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40EC5236-DF6B-47A9-A827-E65204AB78E9}" xr6:coauthVersionLast="31" xr6:coauthVersionMax="31" xr10:uidLastSave="{00000000-0000-0000-0000-000000000000}"/>
  <bookViews>
    <workbookView xWindow="945" yWindow="0" windowWidth="27855" windowHeight="12810" activeTab="1" xr2:uid="{00000000-000D-0000-FFFF-FFFF00000000}"/>
  </bookViews>
  <sheets>
    <sheet name="Feuil2" sheetId="4" r:id="rId1"/>
    <sheet name="Feuil4" sheetId="6" r:id="rId2"/>
    <sheet name="Feuil3" sheetId="5" r:id="rId3"/>
    <sheet name="Feuil1" sheetId="3" r:id="rId4"/>
  </sheets>
  <definedNames>
    <definedName name="_xlnm._FilterDatabase" localSheetId="3" hidden="1">Feuil1!$A$1:$A$11</definedName>
    <definedName name="DonnéesExternes_1" localSheetId="2" hidden="1">Feuil3!$A$1:$C$476</definedName>
    <definedName name="Segment_Elève">#N/A</definedName>
    <definedName name="Segment_Valeur">#N/A</definedName>
  </definedNames>
  <calcPr calcId="179017" concurrentCalc="0"/>
  <pivotCaches>
    <pivotCache cacheId="7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A35" i="3" l="1" a="1"/>
  <c r="A35" i="3"/>
  <c r="B35" i="3" a="1"/>
  <c r="B35" i="3"/>
  <c r="C35" i="3" a="1"/>
  <c r="C35" i="3"/>
  <c r="D35" i="3" a="1"/>
  <c r="D35" i="3"/>
  <c r="E35" i="3" a="1"/>
  <c r="E35" i="3"/>
  <c r="F35" i="3" a="1"/>
  <c r="F35" i="3"/>
  <c r="G35" i="3" a="1"/>
  <c r="G35" i="3"/>
  <c r="H35" i="3" a="1"/>
  <c r="H35" i="3"/>
  <c r="I35" i="3" a="1"/>
  <c r="I35" i="3"/>
  <c r="J35" i="3" a="1"/>
  <c r="J35" i="3"/>
  <c r="K35" i="3" a="1"/>
  <c r="K35" i="3"/>
  <c r="L35" i="3" a="1"/>
  <c r="L35" i="3"/>
  <c r="A36" i="3" a="1"/>
  <c r="A36" i="3"/>
  <c r="B36" i="3" a="1"/>
  <c r="B36" i="3"/>
  <c r="C36" i="3" a="1"/>
  <c r="C36" i="3"/>
  <c r="D36" i="3" a="1"/>
  <c r="D36" i="3"/>
  <c r="E36" i="3" a="1"/>
  <c r="E36" i="3"/>
  <c r="F36" i="3" a="1"/>
  <c r="F36" i="3"/>
  <c r="G36" i="3" a="1"/>
  <c r="G36" i="3"/>
  <c r="H36" i="3" a="1"/>
  <c r="H36" i="3"/>
  <c r="I36" i="3" a="1"/>
  <c r="I36" i="3"/>
  <c r="J36" i="3" a="1"/>
  <c r="J36" i="3"/>
  <c r="K36" i="3" a="1"/>
  <c r="K36" i="3"/>
  <c r="L36" i="3" a="1"/>
  <c r="L36" i="3"/>
  <c r="A37" i="3" a="1"/>
  <c r="A37" i="3"/>
  <c r="B37" i="3" a="1"/>
  <c r="B37" i="3"/>
  <c r="C37" i="3" a="1"/>
  <c r="C37" i="3"/>
  <c r="D37" i="3" a="1"/>
  <c r="D37" i="3"/>
  <c r="E37" i="3" a="1"/>
  <c r="E37" i="3"/>
  <c r="F37" i="3" a="1"/>
  <c r="F37" i="3"/>
  <c r="G37" i="3" a="1"/>
  <c r="G37" i="3"/>
  <c r="H37" i="3" a="1"/>
  <c r="H37" i="3"/>
  <c r="I37" i="3" a="1"/>
  <c r="I37" i="3"/>
  <c r="J37" i="3" a="1"/>
  <c r="J37" i="3"/>
  <c r="K37" i="3" a="1"/>
  <c r="K37" i="3"/>
  <c r="L37" i="3" a="1"/>
  <c r="L37" i="3"/>
  <c r="A38" i="3" a="1"/>
  <c r="A38" i="3"/>
  <c r="B38" i="3" a="1"/>
  <c r="B38" i="3"/>
  <c r="C38" i="3" a="1"/>
  <c r="C38" i="3"/>
  <c r="D38" i="3" a="1"/>
  <c r="D38" i="3"/>
  <c r="E38" i="3" a="1"/>
  <c r="E38" i="3"/>
  <c r="F38" i="3" a="1"/>
  <c r="F38" i="3"/>
  <c r="G38" i="3" a="1"/>
  <c r="G38" i="3"/>
  <c r="H38" i="3" a="1"/>
  <c r="H38" i="3"/>
  <c r="I38" i="3" a="1"/>
  <c r="I38" i="3"/>
  <c r="J38" i="3" a="1"/>
  <c r="J38" i="3"/>
  <c r="K38" i="3" a="1"/>
  <c r="K38" i="3"/>
  <c r="L38" i="3" a="1"/>
  <c r="L38" i="3"/>
  <c r="A39" i="3" a="1"/>
  <c r="A39" i="3"/>
  <c r="B39" i="3" a="1"/>
  <c r="B39" i="3"/>
  <c r="C39" i="3" a="1"/>
  <c r="C39" i="3"/>
  <c r="D39" i="3" a="1"/>
  <c r="D39" i="3"/>
  <c r="E39" i="3" a="1"/>
  <c r="E39" i="3"/>
  <c r="F39" i="3" a="1"/>
  <c r="F39" i="3"/>
  <c r="G39" i="3" a="1"/>
  <c r="G39" i="3"/>
  <c r="H39" i="3" a="1"/>
  <c r="H39" i="3"/>
  <c r="I39" i="3" a="1"/>
  <c r="I39" i="3"/>
  <c r="J39" i="3" a="1"/>
  <c r="J39" i="3"/>
  <c r="K39" i="3" a="1"/>
  <c r="K39" i="3"/>
  <c r="L39" i="3" a="1"/>
  <c r="L39" i="3"/>
  <c r="A40" i="3" a="1"/>
  <c r="A40" i="3"/>
  <c r="B40" i="3" a="1"/>
  <c r="B40" i="3"/>
  <c r="C40" i="3" a="1"/>
  <c r="C40" i="3"/>
  <c r="D40" i="3" a="1"/>
  <c r="D40" i="3"/>
  <c r="E40" i="3" a="1"/>
  <c r="E40" i="3"/>
  <c r="F40" i="3" a="1"/>
  <c r="F40" i="3"/>
  <c r="G40" i="3" a="1"/>
  <c r="G40" i="3"/>
  <c r="H40" i="3" a="1"/>
  <c r="H40" i="3"/>
  <c r="I40" i="3" a="1"/>
  <c r="I40" i="3"/>
  <c r="J40" i="3" a="1"/>
  <c r="J40" i="3"/>
  <c r="K40" i="3" a="1"/>
  <c r="K40" i="3"/>
  <c r="L40" i="3" a="1"/>
  <c r="L40" i="3"/>
  <c r="B34" i="3" a="1"/>
  <c r="B34" i="3"/>
  <c r="C34" i="3" a="1"/>
  <c r="C34" i="3"/>
  <c r="D34" i="3" a="1"/>
  <c r="D34" i="3"/>
  <c r="E34" i="3" a="1"/>
  <c r="E34" i="3"/>
  <c r="F34" i="3" a="1"/>
  <c r="F34" i="3"/>
  <c r="G34" i="3" a="1"/>
  <c r="G34" i="3"/>
  <c r="H34" i="3" a="1"/>
  <c r="H34" i="3"/>
  <c r="I34" i="3" a="1"/>
  <c r="I34" i="3"/>
  <c r="J34" i="3" a="1"/>
  <c r="J34" i="3"/>
  <c r="K34" i="3" a="1"/>
  <c r="K34" i="3"/>
  <c r="L34" i="3" a="1"/>
  <c r="L34" i="3"/>
  <c r="A34" i="3" a="1"/>
  <c r="A34" i="3"/>
  <c r="A41" i="3" a="1"/>
  <c r="A41" i="3"/>
  <c r="M35" i="3" a="1"/>
  <c r="M35" i="3"/>
  <c r="N35" i="3" a="1"/>
  <c r="N35" i="3"/>
  <c r="O35" i="3" a="1"/>
  <c r="O35" i="3"/>
  <c r="P35" i="3" a="1"/>
  <c r="P35" i="3"/>
  <c r="Q35" i="3" a="1"/>
  <c r="Q35" i="3"/>
  <c r="R35" i="3" a="1"/>
  <c r="R35" i="3"/>
  <c r="S35" i="3" a="1"/>
  <c r="S35" i="3"/>
  <c r="T35" i="3" a="1"/>
  <c r="T35" i="3"/>
  <c r="U35" i="3" a="1"/>
  <c r="U35" i="3"/>
  <c r="V35" i="3" a="1"/>
  <c r="V35" i="3"/>
  <c r="W35" i="3" a="1"/>
  <c r="W35" i="3"/>
  <c r="X35" i="3" a="1"/>
  <c r="X35" i="3"/>
  <c r="Y35" i="3" a="1"/>
  <c r="Y35" i="3"/>
  <c r="Z35" i="3" a="1"/>
  <c r="Z35" i="3"/>
  <c r="AA35" i="3" a="1"/>
  <c r="AA35" i="3"/>
  <c r="AB35" i="3" a="1"/>
  <c r="AB35" i="3"/>
  <c r="AC35" i="3" a="1"/>
  <c r="AC35" i="3"/>
  <c r="M36" i="3" a="1"/>
  <c r="M36" i="3"/>
  <c r="N36" i="3" a="1"/>
  <c r="N36" i="3"/>
  <c r="O36" i="3" a="1"/>
  <c r="O36" i="3"/>
  <c r="P36" i="3" a="1"/>
  <c r="P36" i="3"/>
  <c r="Q36" i="3" a="1"/>
  <c r="Q36" i="3"/>
  <c r="R36" i="3" a="1"/>
  <c r="R36" i="3"/>
  <c r="S36" i="3" a="1"/>
  <c r="S36" i="3"/>
  <c r="T36" i="3" a="1"/>
  <c r="T36" i="3"/>
  <c r="U36" i="3" a="1"/>
  <c r="U36" i="3"/>
  <c r="V36" i="3" a="1"/>
  <c r="V36" i="3"/>
  <c r="W36" i="3" a="1"/>
  <c r="W36" i="3"/>
  <c r="X36" i="3" a="1"/>
  <c r="X36" i="3"/>
  <c r="Y36" i="3" a="1"/>
  <c r="Y36" i="3"/>
  <c r="Z36" i="3" a="1"/>
  <c r="Z36" i="3"/>
  <c r="AA36" i="3" a="1"/>
  <c r="AA36" i="3"/>
  <c r="AB36" i="3" a="1"/>
  <c r="AB36" i="3"/>
  <c r="AC36" i="3" a="1"/>
  <c r="AC36" i="3"/>
  <c r="M37" i="3" a="1"/>
  <c r="M37" i="3"/>
  <c r="N37" i="3" a="1"/>
  <c r="N37" i="3"/>
  <c r="O37" i="3" a="1"/>
  <c r="O37" i="3"/>
  <c r="P37" i="3" a="1"/>
  <c r="P37" i="3"/>
  <c r="Q37" i="3" a="1"/>
  <c r="Q37" i="3"/>
  <c r="R37" i="3" a="1"/>
  <c r="R37" i="3"/>
  <c r="S37" i="3" a="1"/>
  <c r="S37" i="3"/>
  <c r="T37" i="3" a="1"/>
  <c r="T37" i="3"/>
  <c r="U37" i="3" a="1"/>
  <c r="U37" i="3"/>
  <c r="V37" i="3" a="1"/>
  <c r="V37" i="3"/>
  <c r="W37" i="3" a="1"/>
  <c r="W37" i="3"/>
  <c r="X37" i="3" a="1"/>
  <c r="X37" i="3"/>
  <c r="Y37" i="3" a="1"/>
  <c r="Y37" i="3"/>
  <c r="Z37" i="3" a="1"/>
  <c r="Z37" i="3"/>
  <c r="AA37" i="3" a="1"/>
  <c r="AA37" i="3"/>
  <c r="AB37" i="3" a="1"/>
  <c r="AB37" i="3"/>
  <c r="AC37" i="3" a="1"/>
  <c r="AC37" i="3"/>
  <c r="M38" i="3" a="1"/>
  <c r="M38" i="3"/>
  <c r="N38" i="3" a="1"/>
  <c r="N38" i="3"/>
  <c r="O38" i="3" a="1"/>
  <c r="O38" i="3"/>
  <c r="P38" i="3" a="1"/>
  <c r="P38" i="3"/>
  <c r="Q38" i="3" a="1"/>
  <c r="Q38" i="3"/>
  <c r="R38" i="3" a="1"/>
  <c r="R38" i="3"/>
  <c r="S38" i="3" a="1"/>
  <c r="S38" i="3"/>
  <c r="T38" i="3" a="1"/>
  <c r="T38" i="3"/>
  <c r="U38" i="3" a="1"/>
  <c r="U38" i="3"/>
  <c r="V38" i="3" a="1"/>
  <c r="V38" i="3"/>
  <c r="W38" i="3" a="1"/>
  <c r="W38" i="3"/>
  <c r="X38" i="3" a="1"/>
  <c r="X38" i="3"/>
  <c r="Y38" i="3" a="1"/>
  <c r="Y38" i="3"/>
  <c r="Z38" i="3" a="1"/>
  <c r="Z38" i="3"/>
  <c r="AA38" i="3" a="1"/>
  <c r="AA38" i="3"/>
  <c r="AB38" i="3" a="1"/>
  <c r="AB38" i="3"/>
  <c r="AC38" i="3" a="1"/>
  <c r="AC38" i="3"/>
  <c r="M39" i="3" a="1"/>
  <c r="M39" i="3"/>
  <c r="N39" i="3" a="1"/>
  <c r="N39" i="3"/>
  <c r="O39" i="3" a="1"/>
  <c r="O39" i="3"/>
  <c r="P39" i="3" a="1"/>
  <c r="P39" i="3"/>
  <c r="Q39" i="3" a="1"/>
  <c r="Q39" i="3"/>
  <c r="R39" i="3" a="1"/>
  <c r="R39" i="3"/>
  <c r="S39" i="3" a="1"/>
  <c r="S39" i="3"/>
  <c r="T39" i="3" a="1"/>
  <c r="T39" i="3"/>
  <c r="U39" i="3" a="1"/>
  <c r="U39" i="3"/>
  <c r="V39" i="3" a="1"/>
  <c r="V39" i="3"/>
  <c r="W39" i="3" a="1"/>
  <c r="W39" i="3"/>
  <c r="X39" i="3" a="1"/>
  <c r="X39" i="3"/>
  <c r="Y39" i="3" a="1"/>
  <c r="Y39" i="3"/>
  <c r="Z39" i="3" a="1"/>
  <c r="Z39" i="3"/>
  <c r="AA39" i="3" a="1"/>
  <c r="AA39" i="3"/>
  <c r="AB39" i="3" a="1"/>
  <c r="AB39" i="3"/>
  <c r="AC39" i="3" a="1"/>
  <c r="AC39" i="3"/>
  <c r="M40" i="3" a="1"/>
  <c r="M40" i="3"/>
  <c r="N40" i="3" a="1"/>
  <c r="N40" i="3"/>
  <c r="O40" i="3" a="1"/>
  <c r="O40" i="3"/>
  <c r="P40" i="3" a="1"/>
  <c r="P40" i="3"/>
  <c r="Q40" i="3" a="1"/>
  <c r="Q40" i="3"/>
  <c r="R40" i="3" a="1"/>
  <c r="R40" i="3"/>
  <c r="S40" i="3" a="1"/>
  <c r="S40" i="3"/>
  <c r="T40" i="3" a="1"/>
  <c r="T40" i="3"/>
  <c r="U40" i="3" a="1"/>
  <c r="U40" i="3"/>
  <c r="V40" i="3" a="1"/>
  <c r="V40" i="3"/>
  <c r="W40" i="3" a="1"/>
  <c r="W40" i="3"/>
  <c r="X40" i="3" a="1"/>
  <c r="X40" i="3"/>
  <c r="Y40" i="3" a="1"/>
  <c r="Y40" i="3"/>
  <c r="Z40" i="3" a="1"/>
  <c r="Z40" i="3"/>
  <c r="AA40" i="3" a="1"/>
  <c r="AA40" i="3"/>
  <c r="AB40" i="3" a="1"/>
  <c r="AB40" i="3"/>
  <c r="AC40" i="3" a="1"/>
  <c r="AC40" i="3"/>
  <c r="B41" i="3" a="1"/>
  <c r="B41" i="3"/>
  <c r="C41" i="3" a="1"/>
  <c r="C41" i="3"/>
  <c r="D41" i="3" a="1"/>
  <c r="D41" i="3"/>
  <c r="E41" i="3" a="1"/>
  <c r="E41" i="3"/>
  <c r="F41" i="3" a="1"/>
  <c r="F41" i="3"/>
  <c r="G41" i="3" a="1"/>
  <c r="G41" i="3"/>
  <c r="H41" i="3" a="1"/>
  <c r="H41" i="3"/>
  <c r="I41" i="3" a="1"/>
  <c r="I41" i="3"/>
  <c r="J41" i="3" a="1"/>
  <c r="J41" i="3"/>
  <c r="K41" i="3" a="1"/>
  <c r="K41" i="3"/>
  <c r="L41" i="3" a="1"/>
  <c r="L41" i="3"/>
  <c r="M41" i="3" a="1"/>
  <c r="M41" i="3"/>
  <c r="N41" i="3" a="1"/>
  <c r="N41" i="3"/>
  <c r="O41" i="3" a="1"/>
  <c r="O41" i="3"/>
  <c r="P41" i="3" a="1"/>
  <c r="P41" i="3"/>
  <c r="Q41" i="3" a="1"/>
  <c r="Q41" i="3"/>
  <c r="R41" i="3" a="1"/>
  <c r="R41" i="3"/>
  <c r="S41" i="3" a="1"/>
  <c r="S41" i="3"/>
  <c r="T41" i="3" a="1"/>
  <c r="T41" i="3"/>
  <c r="U41" i="3" a="1"/>
  <c r="U41" i="3"/>
  <c r="V41" i="3" a="1"/>
  <c r="V41" i="3"/>
  <c r="W41" i="3" a="1"/>
  <c r="W41" i="3"/>
  <c r="X41" i="3" a="1"/>
  <c r="X41" i="3"/>
  <c r="Y41" i="3" a="1"/>
  <c r="Y41" i="3"/>
  <c r="Z41" i="3" a="1"/>
  <c r="Z41" i="3"/>
  <c r="AA41" i="3" a="1"/>
  <c r="AA41" i="3"/>
  <c r="AB41" i="3" a="1"/>
  <c r="AB41" i="3"/>
  <c r="AC41" i="3" a="1"/>
  <c r="AC41" i="3"/>
  <c r="A42" i="3" a="1"/>
  <c r="A42" i="3"/>
  <c r="B42" i="3" a="1"/>
  <c r="B42" i="3"/>
  <c r="C42" i="3" a="1"/>
  <c r="C42" i="3"/>
  <c r="D42" i="3" a="1"/>
  <c r="D42" i="3"/>
  <c r="E42" i="3" a="1"/>
  <c r="E42" i="3"/>
  <c r="F42" i="3" a="1"/>
  <c r="F42" i="3"/>
  <c r="G42" i="3" a="1"/>
  <c r="G42" i="3"/>
  <c r="H42" i="3" a="1"/>
  <c r="H42" i="3"/>
  <c r="I42" i="3" a="1"/>
  <c r="I42" i="3"/>
  <c r="J42" i="3" a="1"/>
  <c r="J42" i="3"/>
  <c r="K42" i="3" a="1"/>
  <c r="K42" i="3"/>
  <c r="L42" i="3" a="1"/>
  <c r="L42" i="3"/>
  <c r="M42" i="3" a="1"/>
  <c r="M42" i="3"/>
  <c r="N42" i="3" a="1"/>
  <c r="N42" i="3"/>
  <c r="O42" i="3" a="1"/>
  <c r="O42" i="3"/>
  <c r="P42" i="3" a="1"/>
  <c r="P42" i="3"/>
  <c r="Q42" i="3" a="1"/>
  <c r="Q42" i="3"/>
  <c r="R42" i="3" a="1"/>
  <c r="R42" i="3"/>
  <c r="S42" i="3" a="1"/>
  <c r="S42" i="3"/>
  <c r="T42" i="3" a="1"/>
  <c r="T42" i="3"/>
  <c r="U42" i="3" a="1"/>
  <c r="U42" i="3"/>
  <c r="V42" i="3" a="1"/>
  <c r="V42" i="3"/>
  <c r="W42" i="3" a="1"/>
  <c r="W42" i="3"/>
  <c r="X42" i="3" a="1"/>
  <c r="X42" i="3"/>
  <c r="Y42" i="3" a="1"/>
  <c r="Y42" i="3"/>
  <c r="Z42" i="3" a="1"/>
  <c r="Z42" i="3"/>
  <c r="AA42" i="3" a="1"/>
  <c r="AA42" i="3"/>
  <c r="AB42" i="3" a="1"/>
  <c r="AB42" i="3"/>
  <c r="AC42" i="3" a="1"/>
  <c r="AC42" i="3"/>
  <c r="A43" i="3" a="1"/>
  <c r="A43" i="3"/>
  <c r="B43" i="3" a="1"/>
  <c r="B43" i="3"/>
  <c r="C43" i="3" a="1"/>
  <c r="C43" i="3"/>
  <c r="D43" i="3" a="1"/>
  <c r="D43" i="3"/>
  <c r="E43" i="3" a="1"/>
  <c r="E43" i="3"/>
  <c r="F43" i="3" a="1"/>
  <c r="F43" i="3"/>
  <c r="G43" i="3" a="1"/>
  <c r="G43" i="3"/>
  <c r="H43" i="3" a="1"/>
  <c r="H43" i="3"/>
  <c r="I43" i="3" a="1"/>
  <c r="I43" i="3"/>
  <c r="J43" i="3" a="1"/>
  <c r="J43" i="3"/>
  <c r="K43" i="3" a="1"/>
  <c r="K43" i="3"/>
  <c r="L43" i="3" a="1"/>
  <c r="L43" i="3"/>
  <c r="M43" i="3" a="1"/>
  <c r="M43" i="3"/>
  <c r="N43" i="3" a="1"/>
  <c r="N43" i="3"/>
  <c r="O43" i="3" a="1"/>
  <c r="O43" i="3"/>
  <c r="P43" i="3" a="1"/>
  <c r="P43" i="3"/>
  <c r="Q43" i="3" a="1"/>
  <c r="Q43" i="3"/>
  <c r="R43" i="3" a="1"/>
  <c r="R43" i="3"/>
  <c r="S43" i="3" a="1"/>
  <c r="S43" i="3"/>
  <c r="T43" i="3" a="1"/>
  <c r="T43" i="3"/>
  <c r="U43" i="3" a="1"/>
  <c r="U43" i="3"/>
  <c r="V43" i="3" a="1"/>
  <c r="V43" i="3"/>
  <c r="W43" i="3" a="1"/>
  <c r="W43" i="3"/>
  <c r="X43" i="3" a="1"/>
  <c r="X43" i="3"/>
  <c r="Y43" i="3" a="1"/>
  <c r="Y43" i="3"/>
  <c r="Z43" i="3" a="1"/>
  <c r="Z43" i="3"/>
  <c r="AA43" i="3" a="1"/>
  <c r="AA43" i="3"/>
  <c r="AB43" i="3" a="1"/>
  <c r="AB43" i="3"/>
  <c r="AC43" i="3" a="1"/>
  <c r="AC43" i="3"/>
  <c r="M34" i="3" a="1"/>
  <c r="M34" i="3"/>
  <c r="N34" i="3" a="1"/>
  <c r="N34" i="3"/>
  <c r="O34" i="3" a="1"/>
  <c r="O34" i="3"/>
  <c r="P34" i="3" a="1"/>
  <c r="P34" i="3"/>
  <c r="Q34" i="3" a="1"/>
  <c r="Q34" i="3"/>
  <c r="R34" i="3" a="1"/>
  <c r="R34" i="3"/>
  <c r="S34" i="3" a="1"/>
  <c r="S34" i="3"/>
  <c r="T34" i="3" a="1"/>
  <c r="T34" i="3"/>
  <c r="U34" i="3" a="1"/>
  <c r="U34" i="3"/>
  <c r="V34" i="3" a="1"/>
  <c r="V34" i="3"/>
  <c r="W34" i="3" a="1"/>
  <c r="W34" i="3"/>
  <c r="X34" i="3" a="1"/>
  <c r="X34" i="3"/>
  <c r="Y34" i="3" a="1"/>
  <c r="Y34" i="3"/>
  <c r="Z34" i="3" a="1"/>
  <c r="Z34" i="3"/>
  <c r="AA34" i="3" a="1"/>
  <c r="AA34" i="3"/>
  <c r="AB34" i="3" a="1"/>
  <c r="AB34" i="3"/>
  <c r="AC34" i="3" a="1"/>
  <c r="AC34" i="3"/>
  <c r="F11" i="3"/>
  <c r="F3" i="3"/>
  <c r="F4" i="3"/>
  <c r="F5" i="3"/>
  <c r="F6" i="3"/>
  <c r="F7" i="3"/>
  <c r="F8" i="3"/>
  <c r="F9" i="3"/>
  <c r="F10" i="3"/>
  <c r="F2" i="3"/>
  <c r="H2" i="3"/>
  <c r="G2" i="3"/>
  <c r="K3" i="3"/>
  <c r="G3" i="3"/>
  <c r="G4" i="3"/>
  <c r="G5" i="3"/>
  <c r="G6" i="3"/>
  <c r="G7" i="3"/>
  <c r="G8" i="3"/>
  <c r="G9" i="3"/>
  <c r="G10" i="3"/>
  <c r="G11" i="3"/>
  <c r="L3" i="3"/>
  <c r="H3" i="3"/>
  <c r="H4" i="3"/>
  <c r="H5" i="3"/>
  <c r="H6" i="3"/>
  <c r="H7" i="3"/>
  <c r="H8" i="3"/>
  <c r="H9" i="3"/>
  <c r="H10" i="3"/>
  <c r="H11" i="3"/>
  <c r="M3" i="3"/>
  <c r="I2" i="3"/>
  <c r="I3" i="3"/>
  <c r="I4" i="3"/>
  <c r="I5" i="3"/>
  <c r="I6" i="3"/>
  <c r="I7" i="3"/>
  <c r="I8" i="3"/>
  <c r="I9" i="3"/>
  <c r="I10" i="3"/>
  <c r="I11" i="3"/>
  <c r="N3" i="3"/>
  <c r="K4" i="3"/>
  <c r="L4" i="3"/>
  <c r="M4" i="3"/>
  <c r="N4" i="3"/>
  <c r="K5" i="3"/>
  <c r="L5" i="3"/>
  <c r="M5" i="3"/>
  <c r="N5" i="3"/>
  <c r="K6" i="3"/>
  <c r="L6" i="3"/>
  <c r="M6" i="3"/>
  <c r="N6" i="3"/>
  <c r="K7" i="3"/>
  <c r="L7" i="3"/>
  <c r="M7" i="3"/>
  <c r="N7" i="3"/>
  <c r="K8" i="3"/>
  <c r="L8" i="3"/>
  <c r="M8" i="3"/>
  <c r="N8" i="3"/>
  <c r="K9" i="3"/>
  <c r="L9" i="3"/>
  <c r="M9" i="3"/>
  <c r="N9" i="3"/>
  <c r="K10" i="3"/>
  <c r="L10" i="3"/>
  <c r="M10" i="3"/>
  <c r="N10" i="3"/>
  <c r="K11" i="3"/>
  <c r="L11" i="3"/>
  <c r="M11" i="3"/>
  <c r="N11" i="3"/>
  <c r="L2" i="3"/>
  <c r="M2" i="3"/>
  <c r="N2" i="3"/>
  <c r="K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5FB6BB1-7F6B-4467-945F-1FABD167E05A}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<sst xmlns="http://schemas.openxmlformats.org/spreadsheetml/2006/main" count="1956" uniqueCount="71">
  <si>
    <t>grammaire</t>
  </si>
  <si>
    <t>maths</t>
  </si>
  <si>
    <t>A</t>
  </si>
  <si>
    <t>A+</t>
  </si>
  <si>
    <t>PA</t>
  </si>
  <si>
    <t>A-</t>
  </si>
  <si>
    <t>matières</t>
  </si>
  <si>
    <t>Notes</t>
  </si>
  <si>
    <t>poésie</t>
  </si>
  <si>
    <t>géographie</t>
  </si>
  <si>
    <t>géométrie</t>
  </si>
  <si>
    <t>rédaction</t>
  </si>
  <si>
    <t>grandeur</t>
  </si>
  <si>
    <t>musique</t>
  </si>
  <si>
    <t>ponctuation</t>
  </si>
  <si>
    <t>conjugaison</t>
  </si>
  <si>
    <t>Vocabulaire</t>
  </si>
  <si>
    <t>Rédaction</t>
  </si>
  <si>
    <t>Rédaction 2</t>
  </si>
  <si>
    <t>Poésie 1</t>
  </si>
  <si>
    <t>Ponctuation</t>
  </si>
  <si>
    <t>Grandeur/
mesure</t>
  </si>
  <si>
    <t>Histoire</t>
  </si>
  <si>
    <t>Géographie</t>
  </si>
  <si>
    <t>Sciences</t>
  </si>
  <si>
    <t>Anglais</t>
  </si>
  <si>
    <t>Orthographe</t>
  </si>
  <si>
    <t>ABS</t>
  </si>
  <si>
    <t>Grammaire</t>
  </si>
  <si>
    <t>Conjugaison</t>
  </si>
  <si>
    <t>Géométrie</t>
  </si>
  <si>
    <t>Lecture</t>
  </si>
  <si>
    <t>Numération</t>
  </si>
  <si>
    <t>Participation</t>
  </si>
  <si>
    <t>N°élève</t>
  </si>
  <si>
    <t>Critères</t>
  </si>
  <si>
    <t>Note</t>
  </si>
  <si>
    <t>Valeur recherchée</t>
  </si>
  <si>
    <t>Matières où la note apparaît</t>
  </si>
  <si>
    <t>Colonne1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</si>
  <si>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</si>
  <si>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</si>
  <si>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</si>
  <si>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</si>
  <si>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</si>
  <si>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</si>
  <si>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</si>
  <si>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</si>
  <si>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</si>
  <si>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</si>
  <si>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</si>
  <si>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</si>
  <si>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</si>
  <si>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</si>
  <si>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</si>
  <si>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</si>
  <si>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</si>
  <si>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</si>
  <si>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</si>
  <si>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</si>
  <si>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</si>
  <si>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</si>
  <si>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</si>
  <si>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</si>
  <si>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</si>
  <si>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</si>
  <si>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</si>
  <si>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</si>
  <si>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Elève</t>
  </si>
  <si>
    <t>Valeur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</si>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</sst>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3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wrapText="1"/>
    </xf>
    <xf numFmtId="0" fontId="0" fillId="0" borderId="2" xfId="0" applyBorder="1"/>
    <xf numFmtId="0" fontId="1" fillId="0" borderId="3" xfId="0" applyFont="1" applyBorder="1" applyAlignment="1">
      <alignment horizontal="center"/>
    </xf>
    <xf numFmtId="0" fontId="1" fillId="0" borderId="10" xfId="0" applyFont="1" applyBorder="1" applyAlignment="1">
      <alignment horizontal="right"/>
    </xf>
    <xf numFmtId="0" fontId="0" fillId="0" borderId="11" xfId="0" applyBorder="1"/>
    <xf numFmtId="0" fontId="0" fillId="0" borderId="1" xfId="0" applyBorder="1" applyAlignment="1"/>
    <xf numFmtId="0" fontId="0" fillId="2" borderId="1" xfId="0" applyFill="1" applyBorder="1"/>
    <xf numFmtId="0" fontId="1" fillId="2" borderId="4" xfId="0" applyFont="1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12" xfId="0" applyBorder="1"/>
    <xf numFmtId="0" fontId="0" fillId="0" borderId="0" xfId="0" pivotButton="1"/>
    <xf numFmtId="0" fontId="0" fillId="0" borderId="0" xfId="0" applyNumberFormat="1"/>
  </cellXfs>
  <cellStyles count="2">
    <cellStyle name="Normal" xfId="0" builtinId="0"/>
    <cellStyle name="Normal 3" xfId="1" xr:uid="{00000000-0005-0000-0000-000001000000}"/>
  </cellStyles>
  <dxfs count="36">
    <dxf>
      <numFmt numFmtId="0" formatCode="General"/>
    </dxf>
    <dxf>
      <numFmt numFmtId="0" formatCode="General"/>
    </dxf>
    <dxf>
      <numFmt numFmtId="0" formatCode="General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380999</xdr:colOff>
      <xdr:row>0</xdr:row>
      <xdr:rowOff>180976</xdr:rowOff>
    </xdr:from>
    <xdr:to>
      <xdr:col>1</xdr:col>
      <xdr:colOff>885824</xdr:colOff>
      <xdr:row>1</xdr:row>
      <xdr:rowOff>1285876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Elève">
              <a:extLst>
                <a:ext uri="{FF2B5EF4-FFF2-40B4-BE49-F238E27FC236}">
                  <a16:creationId xmlns:a16="http://schemas.microsoft.com/office/drawing/2014/main" id="{EA390B90-6D58-4989-A8FE-821AAAFF3C2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lèv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0999" y="180976"/>
              <a:ext cx="2085975" cy="1295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1162050</xdr:colOff>
      <xdr:row>0</xdr:row>
      <xdr:rowOff>123825</xdr:rowOff>
    </xdr:from>
    <xdr:to>
      <xdr:col>7</xdr:col>
      <xdr:colOff>371475</xdr:colOff>
      <xdr:row>1</xdr:row>
      <xdr:rowOff>1295400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Valeur">
              <a:extLst>
                <a:ext uri="{FF2B5EF4-FFF2-40B4-BE49-F238E27FC236}">
                  <a16:creationId xmlns:a16="http://schemas.microsoft.com/office/drawing/2014/main" id="{BC671CCC-6D3E-4F57-B51A-6A1B6A5D919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al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43200" y="123825"/>
              <a:ext cx="2533650" cy="13620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7620</xdr:colOff>
      <xdr:row>6</xdr:row>
      <xdr:rowOff>0</xdr:rowOff>
    </xdr:from>
    <xdr:to>
      <xdr:col>20</xdr:col>
      <xdr:colOff>15240</xdr:colOff>
      <xdr:row>10</xdr:row>
      <xdr:rowOff>144780</xdr:rowOff>
    </xdr:to>
    <xdr:sp macro="" textlink="">
      <xdr:nvSpPr>
        <xdr:cNvPr id="2" name="Flèche vers le ba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698480" y="1264920"/>
          <a:ext cx="609600" cy="8763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05.57317546296" createdVersion="6" refreshedVersion="6" minRefreshableVersion="3" recordCount="475" xr:uid="{A7F4ED87-44C8-4804-88D0-2FA5345AB5D7}">
  <cacheSource type="worksheet">
    <worksheetSource name="Tableau2_2"/>
  </cacheSource>
  <cacheFields count="3">
    <cacheField name="Colonne1" numFmtId="0">
      <sharedItems count="17">
        <s v="Vocabulaire"/>
        <s v="Rédaction"/>
        <s v="Rédaction 2"/>
        <s v="Poésie 1"/>
        <s v="Ponctuation"/>
        <s v="Grandeur/_x000a_mesure"/>
        <s v="Histoire"/>
        <s v="Géographie"/>
        <s v="Sciences"/>
        <s v="Anglais"/>
        <s v="Orthographe"/>
        <s v="Grammaire"/>
        <s v="Conjugaison"/>
        <s v="Géométrie"/>
        <s v="Lecture"/>
        <s v="Numération"/>
        <s v="Participation"/>
      </sharedItems>
    </cacheField>
    <cacheField name="Elève" numFmtId="0">
      <sharedItems count="28">
        <s v="1"/>
        <s v="2"/>
        <s v="3"/>
        <s v="4"/>
        <s v="5"/>
        <s v="6"/>
        <s v="7"/>
        <s v="8"/>
        <s v="9"/>
        <s v="10"/>
        <s v="11"/>
        <s v="12"/>
        <s v="13"/>
        <s v="14"/>
        <s v="15"/>
        <s v="16"/>
        <s v="17"/>
        <s v="18"/>
        <s v="19"/>
        <s v="20"/>
        <s v="21"/>
        <s v="22"/>
        <s v="23"/>
        <s v="24"/>
        <s v="25"/>
        <s v="26"/>
        <s v="27"/>
        <s v="28"/>
      </sharedItems>
    </cacheField>
    <cacheField name="Valeur" numFmtId="0">
      <sharedItems count="6">
        <s v="A"/>
        <s v="PA"/>
        <s v="A+"/>
        <s v="A-"/>
        <s v="ABS"/>
        <s v="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75">
  <r>
    <x v="0"/>
    <x v="0"/>
    <x v="0"/>
  </r>
  <r>
    <x v="0"/>
    <x v="1"/>
    <x v="1"/>
  </r>
  <r>
    <x v="0"/>
    <x v="2"/>
    <x v="2"/>
  </r>
  <r>
    <x v="0"/>
    <x v="3"/>
    <x v="0"/>
  </r>
  <r>
    <x v="0"/>
    <x v="4"/>
    <x v="0"/>
  </r>
  <r>
    <x v="0"/>
    <x v="5"/>
    <x v="2"/>
  </r>
  <r>
    <x v="0"/>
    <x v="6"/>
    <x v="2"/>
  </r>
  <r>
    <x v="0"/>
    <x v="7"/>
    <x v="3"/>
  </r>
  <r>
    <x v="0"/>
    <x v="8"/>
    <x v="2"/>
  </r>
  <r>
    <x v="0"/>
    <x v="9"/>
    <x v="3"/>
  </r>
  <r>
    <x v="0"/>
    <x v="10"/>
    <x v="0"/>
  </r>
  <r>
    <x v="0"/>
    <x v="11"/>
    <x v="2"/>
  </r>
  <r>
    <x v="0"/>
    <x v="12"/>
    <x v="0"/>
  </r>
  <r>
    <x v="0"/>
    <x v="13"/>
    <x v="2"/>
  </r>
  <r>
    <x v="0"/>
    <x v="14"/>
    <x v="2"/>
  </r>
  <r>
    <x v="0"/>
    <x v="15"/>
    <x v="2"/>
  </r>
  <r>
    <x v="0"/>
    <x v="16"/>
    <x v="2"/>
  </r>
  <r>
    <x v="0"/>
    <x v="17"/>
    <x v="3"/>
  </r>
  <r>
    <x v="0"/>
    <x v="18"/>
    <x v="0"/>
  </r>
  <r>
    <x v="0"/>
    <x v="19"/>
    <x v="3"/>
  </r>
  <r>
    <x v="0"/>
    <x v="20"/>
    <x v="0"/>
  </r>
  <r>
    <x v="0"/>
    <x v="21"/>
    <x v="2"/>
  </r>
  <r>
    <x v="0"/>
    <x v="22"/>
    <x v="2"/>
  </r>
  <r>
    <x v="0"/>
    <x v="23"/>
    <x v="2"/>
  </r>
  <r>
    <x v="0"/>
    <x v="24"/>
    <x v="0"/>
  </r>
  <r>
    <x v="0"/>
    <x v="25"/>
    <x v="0"/>
  </r>
  <r>
    <x v="0"/>
    <x v="26"/>
    <x v="0"/>
  </r>
  <r>
    <x v="0"/>
    <x v="27"/>
    <x v="3"/>
  </r>
  <r>
    <x v="1"/>
    <x v="0"/>
    <x v="0"/>
  </r>
  <r>
    <x v="1"/>
    <x v="1"/>
    <x v="0"/>
  </r>
  <r>
    <x v="1"/>
    <x v="2"/>
    <x v="2"/>
  </r>
  <r>
    <x v="1"/>
    <x v="3"/>
    <x v="0"/>
  </r>
  <r>
    <x v="1"/>
    <x v="4"/>
    <x v="0"/>
  </r>
  <r>
    <x v="1"/>
    <x v="5"/>
    <x v="0"/>
  </r>
  <r>
    <x v="1"/>
    <x v="6"/>
    <x v="2"/>
  </r>
  <r>
    <x v="1"/>
    <x v="7"/>
    <x v="3"/>
  </r>
  <r>
    <x v="1"/>
    <x v="8"/>
    <x v="0"/>
  </r>
  <r>
    <x v="1"/>
    <x v="9"/>
    <x v="2"/>
  </r>
  <r>
    <x v="1"/>
    <x v="10"/>
    <x v="0"/>
  </r>
  <r>
    <x v="1"/>
    <x v="11"/>
    <x v="0"/>
  </r>
  <r>
    <x v="1"/>
    <x v="12"/>
    <x v="0"/>
  </r>
  <r>
    <x v="1"/>
    <x v="13"/>
    <x v="0"/>
  </r>
  <r>
    <x v="1"/>
    <x v="14"/>
    <x v="0"/>
  </r>
  <r>
    <x v="1"/>
    <x v="15"/>
    <x v="3"/>
  </r>
  <r>
    <x v="1"/>
    <x v="16"/>
    <x v="0"/>
  </r>
  <r>
    <x v="1"/>
    <x v="17"/>
    <x v="0"/>
  </r>
  <r>
    <x v="1"/>
    <x v="18"/>
    <x v="0"/>
  </r>
  <r>
    <x v="1"/>
    <x v="19"/>
    <x v="1"/>
  </r>
  <r>
    <x v="1"/>
    <x v="20"/>
    <x v="3"/>
  </r>
  <r>
    <x v="1"/>
    <x v="21"/>
    <x v="2"/>
  </r>
  <r>
    <x v="1"/>
    <x v="22"/>
    <x v="0"/>
  </r>
  <r>
    <x v="1"/>
    <x v="23"/>
    <x v="0"/>
  </r>
  <r>
    <x v="1"/>
    <x v="24"/>
    <x v="0"/>
  </r>
  <r>
    <x v="1"/>
    <x v="25"/>
    <x v="0"/>
  </r>
  <r>
    <x v="1"/>
    <x v="26"/>
    <x v="0"/>
  </r>
  <r>
    <x v="1"/>
    <x v="27"/>
    <x v="0"/>
  </r>
  <r>
    <x v="2"/>
    <x v="0"/>
    <x v="0"/>
  </r>
  <r>
    <x v="2"/>
    <x v="1"/>
    <x v="0"/>
  </r>
  <r>
    <x v="2"/>
    <x v="2"/>
    <x v="0"/>
  </r>
  <r>
    <x v="2"/>
    <x v="3"/>
    <x v="0"/>
  </r>
  <r>
    <x v="2"/>
    <x v="4"/>
    <x v="0"/>
  </r>
  <r>
    <x v="2"/>
    <x v="5"/>
    <x v="0"/>
  </r>
  <r>
    <x v="2"/>
    <x v="6"/>
    <x v="0"/>
  </r>
  <r>
    <x v="2"/>
    <x v="7"/>
    <x v="0"/>
  </r>
  <r>
    <x v="2"/>
    <x v="8"/>
    <x v="0"/>
  </r>
  <r>
    <x v="2"/>
    <x v="9"/>
    <x v="0"/>
  </r>
  <r>
    <x v="2"/>
    <x v="10"/>
    <x v="0"/>
  </r>
  <r>
    <x v="2"/>
    <x v="11"/>
    <x v="0"/>
  </r>
  <r>
    <x v="2"/>
    <x v="12"/>
    <x v="0"/>
  </r>
  <r>
    <x v="2"/>
    <x v="13"/>
    <x v="0"/>
  </r>
  <r>
    <x v="2"/>
    <x v="14"/>
    <x v="0"/>
  </r>
  <r>
    <x v="2"/>
    <x v="15"/>
    <x v="0"/>
  </r>
  <r>
    <x v="2"/>
    <x v="16"/>
    <x v="0"/>
  </r>
  <r>
    <x v="2"/>
    <x v="17"/>
    <x v="0"/>
  </r>
  <r>
    <x v="2"/>
    <x v="18"/>
    <x v="0"/>
  </r>
  <r>
    <x v="2"/>
    <x v="19"/>
    <x v="0"/>
  </r>
  <r>
    <x v="2"/>
    <x v="20"/>
    <x v="0"/>
  </r>
  <r>
    <x v="2"/>
    <x v="21"/>
    <x v="0"/>
  </r>
  <r>
    <x v="2"/>
    <x v="22"/>
    <x v="3"/>
  </r>
  <r>
    <x v="2"/>
    <x v="23"/>
    <x v="0"/>
  </r>
  <r>
    <x v="2"/>
    <x v="24"/>
    <x v="0"/>
  </r>
  <r>
    <x v="2"/>
    <x v="25"/>
    <x v="3"/>
  </r>
  <r>
    <x v="2"/>
    <x v="26"/>
    <x v="0"/>
  </r>
  <r>
    <x v="2"/>
    <x v="27"/>
    <x v="1"/>
  </r>
  <r>
    <x v="3"/>
    <x v="0"/>
    <x v="3"/>
  </r>
  <r>
    <x v="3"/>
    <x v="1"/>
    <x v="2"/>
  </r>
  <r>
    <x v="3"/>
    <x v="2"/>
    <x v="2"/>
  </r>
  <r>
    <x v="3"/>
    <x v="3"/>
    <x v="2"/>
  </r>
  <r>
    <x v="3"/>
    <x v="4"/>
    <x v="2"/>
  </r>
  <r>
    <x v="3"/>
    <x v="5"/>
    <x v="2"/>
  </r>
  <r>
    <x v="3"/>
    <x v="6"/>
    <x v="2"/>
  </r>
  <r>
    <x v="3"/>
    <x v="7"/>
    <x v="3"/>
  </r>
  <r>
    <x v="3"/>
    <x v="8"/>
    <x v="0"/>
  </r>
  <r>
    <x v="3"/>
    <x v="9"/>
    <x v="0"/>
  </r>
  <r>
    <x v="3"/>
    <x v="10"/>
    <x v="2"/>
  </r>
  <r>
    <x v="3"/>
    <x v="11"/>
    <x v="0"/>
  </r>
  <r>
    <x v="3"/>
    <x v="12"/>
    <x v="2"/>
  </r>
  <r>
    <x v="3"/>
    <x v="13"/>
    <x v="2"/>
  </r>
  <r>
    <x v="3"/>
    <x v="14"/>
    <x v="2"/>
  </r>
  <r>
    <x v="3"/>
    <x v="15"/>
    <x v="2"/>
  </r>
  <r>
    <x v="3"/>
    <x v="16"/>
    <x v="2"/>
  </r>
  <r>
    <x v="3"/>
    <x v="17"/>
    <x v="0"/>
  </r>
  <r>
    <x v="3"/>
    <x v="18"/>
    <x v="0"/>
  </r>
  <r>
    <x v="3"/>
    <x v="19"/>
    <x v="3"/>
  </r>
  <r>
    <x v="3"/>
    <x v="20"/>
    <x v="2"/>
  </r>
  <r>
    <x v="3"/>
    <x v="21"/>
    <x v="2"/>
  </r>
  <r>
    <x v="3"/>
    <x v="22"/>
    <x v="2"/>
  </r>
  <r>
    <x v="3"/>
    <x v="23"/>
    <x v="2"/>
  </r>
  <r>
    <x v="3"/>
    <x v="24"/>
    <x v="2"/>
  </r>
  <r>
    <x v="3"/>
    <x v="25"/>
    <x v="3"/>
  </r>
  <r>
    <x v="3"/>
    <x v="26"/>
    <x v="2"/>
  </r>
  <r>
    <x v="3"/>
    <x v="27"/>
    <x v="0"/>
  </r>
  <r>
    <x v="4"/>
    <x v="0"/>
    <x v="1"/>
  </r>
  <r>
    <x v="4"/>
    <x v="1"/>
    <x v="3"/>
  </r>
  <r>
    <x v="4"/>
    <x v="2"/>
    <x v="0"/>
  </r>
  <r>
    <x v="4"/>
    <x v="3"/>
    <x v="0"/>
  </r>
  <r>
    <x v="4"/>
    <x v="4"/>
    <x v="2"/>
  </r>
  <r>
    <x v="4"/>
    <x v="5"/>
    <x v="3"/>
  </r>
  <r>
    <x v="4"/>
    <x v="6"/>
    <x v="0"/>
  </r>
  <r>
    <x v="4"/>
    <x v="7"/>
    <x v="3"/>
  </r>
  <r>
    <x v="4"/>
    <x v="8"/>
    <x v="3"/>
  </r>
  <r>
    <x v="4"/>
    <x v="9"/>
    <x v="0"/>
  </r>
  <r>
    <x v="4"/>
    <x v="10"/>
    <x v="0"/>
  </r>
  <r>
    <x v="4"/>
    <x v="11"/>
    <x v="0"/>
  </r>
  <r>
    <x v="4"/>
    <x v="12"/>
    <x v="0"/>
  </r>
  <r>
    <x v="4"/>
    <x v="13"/>
    <x v="0"/>
  </r>
  <r>
    <x v="4"/>
    <x v="14"/>
    <x v="2"/>
  </r>
  <r>
    <x v="4"/>
    <x v="15"/>
    <x v="3"/>
  </r>
  <r>
    <x v="4"/>
    <x v="16"/>
    <x v="0"/>
  </r>
  <r>
    <x v="4"/>
    <x v="17"/>
    <x v="0"/>
  </r>
  <r>
    <x v="4"/>
    <x v="18"/>
    <x v="0"/>
  </r>
  <r>
    <x v="4"/>
    <x v="19"/>
    <x v="3"/>
  </r>
  <r>
    <x v="4"/>
    <x v="20"/>
    <x v="0"/>
  </r>
  <r>
    <x v="4"/>
    <x v="21"/>
    <x v="0"/>
  </r>
  <r>
    <x v="4"/>
    <x v="22"/>
    <x v="0"/>
  </r>
  <r>
    <x v="4"/>
    <x v="23"/>
    <x v="0"/>
  </r>
  <r>
    <x v="4"/>
    <x v="24"/>
    <x v="0"/>
  </r>
  <r>
    <x v="4"/>
    <x v="25"/>
    <x v="3"/>
  </r>
  <r>
    <x v="4"/>
    <x v="26"/>
    <x v="3"/>
  </r>
  <r>
    <x v="4"/>
    <x v="27"/>
    <x v="3"/>
  </r>
  <r>
    <x v="5"/>
    <x v="0"/>
    <x v="0"/>
  </r>
  <r>
    <x v="5"/>
    <x v="1"/>
    <x v="0"/>
  </r>
  <r>
    <x v="5"/>
    <x v="2"/>
    <x v="2"/>
  </r>
  <r>
    <x v="5"/>
    <x v="3"/>
    <x v="3"/>
  </r>
  <r>
    <x v="5"/>
    <x v="4"/>
    <x v="0"/>
  </r>
  <r>
    <x v="5"/>
    <x v="5"/>
    <x v="2"/>
  </r>
  <r>
    <x v="5"/>
    <x v="6"/>
    <x v="0"/>
  </r>
  <r>
    <x v="5"/>
    <x v="7"/>
    <x v="3"/>
  </r>
  <r>
    <x v="5"/>
    <x v="8"/>
    <x v="2"/>
  </r>
  <r>
    <x v="5"/>
    <x v="9"/>
    <x v="0"/>
  </r>
  <r>
    <x v="5"/>
    <x v="10"/>
    <x v="0"/>
  </r>
  <r>
    <x v="5"/>
    <x v="11"/>
    <x v="2"/>
  </r>
  <r>
    <x v="5"/>
    <x v="12"/>
    <x v="0"/>
  </r>
  <r>
    <x v="5"/>
    <x v="13"/>
    <x v="3"/>
  </r>
  <r>
    <x v="5"/>
    <x v="14"/>
    <x v="2"/>
  </r>
  <r>
    <x v="5"/>
    <x v="15"/>
    <x v="0"/>
  </r>
  <r>
    <x v="5"/>
    <x v="16"/>
    <x v="2"/>
  </r>
  <r>
    <x v="5"/>
    <x v="17"/>
    <x v="2"/>
  </r>
  <r>
    <x v="5"/>
    <x v="18"/>
    <x v="0"/>
  </r>
  <r>
    <x v="5"/>
    <x v="19"/>
    <x v="3"/>
  </r>
  <r>
    <x v="5"/>
    <x v="20"/>
    <x v="3"/>
  </r>
  <r>
    <x v="5"/>
    <x v="21"/>
    <x v="0"/>
  </r>
  <r>
    <x v="5"/>
    <x v="22"/>
    <x v="3"/>
  </r>
  <r>
    <x v="5"/>
    <x v="23"/>
    <x v="2"/>
  </r>
  <r>
    <x v="5"/>
    <x v="24"/>
    <x v="2"/>
  </r>
  <r>
    <x v="5"/>
    <x v="25"/>
    <x v="0"/>
  </r>
  <r>
    <x v="5"/>
    <x v="26"/>
    <x v="0"/>
  </r>
  <r>
    <x v="5"/>
    <x v="27"/>
    <x v="0"/>
  </r>
  <r>
    <x v="6"/>
    <x v="0"/>
    <x v="3"/>
  </r>
  <r>
    <x v="6"/>
    <x v="1"/>
    <x v="3"/>
  </r>
  <r>
    <x v="6"/>
    <x v="2"/>
    <x v="3"/>
  </r>
  <r>
    <x v="6"/>
    <x v="3"/>
    <x v="3"/>
  </r>
  <r>
    <x v="6"/>
    <x v="4"/>
    <x v="3"/>
  </r>
  <r>
    <x v="6"/>
    <x v="5"/>
    <x v="0"/>
  </r>
  <r>
    <x v="6"/>
    <x v="6"/>
    <x v="0"/>
  </r>
  <r>
    <x v="6"/>
    <x v="7"/>
    <x v="3"/>
  </r>
  <r>
    <x v="6"/>
    <x v="8"/>
    <x v="3"/>
  </r>
  <r>
    <x v="6"/>
    <x v="9"/>
    <x v="1"/>
  </r>
  <r>
    <x v="6"/>
    <x v="10"/>
    <x v="3"/>
  </r>
  <r>
    <x v="6"/>
    <x v="11"/>
    <x v="0"/>
  </r>
  <r>
    <x v="6"/>
    <x v="12"/>
    <x v="3"/>
  </r>
  <r>
    <x v="6"/>
    <x v="13"/>
    <x v="0"/>
  </r>
  <r>
    <x v="6"/>
    <x v="14"/>
    <x v="2"/>
  </r>
  <r>
    <x v="6"/>
    <x v="15"/>
    <x v="3"/>
  </r>
  <r>
    <x v="6"/>
    <x v="16"/>
    <x v="2"/>
  </r>
  <r>
    <x v="6"/>
    <x v="17"/>
    <x v="0"/>
  </r>
  <r>
    <x v="6"/>
    <x v="18"/>
    <x v="0"/>
  </r>
  <r>
    <x v="6"/>
    <x v="19"/>
    <x v="1"/>
  </r>
  <r>
    <x v="6"/>
    <x v="20"/>
    <x v="0"/>
  </r>
  <r>
    <x v="6"/>
    <x v="21"/>
    <x v="3"/>
  </r>
  <r>
    <x v="6"/>
    <x v="22"/>
    <x v="3"/>
  </r>
  <r>
    <x v="6"/>
    <x v="23"/>
    <x v="3"/>
  </r>
  <r>
    <x v="6"/>
    <x v="24"/>
    <x v="3"/>
  </r>
  <r>
    <x v="6"/>
    <x v="25"/>
    <x v="3"/>
  </r>
  <r>
    <x v="6"/>
    <x v="26"/>
    <x v="0"/>
  </r>
  <r>
    <x v="6"/>
    <x v="27"/>
    <x v="3"/>
  </r>
  <r>
    <x v="7"/>
    <x v="0"/>
    <x v="3"/>
  </r>
  <r>
    <x v="7"/>
    <x v="1"/>
    <x v="1"/>
  </r>
  <r>
    <x v="7"/>
    <x v="2"/>
    <x v="3"/>
  </r>
  <r>
    <x v="7"/>
    <x v="3"/>
    <x v="0"/>
  </r>
  <r>
    <x v="7"/>
    <x v="4"/>
    <x v="0"/>
  </r>
  <r>
    <x v="7"/>
    <x v="5"/>
    <x v="0"/>
  </r>
  <r>
    <x v="7"/>
    <x v="6"/>
    <x v="2"/>
  </r>
  <r>
    <x v="7"/>
    <x v="7"/>
    <x v="1"/>
  </r>
  <r>
    <x v="7"/>
    <x v="8"/>
    <x v="0"/>
  </r>
  <r>
    <x v="7"/>
    <x v="9"/>
    <x v="1"/>
  </r>
  <r>
    <x v="7"/>
    <x v="10"/>
    <x v="0"/>
  </r>
  <r>
    <x v="7"/>
    <x v="11"/>
    <x v="0"/>
  </r>
  <r>
    <x v="7"/>
    <x v="12"/>
    <x v="0"/>
  </r>
  <r>
    <x v="7"/>
    <x v="13"/>
    <x v="0"/>
  </r>
  <r>
    <x v="7"/>
    <x v="14"/>
    <x v="0"/>
  </r>
  <r>
    <x v="7"/>
    <x v="15"/>
    <x v="3"/>
  </r>
  <r>
    <x v="7"/>
    <x v="16"/>
    <x v="0"/>
  </r>
  <r>
    <x v="7"/>
    <x v="17"/>
    <x v="3"/>
  </r>
  <r>
    <x v="7"/>
    <x v="18"/>
    <x v="0"/>
  </r>
  <r>
    <x v="7"/>
    <x v="19"/>
    <x v="1"/>
  </r>
  <r>
    <x v="7"/>
    <x v="20"/>
    <x v="3"/>
  </r>
  <r>
    <x v="7"/>
    <x v="21"/>
    <x v="0"/>
  </r>
  <r>
    <x v="7"/>
    <x v="22"/>
    <x v="0"/>
  </r>
  <r>
    <x v="7"/>
    <x v="23"/>
    <x v="0"/>
  </r>
  <r>
    <x v="7"/>
    <x v="24"/>
    <x v="0"/>
  </r>
  <r>
    <x v="7"/>
    <x v="25"/>
    <x v="3"/>
  </r>
  <r>
    <x v="7"/>
    <x v="26"/>
    <x v="0"/>
  </r>
  <r>
    <x v="7"/>
    <x v="27"/>
    <x v="1"/>
  </r>
  <r>
    <x v="8"/>
    <x v="0"/>
    <x v="3"/>
  </r>
  <r>
    <x v="8"/>
    <x v="1"/>
    <x v="1"/>
  </r>
  <r>
    <x v="8"/>
    <x v="2"/>
    <x v="0"/>
  </r>
  <r>
    <x v="8"/>
    <x v="3"/>
    <x v="0"/>
  </r>
  <r>
    <x v="8"/>
    <x v="4"/>
    <x v="0"/>
  </r>
  <r>
    <x v="8"/>
    <x v="5"/>
    <x v="0"/>
  </r>
  <r>
    <x v="8"/>
    <x v="6"/>
    <x v="0"/>
  </r>
  <r>
    <x v="8"/>
    <x v="7"/>
    <x v="3"/>
  </r>
  <r>
    <x v="8"/>
    <x v="8"/>
    <x v="0"/>
  </r>
  <r>
    <x v="8"/>
    <x v="9"/>
    <x v="1"/>
  </r>
  <r>
    <x v="8"/>
    <x v="10"/>
    <x v="0"/>
  </r>
  <r>
    <x v="8"/>
    <x v="11"/>
    <x v="0"/>
  </r>
  <r>
    <x v="8"/>
    <x v="12"/>
    <x v="0"/>
  </r>
  <r>
    <x v="8"/>
    <x v="13"/>
    <x v="0"/>
  </r>
  <r>
    <x v="8"/>
    <x v="14"/>
    <x v="2"/>
  </r>
  <r>
    <x v="8"/>
    <x v="15"/>
    <x v="0"/>
  </r>
  <r>
    <x v="8"/>
    <x v="16"/>
    <x v="2"/>
  </r>
  <r>
    <x v="8"/>
    <x v="17"/>
    <x v="0"/>
  </r>
  <r>
    <x v="8"/>
    <x v="18"/>
    <x v="0"/>
  </r>
  <r>
    <x v="8"/>
    <x v="19"/>
    <x v="3"/>
  </r>
  <r>
    <x v="8"/>
    <x v="20"/>
    <x v="3"/>
  </r>
  <r>
    <x v="8"/>
    <x v="21"/>
    <x v="2"/>
  </r>
  <r>
    <x v="8"/>
    <x v="22"/>
    <x v="3"/>
  </r>
  <r>
    <x v="8"/>
    <x v="23"/>
    <x v="2"/>
  </r>
  <r>
    <x v="8"/>
    <x v="24"/>
    <x v="0"/>
  </r>
  <r>
    <x v="8"/>
    <x v="25"/>
    <x v="3"/>
  </r>
  <r>
    <x v="8"/>
    <x v="26"/>
    <x v="0"/>
  </r>
  <r>
    <x v="8"/>
    <x v="27"/>
    <x v="3"/>
  </r>
  <r>
    <x v="9"/>
    <x v="0"/>
    <x v="3"/>
  </r>
  <r>
    <x v="9"/>
    <x v="1"/>
    <x v="3"/>
  </r>
  <r>
    <x v="9"/>
    <x v="2"/>
    <x v="0"/>
  </r>
  <r>
    <x v="9"/>
    <x v="3"/>
    <x v="0"/>
  </r>
  <r>
    <x v="9"/>
    <x v="4"/>
    <x v="3"/>
  </r>
  <r>
    <x v="9"/>
    <x v="5"/>
    <x v="0"/>
  </r>
  <r>
    <x v="9"/>
    <x v="6"/>
    <x v="0"/>
  </r>
  <r>
    <x v="9"/>
    <x v="7"/>
    <x v="3"/>
  </r>
  <r>
    <x v="9"/>
    <x v="8"/>
    <x v="3"/>
  </r>
  <r>
    <x v="9"/>
    <x v="9"/>
    <x v="3"/>
  </r>
  <r>
    <x v="9"/>
    <x v="10"/>
    <x v="3"/>
  </r>
  <r>
    <x v="9"/>
    <x v="11"/>
    <x v="0"/>
  </r>
  <r>
    <x v="9"/>
    <x v="12"/>
    <x v="1"/>
  </r>
  <r>
    <x v="9"/>
    <x v="13"/>
    <x v="1"/>
  </r>
  <r>
    <x v="9"/>
    <x v="14"/>
    <x v="0"/>
  </r>
  <r>
    <x v="9"/>
    <x v="15"/>
    <x v="0"/>
  </r>
  <r>
    <x v="9"/>
    <x v="16"/>
    <x v="0"/>
  </r>
  <r>
    <x v="9"/>
    <x v="17"/>
    <x v="3"/>
  </r>
  <r>
    <x v="9"/>
    <x v="18"/>
    <x v="0"/>
  </r>
  <r>
    <x v="9"/>
    <x v="19"/>
    <x v="1"/>
  </r>
  <r>
    <x v="9"/>
    <x v="20"/>
    <x v="0"/>
  </r>
  <r>
    <x v="9"/>
    <x v="21"/>
    <x v="0"/>
  </r>
  <r>
    <x v="9"/>
    <x v="22"/>
    <x v="0"/>
  </r>
  <r>
    <x v="9"/>
    <x v="23"/>
    <x v="3"/>
  </r>
  <r>
    <x v="9"/>
    <x v="24"/>
    <x v="0"/>
  </r>
  <r>
    <x v="9"/>
    <x v="25"/>
    <x v="3"/>
  </r>
  <r>
    <x v="9"/>
    <x v="26"/>
    <x v="3"/>
  </r>
  <r>
    <x v="9"/>
    <x v="27"/>
    <x v="1"/>
  </r>
  <r>
    <x v="10"/>
    <x v="0"/>
    <x v="4"/>
  </r>
  <r>
    <x v="10"/>
    <x v="1"/>
    <x v="3"/>
  </r>
  <r>
    <x v="10"/>
    <x v="2"/>
    <x v="3"/>
  </r>
  <r>
    <x v="10"/>
    <x v="3"/>
    <x v="3"/>
  </r>
  <r>
    <x v="10"/>
    <x v="4"/>
    <x v="3"/>
  </r>
  <r>
    <x v="10"/>
    <x v="5"/>
    <x v="0"/>
  </r>
  <r>
    <x v="10"/>
    <x v="6"/>
    <x v="0"/>
  </r>
  <r>
    <x v="10"/>
    <x v="7"/>
    <x v="0"/>
  </r>
  <r>
    <x v="10"/>
    <x v="8"/>
    <x v="3"/>
  </r>
  <r>
    <x v="10"/>
    <x v="9"/>
    <x v="0"/>
  </r>
  <r>
    <x v="10"/>
    <x v="10"/>
    <x v="0"/>
  </r>
  <r>
    <x v="10"/>
    <x v="11"/>
    <x v="3"/>
  </r>
  <r>
    <x v="10"/>
    <x v="12"/>
    <x v="3"/>
  </r>
  <r>
    <x v="10"/>
    <x v="13"/>
    <x v="3"/>
  </r>
  <r>
    <x v="10"/>
    <x v="14"/>
    <x v="0"/>
  </r>
  <r>
    <x v="10"/>
    <x v="15"/>
    <x v="3"/>
  </r>
  <r>
    <x v="10"/>
    <x v="16"/>
    <x v="0"/>
  </r>
  <r>
    <x v="10"/>
    <x v="17"/>
    <x v="0"/>
  </r>
  <r>
    <x v="10"/>
    <x v="18"/>
    <x v="1"/>
  </r>
  <r>
    <x v="10"/>
    <x v="19"/>
    <x v="3"/>
  </r>
  <r>
    <x v="10"/>
    <x v="20"/>
    <x v="0"/>
  </r>
  <r>
    <x v="10"/>
    <x v="21"/>
    <x v="0"/>
  </r>
  <r>
    <x v="10"/>
    <x v="22"/>
    <x v="3"/>
  </r>
  <r>
    <x v="10"/>
    <x v="23"/>
    <x v="3"/>
  </r>
  <r>
    <x v="10"/>
    <x v="24"/>
    <x v="0"/>
  </r>
  <r>
    <x v="10"/>
    <x v="25"/>
    <x v="3"/>
  </r>
  <r>
    <x v="10"/>
    <x v="26"/>
    <x v="0"/>
  </r>
  <r>
    <x v="10"/>
    <x v="27"/>
    <x v="1"/>
  </r>
  <r>
    <x v="11"/>
    <x v="0"/>
    <x v="5"/>
  </r>
  <r>
    <x v="11"/>
    <x v="1"/>
    <x v="5"/>
  </r>
  <r>
    <x v="11"/>
    <x v="3"/>
    <x v="5"/>
  </r>
  <r>
    <x v="11"/>
    <x v="4"/>
    <x v="5"/>
  </r>
  <r>
    <x v="11"/>
    <x v="5"/>
    <x v="5"/>
  </r>
  <r>
    <x v="11"/>
    <x v="6"/>
    <x v="5"/>
  </r>
  <r>
    <x v="11"/>
    <x v="7"/>
    <x v="5"/>
  </r>
  <r>
    <x v="11"/>
    <x v="8"/>
    <x v="5"/>
  </r>
  <r>
    <x v="11"/>
    <x v="9"/>
    <x v="5"/>
  </r>
  <r>
    <x v="11"/>
    <x v="10"/>
    <x v="5"/>
  </r>
  <r>
    <x v="11"/>
    <x v="11"/>
    <x v="5"/>
  </r>
  <r>
    <x v="11"/>
    <x v="12"/>
    <x v="5"/>
  </r>
  <r>
    <x v="11"/>
    <x v="13"/>
    <x v="5"/>
  </r>
  <r>
    <x v="11"/>
    <x v="14"/>
    <x v="5"/>
  </r>
  <r>
    <x v="11"/>
    <x v="15"/>
    <x v="5"/>
  </r>
  <r>
    <x v="11"/>
    <x v="16"/>
    <x v="5"/>
  </r>
  <r>
    <x v="11"/>
    <x v="17"/>
    <x v="5"/>
  </r>
  <r>
    <x v="11"/>
    <x v="18"/>
    <x v="5"/>
  </r>
  <r>
    <x v="11"/>
    <x v="19"/>
    <x v="5"/>
  </r>
  <r>
    <x v="11"/>
    <x v="20"/>
    <x v="5"/>
  </r>
  <r>
    <x v="11"/>
    <x v="21"/>
    <x v="5"/>
  </r>
  <r>
    <x v="11"/>
    <x v="22"/>
    <x v="5"/>
  </r>
  <r>
    <x v="11"/>
    <x v="23"/>
    <x v="5"/>
  </r>
  <r>
    <x v="11"/>
    <x v="24"/>
    <x v="5"/>
  </r>
  <r>
    <x v="11"/>
    <x v="25"/>
    <x v="5"/>
  </r>
  <r>
    <x v="11"/>
    <x v="26"/>
    <x v="5"/>
  </r>
  <r>
    <x v="11"/>
    <x v="27"/>
    <x v="5"/>
  </r>
  <r>
    <x v="12"/>
    <x v="0"/>
    <x v="0"/>
  </r>
  <r>
    <x v="12"/>
    <x v="1"/>
    <x v="0"/>
  </r>
  <r>
    <x v="12"/>
    <x v="2"/>
    <x v="2"/>
  </r>
  <r>
    <x v="12"/>
    <x v="3"/>
    <x v="2"/>
  </r>
  <r>
    <x v="12"/>
    <x v="4"/>
    <x v="2"/>
  </r>
  <r>
    <x v="12"/>
    <x v="5"/>
    <x v="3"/>
  </r>
  <r>
    <x v="12"/>
    <x v="6"/>
    <x v="2"/>
  </r>
  <r>
    <x v="12"/>
    <x v="7"/>
    <x v="0"/>
  </r>
  <r>
    <x v="12"/>
    <x v="8"/>
    <x v="2"/>
  </r>
  <r>
    <x v="12"/>
    <x v="9"/>
    <x v="2"/>
  </r>
  <r>
    <x v="12"/>
    <x v="10"/>
    <x v="2"/>
  </r>
  <r>
    <x v="12"/>
    <x v="11"/>
    <x v="0"/>
  </r>
  <r>
    <x v="12"/>
    <x v="12"/>
    <x v="0"/>
  </r>
  <r>
    <x v="12"/>
    <x v="13"/>
    <x v="2"/>
  </r>
  <r>
    <x v="12"/>
    <x v="14"/>
    <x v="2"/>
  </r>
  <r>
    <x v="12"/>
    <x v="15"/>
    <x v="0"/>
  </r>
  <r>
    <x v="12"/>
    <x v="16"/>
    <x v="2"/>
  </r>
  <r>
    <x v="12"/>
    <x v="17"/>
    <x v="0"/>
  </r>
  <r>
    <x v="12"/>
    <x v="18"/>
    <x v="2"/>
  </r>
  <r>
    <x v="12"/>
    <x v="19"/>
    <x v="3"/>
  </r>
  <r>
    <x v="12"/>
    <x v="20"/>
    <x v="0"/>
  </r>
  <r>
    <x v="12"/>
    <x v="21"/>
    <x v="0"/>
  </r>
  <r>
    <x v="12"/>
    <x v="22"/>
    <x v="0"/>
  </r>
  <r>
    <x v="12"/>
    <x v="23"/>
    <x v="2"/>
  </r>
  <r>
    <x v="12"/>
    <x v="24"/>
    <x v="2"/>
  </r>
  <r>
    <x v="12"/>
    <x v="25"/>
    <x v="0"/>
  </r>
  <r>
    <x v="12"/>
    <x v="26"/>
    <x v="0"/>
  </r>
  <r>
    <x v="12"/>
    <x v="27"/>
    <x v="3"/>
  </r>
  <r>
    <x v="13"/>
    <x v="0"/>
    <x v="3"/>
  </r>
  <r>
    <x v="13"/>
    <x v="1"/>
    <x v="1"/>
  </r>
  <r>
    <x v="13"/>
    <x v="2"/>
    <x v="0"/>
  </r>
  <r>
    <x v="13"/>
    <x v="3"/>
    <x v="0"/>
  </r>
  <r>
    <x v="13"/>
    <x v="4"/>
    <x v="0"/>
  </r>
  <r>
    <x v="13"/>
    <x v="5"/>
    <x v="0"/>
  </r>
  <r>
    <x v="13"/>
    <x v="6"/>
    <x v="2"/>
  </r>
  <r>
    <x v="13"/>
    <x v="7"/>
    <x v="3"/>
  </r>
  <r>
    <x v="13"/>
    <x v="8"/>
    <x v="2"/>
  </r>
  <r>
    <x v="13"/>
    <x v="9"/>
    <x v="0"/>
  </r>
  <r>
    <x v="13"/>
    <x v="10"/>
    <x v="0"/>
  </r>
  <r>
    <x v="13"/>
    <x v="11"/>
    <x v="0"/>
  </r>
  <r>
    <x v="13"/>
    <x v="12"/>
    <x v="0"/>
  </r>
  <r>
    <x v="13"/>
    <x v="13"/>
    <x v="0"/>
  </r>
  <r>
    <x v="13"/>
    <x v="14"/>
    <x v="0"/>
  </r>
  <r>
    <x v="13"/>
    <x v="15"/>
    <x v="1"/>
  </r>
  <r>
    <x v="13"/>
    <x v="16"/>
    <x v="2"/>
  </r>
  <r>
    <x v="13"/>
    <x v="17"/>
    <x v="0"/>
  </r>
  <r>
    <x v="13"/>
    <x v="18"/>
    <x v="0"/>
  </r>
  <r>
    <x v="13"/>
    <x v="19"/>
    <x v="1"/>
  </r>
  <r>
    <x v="13"/>
    <x v="20"/>
    <x v="3"/>
  </r>
  <r>
    <x v="13"/>
    <x v="21"/>
    <x v="0"/>
  </r>
  <r>
    <x v="13"/>
    <x v="22"/>
    <x v="3"/>
  </r>
  <r>
    <x v="13"/>
    <x v="23"/>
    <x v="0"/>
  </r>
  <r>
    <x v="13"/>
    <x v="24"/>
    <x v="0"/>
  </r>
  <r>
    <x v="13"/>
    <x v="25"/>
    <x v="0"/>
  </r>
  <r>
    <x v="13"/>
    <x v="26"/>
    <x v="0"/>
  </r>
  <r>
    <x v="13"/>
    <x v="27"/>
    <x v="0"/>
  </r>
  <r>
    <x v="14"/>
    <x v="0"/>
    <x v="3"/>
  </r>
  <r>
    <x v="14"/>
    <x v="1"/>
    <x v="1"/>
  </r>
  <r>
    <x v="14"/>
    <x v="2"/>
    <x v="0"/>
  </r>
  <r>
    <x v="14"/>
    <x v="3"/>
    <x v="0"/>
  </r>
  <r>
    <x v="14"/>
    <x v="4"/>
    <x v="0"/>
  </r>
  <r>
    <x v="14"/>
    <x v="5"/>
    <x v="3"/>
  </r>
  <r>
    <x v="14"/>
    <x v="6"/>
    <x v="4"/>
  </r>
  <r>
    <x v="14"/>
    <x v="7"/>
    <x v="3"/>
  </r>
  <r>
    <x v="14"/>
    <x v="8"/>
    <x v="3"/>
  </r>
  <r>
    <x v="14"/>
    <x v="9"/>
    <x v="0"/>
  </r>
  <r>
    <x v="14"/>
    <x v="10"/>
    <x v="0"/>
  </r>
  <r>
    <x v="14"/>
    <x v="11"/>
    <x v="0"/>
  </r>
  <r>
    <x v="14"/>
    <x v="12"/>
    <x v="3"/>
  </r>
  <r>
    <x v="14"/>
    <x v="13"/>
    <x v="0"/>
  </r>
  <r>
    <x v="14"/>
    <x v="14"/>
    <x v="5"/>
  </r>
  <r>
    <x v="14"/>
    <x v="15"/>
    <x v="0"/>
  </r>
  <r>
    <x v="14"/>
    <x v="16"/>
    <x v="0"/>
  </r>
  <r>
    <x v="14"/>
    <x v="17"/>
    <x v="3"/>
  </r>
  <r>
    <x v="14"/>
    <x v="18"/>
    <x v="0"/>
  </r>
  <r>
    <x v="14"/>
    <x v="19"/>
    <x v="1"/>
  </r>
  <r>
    <x v="14"/>
    <x v="20"/>
    <x v="0"/>
  </r>
  <r>
    <x v="14"/>
    <x v="21"/>
    <x v="0"/>
  </r>
  <r>
    <x v="14"/>
    <x v="22"/>
    <x v="0"/>
  </r>
  <r>
    <x v="14"/>
    <x v="23"/>
    <x v="0"/>
  </r>
  <r>
    <x v="14"/>
    <x v="24"/>
    <x v="0"/>
  </r>
  <r>
    <x v="14"/>
    <x v="25"/>
    <x v="3"/>
  </r>
  <r>
    <x v="14"/>
    <x v="26"/>
    <x v="3"/>
  </r>
  <r>
    <x v="14"/>
    <x v="27"/>
    <x v="1"/>
  </r>
  <r>
    <x v="15"/>
    <x v="0"/>
    <x v="1"/>
  </r>
  <r>
    <x v="15"/>
    <x v="1"/>
    <x v="0"/>
  </r>
  <r>
    <x v="15"/>
    <x v="2"/>
    <x v="2"/>
  </r>
  <r>
    <x v="15"/>
    <x v="3"/>
    <x v="0"/>
  </r>
  <r>
    <x v="15"/>
    <x v="4"/>
    <x v="3"/>
  </r>
  <r>
    <x v="15"/>
    <x v="5"/>
    <x v="0"/>
  </r>
  <r>
    <x v="15"/>
    <x v="6"/>
    <x v="0"/>
  </r>
  <r>
    <x v="15"/>
    <x v="7"/>
    <x v="0"/>
  </r>
  <r>
    <x v="15"/>
    <x v="8"/>
    <x v="3"/>
  </r>
  <r>
    <x v="15"/>
    <x v="9"/>
    <x v="0"/>
  </r>
  <r>
    <x v="15"/>
    <x v="10"/>
    <x v="0"/>
  </r>
  <r>
    <x v="15"/>
    <x v="11"/>
    <x v="0"/>
  </r>
  <r>
    <x v="15"/>
    <x v="12"/>
    <x v="3"/>
  </r>
  <r>
    <x v="15"/>
    <x v="13"/>
    <x v="0"/>
  </r>
  <r>
    <x v="15"/>
    <x v="14"/>
    <x v="2"/>
  </r>
  <r>
    <x v="15"/>
    <x v="15"/>
    <x v="1"/>
  </r>
  <r>
    <x v="15"/>
    <x v="16"/>
    <x v="0"/>
  </r>
  <r>
    <x v="15"/>
    <x v="17"/>
    <x v="2"/>
  </r>
  <r>
    <x v="15"/>
    <x v="18"/>
    <x v="0"/>
  </r>
  <r>
    <x v="15"/>
    <x v="19"/>
    <x v="1"/>
  </r>
  <r>
    <x v="15"/>
    <x v="20"/>
    <x v="0"/>
  </r>
  <r>
    <x v="15"/>
    <x v="21"/>
    <x v="3"/>
  </r>
  <r>
    <x v="15"/>
    <x v="22"/>
    <x v="0"/>
  </r>
  <r>
    <x v="15"/>
    <x v="23"/>
    <x v="0"/>
  </r>
  <r>
    <x v="15"/>
    <x v="24"/>
    <x v="0"/>
  </r>
  <r>
    <x v="15"/>
    <x v="25"/>
    <x v="0"/>
  </r>
  <r>
    <x v="15"/>
    <x v="26"/>
    <x v="0"/>
  </r>
  <r>
    <x v="15"/>
    <x v="27"/>
    <x v="0"/>
  </r>
  <r>
    <x v="16"/>
    <x v="0"/>
    <x v="5"/>
  </r>
  <r>
    <x v="16"/>
    <x v="1"/>
    <x v="5"/>
  </r>
  <r>
    <x v="16"/>
    <x v="2"/>
    <x v="5"/>
  </r>
  <r>
    <x v="16"/>
    <x v="3"/>
    <x v="5"/>
  </r>
  <r>
    <x v="16"/>
    <x v="4"/>
    <x v="5"/>
  </r>
  <r>
    <x v="16"/>
    <x v="5"/>
    <x v="5"/>
  </r>
  <r>
    <x v="16"/>
    <x v="6"/>
    <x v="5"/>
  </r>
  <r>
    <x v="16"/>
    <x v="7"/>
    <x v="5"/>
  </r>
  <r>
    <x v="16"/>
    <x v="8"/>
    <x v="5"/>
  </r>
  <r>
    <x v="16"/>
    <x v="9"/>
    <x v="5"/>
  </r>
  <r>
    <x v="16"/>
    <x v="10"/>
    <x v="5"/>
  </r>
  <r>
    <x v="16"/>
    <x v="11"/>
    <x v="5"/>
  </r>
  <r>
    <x v="16"/>
    <x v="12"/>
    <x v="5"/>
  </r>
  <r>
    <x v="16"/>
    <x v="13"/>
    <x v="5"/>
  </r>
  <r>
    <x v="16"/>
    <x v="14"/>
    <x v="5"/>
  </r>
  <r>
    <x v="16"/>
    <x v="15"/>
    <x v="5"/>
  </r>
  <r>
    <x v="16"/>
    <x v="16"/>
    <x v="5"/>
  </r>
  <r>
    <x v="16"/>
    <x v="17"/>
    <x v="5"/>
  </r>
  <r>
    <x v="16"/>
    <x v="18"/>
    <x v="5"/>
  </r>
  <r>
    <x v="16"/>
    <x v="19"/>
    <x v="5"/>
  </r>
  <r>
    <x v="16"/>
    <x v="20"/>
    <x v="5"/>
  </r>
  <r>
    <x v="16"/>
    <x v="21"/>
    <x v="5"/>
  </r>
  <r>
    <x v="16"/>
    <x v="22"/>
    <x v="5"/>
  </r>
  <r>
    <x v="16"/>
    <x v="23"/>
    <x v="5"/>
  </r>
  <r>
    <x v="16"/>
    <x v="24"/>
    <x v="5"/>
  </r>
  <r>
    <x v="16"/>
    <x v="25"/>
    <x v="5"/>
  </r>
  <r>
    <x v="16"/>
    <x v="26"/>
    <x v="5"/>
  </r>
  <r>
    <x v="16"/>
    <x v="27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483AD13-9236-48B5-B511-9DDF4E82D065}" name="Tableau croisé dynamique2" cacheId="7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C5" firstHeaderRow="1" firstDataRow="1" firstDataCol="3"/>
  <pivotFields count="3">
    <pivotField axis="axisRow" compact="0" outline="0" showAll="0" defaultSubtotal="0">
      <items count="17">
        <item x="9"/>
        <item x="12"/>
        <item x="7"/>
        <item x="13"/>
        <item x="11"/>
        <item x="5"/>
        <item x="6"/>
        <item x="14"/>
        <item x="15"/>
        <item x="10"/>
        <item x="16"/>
        <item x="3"/>
        <item x="4"/>
        <item x="1"/>
        <item x="2"/>
        <item x="8"/>
        <item x="0"/>
      </items>
    </pivotField>
    <pivotField axis="axisRow" compact="0" outline="0" showAll="0" defaultSubtotal="0">
      <items count="28">
        <item h="1" x="0"/>
        <item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"/>
        <item h="1" x="3"/>
        <item h="1" x="4"/>
        <item h="1" x="5"/>
        <item h="1" x="6"/>
        <item h="1" x="7"/>
        <item h="1" x="8"/>
      </items>
    </pivotField>
    <pivotField axis="axisRow" compact="0" outline="0" showAll="0" defaultSubtotal="0">
      <items count="6">
        <item h="1" x="5"/>
        <item h="1" x="0"/>
        <item h="1" x="3"/>
        <item x="2"/>
        <item h="1" x="4"/>
        <item h="1" x="1"/>
      </items>
    </pivotField>
  </pivotFields>
  <rowFields count="3">
    <field x="1"/>
    <field x="2"/>
    <field x="0"/>
  </rowFields>
  <rowItems count="2">
    <i>
      <x v="1"/>
      <x v="3"/>
      <x v="1"/>
    </i>
    <i r="2">
      <x v="13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072B3F1-C05B-4D7A-9D5D-FB5AA9F9F8D0}" autoFormatId="16" applyNumberFormats="0" applyBorderFormats="0" applyFontFormats="0" applyPatternFormats="0" applyAlignmentFormats="0" applyWidthHeightFormats="0">
  <queryTableRefresh nextId="4">
    <queryTableFields count="3">
      <queryTableField id="1" name="Colonne1" tableColumnId="1"/>
      <queryTableField id="2" name="Elève" tableColumnId="2"/>
      <queryTableField id="3" name="Valeur" tableColumnId="3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lève" xr10:uid="{0FCB2A0A-937D-469B-A736-F9314635CE89}" sourceName="Elève">
  <pivotTables>
    <pivotTable tabId="6" name="Tableau croisé dynamique2"/>
  </pivotTables>
  <data>
    <tabular pivotCacheId="1">
      <items count="28">
        <i x="9" s="1"/>
        <i x="10"/>
        <i x="11"/>
        <i x="12"/>
        <i x="13"/>
        <i x="14"/>
        <i x="15"/>
        <i x="16"/>
        <i x="17"/>
        <i x="18"/>
        <i x="1"/>
        <i x="20"/>
        <i x="21"/>
        <i x="22"/>
        <i x="23"/>
        <i x="24"/>
        <i x="26"/>
        <i x="2"/>
        <i x="3"/>
        <i x="4"/>
        <i x="5"/>
        <i x="6"/>
        <i x="8"/>
        <i x="0" nd="1"/>
        <i x="19" nd="1"/>
        <i x="25" nd="1"/>
        <i x="27" nd="1"/>
        <i x="7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aleur" xr10:uid="{8AB77D4D-B3C4-4E99-86E3-19543C77B907}" sourceName="Valeur">
  <pivotTables>
    <pivotTable tabId="6" name="Tableau croisé dynamique2"/>
  </pivotTables>
  <data>
    <tabular pivotCacheId="1">
      <items count="6">
        <i x="5"/>
        <i x="0"/>
        <i x="3"/>
        <i x="2" s="1"/>
        <i x="1"/>
        <i x="4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Elève" xr10:uid="{5487024C-2BEA-47D7-8127-2E97AEE0FC4D}" cache="Segment_Elève" caption="Elève" rowHeight="241300"/>
  <slicer name="Valeur" xr10:uid="{AD5943DA-7DE4-476E-990B-D0EC82415ADE}" cache="Segment_Valeur" caption="Valeur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D2B5C5D-517A-45D1-8543-CBC6598F2ED3}" name="Tableau2_2" displayName="Tableau2_2" ref="A1:C476" tableType="queryTable" totalsRowShown="0">
  <autoFilter ref="A1:C476" xr:uid="{D8F0378A-B6E2-48B7-8706-12C7C03A13B3}"/>
  <tableColumns count="3">
    <tableColumn id="1" xr3:uid="{DB62F4DF-CE02-4EFE-BE3B-7FFD0733FE8B}" uniqueName="1" name="Colonne1" queryTableFieldId="1" dataDxfId="2"/>
    <tableColumn id="2" xr3:uid="{1010F9D3-E4BF-420A-988E-46049EDA6EA8}" uniqueName="2" name="Elève" queryTableFieldId="2" dataDxfId="1"/>
    <tableColumn id="3" xr3:uid="{359952FE-D7DB-454C-9916-1CE7815F95ED}" uniqueName="3" name="Valeur" queryTableFieldId="3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D4FC658-FEBC-4FCD-8BDD-E4E5C27BE672}" name="Tableau2" displayName="Tableau2" ref="A14:AC31" totalsRowShown="0" headerRowDxfId="3" headerRowBorderDxfId="34" tableBorderDxfId="35" totalsRowBorderDxfId="33">
  <autoFilter ref="A14:AC31" xr:uid="{30BFD365-01D4-48A7-A900-64D6575F7C07}"/>
  <tableColumns count="29">
    <tableColumn id="1" xr3:uid="{1AAF4E73-03D1-4032-9AE9-69C8E3CA7CD1}" name="Colonne1" dataDxfId="32"/>
    <tableColumn id="2" xr3:uid="{5BA1B4E8-6689-4C6F-8C5C-EAFEB287DE98}" name="1" dataDxfId="31"/>
    <tableColumn id="3" xr3:uid="{50DE80D7-8D45-43C8-A641-ED81C3ABC163}" name="2" dataDxfId="30"/>
    <tableColumn id="4" xr3:uid="{32F2E6E0-9FFC-4DD2-95E9-DF3BB11FB2FF}" name="3" dataDxfId="29"/>
    <tableColumn id="5" xr3:uid="{A75D64A2-AA0B-454A-A2F7-4879480E1772}" name="4" dataDxfId="28"/>
    <tableColumn id="6" xr3:uid="{C209F3AF-106F-4C68-9353-A940EE4CEB6D}" name="5" dataDxfId="27"/>
    <tableColumn id="7" xr3:uid="{942DE08F-8E67-47B7-8197-AE0ED975D1A3}" name="6" dataDxfId="26"/>
    <tableColumn id="8" xr3:uid="{862A03AC-F2B6-4B3E-87ED-DD948AC41ABE}" name="7" dataDxfId="25"/>
    <tableColumn id="9" xr3:uid="{18958326-325A-4B43-8AC2-4DE10EFB1FB9}" name="8" dataDxfId="24"/>
    <tableColumn id="10" xr3:uid="{AE493562-4224-417F-82A7-D4993F6DE3B4}" name="9" dataDxfId="23"/>
    <tableColumn id="11" xr3:uid="{5FE753DB-CE84-497E-8377-DAFFADEAACE2}" name="10" dataDxfId="22"/>
    <tableColumn id="12" xr3:uid="{7AEBACFC-C795-4CAA-A381-5BCEF2FA1A51}" name="11" dataDxfId="21"/>
    <tableColumn id="13" xr3:uid="{D662CE40-E91F-4675-B2F9-0F4DF351032E}" name="12" dataDxfId="20"/>
    <tableColumn id="14" xr3:uid="{C88AC12D-C6D5-43D4-876C-95B5E3C9C979}" name="13" dataDxfId="19"/>
    <tableColumn id="15" xr3:uid="{92B1AD0D-AC98-4BF8-A800-5977D5D826D8}" name="14" dataDxfId="18"/>
    <tableColumn id="16" xr3:uid="{B408FABE-49A4-4D76-8709-F6E2AEBCE856}" name="15" dataDxfId="17"/>
    <tableColumn id="17" xr3:uid="{EB2A9FD2-DCEC-40F8-B0D6-B30AE700E175}" name="16" dataDxfId="16"/>
    <tableColumn id="18" xr3:uid="{CCFD6A63-F643-4073-AE8D-141616C6260D}" name="17" dataDxfId="15"/>
    <tableColumn id="19" xr3:uid="{5CC6E343-76E9-4FE2-956F-CEF7FF5C54CD}" name="18" dataDxfId="14"/>
    <tableColumn id="20" xr3:uid="{87254FC5-0705-4722-AA8A-7BC2412C4E7C}" name="19" dataDxfId="13"/>
    <tableColumn id="21" xr3:uid="{6BB61328-9AD1-47AD-9287-DEE9FDF6B635}" name="20" dataDxfId="12"/>
    <tableColumn id="22" xr3:uid="{8ACE2E33-424D-4232-B6E1-C3DE6FAB5779}" name="21" dataDxfId="11"/>
    <tableColumn id="23" xr3:uid="{AEA2332D-E6F2-42AA-A49D-F6E36BEF0DCA}" name="22" dataDxfId="10"/>
    <tableColumn id="24" xr3:uid="{7023B0F1-C03D-4635-ADAB-385B3E77EEC0}" name="23" dataDxfId="9"/>
    <tableColumn id="25" xr3:uid="{FF435564-22AF-487B-A981-089E5D3F9F0B}" name="24" dataDxfId="8"/>
    <tableColumn id="26" xr3:uid="{31E6A418-04CC-4C81-B0B8-77B63226FBEB}" name="25" dataDxfId="7"/>
    <tableColumn id="27" xr3:uid="{B2272C04-E0A7-423B-A36E-411D4654B3DA}" name="26" dataDxfId="6"/>
    <tableColumn id="28" xr3:uid="{75083BE7-3FFF-466C-902E-6B8CC95F712C}" name="27" dataDxfId="5"/>
    <tableColumn id="29" xr3:uid="{842036E2-DEFE-4C21-98F3-B99955E4A471}" name="28" dataDxfId="4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F12971-001C-46E1-B23E-5911EF17DF48}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0604AC-453E-4E13-9A28-6720F1C71889}">
  <dimension ref="A2:C5"/>
  <sheetViews>
    <sheetView tabSelected="1" workbookViewId="0">
      <selection activeCell="B6" sqref="B6"/>
    </sheetView>
  </sheetViews>
  <sheetFormatPr baseColWidth="10" defaultRowHeight="15" x14ac:dyDescent="0.25"/>
  <cols>
    <col min="1" max="1" width="23.7109375" bestFit="1" customWidth="1"/>
    <col min="2" max="2" width="23.85546875" bestFit="1" customWidth="1"/>
    <col min="3" max="3" width="11.85546875" bestFit="1" customWidth="1"/>
    <col min="4" max="4" width="3" bestFit="1" customWidth="1"/>
    <col min="5" max="5" width="3.28515625" bestFit="1" customWidth="1"/>
    <col min="6" max="6" width="4.42578125" bestFit="1" customWidth="1"/>
    <col min="7" max="7" width="3.42578125" bestFit="1" customWidth="1"/>
    <col min="8" max="8" width="12.5703125" bestFit="1" customWidth="1"/>
    <col min="9" max="12" width="3" bestFit="1" customWidth="1"/>
    <col min="13" max="13" width="2" bestFit="1" customWidth="1"/>
    <col min="14" max="22" width="3" bestFit="1" customWidth="1"/>
    <col min="23" max="29" width="2" bestFit="1" customWidth="1"/>
    <col min="30" max="30" width="6.85546875" bestFit="1" customWidth="1"/>
    <col min="31" max="31" width="4.140625" bestFit="1" customWidth="1"/>
    <col min="32" max="41" width="3" bestFit="1" customWidth="1"/>
    <col min="42" max="42" width="2" bestFit="1" customWidth="1"/>
    <col min="43" max="51" width="3" bestFit="1" customWidth="1"/>
    <col min="52" max="58" width="2" bestFit="1" customWidth="1"/>
    <col min="59" max="59" width="7.140625" bestFit="1" customWidth="1"/>
    <col min="60" max="60" width="4.85546875" bestFit="1" customWidth="1"/>
    <col min="61" max="67" width="3" bestFit="1" customWidth="1"/>
    <col min="68" max="68" width="2" bestFit="1" customWidth="1"/>
    <col min="69" max="77" width="3" bestFit="1" customWidth="1"/>
    <col min="78" max="83" width="2" bestFit="1" customWidth="1"/>
    <col min="84" max="84" width="7.85546875" bestFit="1" customWidth="1"/>
    <col min="85" max="85" width="5.140625" bestFit="1" customWidth="1"/>
    <col min="86" max="94" width="3" bestFit="1" customWidth="1"/>
    <col min="95" max="95" width="2" bestFit="1" customWidth="1"/>
    <col min="96" max="101" width="3" bestFit="1" customWidth="1"/>
    <col min="102" max="107" width="2" bestFit="1" customWidth="1"/>
    <col min="108" max="108" width="8.140625" bestFit="1" customWidth="1"/>
    <col min="109" max="109" width="6.28515625" bestFit="1" customWidth="1"/>
    <col min="110" max="110" width="2" bestFit="1" customWidth="1"/>
    <col min="111" max="111" width="9.28515625" bestFit="1" customWidth="1"/>
    <col min="112" max="112" width="5.28515625" bestFit="1" customWidth="1"/>
    <col min="113" max="117" width="3" bestFit="1" customWidth="1"/>
    <col min="118" max="118" width="2" bestFit="1" customWidth="1"/>
    <col min="119" max="120" width="3" bestFit="1" customWidth="1"/>
    <col min="121" max="121" width="2" bestFit="1" customWidth="1"/>
    <col min="122" max="122" width="8.28515625" bestFit="1" customWidth="1"/>
    <col min="123" max="123" width="12.5703125" bestFit="1" customWidth="1"/>
  </cols>
  <sheetData>
    <row r="2" spans="1:3" ht="129" customHeight="1" x14ac:dyDescent="0.25"/>
    <row r="3" spans="1:3" x14ac:dyDescent="0.25">
      <c r="A3" s="36" t="s">
        <v>68</v>
      </c>
      <c r="B3" s="36" t="s">
        <v>69</v>
      </c>
      <c r="C3" s="36" t="s">
        <v>39</v>
      </c>
    </row>
    <row r="4" spans="1:3" x14ac:dyDescent="0.25">
      <c r="A4" t="s">
        <v>49</v>
      </c>
      <c r="B4" t="s">
        <v>3</v>
      </c>
      <c r="C4" t="s">
        <v>29</v>
      </c>
    </row>
    <row r="5" spans="1:3" x14ac:dyDescent="0.25">
      <c r="C5" t="s">
        <v>17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BD6191-5C8F-4019-900C-0B51B14AACD2}">
  <dimension ref="A1:C476"/>
  <sheetViews>
    <sheetView topLeftCell="A2" workbookViewId="0">
      <selection activeCell="B7" sqref="B7"/>
    </sheetView>
  </sheetViews>
  <sheetFormatPr baseColWidth="10" defaultRowHeight="15" x14ac:dyDescent="0.25"/>
  <cols>
    <col min="1" max="1" width="18.140625" bestFit="1" customWidth="1"/>
    <col min="2" max="2" width="8.140625" bestFit="1" customWidth="1"/>
    <col min="3" max="3" width="9.140625" bestFit="1" customWidth="1"/>
  </cols>
  <sheetData>
    <row r="1" spans="1:3" x14ac:dyDescent="0.25">
      <c r="A1" t="s">
        <v>39</v>
      </c>
      <c r="B1" t="s">
        <v>68</v>
      </c>
      <c r="C1" t="s">
        <v>69</v>
      </c>
    </row>
    <row r="2" spans="1:3" x14ac:dyDescent="0.25">
      <c r="A2" s="37" t="s">
        <v>16</v>
      </c>
      <c r="B2" s="37" t="s">
        <v>40</v>
      </c>
      <c r="C2" s="37" t="s">
        <v>2</v>
      </c>
    </row>
    <row r="3" spans="1:3" x14ac:dyDescent="0.25">
      <c r="A3" s="37" t="s">
        <v>16</v>
      </c>
      <c r="B3" s="37" t="s">
        <v>41</v>
      </c>
      <c r="C3" s="37" t="s">
        <v>4</v>
      </c>
    </row>
    <row r="4" spans="1:3" x14ac:dyDescent="0.25">
      <c r="A4" s="37" t="s">
        <v>16</v>
      </c>
      <c r="B4" s="37" t="s">
        <v>42</v>
      </c>
      <c r="C4" s="37" t="s">
        <v>3</v>
      </c>
    </row>
    <row r="5" spans="1:3" x14ac:dyDescent="0.25">
      <c r="A5" s="37" t="s">
        <v>16</v>
      </c>
      <c r="B5" s="37" t="s">
        <v>43</v>
      </c>
      <c r="C5" s="37" t="s">
        <v>2</v>
      </c>
    </row>
    <row r="6" spans="1:3" x14ac:dyDescent="0.25">
      <c r="A6" s="37" t="s">
        <v>16</v>
      </c>
      <c r="B6" s="37" t="s">
        <v>44</v>
      </c>
      <c r="C6" s="37" t="s">
        <v>2</v>
      </c>
    </row>
    <row r="7" spans="1:3" x14ac:dyDescent="0.25">
      <c r="A7" s="37" t="s">
        <v>16</v>
      </c>
      <c r="B7" s="37" t="s">
        <v>45</v>
      </c>
      <c r="C7" s="37" t="s">
        <v>3</v>
      </c>
    </row>
    <row r="8" spans="1:3" x14ac:dyDescent="0.25">
      <c r="A8" s="37" t="s">
        <v>16</v>
      </c>
      <c r="B8" s="37" t="s">
        <v>46</v>
      </c>
      <c r="C8" s="37" t="s">
        <v>3</v>
      </c>
    </row>
    <row r="9" spans="1:3" x14ac:dyDescent="0.25">
      <c r="A9" s="37" t="s">
        <v>16</v>
      </c>
      <c r="B9" s="37" t="s">
        <v>47</v>
      </c>
      <c r="C9" s="37" t="s">
        <v>5</v>
      </c>
    </row>
    <row r="10" spans="1:3" x14ac:dyDescent="0.25">
      <c r="A10" s="37" t="s">
        <v>16</v>
      </c>
      <c r="B10" s="37" t="s">
        <v>48</v>
      </c>
      <c r="C10" s="37" t="s">
        <v>3</v>
      </c>
    </row>
    <row r="11" spans="1:3" x14ac:dyDescent="0.25">
      <c r="A11" s="37" t="s">
        <v>16</v>
      </c>
      <c r="B11" s="37" t="s">
        <v>49</v>
      </c>
      <c r="C11" s="37" t="s">
        <v>5</v>
      </c>
    </row>
    <row r="12" spans="1:3" x14ac:dyDescent="0.25">
      <c r="A12" s="37" t="s">
        <v>16</v>
      </c>
      <c r="B12" s="37" t="s">
        <v>50</v>
      </c>
      <c r="C12" s="37" t="s">
        <v>2</v>
      </c>
    </row>
    <row r="13" spans="1:3" x14ac:dyDescent="0.25">
      <c r="A13" s="37" t="s">
        <v>16</v>
      </c>
      <c r="B13" s="37" t="s">
        <v>51</v>
      </c>
      <c r="C13" s="37" t="s">
        <v>3</v>
      </c>
    </row>
    <row r="14" spans="1:3" x14ac:dyDescent="0.25">
      <c r="A14" s="37" t="s">
        <v>16</v>
      </c>
      <c r="B14" s="37" t="s">
        <v>52</v>
      </c>
      <c r="C14" s="37" t="s">
        <v>2</v>
      </c>
    </row>
    <row r="15" spans="1:3" x14ac:dyDescent="0.25">
      <c r="A15" s="37" t="s">
        <v>16</v>
      </c>
      <c r="B15" s="37" t="s">
        <v>53</v>
      </c>
      <c r="C15" s="37" t="s">
        <v>3</v>
      </c>
    </row>
    <row r="16" spans="1:3" x14ac:dyDescent="0.25">
      <c r="A16" s="37" t="s">
        <v>16</v>
      </c>
      <c r="B16" s="37" t="s">
        <v>54</v>
      </c>
      <c r="C16" s="37" t="s">
        <v>3</v>
      </c>
    </row>
    <row r="17" spans="1:3" x14ac:dyDescent="0.25">
      <c r="A17" s="37" t="s">
        <v>16</v>
      </c>
      <c r="B17" s="37" t="s">
        <v>55</v>
      </c>
      <c r="C17" s="37" t="s">
        <v>3</v>
      </c>
    </row>
    <row r="18" spans="1:3" x14ac:dyDescent="0.25">
      <c r="A18" s="37" t="s">
        <v>16</v>
      </c>
      <c r="B18" s="37" t="s">
        <v>56</v>
      </c>
      <c r="C18" s="37" t="s">
        <v>3</v>
      </c>
    </row>
    <row r="19" spans="1:3" x14ac:dyDescent="0.25">
      <c r="A19" s="37" t="s">
        <v>16</v>
      </c>
      <c r="B19" s="37" t="s">
        <v>57</v>
      </c>
      <c r="C19" s="37" t="s">
        <v>5</v>
      </c>
    </row>
    <row r="20" spans="1:3" x14ac:dyDescent="0.25">
      <c r="A20" s="37" t="s">
        <v>16</v>
      </c>
      <c r="B20" s="37" t="s">
        <v>58</v>
      </c>
      <c r="C20" s="37" t="s">
        <v>2</v>
      </c>
    </row>
    <row r="21" spans="1:3" x14ac:dyDescent="0.25">
      <c r="A21" s="37" t="s">
        <v>16</v>
      </c>
      <c r="B21" s="37" t="s">
        <v>59</v>
      </c>
      <c r="C21" s="37" t="s">
        <v>5</v>
      </c>
    </row>
    <row r="22" spans="1:3" x14ac:dyDescent="0.25">
      <c r="A22" s="37" t="s">
        <v>16</v>
      </c>
      <c r="B22" s="37" t="s">
        <v>60</v>
      </c>
      <c r="C22" s="37" t="s">
        <v>2</v>
      </c>
    </row>
    <row r="23" spans="1:3" x14ac:dyDescent="0.25">
      <c r="A23" s="37" t="s">
        <v>16</v>
      </c>
      <c r="B23" s="37" t="s">
        <v>61</v>
      </c>
      <c r="C23" s="37" t="s">
        <v>3</v>
      </c>
    </row>
    <row r="24" spans="1:3" x14ac:dyDescent="0.25">
      <c r="A24" s="37" t="s">
        <v>16</v>
      </c>
      <c r="B24" s="37" t="s">
        <v>62</v>
      </c>
      <c r="C24" s="37" t="s">
        <v>3</v>
      </c>
    </row>
    <row r="25" spans="1:3" x14ac:dyDescent="0.25">
      <c r="A25" s="37" t="s">
        <v>16</v>
      </c>
      <c r="B25" s="37" t="s">
        <v>63</v>
      </c>
      <c r="C25" s="37" t="s">
        <v>3</v>
      </c>
    </row>
    <row r="26" spans="1:3" x14ac:dyDescent="0.25">
      <c r="A26" s="37" t="s">
        <v>16</v>
      </c>
      <c r="B26" s="37" t="s">
        <v>64</v>
      </c>
      <c r="C26" s="37" t="s">
        <v>2</v>
      </c>
    </row>
    <row r="27" spans="1:3" x14ac:dyDescent="0.25">
      <c r="A27" s="37" t="s">
        <v>16</v>
      </c>
      <c r="B27" s="37" t="s">
        <v>65</v>
      </c>
      <c r="C27" s="37" t="s">
        <v>2</v>
      </c>
    </row>
    <row r="28" spans="1:3" x14ac:dyDescent="0.25">
      <c r="A28" s="37" t="s">
        <v>16</v>
      </c>
      <c r="B28" s="37" t="s">
        <v>66</v>
      </c>
      <c r="C28" s="37" t="s">
        <v>2</v>
      </c>
    </row>
    <row r="29" spans="1:3" x14ac:dyDescent="0.25">
      <c r="A29" s="37" t="s">
        <v>16</v>
      </c>
      <c r="B29" s="37" t="s">
        <v>67</v>
      </c>
      <c r="C29" s="37" t="s">
        <v>5</v>
      </c>
    </row>
    <row r="30" spans="1:3" x14ac:dyDescent="0.25">
      <c r="A30" s="37" t="s">
        <v>17</v>
      </c>
      <c r="B30" s="37" t="s">
        <v>40</v>
      </c>
      <c r="C30" s="37" t="s">
        <v>2</v>
      </c>
    </row>
    <row r="31" spans="1:3" x14ac:dyDescent="0.25">
      <c r="A31" s="37" t="s">
        <v>17</v>
      </c>
      <c r="B31" s="37" t="s">
        <v>41</v>
      </c>
      <c r="C31" s="37" t="s">
        <v>2</v>
      </c>
    </row>
    <row r="32" spans="1:3" x14ac:dyDescent="0.25">
      <c r="A32" s="37" t="s">
        <v>17</v>
      </c>
      <c r="B32" s="37" t="s">
        <v>42</v>
      </c>
      <c r="C32" s="37" t="s">
        <v>3</v>
      </c>
    </row>
    <row r="33" spans="1:3" x14ac:dyDescent="0.25">
      <c r="A33" s="37" t="s">
        <v>17</v>
      </c>
      <c r="B33" s="37" t="s">
        <v>43</v>
      </c>
      <c r="C33" s="37" t="s">
        <v>2</v>
      </c>
    </row>
    <row r="34" spans="1:3" x14ac:dyDescent="0.25">
      <c r="A34" s="37" t="s">
        <v>17</v>
      </c>
      <c r="B34" s="37" t="s">
        <v>44</v>
      </c>
      <c r="C34" s="37" t="s">
        <v>2</v>
      </c>
    </row>
    <row r="35" spans="1:3" x14ac:dyDescent="0.25">
      <c r="A35" s="37" t="s">
        <v>17</v>
      </c>
      <c r="B35" s="37" t="s">
        <v>45</v>
      </c>
      <c r="C35" s="37" t="s">
        <v>2</v>
      </c>
    </row>
    <row r="36" spans="1:3" x14ac:dyDescent="0.25">
      <c r="A36" s="37" t="s">
        <v>17</v>
      </c>
      <c r="B36" s="37" t="s">
        <v>46</v>
      </c>
      <c r="C36" s="37" t="s">
        <v>3</v>
      </c>
    </row>
    <row r="37" spans="1:3" x14ac:dyDescent="0.25">
      <c r="A37" s="37" t="s">
        <v>17</v>
      </c>
      <c r="B37" s="37" t="s">
        <v>47</v>
      </c>
      <c r="C37" s="37" t="s">
        <v>5</v>
      </c>
    </row>
    <row r="38" spans="1:3" x14ac:dyDescent="0.25">
      <c r="A38" s="37" t="s">
        <v>17</v>
      </c>
      <c r="B38" s="37" t="s">
        <v>48</v>
      </c>
      <c r="C38" s="37" t="s">
        <v>2</v>
      </c>
    </row>
    <row r="39" spans="1:3" x14ac:dyDescent="0.25">
      <c r="A39" s="37" t="s">
        <v>17</v>
      </c>
      <c r="B39" s="37" t="s">
        <v>49</v>
      </c>
      <c r="C39" s="37" t="s">
        <v>3</v>
      </c>
    </row>
    <row r="40" spans="1:3" x14ac:dyDescent="0.25">
      <c r="A40" s="37" t="s">
        <v>17</v>
      </c>
      <c r="B40" s="37" t="s">
        <v>50</v>
      </c>
      <c r="C40" s="37" t="s">
        <v>2</v>
      </c>
    </row>
    <row r="41" spans="1:3" x14ac:dyDescent="0.25">
      <c r="A41" s="37" t="s">
        <v>17</v>
      </c>
      <c r="B41" s="37" t="s">
        <v>51</v>
      </c>
      <c r="C41" s="37" t="s">
        <v>2</v>
      </c>
    </row>
    <row r="42" spans="1:3" x14ac:dyDescent="0.25">
      <c r="A42" s="37" t="s">
        <v>17</v>
      </c>
      <c r="B42" s="37" t="s">
        <v>52</v>
      </c>
      <c r="C42" s="37" t="s">
        <v>2</v>
      </c>
    </row>
    <row r="43" spans="1:3" x14ac:dyDescent="0.25">
      <c r="A43" s="37" t="s">
        <v>17</v>
      </c>
      <c r="B43" s="37" t="s">
        <v>53</v>
      </c>
      <c r="C43" s="37" t="s">
        <v>2</v>
      </c>
    </row>
    <row r="44" spans="1:3" x14ac:dyDescent="0.25">
      <c r="A44" s="37" t="s">
        <v>17</v>
      </c>
      <c r="B44" s="37" t="s">
        <v>54</v>
      </c>
      <c r="C44" s="37" t="s">
        <v>2</v>
      </c>
    </row>
    <row r="45" spans="1:3" x14ac:dyDescent="0.25">
      <c r="A45" s="37" t="s">
        <v>17</v>
      </c>
      <c r="B45" s="37" t="s">
        <v>55</v>
      </c>
      <c r="C45" s="37" t="s">
        <v>5</v>
      </c>
    </row>
    <row r="46" spans="1:3" x14ac:dyDescent="0.25">
      <c r="A46" s="37" t="s">
        <v>17</v>
      </c>
      <c r="B46" s="37" t="s">
        <v>56</v>
      </c>
      <c r="C46" s="37" t="s">
        <v>2</v>
      </c>
    </row>
    <row r="47" spans="1:3" x14ac:dyDescent="0.25">
      <c r="A47" s="37" t="s">
        <v>17</v>
      </c>
      <c r="B47" s="37" t="s">
        <v>57</v>
      </c>
      <c r="C47" s="37" t="s">
        <v>2</v>
      </c>
    </row>
    <row r="48" spans="1:3" x14ac:dyDescent="0.25">
      <c r="A48" s="37" t="s">
        <v>17</v>
      </c>
      <c r="B48" s="37" t="s">
        <v>58</v>
      </c>
      <c r="C48" s="37" t="s">
        <v>2</v>
      </c>
    </row>
    <row r="49" spans="1:3" x14ac:dyDescent="0.25">
      <c r="A49" s="37" t="s">
        <v>17</v>
      </c>
      <c r="B49" s="37" t="s">
        <v>59</v>
      </c>
      <c r="C49" s="37" t="s">
        <v>4</v>
      </c>
    </row>
    <row r="50" spans="1:3" x14ac:dyDescent="0.25">
      <c r="A50" s="37" t="s">
        <v>17</v>
      </c>
      <c r="B50" s="37" t="s">
        <v>60</v>
      </c>
      <c r="C50" s="37" t="s">
        <v>5</v>
      </c>
    </row>
    <row r="51" spans="1:3" x14ac:dyDescent="0.25">
      <c r="A51" s="37" t="s">
        <v>17</v>
      </c>
      <c r="B51" s="37" t="s">
        <v>61</v>
      </c>
      <c r="C51" s="37" t="s">
        <v>3</v>
      </c>
    </row>
    <row r="52" spans="1:3" x14ac:dyDescent="0.25">
      <c r="A52" s="37" t="s">
        <v>17</v>
      </c>
      <c r="B52" s="37" t="s">
        <v>62</v>
      </c>
      <c r="C52" s="37" t="s">
        <v>2</v>
      </c>
    </row>
    <row r="53" spans="1:3" x14ac:dyDescent="0.25">
      <c r="A53" s="37" t="s">
        <v>17</v>
      </c>
      <c r="B53" s="37" t="s">
        <v>63</v>
      </c>
      <c r="C53" s="37" t="s">
        <v>2</v>
      </c>
    </row>
    <row r="54" spans="1:3" x14ac:dyDescent="0.25">
      <c r="A54" s="37" t="s">
        <v>17</v>
      </c>
      <c r="B54" s="37" t="s">
        <v>64</v>
      </c>
      <c r="C54" s="37" t="s">
        <v>2</v>
      </c>
    </row>
    <row r="55" spans="1:3" x14ac:dyDescent="0.25">
      <c r="A55" s="37" t="s">
        <v>17</v>
      </c>
      <c r="B55" s="37" t="s">
        <v>65</v>
      </c>
      <c r="C55" s="37" t="s">
        <v>2</v>
      </c>
    </row>
    <row r="56" spans="1:3" x14ac:dyDescent="0.25">
      <c r="A56" s="37" t="s">
        <v>17</v>
      </c>
      <c r="B56" s="37" t="s">
        <v>66</v>
      </c>
      <c r="C56" s="37" t="s">
        <v>2</v>
      </c>
    </row>
    <row r="57" spans="1:3" x14ac:dyDescent="0.25">
      <c r="A57" s="37" t="s">
        <v>17</v>
      </c>
      <c r="B57" s="37" t="s">
        <v>67</v>
      </c>
      <c r="C57" s="37" t="s">
        <v>2</v>
      </c>
    </row>
    <row r="58" spans="1:3" x14ac:dyDescent="0.25">
      <c r="A58" s="37" t="s">
        <v>18</v>
      </c>
      <c r="B58" s="37" t="s">
        <v>40</v>
      </c>
      <c r="C58" s="37" t="s">
        <v>2</v>
      </c>
    </row>
    <row r="59" spans="1:3" x14ac:dyDescent="0.25">
      <c r="A59" s="37" t="s">
        <v>18</v>
      </c>
      <c r="B59" s="37" t="s">
        <v>41</v>
      </c>
      <c r="C59" s="37" t="s">
        <v>2</v>
      </c>
    </row>
    <row r="60" spans="1:3" x14ac:dyDescent="0.25">
      <c r="A60" s="37" t="s">
        <v>18</v>
      </c>
      <c r="B60" s="37" t="s">
        <v>42</v>
      </c>
      <c r="C60" s="37" t="s">
        <v>2</v>
      </c>
    </row>
    <row r="61" spans="1:3" x14ac:dyDescent="0.25">
      <c r="A61" s="37" t="s">
        <v>18</v>
      </c>
      <c r="B61" s="37" t="s">
        <v>43</v>
      </c>
      <c r="C61" s="37" t="s">
        <v>2</v>
      </c>
    </row>
    <row r="62" spans="1:3" x14ac:dyDescent="0.25">
      <c r="A62" s="37" t="s">
        <v>18</v>
      </c>
      <c r="B62" s="37" t="s">
        <v>44</v>
      </c>
      <c r="C62" s="37" t="s">
        <v>2</v>
      </c>
    </row>
    <row r="63" spans="1:3" x14ac:dyDescent="0.25">
      <c r="A63" s="37" t="s">
        <v>18</v>
      </c>
      <c r="B63" s="37" t="s">
        <v>45</v>
      </c>
      <c r="C63" s="37" t="s">
        <v>2</v>
      </c>
    </row>
    <row r="64" spans="1:3" x14ac:dyDescent="0.25">
      <c r="A64" s="37" t="s">
        <v>18</v>
      </c>
      <c r="B64" s="37" t="s">
        <v>46</v>
      </c>
      <c r="C64" s="37" t="s">
        <v>2</v>
      </c>
    </row>
    <row r="65" spans="1:3" x14ac:dyDescent="0.25">
      <c r="A65" s="37" t="s">
        <v>18</v>
      </c>
      <c r="B65" s="37" t="s">
        <v>47</v>
      </c>
      <c r="C65" s="37" t="s">
        <v>2</v>
      </c>
    </row>
    <row r="66" spans="1:3" x14ac:dyDescent="0.25">
      <c r="A66" s="37" t="s">
        <v>18</v>
      </c>
      <c r="B66" s="37" t="s">
        <v>48</v>
      </c>
      <c r="C66" s="37" t="s">
        <v>2</v>
      </c>
    </row>
    <row r="67" spans="1:3" x14ac:dyDescent="0.25">
      <c r="A67" s="37" t="s">
        <v>18</v>
      </c>
      <c r="B67" s="37" t="s">
        <v>49</v>
      </c>
      <c r="C67" s="37" t="s">
        <v>2</v>
      </c>
    </row>
    <row r="68" spans="1:3" x14ac:dyDescent="0.25">
      <c r="A68" s="37" t="s">
        <v>18</v>
      </c>
      <c r="B68" s="37" t="s">
        <v>50</v>
      </c>
      <c r="C68" s="37" t="s">
        <v>2</v>
      </c>
    </row>
    <row r="69" spans="1:3" x14ac:dyDescent="0.25">
      <c r="A69" s="37" t="s">
        <v>18</v>
      </c>
      <c r="B69" s="37" t="s">
        <v>51</v>
      </c>
      <c r="C69" s="37" t="s">
        <v>2</v>
      </c>
    </row>
    <row r="70" spans="1:3" x14ac:dyDescent="0.25">
      <c r="A70" s="37" t="s">
        <v>18</v>
      </c>
      <c r="B70" s="37" t="s">
        <v>52</v>
      </c>
      <c r="C70" s="37" t="s">
        <v>2</v>
      </c>
    </row>
    <row r="71" spans="1:3" x14ac:dyDescent="0.25">
      <c r="A71" s="37" t="s">
        <v>18</v>
      </c>
      <c r="B71" s="37" t="s">
        <v>53</v>
      </c>
      <c r="C71" s="37" t="s">
        <v>2</v>
      </c>
    </row>
    <row r="72" spans="1:3" x14ac:dyDescent="0.25">
      <c r="A72" s="37" t="s">
        <v>18</v>
      </c>
      <c r="B72" s="37" t="s">
        <v>54</v>
      </c>
      <c r="C72" s="37" t="s">
        <v>2</v>
      </c>
    </row>
    <row r="73" spans="1:3" x14ac:dyDescent="0.25">
      <c r="A73" s="37" t="s">
        <v>18</v>
      </c>
      <c r="B73" s="37" t="s">
        <v>55</v>
      </c>
      <c r="C73" s="37" t="s">
        <v>2</v>
      </c>
    </row>
    <row r="74" spans="1:3" x14ac:dyDescent="0.25">
      <c r="A74" s="37" t="s">
        <v>18</v>
      </c>
      <c r="B74" s="37" t="s">
        <v>56</v>
      </c>
      <c r="C74" s="37" t="s">
        <v>2</v>
      </c>
    </row>
    <row r="75" spans="1:3" x14ac:dyDescent="0.25">
      <c r="A75" s="37" t="s">
        <v>18</v>
      </c>
      <c r="B75" s="37" t="s">
        <v>57</v>
      </c>
      <c r="C75" s="37" t="s">
        <v>2</v>
      </c>
    </row>
    <row r="76" spans="1:3" x14ac:dyDescent="0.25">
      <c r="A76" s="37" t="s">
        <v>18</v>
      </c>
      <c r="B76" s="37" t="s">
        <v>58</v>
      </c>
      <c r="C76" s="37" t="s">
        <v>2</v>
      </c>
    </row>
    <row r="77" spans="1:3" x14ac:dyDescent="0.25">
      <c r="A77" s="37" t="s">
        <v>18</v>
      </c>
      <c r="B77" s="37" t="s">
        <v>59</v>
      </c>
      <c r="C77" s="37" t="s">
        <v>2</v>
      </c>
    </row>
    <row r="78" spans="1:3" x14ac:dyDescent="0.25">
      <c r="A78" s="37" t="s">
        <v>18</v>
      </c>
      <c r="B78" s="37" t="s">
        <v>60</v>
      </c>
      <c r="C78" s="37" t="s">
        <v>2</v>
      </c>
    </row>
    <row r="79" spans="1:3" x14ac:dyDescent="0.25">
      <c r="A79" s="37" t="s">
        <v>18</v>
      </c>
      <c r="B79" s="37" t="s">
        <v>61</v>
      </c>
      <c r="C79" s="37" t="s">
        <v>2</v>
      </c>
    </row>
    <row r="80" spans="1:3" x14ac:dyDescent="0.25">
      <c r="A80" s="37" t="s">
        <v>18</v>
      </c>
      <c r="B80" s="37" t="s">
        <v>62</v>
      </c>
      <c r="C80" s="37" t="s">
        <v>5</v>
      </c>
    </row>
    <row r="81" spans="1:3" x14ac:dyDescent="0.25">
      <c r="A81" s="37" t="s">
        <v>18</v>
      </c>
      <c r="B81" s="37" t="s">
        <v>63</v>
      </c>
      <c r="C81" s="37" t="s">
        <v>2</v>
      </c>
    </row>
    <row r="82" spans="1:3" x14ac:dyDescent="0.25">
      <c r="A82" s="37" t="s">
        <v>18</v>
      </c>
      <c r="B82" s="37" t="s">
        <v>64</v>
      </c>
      <c r="C82" s="37" t="s">
        <v>2</v>
      </c>
    </row>
    <row r="83" spans="1:3" x14ac:dyDescent="0.25">
      <c r="A83" s="37" t="s">
        <v>18</v>
      </c>
      <c r="B83" s="37" t="s">
        <v>65</v>
      </c>
      <c r="C83" s="37" t="s">
        <v>5</v>
      </c>
    </row>
    <row r="84" spans="1:3" x14ac:dyDescent="0.25">
      <c r="A84" s="37" t="s">
        <v>18</v>
      </c>
      <c r="B84" s="37" t="s">
        <v>66</v>
      </c>
      <c r="C84" s="37" t="s">
        <v>2</v>
      </c>
    </row>
    <row r="85" spans="1:3" x14ac:dyDescent="0.25">
      <c r="A85" s="37" t="s">
        <v>18</v>
      </c>
      <c r="B85" s="37" t="s">
        <v>67</v>
      </c>
      <c r="C85" s="37" t="s">
        <v>4</v>
      </c>
    </row>
    <row r="86" spans="1:3" x14ac:dyDescent="0.25">
      <c r="A86" s="37" t="s">
        <v>19</v>
      </c>
      <c r="B86" s="37" t="s">
        <v>40</v>
      </c>
      <c r="C86" s="37" t="s">
        <v>5</v>
      </c>
    </row>
    <row r="87" spans="1:3" x14ac:dyDescent="0.25">
      <c r="A87" s="37" t="s">
        <v>19</v>
      </c>
      <c r="B87" s="37" t="s">
        <v>41</v>
      </c>
      <c r="C87" s="37" t="s">
        <v>3</v>
      </c>
    </row>
    <row r="88" spans="1:3" x14ac:dyDescent="0.25">
      <c r="A88" s="37" t="s">
        <v>19</v>
      </c>
      <c r="B88" s="37" t="s">
        <v>42</v>
      </c>
      <c r="C88" s="37" t="s">
        <v>3</v>
      </c>
    </row>
    <row r="89" spans="1:3" x14ac:dyDescent="0.25">
      <c r="A89" s="37" t="s">
        <v>19</v>
      </c>
      <c r="B89" s="37" t="s">
        <v>43</v>
      </c>
      <c r="C89" s="37" t="s">
        <v>3</v>
      </c>
    </row>
    <row r="90" spans="1:3" x14ac:dyDescent="0.25">
      <c r="A90" s="37" t="s">
        <v>19</v>
      </c>
      <c r="B90" s="37" t="s">
        <v>44</v>
      </c>
      <c r="C90" s="37" t="s">
        <v>3</v>
      </c>
    </row>
    <row r="91" spans="1:3" x14ac:dyDescent="0.25">
      <c r="A91" s="37" t="s">
        <v>19</v>
      </c>
      <c r="B91" s="37" t="s">
        <v>45</v>
      </c>
      <c r="C91" s="37" t="s">
        <v>3</v>
      </c>
    </row>
    <row r="92" spans="1:3" x14ac:dyDescent="0.25">
      <c r="A92" s="37" t="s">
        <v>19</v>
      </c>
      <c r="B92" s="37" t="s">
        <v>46</v>
      </c>
      <c r="C92" s="37" t="s">
        <v>3</v>
      </c>
    </row>
    <row r="93" spans="1:3" x14ac:dyDescent="0.25">
      <c r="A93" s="37" t="s">
        <v>19</v>
      </c>
      <c r="B93" s="37" t="s">
        <v>47</v>
      </c>
      <c r="C93" s="37" t="s">
        <v>5</v>
      </c>
    </row>
    <row r="94" spans="1:3" x14ac:dyDescent="0.25">
      <c r="A94" s="37" t="s">
        <v>19</v>
      </c>
      <c r="B94" s="37" t="s">
        <v>48</v>
      </c>
      <c r="C94" s="37" t="s">
        <v>2</v>
      </c>
    </row>
    <row r="95" spans="1:3" x14ac:dyDescent="0.25">
      <c r="A95" s="37" t="s">
        <v>19</v>
      </c>
      <c r="B95" s="37" t="s">
        <v>49</v>
      </c>
      <c r="C95" s="37" t="s">
        <v>2</v>
      </c>
    </row>
    <row r="96" spans="1:3" x14ac:dyDescent="0.25">
      <c r="A96" s="37" t="s">
        <v>19</v>
      </c>
      <c r="B96" s="37" t="s">
        <v>50</v>
      </c>
      <c r="C96" s="37" t="s">
        <v>3</v>
      </c>
    </row>
    <row r="97" spans="1:3" x14ac:dyDescent="0.25">
      <c r="A97" s="37" t="s">
        <v>19</v>
      </c>
      <c r="B97" s="37" t="s">
        <v>51</v>
      </c>
      <c r="C97" s="37" t="s">
        <v>2</v>
      </c>
    </row>
    <row r="98" spans="1:3" x14ac:dyDescent="0.25">
      <c r="A98" s="37" t="s">
        <v>19</v>
      </c>
      <c r="B98" s="37" t="s">
        <v>52</v>
      </c>
      <c r="C98" s="37" t="s">
        <v>3</v>
      </c>
    </row>
    <row r="99" spans="1:3" x14ac:dyDescent="0.25">
      <c r="A99" s="37" t="s">
        <v>19</v>
      </c>
      <c r="B99" s="37" t="s">
        <v>53</v>
      </c>
      <c r="C99" s="37" t="s">
        <v>3</v>
      </c>
    </row>
    <row r="100" spans="1:3" x14ac:dyDescent="0.25">
      <c r="A100" s="37" t="s">
        <v>19</v>
      </c>
      <c r="B100" s="37" t="s">
        <v>54</v>
      </c>
      <c r="C100" s="37" t="s">
        <v>3</v>
      </c>
    </row>
    <row r="101" spans="1:3" x14ac:dyDescent="0.25">
      <c r="A101" s="37" t="s">
        <v>19</v>
      </c>
      <c r="B101" s="37" t="s">
        <v>55</v>
      </c>
      <c r="C101" s="37" t="s">
        <v>3</v>
      </c>
    </row>
    <row r="102" spans="1:3" x14ac:dyDescent="0.25">
      <c r="A102" s="37" t="s">
        <v>19</v>
      </c>
      <c r="B102" s="37" t="s">
        <v>56</v>
      </c>
      <c r="C102" s="37" t="s">
        <v>3</v>
      </c>
    </row>
    <row r="103" spans="1:3" x14ac:dyDescent="0.25">
      <c r="A103" s="37" t="s">
        <v>19</v>
      </c>
      <c r="B103" s="37" t="s">
        <v>57</v>
      </c>
      <c r="C103" s="37" t="s">
        <v>2</v>
      </c>
    </row>
    <row r="104" spans="1:3" x14ac:dyDescent="0.25">
      <c r="A104" s="37" t="s">
        <v>19</v>
      </c>
      <c r="B104" s="37" t="s">
        <v>58</v>
      </c>
      <c r="C104" s="37" t="s">
        <v>2</v>
      </c>
    </row>
    <row r="105" spans="1:3" x14ac:dyDescent="0.25">
      <c r="A105" s="37" t="s">
        <v>19</v>
      </c>
      <c r="B105" s="37" t="s">
        <v>59</v>
      </c>
      <c r="C105" s="37" t="s">
        <v>5</v>
      </c>
    </row>
    <row r="106" spans="1:3" x14ac:dyDescent="0.25">
      <c r="A106" s="37" t="s">
        <v>19</v>
      </c>
      <c r="B106" s="37" t="s">
        <v>60</v>
      </c>
      <c r="C106" s="37" t="s">
        <v>3</v>
      </c>
    </row>
    <row r="107" spans="1:3" x14ac:dyDescent="0.25">
      <c r="A107" s="37" t="s">
        <v>19</v>
      </c>
      <c r="B107" s="37" t="s">
        <v>61</v>
      </c>
      <c r="C107" s="37" t="s">
        <v>3</v>
      </c>
    </row>
    <row r="108" spans="1:3" x14ac:dyDescent="0.25">
      <c r="A108" s="37" t="s">
        <v>19</v>
      </c>
      <c r="B108" s="37" t="s">
        <v>62</v>
      </c>
      <c r="C108" s="37" t="s">
        <v>3</v>
      </c>
    </row>
    <row r="109" spans="1:3" x14ac:dyDescent="0.25">
      <c r="A109" s="37" t="s">
        <v>19</v>
      </c>
      <c r="B109" s="37" t="s">
        <v>63</v>
      </c>
      <c r="C109" s="37" t="s">
        <v>3</v>
      </c>
    </row>
    <row r="110" spans="1:3" x14ac:dyDescent="0.25">
      <c r="A110" s="37" t="s">
        <v>19</v>
      </c>
      <c r="B110" s="37" t="s">
        <v>64</v>
      </c>
      <c r="C110" s="37" t="s">
        <v>3</v>
      </c>
    </row>
    <row r="111" spans="1:3" x14ac:dyDescent="0.25">
      <c r="A111" s="37" t="s">
        <v>19</v>
      </c>
      <c r="B111" s="37" t="s">
        <v>65</v>
      </c>
      <c r="C111" s="37" t="s">
        <v>5</v>
      </c>
    </row>
    <row r="112" spans="1:3" x14ac:dyDescent="0.25">
      <c r="A112" s="37" t="s">
        <v>19</v>
      </c>
      <c r="B112" s="37" t="s">
        <v>66</v>
      </c>
      <c r="C112" s="37" t="s">
        <v>3</v>
      </c>
    </row>
    <row r="113" spans="1:3" x14ac:dyDescent="0.25">
      <c r="A113" s="37" t="s">
        <v>19</v>
      </c>
      <c r="B113" s="37" t="s">
        <v>67</v>
      </c>
      <c r="C113" s="37" t="s">
        <v>2</v>
      </c>
    </row>
    <row r="114" spans="1:3" x14ac:dyDescent="0.25">
      <c r="A114" s="37" t="s">
        <v>20</v>
      </c>
      <c r="B114" s="37" t="s">
        <v>40</v>
      </c>
      <c r="C114" s="37" t="s">
        <v>4</v>
      </c>
    </row>
    <row r="115" spans="1:3" x14ac:dyDescent="0.25">
      <c r="A115" s="37" t="s">
        <v>20</v>
      </c>
      <c r="B115" s="37" t="s">
        <v>41</v>
      </c>
      <c r="C115" s="37" t="s">
        <v>5</v>
      </c>
    </row>
    <row r="116" spans="1:3" x14ac:dyDescent="0.25">
      <c r="A116" s="37" t="s">
        <v>20</v>
      </c>
      <c r="B116" s="37" t="s">
        <v>42</v>
      </c>
      <c r="C116" s="37" t="s">
        <v>2</v>
      </c>
    </row>
    <row r="117" spans="1:3" x14ac:dyDescent="0.25">
      <c r="A117" s="37" t="s">
        <v>20</v>
      </c>
      <c r="B117" s="37" t="s">
        <v>43</v>
      </c>
      <c r="C117" s="37" t="s">
        <v>2</v>
      </c>
    </row>
    <row r="118" spans="1:3" x14ac:dyDescent="0.25">
      <c r="A118" s="37" t="s">
        <v>20</v>
      </c>
      <c r="B118" s="37" t="s">
        <v>44</v>
      </c>
      <c r="C118" s="37" t="s">
        <v>3</v>
      </c>
    </row>
    <row r="119" spans="1:3" x14ac:dyDescent="0.25">
      <c r="A119" s="37" t="s">
        <v>20</v>
      </c>
      <c r="B119" s="37" t="s">
        <v>45</v>
      </c>
      <c r="C119" s="37" t="s">
        <v>5</v>
      </c>
    </row>
    <row r="120" spans="1:3" x14ac:dyDescent="0.25">
      <c r="A120" s="37" t="s">
        <v>20</v>
      </c>
      <c r="B120" s="37" t="s">
        <v>46</v>
      </c>
      <c r="C120" s="37" t="s">
        <v>2</v>
      </c>
    </row>
    <row r="121" spans="1:3" x14ac:dyDescent="0.25">
      <c r="A121" s="37" t="s">
        <v>20</v>
      </c>
      <c r="B121" s="37" t="s">
        <v>47</v>
      </c>
      <c r="C121" s="37" t="s">
        <v>5</v>
      </c>
    </row>
    <row r="122" spans="1:3" x14ac:dyDescent="0.25">
      <c r="A122" s="37" t="s">
        <v>20</v>
      </c>
      <c r="B122" s="37" t="s">
        <v>48</v>
      </c>
      <c r="C122" s="37" t="s">
        <v>5</v>
      </c>
    </row>
    <row r="123" spans="1:3" x14ac:dyDescent="0.25">
      <c r="A123" s="37" t="s">
        <v>20</v>
      </c>
      <c r="B123" s="37" t="s">
        <v>49</v>
      </c>
      <c r="C123" s="37" t="s">
        <v>2</v>
      </c>
    </row>
    <row r="124" spans="1:3" x14ac:dyDescent="0.25">
      <c r="A124" s="37" t="s">
        <v>20</v>
      </c>
      <c r="B124" s="37" t="s">
        <v>50</v>
      </c>
      <c r="C124" s="37" t="s">
        <v>2</v>
      </c>
    </row>
    <row r="125" spans="1:3" x14ac:dyDescent="0.25">
      <c r="A125" s="37" t="s">
        <v>20</v>
      </c>
      <c r="B125" s="37" t="s">
        <v>51</v>
      </c>
      <c r="C125" s="37" t="s">
        <v>2</v>
      </c>
    </row>
    <row r="126" spans="1:3" x14ac:dyDescent="0.25">
      <c r="A126" s="37" t="s">
        <v>20</v>
      </c>
      <c r="B126" s="37" t="s">
        <v>52</v>
      </c>
      <c r="C126" s="37" t="s">
        <v>2</v>
      </c>
    </row>
    <row r="127" spans="1:3" x14ac:dyDescent="0.25">
      <c r="A127" s="37" t="s">
        <v>20</v>
      </c>
      <c r="B127" s="37" t="s">
        <v>53</v>
      </c>
      <c r="C127" s="37" t="s">
        <v>2</v>
      </c>
    </row>
    <row r="128" spans="1:3" x14ac:dyDescent="0.25">
      <c r="A128" s="37" t="s">
        <v>20</v>
      </c>
      <c r="B128" s="37" t="s">
        <v>54</v>
      </c>
      <c r="C128" s="37" t="s">
        <v>3</v>
      </c>
    </row>
    <row r="129" spans="1:3" x14ac:dyDescent="0.25">
      <c r="A129" s="37" t="s">
        <v>20</v>
      </c>
      <c r="B129" s="37" t="s">
        <v>55</v>
      </c>
      <c r="C129" s="37" t="s">
        <v>5</v>
      </c>
    </row>
    <row r="130" spans="1:3" x14ac:dyDescent="0.25">
      <c r="A130" s="37" t="s">
        <v>20</v>
      </c>
      <c r="B130" s="37" t="s">
        <v>56</v>
      </c>
      <c r="C130" s="37" t="s">
        <v>2</v>
      </c>
    </row>
    <row r="131" spans="1:3" x14ac:dyDescent="0.25">
      <c r="A131" s="37" t="s">
        <v>20</v>
      </c>
      <c r="B131" s="37" t="s">
        <v>57</v>
      </c>
      <c r="C131" s="37" t="s">
        <v>2</v>
      </c>
    </row>
    <row r="132" spans="1:3" x14ac:dyDescent="0.25">
      <c r="A132" s="37" t="s">
        <v>20</v>
      </c>
      <c r="B132" s="37" t="s">
        <v>58</v>
      </c>
      <c r="C132" s="37" t="s">
        <v>2</v>
      </c>
    </row>
    <row r="133" spans="1:3" x14ac:dyDescent="0.25">
      <c r="A133" s="37" t="s">
        <v>20</v>
      </c>
      <c r="B133" s="37" t="s">
        <v>59</v>
      </c>
      <c r="C133" s="37" t="s">
        <v>5</v>
      </c>
    </row>
    <row r="134" spans="1:3" x14ac:dyDescent="0.25">
      <c r="A134" s="37" t="s">
        <v>20</v>
      </c>
      <c r="B134" s="37" t="s">
        <v>60</v>
      </c>
      <c r="C134" s="37" t="s">
        <v>2</v>
      </c>
    </row>
    <row r="135" spans="1:3" x14ac:dyDescent="0.25">
      <c r="A135" s="37" t="s">
        <v>20</v>
      </c>
      <c r="B135" s="37" t="s">
        <v>61</v>
      </c>
      <c r="C135" s="37" t="s">
        <v>2</v>
      </c>
    </row>
    <row r="136" spans="1:3" x14ac:dyDescent="0.25">
      <c r="A136" s="37" t="s">
        <v>20</v>
      </c>
      <c r="B136" s="37" t="s">
        <v>62</v>
      </c>
      <c r="C136" s="37" t="s">
        <v>2</v>
      </c>
    </row>
    <row r="137" spans="1:3" x14ac:dyDescent="0.25">
      <c r="A137" s="37" t="s">
        <v>20</v>
      </c>
      <c r="B137" s="37" t="s">
        <v>63</v>
      </c>
      <c r="C137" s="37" t="s">
        <v>2</v>
      </c>
    </row>
    <row r="138" spans="1:3" x14ac:dyDescent="0.25">
      <c r="A138" s="37" t="s">
        <v>20</v>
      </c>
      <c r="B138" s="37" t="s">
        <v>64</v>
      </c>
      <c r="C138" s="37" t="s">
        <v>2</v>
      </c>
    </row>
    <row r="139" spans="1:3" x14ac:dyDescent="0.25">
      <c r="A139" s="37" t="s">
        <v>20</v>
      </c>
      <c r="B139" s="37" t="s">
        <v>65</v>
      </c>
      <c r="C139" s="37" t="s">
        <v>5</v>
      </c>
    </row>
    <row r="140" spans="1:3" x14ac:dyDescent="0.25">
      <c r="A140" s="37" t="s">
        <v>20</v>
      </c>
      <c r="B140" s="37" t="s">
        <v>66</v>
      </c>
      <c r="C140" s="37" t="s">
        <v>5</v>
      </c>
    </row>
    <row r="141" spans="1:3" x14ac:dyDescent="0.25">
      <c r="A141" s="37" t="s">
        <v>20</v>
      </c>
      <c r="B141" s="37" t="s">
        <v>67</v>
      </c>
      <c r="C141" s="37" t="s">
        <v>5</v>
      </c>
    </row>
    <row r="142" spans="1:3" x14ac:dyDescent="0.25">
      <c r="A142" s="37" t="s">
        <v>21</v>
      </c>
      <c r="B142" s="37" t="s">
        <v>40</v>
      </c>
      <c r="C142" s="37" t="s">
        <v>2</v>
      </c>
    </row>
    <row r="143" spans="1:3" x14ac:dyDescent="0.25">
      <c r="A143" s="37" t="s">
        <v>21</v>
      </c>
      <c r="B143" s="37" t="s">
        <v>41</v>
      </c>
      <c r="C143" s="37" t="s">
        <v>2</v>
      </c>
    </row>
    <row r="144" spans="1:3" x14ac:dyDescent="0.25">
      <c r="A144" s="37" t="s">
        <v>21</v>
      </c>
      <c r="B144" s="37" t="s">
        <v>42</v>
      </c>
      <c r="C144" s="37" t="s">
        <v>3</v>
      </c>
    </row>
    <row r="145" spans="1:3" x14ac:dyDescent="0.25">
      <c r="A145" s="37" t="s">
        <v>21</v>
      </c>
      <c r="B145" s="37" t="s">
        <v>43</v>
      </c>
      <c r="C145" s="37" t="s">
        <v>5</v>
      </c>
    </row>
    <row r="146" spans="1:3" x14ac:dyDescent="0.25">
      <c r="A146" s="37" t="s">
        <v>21</v>
      </c>
      <c r="B146" s="37" t="s">
        <v>44</v>
      </c>
      <c r="C146" s="37" t="s">
        <v>2</v>
      </c>
    </row>
    <row r="147" spans="1:3" x14ac:dyDescent="0.25">
      <c r="A147" s="37" t="s">
        <v>21</v>
      </c>
      <c r="B147" s="37" t="s">
        <v>45</v>
      </c>
      <c r="C147" s="37" t="s">
        <v>3</v>
      </c>
    </row>
    <row r="148" spans="1:3" x14ac:dyDescent="0.25">
      <c r="A148" s="37" t="s">
        <v>21</v>
      </c>
      <c r="B148" s="37" t="s">
        <v>46</v>
      </c>
      <c r="C148" s="37" t="s">
        <v>2</v>
      </c>
    </row>
    <row r="149" spans="1:3" x14ac:dyDescent="0.25">
      <c r="A149" s="37" t="s">
        <v>21</v>
      </c>
      <c r="B149" s="37" t="s">
        <v>47</v>
      </c>
      <c r="C149" s="37" t="s">
        <v>5</v>
      </c>
    </row>
    <row r="150" spans="1:3" x14ac:dyDescent="0.25">
      <c r="A150" s="37" t="s">
        <v>21</v>
      </c>
      <c r="B150" s="37" t="s">
        <v>48</v>
      </c>
      <c r="C150" s="37" t="s">
        <v>3</v>
      </c>
    </row>
    <row r="151" spans="1:3" x14ac:dyDescent="0.25">
      <c r="A151" s="37" t="s">
        <v>21</v>
      </c>
      <c r="B151" s="37" t="s">
        <v>49</v>
      </c>
      <c r="C151" s="37" t="s">
        <v>2</v>
      </c>
    </row>
    <row r="152" spans="1:3" x14ac:dyDescent="0.25">
      <c r="A152" s="37" t="s">
        <v>21</v>
      </c>
      <c r="B152" s="37" t="s">
        <v>50</v>
      </c>
      <c r="C152" s="37" t="s">
        <v>2</v>
      </c>
    </row>
    <row r="153" spans="1:3" x14ac:dyDescent="0.25">
      <c r="A153" s="37" t="s">
        <v>21</v>
      </c>
      <c r="B153" s="37" t="s">
        <v>51</v>
      </c>
      <c r="C153" s="37" t="s">
        <v>3</v>
      </c>
    </row>
    <row r="154" spans="1:3" x14ac:dyDescent="0.25">
      <c r="A154" s="37" t="s">
        <v>21</v>
      </c>
      <c r="B154" s="37" t="s">
        <v>52</v>
      </c>
      <c r="C154" s="37" t="s">
        <v>2</v>
      </c>
    </row>
    <row r="155" spans="1:3" x14ac:dyDescent="0.25">
      <c r="A155" s="37" t="s">
        <v>21</v>
      </c>
      <c r="B155" s="37" t="s">
        <v>53</v>
      </c>
      <c r="C155" s="37" t="s">
        <v>5</v>
      </c>
    </row>
    <row r="156" spans="1:3" x14ac:dyDescent="0.25">
      <c r="A156" s="37" t="s">
        <v>21</v>
      </c>
      <c r="B156" s="37" t="s">
        <v>54</v>
      </c>
      <c r="C156" s="37" t="s">
        <v>3</v>
      </c>
    </row>
    <row r="157" spans="1:3" x14ac:dyDescent="0.25">
      <c r="A157" s="37" t="s">
        <v>21</v>
      </c>
      <c r="B157" s="37" t="s">
        <v>55</v>
      </c>
      <c r="C157" s="37" t="s">
        <v>2</v>
      </c>
    </row>
    <row r="158" spans="1:3" x14ac:dyDescent="0.25">
      <c r="A158" s="37" t="s">
        <v>21</v>
      </c>
      <c r="B158" s="37" t="s">
        <v>56</v>
      </c>
      <c r="C158" s="37" t="s">
        <v>3</v>
      </c>
    </row>
    <row r="159" spans="1:3" x14ac:dyDescent="0.25">
      <c r="A159" s="37" t="s">
        <v>21</v>
      </c>
      <c r="B159" s="37" t="s">
        <v>57</v>
      </c>
      <c r="C159" s="37" t="s">
        <v>3</v>
      </c>
    </row>
    <row r="160" spans="1:3" x14ac:dyDescent="0.25">
      <c r="A160" s="37" t="s">
        <v>21</v>
      </c>
      <c r="B160" s="37" t="s">
        <v>58</v>
      </c>
      <c r="C160" s="37" t="s">
        <v>2</v>
      </c>
    </row>
    <row r="161" spans="1:3" x14ac:dyDescent="0.25">
      <c r="A161" s="37" t="s">
        <v>21</v>
      </c>
      <c r="B161" s="37" t="s">
        <v>59</v>
      </c>
      <c r="C161" s="37" t="s">
        <v>5</v>
      </c>
    </row>
    <row r="162" spans="1:3" x14ac:dyDescent="0.25">
      <c r="A162" s="37" t="s">
        <v>21</v>
      </c>
      <c r="B162" s="37" t="s">
        <v>60</v>
      </c>
      <c r="C162" s="37" t="s">
        <v>5</v>
      </c>
    </row>
    <row r="163" spans="1:3" x14ac:dyDescent="0.25">
      <c r="A163" s="37" t="s">
        <v>21</v>
      </c>
      <c r="B163" s="37" t="s">
        <v>61</v>
      </c>
      <c r="C163" s="37" t="s">
        <v>2</v>
      </c>
    </row>
    <row r="164" spans="1:3" x14ac:dyDescent="0.25">
      <c r="A164" s="37" t="s">
        <v>21</v>
      </c>
      <c r="B164" s="37" t="s">
        <v>62</v>
      </c>
      <c r="C164" s="37" t="s">
        <v>5</v>
      </c>
    </row>
    <row r="165" spans="1:3" x14ac:dyDescent="0.25">
      <c r="A165" s="37" t="s">
        <v>21</v>
      </c>
      <c r="B165" s="37" t="s">
        <v>63</v>
      </c>
      <c r="C165" s="37" t="s">
        <v>3</v>
      </c>
    </row>
    <row r="166" spans="1:3" x14ac:dyDescent="0.25">
      <c r="A166" s="37" t="s">
        <v>21</v>
      </c>
      <c r="B166" s="37" t="s">
        <v>64</v>
      </c>
      <c r="C166" s="37" t="s">
        <v>3</v>
      </c>
    </row>
    <row r="167" spans="1:3" x14ac:dyDescent="0.25">
      <c r="A167" s="37" t="s">
        <v>21</v>
      </c>
      <c r="B167" s="37" t="s">
        <v>65</v>
      </c>
      <c r="C167" s="37" t="s">
        <v>2</v>
      </c>
    </row>
    <row r="168" spans="1:3" x14ac:dyDescent="0.25">
      <c r="A168" s="37" t="s">
        <v>21</v>
      </c>
      <c r="B168" s="37" t="s">
        <v>66</v>
      </c>
      <c r="C168" s="37" t="s">
        <v>2</v>
      </c>
    </row>
    <row r="169" spans="1:3" x14ac:dyDescent="0.25">
      <c r="A169" s="37" t="s">
        <v>21</v>
      </c>
      <c r="B169" s="37" t="s">
        <v>67</v>
      </c>
      <c r="C169" s="37" t="s">
        <v>2</v>
      </c>
    </row>
    <row r="170" spans="1:3" x14ac:dyDescent="0.25">
      <c r="A170" s="37" t="s">
        <v>22</v>
      </c>
      <c r="B170" s="37" t="s">
        <v>40</v>
      </c>
      <c r="C170" s="37" t="s">
        <v>5</v>
      </c>
    </row>
    <row r="171" spans="1:3" x14ac:dyDescent="0.25">
      <c r="A171" s="37" t="s">
        <v>22</v>
      </c>
      <c r="B171" s="37" t="s">
        <v>41</v>
      </c>
      <c r="C171" s="37" t="s">
        <v>5</v>
      </c>
    </row>
    <row r="172" spans="1:3" x14ac:dyDescent="0.25">
      <c r="A172" s="37" t="s">
        <v>22</v>
      </c>
      <c r="B172" s="37" t="s">
        <v>42</v>
      </c>
      <c r="C172" s="37" t="s">
        <v>5</v>
      </c>
    </row>
    <row r="173" spans="1:3" x14ac:dyDescent="0.25">
      <c r="A173" s="37" t="s">
        <v>22</v>
      </c>
      <c r="B173" s="37" t="s">
        <v>43</v>
      </c>
      <c r="C173" s="37" t="s">
        <v>5</v>
      </c>
    </row>
    <row r="174" spans="1:3" x14ac:dyDescent="0.25">
      <c r="A174" s="37" t="s">
        <v>22</v>
      </c>
      <c r="B174" s="37" t="s">
        <v>44</v>
      </c>
      <c r="C174" s="37" t="s">
        <v>5</v>
      </c>
    </row>
    <row r="175" spans="1:3" x14ac:dyDescent="0.25">
      <c r="A175" s="37" t="s">
        <v>22</v>
      </c>
      <c r="B175" s="37" t="s">
        <v>45</v>
      </c>
      <c r="C175" s="37" t="s">
        <v>2</v>
      </c>
    </row>
    <row r="176" spans="1:3" x14ac:dyDescent="0.25">
      <c r="A176" s="37" t="s">
        <v>22</v>
      </c>
      <c r="B176" s="37" t="s">
        <v>46</v>
      </c>
      <c r="C176" s="37" t="s">
        <v>2</v>
      </c>
    </row>
    <row r="177" spans="1:3" x14ac:dyDescent="0.25">
      <c r="A177" s="37" t="s">
        <v>22</v>
      </c>
      <c r="B177" s="37" t="s">
        <v>47</v>
      </c>
      <c r="C177" s="37" t="s">
        <v>5</v>
      </c>
    </row>
    <row r="178" spans="1:3" x14ac:dyDescent="0.25">
      <c r="A178" s="37" t="s">
        <v>22</v>
      </c>
      <c r="B178" s="37" t="s">
        <v>48</v>
      </c>
      <c r="C178" s="37" t="s">
        <v>5</v>
      </c>
    </row>
    <row r="179" spans="1:3" x14ac:dyDescent="0.25">
      <c r="A179" s="37" t="s">
        <v>22</v>
      </c>
      <c r="B179" s="37" t="s">
        <v>49</v>
      </c>
      <c r="C179" s="37" t="s">
        <v>4</v>
      </c>
    </row>
    <row r="180" spans="1:3" x14ac:dyDescent="0.25">
      <c r="A180" s="37" t="s">
        <v>22</v>
      </c>
      <c r="B180" s="37" t="s">
        <v>50</v>
      </c>
      <c r="C180" s="37" t="s">
        <v>5</v>
      </c>
    </row>
    <row r="181" spans="1:3" x14ac:dyDescent="0.25">
      <c r="A181" s="37" t="s">
        <v>22</v>
      </c>
      <c r="B181" s="37" t="s">
        <v>51</v>
      </c>
      <c r="C181" s="37" t="s">
        <v>2</v>
      </c>
    </row>
    <row r="182" spans="1:3" x14ac:dyDescent="0.25">
      <c r="A182" s="37" t="s">
        <v>22</v>
      </c>
      <c r="B182" s="37" t="s">
        <v>52</v>
      </c>
      <c r="C182" s="37" t="s">
        <v>5</v>
      </c>
    </row>
    <row r="183" spans="1:3" x14ac:dyDescent="0.25">
      <c r="A183" s="37" t="s">
        <v>22</v>
      </c>
      <c r="B183" s="37" t="s">
        <v>53</v>
      </c>
      <c r="C183" s="37" t="s">
        <v>2</v>
      </c>
    </row>
    <row r="184" spans="1:3" x14ac:dyDescent="0.25">
      <c r="A184" s="37" t="s">
        <v>22</v>
      </c>
      <c r="B184" s="37" t="s">
        <v>54</v>
      </c>
      <c r="C184" s="37" t="s">
        <v>3</v>
      </c>
    </row>
    <row r="185" spans="1:3" x14ac:dyDescent="0.25">
      <c r="A185" s="37" t="s">
        <v>22</v>
      </c>
      <c r="B185" s="37" t="s">
        <v>55</v>
      </c>
      <c r="C185" s="37" t="s">
        <v>5</v>
      </c>
    </row>
    <row r="186" spans="1:3" x14ac:dyDescent="0.25">
      <c r="A186" s="37" t="s">
        <v>22</v>
      </c>
      <c r="B186" s="37" t="s">
        <v>56</v>
      </c>
      <c r="C186" s="37" t="s">
        <v>3</v>
      </c>
    </row>
    <row r="187" spans="1:3" x14ac:dyDescent="0.25">
      <c r="A187" s="37" t="s">
        <v>22</v>
      </c>
      <c r="B187" s="37" t="s">
        <v>57</v>
      </c>
      <c r="C187" s="37" t="s">
        <v>2</v>
      </c>
    </row>
    <row r="188" spans="1:3" x14ac:dyDescent="0.25">
      <c r="A188" s="37" t="s">
        <v>22</v>
      </c>
      <c r="B188" s="37" t="s">
        <v>58</v>
      </c>
      <c r="C188" s="37" t="s">
        <v>2</v>
      </c>
    </row>
    <row r="189" spans="1:3" x14ac:dyDescent="0.25">
      <c r="A189" s="37" t="s">
        <v>22</v>
      </c>
      <c r="B189" s="37" t="s">
        <v>59</v>
      </c>
      <c r="C189" s="37" t="s">
        <v>4</v>
      </c>
    </row>
    <row r="190" spans="1:3" x14ac:dyDescent="0.25">
      <c r="A190" s="37" t="s">
        <v>22</v>
      </c>
      <c r="B190" s="37" t="s">
        <v>60</v>
      </c>
      <c r="C190" s="37" t="s">
        <v>2</v>
      </c>
    </row>
    <row r="191" spans="1:3" x14ac:dyDescent="0.25">
      <c r="A191" s="37" t="s">
        <v>22</v>
      </c>
      <c r="B191" s="37" t="s">
        <v>61</v>
      </c>
      <c r="C191" s="37" t="s">
        <v>5</v>
      </c>
    </row>
    <row r="192" spans="1:3" x14ac:dyDescent="0.25">
      <c r="A192" s="37" t="s">
        <v>22</v>
      </c>
      <c r="B192" s="37" t="s">
        <v>62</v>
      </c>
      <c r="C192" s="37" t="s">
        <v>5</v>
      </c>
    </row>
    <row r="193" spans="1:3" x14ac:dyDescent="0.25">
      <c r="A193" s="37" t="s">
        <v>22</v>
      </c>
      <c r="B193" s="37" t="s">
        <v>63</v>
      </c>
      <c r="C193" s="37" t="s">
        <v>5</v>
      </c>
    </row>
    <row r="194" spans="1:3" x14ac:dyDescent="0.25">
      <c r="A194" s="37" t="s">
        <v>22</v>
      </c>
      <c r="B194" s="37" t="s">
        <v>64</v>
      </c>
      <c r="C194" s="37" t="s">
        <v>5</v>
      </c>
    </row>
    <row r="195" spans="1:3" x14ac:dyDescent="0.25">
      <c r="A195" s="37" t="s">
        <v>22</v>
      </c>
      <c r="B195" s="37" t="s">
        <v>65</v>
      </c>
      <c r="C195" s="37" t="s">
        <v>5</v>
      </c>
    </row>
    <row r="196" spans="1:3" x14ac:dyDescent="0.25">
      <c r="A196" s="37" t="s">
        <v>22</v>
      </c>
      <c r="B196" s="37" t="s">
        <v>66</v>
      </c>
      <c r="C196" s="37" t="s">
        <v>2</v>
      </c>
    </row>
    <row r="197" spans="1:3" x14ac:dyDescent="0.25">
      <c r="A197" s="37" t="s">
        <v>22</v>
      </c>
      <c r="B197" s="37" t="s">
        <v>67</v>
      </c>
      <c r="C197" s="37" t="s">
        <v>5</v>
      </c>
    </row>
    <row r="198" spans="1:3" x14ac:dyDescent="0.25">
      <c r="A198" s="37" t="s">
        <v>23</v>
      </c>
      <c r="B198" s="37" t="s">
        <v>40</v>
      </c>
      <c r="C198" s="37" t="s">
        <v>5</v>
      </c>
    </row>
    <row r="199" spans="1:3" x14ac:dyDescent="0.25">
      <c r="A199" s="37" t="s">
        <v>23</v>
      </c>
      <c r="B199" s="37" t="s">
        <v>41</v>
      </c>
      <c r="C199" s="37" t="s">
        <v>4</v>
      </c>
    </row>
    <row r="200" spans="1:3" x14ac:dyDescent="0.25">
      <c r="A200" s="37" t="s">
        <v>23</v>
      </c>
      <c r="B200" s="37" t="s">
        <v>42</v>
      </c>
      <c r="C200" s="37" t="s">
        <v>5</v>
      </c>
    </row>
    <row r="201" spans="1:3" x14ac:dyDescent="0.25">
      <c r="A201" s="37" t="s">
        <v>23</v>
      </c>
      <c r="B201" s="37" t="s">
        <v>43</v>
      </c>
      <c r="C201" s="37" t="s">
        <v>2</v>
      </c>
    </row>
    <row r="202" spans="1:3" x14ac:dyDescent="0.25">
      <c r="A202" s="37" t="s">
        <v>23</v>
      </c>
      <c r="B202" s="37" t="s">
        <v>44</v>
      </c>
      <c r="C202" s="37" t="s">
        <v>2</v>
      </c>
    </row>
    <row r="203" spans="1:3" x14ac:dyDescent="0.25">
      <c r="A203" s="37" t="s">
        <v>23</v>
      </c>
      <c r="B203" s="37" t="s">
        <v>45</v>
      </c>
      <c r="C203" s="37" t="s">
        <v>2</v>
      </c>
    </row>
    <row r="204" spans="1:3" x14ac:dyDescent="0.25">
      <c r="A204" s="37" t="s">
        <v>23</v>
      </c>
      <c r="B204" s="37" t="s">
        <v>46</v>
      </c>
      <c r="C204" s="37" t="s">
        <v>3</v>
      </c>
    </row>
    <row r="205" spans="1:3" x14ac:dyDescent="0.25">
      <c r="A205" s="37" t="s">
        <v>23</v>
      </c>
      <c r="B205" s="37" t="s">
        <v>47</v>
      </c>
      <c r="C205" s="37" t="s">
        <v>4</v>
      </c>
    </row>
    <row r="206" spans="1:3" x14ac:dyDescent="0.25">
      <c r="A206" s="37" t="s">
        <v>23</v>
      </c>
      <c r="B206" s="37" t="s">
        <v>48</v>
      </c>
      <c r="C206" s="37" t="s">
        <v>2</v>
      </c>
    </row>
    <row r="207" spans="1:3" x14ac:dyDescent="0.25">
      <c r="A207" s="37" t="s">
        <v>23</v>
      </c>
      <c r="B207" s="37" t="s">
        <v>49</v>
      </c>
      <c r="C207" s="37" t="s">
        <v>4</v>
      </c>
    </row>
    <row r="208" spans="1:3" x14ac:dyDescent="0.25">
      <c r="A208" s="37" t="s">
        <v>23</v>
      </c>
      <c r="B208" s="37" t="s">
        <v>50</v>
      </c>
      <c r="C208" s="37" t="s">
        <v>2</v>
      </c>
    </row>
    <row r="209" spans="1:3" x14ac:dyDescent="0.25">
      <c r="A209" s="37" t="s">
        <v>23</v>
      </c>
      <c r="B209" s="37" t="s">
        <v>51</v>
      </c>
      <c r="C209" s="37" t="s">
        <v>2</v>
      </c>
    </row>
    <row r="210" spans="1:3" x14ac:dyDescent="0.25">
      <c r="A210" s="37" t="s">
        <v>23</v>
      </c>
      <c r="B210" s="37" t="s">
        <v>52</v>
      </c>
      <c r="C210" s="37" t="s">
        <v>2</v>
      </c>
    </row>
    <row r="211" spans="1:3" x14ac:dyDescent="0.25">
      <c r="A211" s="37" t="s">
        <v>23</v>
      </c>
      <c r="B211" s="37" t="s">
        <v>53</v>
      </c>
      <c r="C211" s="37" t="s">
        <v>2</v>
      </c>
    </row>
    <row r="212" spans="1:3" x14ac:dyDescent="0.25">
      <c r="A212" s="37" t="s">
        <v>23</v>
      </c>
      <c r="B212" s="37" t="s">
        <v>54</v>
      </c>
      <c r="C212" s="37" t="s">
        <v>2</v>
      </c>
    </row>
    <row r="213" spans="1:3" x14ac:dyDescent="0.25">
      <c r="A213" s="37" t="s">
        <v>23</v>
      </c>
      <c r="B213" s="37" t="s">
        <v>55</v>
      </c>
      <c r="C213" s="37" t="s">
        <v>5</v>
      </c>
    </row>
    <row r="214" spans="1:3" x14ac:dyDescent="0.25">
      <c r="A214" s="37" t="s">
        <v>23</v>
      </c>
      <c r="B214" s="37" t="s">
        <v>56</v>
      </c>
      <c r="C214" s="37" t="s">
        <v>2</v>
      </c>
    </row>
    <row r="215" spans="1:3" x14ac:dyDescent="0.25">
      <c r="A215" s="37" t="s">
        <v>23</v>
      </c>
      <c r="B215" s="37" t="s">
        <v>57</v>
      </c>
      <c r="C215" s="37" t="s">
        <v>5</v>
      </c>
    </row>
    <row r="216" spans="1:3" x14ac:dyDescent="0.25">
      <c r="A216" s="37" t="s">
        <v>23</v>
      </c>
      <c r="B216" s="37" t="s">
        <v>58</v>
      </c>
      <c r="C216" s="37" t="s">
        <v>2</v>
      </c>
    </row>
    <row r="217" spans="1:3" x14ac:dyDescent="0.25">
      <c r="A217" s="37" t="s">
        <v>23</v>
      </c>
      <c r="B217" s="37" t="s">
        <v>59</v>
      </c>
      <c r="C217" s="37" t="s">
        <v>4</v>
      </c>
    </row>
    <row r="218" spans="1:3" x14ac:dyDescent="0.25">
      <c r="A218" s="37" t="s">
        <v>23</v>
      </c>
      <c r="B218" s="37" t="s">
        <v>60</v>
      </c>
      <c r="C218" s="37" t="s">
        <v>5</v>
      </c>
    </row>
    <row r="219" spans="1:3" x14ac:dyDescent="0.25">
      <c r="A219" s="37" t="s">
        <v>23</v>
      </c>
      <c r="B219" s="37" t="s">
        <v>61</v>
      </c>
      <c r="C219" s="37" t="s">
        <v>2</v>
      </c>
    </row>
    <row r="220" spans="1:3" x14ac:dyDescent="0.25">
      <c r="A220" s="37" t="s">
        <v>23</v>
      </c>
      <c r="B220" s="37" t="s">
        <v>62</v>
      </c>
      <c r="C220" s="37" t="s">
        <v>2</v>
      </c>
    </row>
    <row r="221" spans="1:3" x14ac:dyDescent="0.25">
      <c r="A221" s="37" t="s">
        <v>23</v>
      </c>
      <c r="B221" s="37" t="s">
        <v>63</v>
      </c>
      <c r="C221" s="37" t="s">
        <v>2</v>
      </c>
    </row>
    <row r="222" spans="1:3" x14ac:dyDescent="0.25">
      <c r="A222" s="37" t="s">
        <v>23</v>
      </c>
      <c r="B222" s="37" t="s">
        <v>64</v>
      </c>
      <c r="C222" s="37" t="s">
        <v>2</v>
      </c>
    </row>
    <row r="223" spans="1:3" x14ac:dyDescent="0.25">
      <c r="A223" s="37" t="s">
        <v>23</v>
      </c>
      <c r="B223" s="37" t="s">
        <v>65</v>
      </c>
      <c r="C223" s="37" t="s">
        <v>5</v>
      </c>
    </row>
    <row r="224" spans="1:3" x14ac:dyDescent="0.25">
      <c r="A224" s="37" t="s">
        <v>23</v>
      </c>
      <c r="B224" s="37" t="s">
        <v>66</v>
      </c>
      <c r="C224" s="37" t="s">
        <v>2</v>
      </c>
    </row>
    <row r="225" spans="1:3" x14ac:dyDescent="0.25">
      <c r="A225" s="37" t="s">
        <v>23</v>
      </c>
      <c r="B225" s="37" t="s">
        <v>67</v>
      </c>
      <c r="C225" s="37" t="s">
        <v>4</v>
      </c>
    </row>
    <row r="226" spans="1:3" x14ac:dyDescent="0.25">
      <c r="A226" s="37" t="s">
        <v>24</v>
      </c>
      <c r="B226" s="37" t="s">
        <v>40</v>
      </c>
      <c r="C226" s="37" t="s">
        <v>5</v>
      </c>
    </row>
    <row r="227" spans="1:3" x14ac:dyDescent="0.25">
      <c r="A227" s="37" t="s">
        <v>24</v>
      </c>
      <c r="B227" s="37" t="s">
        <v>41</v>
      </c>
      <c r="C227" s="37" t="s">
        <v>4</v>
      </c>
    </row>
    <row r="228" spans="1:3" x14ac:dyDescent="0.25">
      <c r="A228" s="37" t="s">
        <v>24</v>
      </c>
      <c r="B228" s="37" t="s">
        <v>42</v>
      </c>
      <c r="C228" s="37" t="s">
        <v>2</v>
      </c>
    </row>
    <row r="229" spans="1:3" x14ac:dyDescent="0.25">
      <c r="A229" s="37" t="s">
        <v>24</v>
      </c>
      <c r="B229" s="37" t="s">
        <v>43</v>
      </c>
      <c r="C229" s="37" t="s">
        <v>2</v>
      </c>
    </row>
    <row r="230" spans="1:3" x14ac:dyDescent="0.25">
      <c r="A230" s="37" t="s">
        <v>24</v>
      </c>
      <c r="B230" s="37" t="s">
        <v>44</v>
      </c>
      <c r="C230" s="37" t="s">
        <v>2</v>
      </c>
    </row>
    <row r="231" spans="1:3" x14ac:dyDescent="0.25">
      <c r="A231" s="37" t="s">
        <v>24</v>
      </c>
      <c r="B231" s="37" t="s">
        <v>45</v>
      </c>
      <c r="C231" s="37" t="s">
        <v>2</v>
      </c>
    </row>
    <row r="232" spans="1:3" x14ac:dyDescent="0.25">
      <c r="A232" s="37" t="s">
        <v>24</v>
      </c>
      <c r="B232" s="37" t="s">
        <v>46</v>
      </c>
      <c r="C232" s="37" t="s">
        <v>2</v>
      </c>
    </row>
    <row r="233" spans="1:3" x14ac:dyDescent="0.25">
      <c r="A233" s="37" t="s">
        <v>24</v>
      </c>
      <c r="B233" s="37" t="s">
        <v>47</v>
      </c>
      <c r="C233" s="37" t="s">
        <v>5</v>
      </c>
    </row>
    <row r="234" spans="1:3" x14ac:dyDescent="0.25">
      <c r="A234" s="37" t="s">
        <v>24</v>
      </c>
      <c r="B234" s="37" t="s">
        <v>48</v>
      </c>
      <c r="C234" s="37" t="s">
        <v>2</v>
      </c>
    </row>
    <row r="235" spans="1:3" x14ac:dyDescent="0.25">
      <c r="A235" s="37" t="s">
        <v>24</v>
      </c>
      <c r="B235" s="37" t="s">
        <v>49</v>
      </c>
      <c r="C235" s="37" t="s">
        <v>4</v>
      </c>
    </row>
    <row r="236" spans="1:3" x14ac:dyDescent="0.25">
      <c r="A236" s="37" t="s">
        <v>24</v>
      </c>
      <c r="B236" s="37" t="s">
        <v>50</v>
      </c>
      <c r="C236" s="37" t="s">
        <v>2</v>
      </c>
    </row>
    <row r="237" spans="1:3" x14ac:dyDescent="0.25">
      <c r="A237" s="37" t="s">
        <v>24</v>
      </c>
      <c r="B237" s="37" t="s">
        <v>51</v>
      </c>
      <c r="C237" s="37" t="s">
        <v>2</v>
      </c>
    </row>
    <row r="238" spans="1:3" x14ac:dyDescent="0.25">
      <c r="A238" s="37" t="s">
        <v>24</v>
      </c>
      <c r="B238" s="37" t="s">
        <v>52</v>
      </c>
      <c r="C238" s="37" t="s">
        <v>2</v>
      </c>
    </row>
    <row r="239" spans="1:3" x14ac:dyDescent="0.25">
      <c r="A239" s="37" t="s">
        <v>24</v>
      </c>
      <c r="B239" s="37" t="s">
        <v>53</v>
      </c>
      <c r="C239" s="37" t="s">
        <v>2</v>
      </c>
    </row>
    <row r="240" spans="1:3" x14ac:dyDescent="0.25">
      <c r="A240" s="37" t="s">
        <v>24</v>
      </c>
      <c r="B240" s="37" t="s">
        <v>54</v>
      </c>
      <c r="C240" s="37" t="s">
        <v>3</v>
      </c>
    </row>
    <row r="241" spans="1:3" x14ac:dyDescent="0.25">
      <c r="A241" s="37" t="s">
        <v>24</v>
      </c>
      <c r="B241" s="37" t="s">
        <v>55</v>
      </c>
      <c r="C241" s="37" t="s">
        <v>2</v>
      </c>
    </row>
    <row r="242" spans="1:3" x14ac:dyDescent="0.25">
      <c r="A242" s="37" t="s">
        <v>24</v>
      </c>
      <c r="B242" s="37" t="s">
        <v>56</v>
      </c>
      <c r="C242" s="37" t="s">
        <v>3</v>
      </c>
    </row>
    <row r="243" spans="1:3" x14ac:dyDescent="0.25">
      <c r="A243" s="37" t="s">
        <v>24</v>
      </c>
      <c r="B243" s="37" t="s">
        <v>57</v>
      </c>
      <c r="C243" s="37" t="s">
        <v>2</v>
      </c>
    </row>
    <row r="244" spans="1:3" x14ac:dyDescent="0.25">
      <c r="A244" s="37" t="s">
        <v>24</v>
      </c>
      <c r="B244" s="37" t="s">
        <v>58</v>
      </c>
      <c r="C244" s="37" t="s">
        <v>2</v>
      </c>
    </row>
    <row r="245" spans="1:3" x14ac:dyDescent="0.25">
      <c r="A245" s="37" t="s">
        <v>24</v>
      </c>
      <c r="B245" s="37" t="s">
        <v>59</v>
      </c>
      <c r="C245" s="37" t="s">
        <v>5</v>
      </c>
    </row>
    <row r="246" spans="1:3" x14ac:dyDescent="0.25">
      <c r="A246" s="37" t="s">
        <v>24</v>
      </c>
      <c r="B246" s="37" t="s">
        <v>60</v>
      </c>
      <c r="C246" s="37" t="s">
        <v>5</v>
      </c>
    </row>
    <row r="247" spans="1:3" x14ac:dyDescent="0.25">
      <c r="A247" s="37" t="s">
        <v>24</v>
      </c>
      <c r="B247" s="37" t="s">
        <v>61</v>
      </c>
      <c r="C247" s="37" t="s">
        <v>3</v>
      </c>
    </row>
    <row r="248" spans="1:3" x14ac:dyDescent="0.25">
      <c r="A248" s="37" t="s">
        <v>24</v>
      </c>
      <c r="B248" s="37" t="s">
        <v>62</v>
      </c>
      <c r="C248" s="37" t="s">
        <v>5</v>
      </c>
    </row>
    <row r="249" spans="1:3" x14ac:dyDescent="0.25">
      <c r="A249" s="37" t="s">
        <v>24</v>
      </c>
      <c r="B249" s="37" t="s">
        <v>63</v>
      </c>
      <c r="C249" s="37" t="s">
        <v>3</v>
      </c>
    </row>
    <row r="250" spans="1:3" x14ac:dyDescent="0.25">
      <c r="A250" s="37" t="s">
        <v>24</v>
      </c>
      <c r="B250" s="37" t="s">
        <v>64</v>
      </c>
      <c r="C250" s="37" t="s">
        <v>2</v>
      </c>
    </row>
    <row r="251" spans="1:3" x14ac:dyDescent="0.25">
      <c r="A251" s="37" t="s">
        <v>24</v>
      </c>
      <c r="B251" s="37" t="s">
        <v>65</v>
      </c>
      <c r="C251" s="37" t="s">
        <v>5</v>
      </c>
    </row>
    <row r="252" spans="1:3" x14ac:dyDescent="0.25">
      <c r="A252" s="37" t="s">
        <v>24</v>
      </c>
      <c r="B252" s="37" t="s">
        <v>66</v>
      </c>
      <c r="C252" s="37" t="s">
        <v>2</v>
      </c>
    </row>
    <row r="253" spans="1:3" x14ac:dyDescent="0.25">
      <c r="A253" s="37" t="s">
        <v>24</v>
      </c>
      <c r="B253" s="37" t="s">
        <v>67</v>
      </c>
      <c r="C253" s="37" t="s">
        <v>5</v>
      </c>
    </row>
    <row r="254" spans="1:3" x14ac:dyDescent="0.25">
      <c r="A254" s="37" t="s">
        <v>25</v>
      </c>
      <c r="B254" s="37" t="s">
        <v>40</v>
      </c>
      <c r="C254" s="37" t="s">
        <v>5</v>
      </c>
    </row>
    <row r="255" spans="1:3" x14ac:dyDescent="0.25">
      <c r="A255" s="37" t="s">
        <v>25</v>
      </c>
      <c r="B255" s="37" t="s">
        <v>41</v>
      </c>
      <c r="C255" s="37" t="s">
        <v>5</v>
      </c>
    </row>
    <row r="256" spans="1:3" x14ac:dyDescent="0.25">
      <c r="A256" s="37" t="s">
        <v>25</v>
      </c>
      <c r="B256" s="37" t="s">
        <v>42</v>
      </c>
      <c r="C256" s="37" t="s">
        <v>2</v>
      </c>
    </row>
    <row r="257" spans="1:3" x14ac:dyDescent="0.25">
      <c r="A257" s="37" t="s">
        <v>25</v>
      </c>
      <c r="B257" s="37" t="s">
        <v>43</v>
      </c>
      <c r="C257" s="37" t="s">
        <v>2</v>
      </c>
    </row>
    <row r="258" spans="1:3" x14ac:dyDescent="0.25">
      <c r="A258" s="37" t="s">
        <v>25</v>
      </c>
      <c r="B258" s="37" t="s">
        <v>44</v>
      </c>
      <c r="C258" s="37" t="s">
        <v>5</v>
      </c>
    </row>
    <row r="259" spans="1:3" x14ac:dyDescent="0.25">
      <c r="A259" s="37" t="s">
        <v>25</v>
      </c>
      <c r="B259" s="37" t="s">
        <v>45</v>
      </c>
      <c r="C259" s="37" t="s">
        <v>2</v>
      </c>
    </row>
    <row r="260" spans="1:3" x14ac:dyDescent="0.25">
      <c r="A260" s="37" t="s">
        <v>25</v>
      </c>
      <c r="B260" s="37" t="s">
        <v>46</v>
      </c>
      <c r="C260" s="37" t="s">
        <v>2</v>
      </c>
    </row>
    <row r="261" spans="1:3" x14ac:dyDescent="0.25">
      <c r="A261" s="37" t="s">
        <v>25</v>
      </c>
      <c r="B261" s="37" t="s">
        <v>47</v>
      </c>
      <c r="C261" s="37" t="s">
        <v>5</v>
      </c>
    </row>
    <row r="262" spans="1:3" x14ac:dyDescent="0.25">
      <c r="A262" s="37" t="s">
        <v>25</v>
      </c>
      <c r="B262" s="37" t="s">
        <v>48</v>
      </c>
      <c r="C262" s="37" t="s">
        <v>5</v>
      </c>
    </row>
    <row r="263" spans="1:3" x14ac:dyDescent="0.25">
      <c r="A263" s="37" t="s">
        <v>25</v>
      </c>
      <c r="B263" s="37" t="s">
        <v>49</v>
      </c>
      <c r="C263" s="37" t="s">
        <v>5</v>
      </c>
    </row>
    <row r="264" spans="1:3" x14ac:dyDescent="0.25">
      <c r="A264" s="37" t="s">
        <v>25</v>
      </c>
      <c r="B264" s="37" t="s">
        <v>50</v>
      </c>
      <c r="C264" s="37" t="s">
        <v>5</v>
      </c>
    </row>
    <row r="265" spans="1:3" x14ac:dyDescent="0.25">
      <c r="A265" s="37" t="s">
        <v>25</v>
      </c>
      <c r="B265" s="37" t="s">
        <v>51</v>
      </c>
      <c r="C265" s="37" t="s">
        <v>2</v>
      </c>
    </row>
    <row r="266" spans="1:3" x14ac:dyDescent="0.25">
      <c r="A266" s="37" t="s">
        <v>25</v>
      </c>
      <c r="B266" s="37" t="s">
        <v>52</v>
      </c>
      <c r="C266" s="37" t="s">
        <v>4</v>
      </c>
    </row>
    <row r="267" spans="1:3" x14ac:dyDescent="0.25">
      <c r="A267" s="37" t="s">
        <v>25</v>
      </c>
      <c r="B267" s="37" t="s">
        <v>53</v>
      </c>
      <c r="C267" s="37" t="s">
        <v>4</v>
      </c>
    </row>
    <row r="268" spans="1:3" x14ac:dyDescent="0.25">
      <c r="A268" s="37" t="s">
        <v>25</v>
      </c>
      <c r="B268" s="37" t="s">
        <v>54</v>
      </c>
      <c r="C268" s="37" t="s">
        <v>2</v>
      </c>
    </row>
    <row r="269" spans="1:3" x14ac:dyDescent="0.25">
      <c r="A269" s="37" t="s">
        <v>25</v>
      </c>
      <c r="B269" s="37" t="s">
        <v>55</v>
      </c>
      <c r="C269" s="37" t="s">
        <v>2</v>
      </c>
    </row>
    <row r="270" spans="1:3" x14ac:dyDescent="0.25">
      <c r="A270" s="37" t="s">
        <v>25</v>
      </c>
      <c r="B270" s="37" t="s">
        <v>56</v>
      </c>
      <c r="C270" s="37" t="s">
        <v>2</v>
      </c>
    </row>
    <row r="271" spans="1:3" x14ac:dyDescent="0.25">
      <c r="A271" s="37" t="s">
        <v>25</v>
      </c>
      <c r="B271" s="37" t="s">
        <v>57</v>
      </c>
      <c r="C271" s="37" t="s">
        <v>5</v>
      </c>
    </row>
    <row r="272" spans="1:3" x14ac:dyDescent="0.25">
      <c r="A272" s="37" t="s">
        <v>25</v>
      </c>
      <c r="B272" s="37" t="s">
        <v>58</v>
      </c>
      <c r="C272" s="37" t="s">
        <v>2</v>
      </c>
    </row>
    <row r="273" spans="1:3" x14ac:dyDescent="0.25">
      <c r="A273" s="37" t="s">
        <v>25</v>
      </c>
      <c r="B273" s="37" t="s">
        <v>59</v>
      </c>
      <c r="C273" s="37" t="s">
        <v>4</v>
      </c>
    </row>
    <row r="274" spans="1:3" x14ac:dyDescent="0.25">
      <c r="A274" s="37" t="s">
        <v>25</v>
      </c>
      <c r="B274" s="37" t="s">
        <v>60</v>
      </c>
      <c r="C274" s="37" t="s">
        <v>2</v>
      </c>
    </row>
    <row r="275" spans="1:3" x14ac:dyDescent="0.25">
      <c r="A275" s="37" t="s">
        <v>25</v>
      </c>
      <c r="B275" s="37" t="s">
        <v>61</v>
      </c>
      <c r="C275" s="37" t="s">
        <v>2</v>
      </c>
    </row>
    <row r="276" spans="1:3" x14ac:dyDescent="0.25">
      <c r="A276" s="37" t="s">
        <v>25</v>
      </c>
      <c r="B276" s="37" t="s">
        <v>62</v>
      </c>
      <c r="C276" s="37" t="s">
        <v>2</v>
      </c>
    </row>
    <row r="277" spans="1:3" x14ac:dyDescent="0.25">
      <c r="A277" s="37" t="s">
        <v>25</v>
      </c>
      <c r="B277" s="37" t="s">
        <v>63</v>
      </c>
      <c r="C277" s="37" t="s">
        <v>5</v>
      </c>
    </row>
    <row r="278" spans="1:3" x14ac:dyDescent="0.25">
      <c r="A278" s="37" t="s">
        <v>25</v>
      </c>
      <c r="B278" s="37" t="s">
        <v>64</v>
      </c>
      <c r="C278" s="37" t="s">
        <v>2</v>
      </c>
    </row>
    <row r="279" spans="1:3" x14ac:dyDescent="0.25">
      <c r="A279" s="37" t="s">
        <v>25</v>
      </c>
      <c r="B279" s="37" t="s">
        <v>65</v>
      </c>
      <c r="C279" s="37" t="s">
        <v>5</v>
      </c>
    </row>
    <row r="280" spans="1:3" x14ac:dyDescent="0.25">
      <c r="A280" s="37" t="s">
        <v>25</v>
      </c>
      <c r="B280" s="37" t="s">
        <v>66</v>
      </c>
      <c r="C280" s="37" t="s">
        <v>5</v>
      </c>
    </row>
    <row r="281" spans="1:3" x14ac:dyDescent="0.25">
      <c r="A281" s="37" t="s">
        <v>25</v>
      </c>
      <c r="B281" s="37" t="s">
        <v>67</v>
      </c>
      <c r="C281" s="37" t="s">
        <v>4</v>
      </c>
    </row>
    <row r="282" spans="1:3" x14ac:dyDescent="0.25">
      <c r="A282" s="37" t="s">
        <v>26</v>
      </c>
      <c r="B282" s="37" t="s">
        <v>40</v>
      </c>
      <c r="C282" s="37" t="s">
        <v>27</v>
      </c>
    </row>
    <row r="283" spans="1:3" x14ac:dyDescent="0.25">
      <c r="A283" s="37" t="s">
        <v>26</v>
      </c>
      <c r="B283" s="37" t="s">
        <v>41</v>
      </c>
      <c r="C283" s="37" t="s">
        <v>5</v>
      </c>
    </row>
    <row r="284" spans="1:3" x14ac:dyDescent="0.25">
      <c r="A284" s="37" t="s">
        <v>26</v>
      </c>
      <c r="B284" s="37" t="s">
        <v>42</v>
      </c>
      <c r="C284" s="37" t="s">
        <v>5</v>
      </c>
    </row>
    <row r="285" spans="1:3" x14ac:dyDescent="0.25">
      <c r="A285" s="37" t="s">
        <v>26</v>
      </c>
      <c r="B285" s="37" t="s">
        <v>43</v>
      </c>
      <c r="C285" s="37" t="s">
        <v>5</v>
      </c>
    </row>
    <row r="286" spans="1:3" x14ac:dyDescent="0.25">
      <c r="A286" s="37" t="s">
        <v>26</v>
      </c>
      <c r="B286" s="37" t="s">
        <v>44</v>
      </c>
      <c r="C286" s="37" t="s">
        <v>5</v>
      </c>
    </row>
    <row r="287" spans="1:3" x14ac:dyDescent="0.25">
      <c r="A287" s="37" t="s">
        <v>26</v>
      </c>
      <c r="B287" s="37" t="s">
        <v>45</v>
      </c>
      <c r="C287" s="37" t="s">
        <v>2</v>
      </c>
    </row>
    <row r="288" spans="1:3" x14ac:dyDescent="0.25">
      <c r="A288" s="37" t="s">
        <v>26</v>
      </c>
      <c r="B288" s="37" t="s">
        <v>46</v>
      </c>
      <c r="C288" s="37" t="s">
        <v>2</v>
      </c>
    </row>
    <row r="289" spans="1:3" x14ac:dyDescent="0.25">
      <c r="A289" s="37" t="s">
        <v>26</v>
      </c>
      <c r="B289" s="37" t="s">
        <v>47</v>
      </c>
      <c r="C289" s="37" t="s">
        <v>2</v>
      </c>
    </row>
    <row r="290" spans="1:3" x14ac:dyDescent="0.25">
      <c r="A290" s="37" t="s">
        <v>26</v>
      </c>
      <c r="B290" s="37" t="s">
        <v>48</v>
      </c>
      <c r="C290" s="37" t="s">
        <v>5</v>
      </c>
    </row>
    <row r="291" spans="1:3" x14ac:dyDescent="0.25">
      <c r="A291" s="37" t="s">
        <v>26</v>
      </c>
      <c r="B291" s="37" t="s">
        <v>49</v>
      </c>
      <c r="C291" s="37" t="s">
        <v>2</v>
      </c>
    </row>
    <row r="292" spans="1:3" x14ac:dyDescent="0.25">
      <c r="A292" s="37" t="s">
        <v>26</v>
      </c>
      <c r="B292" s="37" t="s">
        <v>50</v>
      </c>
      <c r="C292" s="37" t="s">
        <v>2</v>
      </c>
    </row>
    <row r="293" spans="1:3" x14ac:dyDescent="0.25">
      <c r="A293" s="37" t="s">
        <v>26</v>
      </c>
      <c r="B293" s="37" t="s">
        <v>51</v>
      </c>
      <c r="C293" s="37" t="s">
        <v>5</v>
      </c>
    </row>
    <row r="294" spans="1:3" x14ac:dyDescent="0.25">
      <c r="A294" s="37" t="s">
        <v>26</v>
      </c>
      <c r="B294" s="37" t="s">
        <v>52</v>
      </c>
      <c r="C294" s="37" t="s">
        <v>5</v>
      </c>
    </row>
    <row r="295" spans="1:3" x14ac:dyDescent="0.25">
      <c r="A295" s="37" t="s">
        <v>26</v>
      </c>
      <c r="B295" s="37" t="s">
        <v>53</v>
      </c>
      <c r="C295" s="37" t="s">
        <v>5</v>
      </c>
    </row>
    <row r="296" spans="1:3" x14ac:dyDescent="0.25">
      <c r="A296" s="37" t="s">
        <v>26</v>
      </c>
      <c r="B296" s="37" t="s">
        <v>54</v>
      </c>
      <c r="C296" s="37" t="s">
        <v>2</v>
      </c>
    </row>
    <row r="297" spans="1:3" x14ac:dyDescent="0.25">
      <c r="A297" s="37" t="s">
        <v>26</v>
      </c>
      <c r="B297" s="37" t="s">
        <v>55</v>
      </c>
      <c r="C297" s="37" t="s">
        <v>5</v>
      </c>
    </row>
    <row r="298" spans="1:3" x14ac:dyDescent="0.25">
      <c r="A298" s="37" t="s">
        <v>26</v>
      </c>
      <c r="B298" s="37" t="s">
        <v>56</v>
      </c>
      <c r="C298" s="37" t="s">
        <v>2</v>
      </c>
    </row>
    <row r="299" spans="1:3" x14ac:dyDescent="0.25">
      <c r="A299" s="37" t="s">
        <v>26</v>
      </c>
      <c r="B299" s="37" t="s">
        <v>57</v>
      </c>
      <c r="C299" s="37" t="s">
        <v>2</v>
      </c>
    </row>
    <row r="300" spans="1:3" x14ac:dyDescent="0.25">
      <c r="A300" s="37" t="s">
        <v>26</v>
      </c>
      <c r="B300" s="37" t="s">
        <v>58</v>
      </c>
      <c r="C300" s="37" t="s">
        <v>4</v>
      </c>
    </row>
    <row r="301" spans="1:3" x14ac:dyDescent="0.25">
      <c r="A301" s="37" t="s">
        <v>26</v>
      </c>
      <c r="B301" s="37" t="s">
        <v>59</v>
      </c>
      <c r="C301" s="37" t="s">
        <v>5</v>
      </c>
    </row>
    <row r="302" spans="1:3" x14ac:dyDescent="0.25">
      <c r="A302" s="37" t="s">
        <v>26</v>
      </c>
      <c r="B302" s="37" t="s">
        <v>60</v>
      </c>
      <c r="C302" s="37" t="s">
        <v>2</v>
      </c>
    </row>
    <row r="303" spans="1:3" x14ac:dyDescent="0.25">
      <c r="A303" s="37" t="s">
        <v>26</v>
      </c>
      <c r="B303" s="37" t="s">
        <v>61</v>
      </c>
      <c r="C303" s="37" t="s">
        <v>2</v>
      </c>
    </row>
    <row r="304" spans="1:3" x14ac:dyDescent="0.25">
      <c r="A304" s="37" t="s">
        <v>26</v>
      </c>
      <c r="B304" s="37" t="s">
        <v>62</v>
      </c>
      <c r="C304" s="37" t="s">
        <v>5</v>
      </c>
    </row>
    <row r="305" spans="1:3" x14ac:dyDescent="0.25">
      <c r="A305" s="37" t="s">
        <v>26</v>
      </c>
      <c r="B305" s="37" t="s">
        <v>63</v>
      </c>
      <c r="C305" s="37" t="s">
        <v>5</v>
      </c>
    </row>
    <row r="306" spans="1:3" x14ac:dyDescent="0.25">
      <c r="A306" s="37" t="s">
        <v>26</v>
      </c>
      <c r="B306" s="37" t="s">
        <v>64</v>
      </c>
      <c r="C306" s="37" t="s">
        <v>2</v>
      </c>
    </row>
    <row r="307" spans="1:3" x14ac:dyDescent="0.25">
      <c r="A307" s="37" t="s">
        <v>26</v>
      </c>
      <c r="B307" s="37" t="s">
        <v>65</v>
      </c>
      <c r="C307" s="37" t="s">
        <v>5</v>
      </c>
    </row>
    <row r="308" spans="1:3" x14ac:dyDescent="0.25">
      <c r="A308" s="37" t="s">
        <v>26</v>
      </c>
      <c r="B308" s="37" t="s">
        <v>66</v>
      </c>
      <c r="C308" s="37" t="s">
        <v>2</v>
      </c>
    </row>
    <row r="309" spans="1:3" x14ac:dyDescent="0.25">
      <c r="A309" s="37" t="s">
        <v>26</v>
      </c>
      <c r="B309" s="37" t="s">
        <v>67</v>
      </c>
      <c r="C309" s="37" t="s">
        <v>4</v>
      </c>
    </row>
    <row r="310" spans="1:3" x14ac:dyDescent="0.25">
      <c r="A310" s="37" t="s">
        <v>28</v>
      </c>
      <c r="B310" s="37" t="s">
        <v>40</v>
      </c>
      <c r="C310" s="37" t="s">
        <v>70</v>
      </c>
    </row>
    <row r="311" spans="1:3" x14ac:dyDescent="0.25">
      <c r="A311" s="37" t="s">
        <v>28</v>
      </c>
      <c r="B311" s="37" t="s">
        <v>41</v>
      </c>
      <c r="C311" s="37" t="s">
        <v>70</v>
      </c>
    </row>
    <row r="312" spans="1:3" x14ac:dyDescent="0.25">
      <c r="A312" s="37" t="s">
        <v>28</v>
      </c>
      <c r="B312" s="37" t="s">
        <v>43</v>
      </c>
      <c r="C312" s="37" t="s">
        <v>70</v>
      </c>
    </row>
    <row r="313" spans="1:3" x14ac:dyDescent="0.25">
      <c r="A313" s="37" t="s">
        <v>28</v>
      </c>
      <c r="B313" s="37" t="s">
        <v>44</v>
      </c>
      <c r="C313" s="37" t="s">
        <v>70</v>
      </c>
    </row>
    <row r="314" spans="1:3" x14ac:dyDescent="0.25">
      <c r="A314" s="37" t="s">
        <v>28</v>
      </c>
      <c r="B314" s="37" t="s">
        <v>45</v>
      </c>
      <c r="C314" s="37" t="s">
        <v>70</v>
      </c>
    </row>
    <row r="315" spans="1:3" x14ac:dyDescent="0.25">
      <c r="A315" s="37" t="s">
        <v>28</v>
      </c>
      <c r="B315" s="37" t="s">
        <v>46</v>
      </c>
      <c r="C315" s="37" t="s">
        <v>70</v>
      </c>
    </row>
    <row r="316" spans="1:3" x14ac:dyDescent="0.25">
      <c r="A316" s="37" t="s">
        <v>28</v>
      </c>
      <c r="B316" s="37" t="s">
        <v>47</v>
      </c>
      <c r="C316" s="37" t="s">
        <v>70</v>
      </c>
    </row>
    <row r="317" spans="1:3" x14ac:dyDescent="0.25">
      <c r="A317" s="37" t="s">
        <v>28</v>
      </c>
      <c r="B317" s="37" t="s">
        <v>48</v>
      </c>
      <c r="C317" s="37" t="s">
        <v>70</v>
      </c>
    </row>
    <row r="318" spans="1:3" x14ac:dyDescent="0.25">
      <c r="A318" s="37" t="s">
        <v>28</v>
      </c>
      <c r="B318" s="37" t="s">
        <v>49</v>
      </c>
      <c r="C318" s="37" t="s">
        <v>70</v>
      </c>
    </row>
    <row r="319" spans="1:3" x14ac:dyDescent="0.25">
      <c r="A319" s="37" t="s">
        <v>28</v>
      </c>
      <c r="B319" s="37" t="s">
        <v>50</v>
      </c>
      <c r="C319" s="37" t="s">
        <v>70</v>
      </c>
    </row>
    <row r="320" spans="1:3" x14ac:dyDescent="0.25">
      <c r="A320" s="37" t="s">
        <v>28</v>
      </c>
      <c r="B320" s="37" t="s">
        <v>51</v>
      </c>
      <c r="C320" s="37" t="s">
        <v>70</v>
      </c>
    </row>
    <row r="321" spans="1:3" x14ac:dyDescent="0.25">
      <c r="A321" s="37" t="s">
        <v>28</v>
      </c>
      <c r="B321" s="37" t="s">
        <v>52</v>
      </c>
      <c r="C321" s="37" t="s">
        <v>70</v>
      </c>
    </row>
    <row r="322" spans="1:3" x14ac:dyDescent="0.25">
      <c r="A322" s="37" t="s">
        <v>28</v>
      </c>
      <c r="B322" s="37" t="s">
        <v>53</v>
      </c>
      <c r="C322" s="37" t="s">
        <v>70</v>
      </c>
    </row>
    <row r="323" spans="1:3" x14ac:dyDescent="0.25">
      <c r="A323" s="37" t="s">
        <v>28</v>
      </c>
      <c r="B323" s="37" t="s">
        <v>54</v>
      </c>
      <c r="C323" s="37" t="s">
        <v>70</v>
      </c>
    </row>
    <row r="324" spans="1:3" x14ac:dyDescent="0.25">
      <c r="A324" s="37" t="s">
        <v>28</v>
      </c>
      <c r="B324" s="37" t="s">
        <v>55</v>
      </c>
      <c r="C324" s="37" t="s">
        <v>70</v>
      </c>
    </row>
    <row r="325" spans="1:3" x14ac:dyDescent="0.25">
      <c r="A325" s="37" t="s">
        <v>28</v>
      </c>
      <c r="B325" s="37" t="s">
        <v>56</v>
      </c>
      <c r="C325" s="37" t="s">
        <v>70</v>
      </c>
    </row>
    <row r="326" spans="1:3" x14ac:dyDescent="0.25">
      <c r="A326" s="37" t="s">
        <v>28</v>
      </c>
      <c r="B326" s="37" t="s">
        <v>57</v>
      </c>
      <c r="C326" s="37" t="s">
        <v>70</v>
      </c>
    </row>
    <row r="327" spans="1:3" x14ac:dyDescent="0.25">
      <c r="A327" s="37" t="s">
        <v>28</v>
      </c>
      <c r="B327" s="37" t="s">
        <v>58</v>
      </c>
      <c r="C327" s="37" t="s">
        <v>70</v>
      </c>
    </row>
    <row r="328" spans="1:3" x14ac:dyDescent="0.25">
      <c r="A328" s="37" t="s">
        <v>28</v>
      </c>
      <c r="B328" s="37" t="s">
        <v>59</v>
      </c>
      <c r="C328" s="37" t="s">
        <v>70</v>
      </c>
    </row>
    <row r="329" spans="1:3" x14ac:dyDescent="0.25">
      <c r="A329" s="37" t="s">
        <v>28</v>
      </c>
      <c r="B329" s="37" t="s">
        <v>60</v>
      </c>
      <c r="C329" s="37" t="s">
        <v>70</v>
      </c>
    </row>
    <row r="330" spans="1:3" x14ac:dyDescent="0.25">
      <c r="A330" s="37" t="s">
        <v>28</v>
      </c>
      <c r="B330" s="37" t="s">
        <v>61</v>
      </c>
      <c r="C330" s="37" t="s">
        <v>70</v>
      </c>
    </row>
    <row r="331" spans="1:3" x14ac:dyDescent="0.25">
      <c r="A331" s="37" t="s">
        <v>28</v>
      </c>
      <c r="B331" s="37" t="s">
        <v>62</v>
      </c>
      <c r="C331" s="37" t="s">
        <v>70</v>
      </c>
    </row>
    <row r="332" spans="1:3" x14ac:dyDescent="0.25">
      <c r="A332" s="37" t="s">
        <v>28</v>
      </c>
      <c r="B332" s="37" t="s">
        <v>63</v>
      </c>
      <c r="C332" s="37" t="s">
        <v>70</v>
      </c>
    </row>
    <row r="333" spans="1:3" x14ac:dyDescent="0.25">
      <c r="A333" s="37" t="s">
        <v>28</v>
      </c>
      <c r="B333" s="37" t="s">
        <v>64</v>
      </c>
      <c r="C333" s="37" t="s">
        <v>70</v>
      </c>
    </row>
    <row r="334" spans="1:3" x14ac:dyDescent="0.25">
      <c r="A334" s="37" t="s">
        <v>28</v>
      </c>
      <c r="B334" s="37" t="s">
        <v>65</v>
      </c>
      <c r="C334" s="37" t="s">
        <v>70</v>
      </c>
    </row>
    <row r="335" spans="1:3" x14ac:dyDescent="0.25">
      <c r="A335" s="37" t="s">
        <v>28</v>
      </c>
      <c r="B335" s="37" t="s">
        <v>66</v>
      </c>
      <c r="C335" s="37" t="s">
        <v>70</v>
      </c>
    </row>
    <row r="336" spans="1:3" x14ac:dyDescent="0.25">
      <c r="A336" s="37" t="s">
        <v>28</v>
      </c>
      <c r="B336" s="37" t="s">
        <v>67</v>
      </c>
      <c r="C336" s="37" t="s">
        <v>70</v>
      </c>
    </row>
    <row r="337" spans="1:3" x14ac:dyDescent="0.25">
      <c r="A337" s="37" t="s">
        <v>29</v>
      </c>
      <c r="B337" s="37" t="s">
        <v>40</v>
      </c>
      <c r="C337" s="37" t="s">
        <v>2</v>
      </c>
    </row>
    <row r="338" spans="1:3" x14ac:dyDescent="0.25">
      <c r="A338" s="37" t="s">
        <v>29</v>
      </c>
      <c r="B338" s="37" t="s">
        <v>41</v>
      </c>
      <c r="C338" s="37" t="s">
        <v>2</v>
      </c>
    </row>
    <row r="339" spans="1:3" x14ac:dyDescent="0.25">
      <c r="A339" s="37" t="s">
        <v>29</v>
      </c>
      <c r="B339" s="37" t="s">
        <v>42</v>
      </c>
      <c r="C339" s="37" t="s">
        <v>3</v>
      </c>
    </row>
    <row r="340" spans="1:3" x14ac:dyDescent="0.25">
      <c r="A340" s="37" t="s">
        <v>29</v>
      </c>
      <c r="B340" s="37" t="s">
        <v>43</v>
      </c>
      <c r="C340" s="37" t="s">
        <v>3</v>
      </c>
    </row>
    <row r="341" spans="1:3" x14ac:dyDescent="0.25">
      <c r="A341" s="37" t="s">
        <v>29</v>
      </c>
      <c r="B341" s="37" t="s">
        <v>44</v>
      </c>
      <c r="C341" s="37" t="s">
        <v>3</v>
      </c>
    </row>
    <row r="342" spans="1:3" x14ac:dyDescent="0.25">
      <c r="A342" s="37" t="s">
        <v>29</v>
      </c>
      <c r="B342" s="37" t="s">
        <v>45</v>
      </c>
      <c r="C342" s="37" t="s">
        <v>5</v>
      </c>
    </row>
    <row r="343" spans="1:3" x14ac:dyDescent="0.25">
      <c r="A343" s="37" t="s">
        <v>29</v>
      </c>
      <c r="B343" s="37" t="s">
        <v>46</v>
      </c>
      <c r="C343" s="37" t="s">
        <v>3</v>
      </c>
    </row>
    <row r="344" spans="1:3" x14ac:dyDescent="0.25">
      <c r="A344" s="37" t="s">
        <v>29</v>
      </c>
      <c r="B344" s="37" t="s">
        <v>47</v>
      </c>
      <c r="C344" s="37" t="s">
        <v>2</v>
      </c>
    </row>
    <row r="345" spans="1:3" x14ac:dyDescent="0.25">
      <c r="A345" s="37" t="s">
        <v>29</v>
      </c>
      <c r="B345" s="37" t="s">
        <v>48</v>
      </c>
      <c r="C345" s="37" t="s">
        <v>3</v>
      </c>
    </row>
    <row r="346" spans="1:3" x14ac:dyDescent="0.25">
      <c r="A346" s="37" t="s">
        <v>29</v>
      </c>
      <c r="B346" s="37" t="s">
        <v>49</v>
      </c>
      <c r="C346" s="37" t="s">
        <v>3</v>
      </c>
    </row>
    <row r="347" spans="1:3" x14ac:dyDescent="0.25">
      <c r="A347" s="37" t="s">
        <v>29</v>
      </c>
      <c r="B347" s="37" t="s">
        <v>50</v>
      </c>
      <c r="C347" s="37" t="s">
        <v>3</v>
      </c>
    </row>
    <row r="348" spans="1:3" x14ac:dyDescent="0.25">
      <c r="A348" s="37" t="s">
        <v>29</v>
      </c>
      <c r="B348" s="37" t="s">
        <v>51</v>
      </c>
      <c r="C348" s="37" t="s">
        <v>2</v>
      </c>
    </row>
    <row r="349" spans="1:3" x14ac:dyDescent="0.25">
      <c r="A349" s="37" t="s">
        <v>29</v>
      </c>
      <c r="B349" s="37" t="s">
        <v>52</v>
      </c>
      <c r="C349" s="37" t="s">
        <v>2</v>
      </c>
    </row>
    <row r="350" spans="1:3" x14ac:dyDescent="0.25">
      <c r="A350" s="37" t="s">
        <v>29</v>
      </c>
      <c r="B350" s="37" t="s">
        <v>53</v>
      </c>
      <c r="C350" s="37" t="s">
        <v>3</v>
      </c>
    </row>
    <row r="351" spans="1:3" x14ac:dyDescent="0.25">
      <c r="A351" s="37" t="s">
        <v>29</v>
      </c>
      <c r="B351" s="37" t="s">
        <v>54</v>
      </c>
      <c r="C351" s="37" t="s">
        <v>3</v>
      </c>
    </row>
    <row r="352" spans="1:3" x14ac:dyDescent="0.25">
      <c r="A352" s="37" t="s">
        <v>29</v>
      </c>
      <c r="B352" s="37" t="s">
        <v>55</v>
      </c>
      <c r="C352" s="37" t="s">
        <v>2</v>
      </c>
    </row>
    <row r="353" spans="1:3" x14ac:dyDescent="0.25">
      <c r="A353" s="37" t="s">
        <v>29</v>
      </c>
      <c r="B353" s="37" t="s">
        <v>56</v>
      </c>
      <c r="C353" s="37" t="s">
        <v>3</v>
      </c>
    </row>
    <row r="354" spans="1:3" x14ac:dyDescent="0.25">
      <c r="A354" s="37" t="s">
        <v>29</v>
      </c>
      <c r="B354" s="37" t="s">
        <v>57</v>
      </c>
      <c r="C354" s="37" t="s">
        <v>2</v>
      </c>
    </row>
    <row r="355" spans="1:3" x14ac:dyDescent="0.25">
      <c r="A355" s="37" t="s">
        <v>29</v>
      </c>
      <c r="B355" s="37" t="s">
        <v>58</v>
      </c>
      <c r="C355" s="37" t="s">
        <v>3</v>
      </c>
    </row>
    <row r="356" spans="1:3" x14ac:dyDescent="0.25">
      <c r="A356" s="37" t="s">
        <v>29</v>
      </c>
      <c r="B356" s="37" t="s">
        <v>59</v>
      </c>
      <c r="C356" s="37" t="s">
        <v>5</v>
      </c>
    </row>
    <row r="357" spans="1:3" x14ac:dyDescent="0.25">
      <c r="A357" s="37" t="s">
        <v>29</v>
      </c>
      <c r="B357" s="37" t="s">
        <v>60</v>
      </c>
      <c r="C357" s="37" t="s">
        <v>2</v>
      </c>
    </row>
    <row r="358" spans="1:3" x14ac:dyDescent="0.25">
      <c r="A358" s="37" t="s">
        <v>29</v>
      </c>
      <c r="B358" s="37" t="s">
        <v>61</v>
      </c>
      <c r="C358" s="37" t="s">
        <v>2</v>
      </c>
    </row>
    <row r="359" spans="1:3" x14ac:dyDescent="0.25">
      <c r="A359" s="37" t="s">
        <v>29</v>
      </c>
      <c r="B359" s="37" t="s">
        <v>62</v>
      </c>
      <c r="C359" s="37" t="s">
        <v>2</v>
      </c>
    </row>
    <row r="360" spans="1:3" x14ac:dyDescent="0.25">
      <c r="A360" s="37" t="s">
        <v>29</v>
      </c>
      <c r="B360" s="37" t="s">
        <v>63</v>
      </c>
      <c r="C360" s="37" t="s">
        <v>3</v>
      </c>
    </row>
    <row r="361" spans="1:3" x14ac:dyDescent="0.25">
      <c r="A361" s="37" t="s">
        <v>29</v>
      </c>
      <c r="B361" s="37" t="s">
        <v>64</v>
      </c>
      <c r="C361" s="37" t="s">
        <v>3</v>
      </c>
    </row>
    <row r="362" spans="1:3" x14ac:dyDescent="0.25">
      <c r="A362" s="37" t="s">
        <v>29</v>
      </c>
      <c r="B362" s="37" t="s">
        <v>65</v>
      </c>
      <c r="C362" s="37" t="s">
        <v>2</v>
      </c>
    </row>
    <row r="363" spans="1:3" x14ac:dyDescent="0.25">
      <c r="A363" s="37" t="s">
        <v>29</v>
      </c>
      <c r="B363" s="37" t="s">
        <v>66</v>
      </c>
      <c r="C363" s="37" t="s">
        <v>2</v>
      </c>
    </row>
    <row r="364" spans="1:3" x14ac:dyDescent="0.25">
      <c r="A364" s="37" t="s">
        <v>29</v>
      </c>
      <c r="B364" s="37" t="s">
        <v>67</v>
      </c>
      <c r="C364" s="37" t="s">
        <v>5</v>
      </c>
    </row>
    <row r="365" spans="1:3" x14ac:dyDescent="0.25">
      <c r="A365" s="37" t="s">
        <v>30</v>
      </c>
      <c r="B365" s="37" t="s">
        <v>40</v>
      </c>
      <c r="C365" s="37" t="s">
        <v>5</v>
      </c>
    </row>
    <row r="366" spans="1:3" x14ac:dyDescent="0.25">
      <c r="A366" s="37" t="s">
        <v>30</v>
      </c>
      <c r="B366" s="37" t="s">
        <v>41</v>
      </c>
      <c r="C366" s="37" t="s">
        <v>4</v>
      </c>
    </row>
    <row r="367" spans="1:3" x14ac:dyDescent="0.25">
      <c r="A367" s="37" t="s">
        <v>30</v>
      </c>
      <c r="B367" s="37" t="s">
        <v>42</v>
      </c>
      <c r="C367" s="37" t="s">
        <v>2</v>
      </c>
    </row>
    <row r="368" spans="1:3" x14ac:dyDescent="0.25">
      <c r="A368" s="37" t="s">
        <v>30</v>
      </c>
      <c r="B368" s="37" t="s">
        <v>43</v>
      </c>
      <c r="C368" s="37" t="s">
        <v>2</v>
      </c>
    </row>
    <row r="369" spans="1:3" x14ac:dyDescent="0.25">
      <c r="A369" s="37" t="s">
        <v>30</v>
      </c>
      <c r="B369" s="37" t="s">
        <v>44</v>
      </c>
      <c r="C369" s="37" t="s">
        <v>2</v>
      </c>
    </row>
    <row r="370" spans="1:3" x14ac:dyDescent="0.25">
      <c r="A370" s="37" t="s">
        <v>30</v>
      </c>
      <c r="B370" s="37" t="s">
        <v>45</v>
      </c>
      <c r="C370" s="37" t="s">
        <v>2</v>
      </c>
    </row>
    <row r="371" spans="1:3" x14ac:dyDescent="0.25">
      <c r="A371" s="37" t="s">
        <v>30</v>
      </c>
      <c r="B371" s="37" t="s">
        <v>46</v>
      </c>
      <c r="C371" s="37" t="s">
        <v>3</v>
      </c>
    </row>
    <row r="372" spans="1:3" x14ac:dyDescent="0.25">
      <c r="A372" s="37" t="s">
        <v>30</v>
      </c>
      <c r="B372" s="37" t="s">
        <v>47</v>
      </c>
      <c r="C372" s="37" t="s">
        <v>5</v>
      </c>
    </row>
    <row r="373" spans="1:3" x14ac:dyDescent="0.25">
      <c r="A373" s="37" t="s">
        <v>30</v>
      </c>
      <c r="B373" s="37" t="s">
        <v>48</v>
      </c>
      <c r="C373" s="37" t="s">
        <v>3</v>
      </c>
    </row>
    <row r="374" spans="1:3" x14ac:dyDescent="0.25">
      <c r="A374" s="37" t="s">
        <v>30</v>
      </c>
      <c r="B374" s="37" t="s">
        <v>49</v>
      </c>
      <c r="C374" s="37" t="s">
        <v>2</v>
      </c>
    </row>
    <row r="375" spans="1:3" x14ac:dyDescent="0.25">
      <c r="A375" s="37" t="s">
        <v>30</v>
      </c>
      <c r="B375" s="37" t="s">
        <v>50</v>
      </c>
      <c r="C375" s="37" t="s">
        <v>2</v>
      </c>
    </row>
    <row r="376" spans="1:3" x14ac:dyDescent="0.25">
      <c r="A376" s="37" t="s">
        <v>30</v>
      </c>
      <c r="B376" s="37" t="s">
        <v>51</v>
      </c>
      <c r="C376" s="37" t="s">
        <v>2</v>
      </c>
    </row>
    <row r="377" spans="1:3" x14ac:dyDescent="0.25">
      <c r="A377" s="37" t="s">
        <v>30</v>
      </c>
      <c r="B377" s="37" t="s">
        <v>52</v>
      </c>
      <c r="C377" s="37" t="s">
        <v>2</v>
      </c>
    </row>
    <row r="378" spans="1:3" x14ac:dyDescent="0.25">
      <c r="A378" s="37" t="s">
        <v>30</v>
      </c>
      <c r="B378" s="37" t="s">
        <v>53</v>
      </c>
      <c r="C378" s="37" t="s">
        <v>2</v>
      </c>
    </row>
    <row r="379" spans="1:3" x14ac:dyDescent="0.25">
      <c r="A379" s="37" t="s">
        <v>30</v>
      </c>
      <c r="B379" s="37" t="s">
        <v>54</v>
      </c>
      <c r="C379" s="37" t="s">
        <v>2</v>
      </c>
    </row>
    <row r="380" spans="1:3" x14ac:dyDescent="0.25">
      <c r="A380" s="37" t="s">
        <v>30</v>
      </c>
      <c r="B380" s="37" t="s">
        <v>55</v>
      </c>
      <c r="C380" s="37" t="s">
        <v>4</v>
      </c>
    </row>
    <row r="381" spans="1:3" x14ac:dyDescent="0.25">
      <c r="A381" s="37" t="s">
        <v>30</v>
      </c>
      <c r="B381" s="37" t="s">
        <v>56</v>
      </c>
      <c r="C381" s="37" t="s">
        <v>3</v>
      </c>
    </row>
    <row r="382" spans="1:3" x14ac:dyDescent="0.25">
      <c r="A382" s="37" t="s">
        <v>30</v>
      </c>
      <c r="B382" s="37" t="s">
        <v>57</v>
      </c>
      <c r="C382" s="37" t="s">
        <v>2</v>
      </c>
    </row>
    <row r="383" spans="1:3" x14ac:dyDescent="0.25">
      <c r="A383" s="37" t="s">
        <v>30</v>
      </c>
      <c r="B383" s="37" t="s">
        <v>58</v>
      </c>
      <c r="C383" s="37" t="s">
        <v>2</v>
      </c>
    </row>
    <row r="384" spans="1:3" x14ac:dyDescent="0.25">
      <c r="A384" s="37" t="s">
        <v>30</v>
      </c>
      <c r="B384" s="37" t="s">
        <v>59</v>
      </c>
      <c r="C384" s="37" t="s">
        <v>4</v>
      </c>
    </row>
    <row r="385" spans="1:3" x14ac:dyDescent="0.25">
      <c r="A385" s="37" t="s">
        <v>30</v>
      </c>
      <c r="B385" s="37" t="s">
        <v>60</v>
      </c>
      <c r="C385" s="37" t="s">
        <v>5</v>
      </c>
    </row>
    <row r="386" spans="1:3" x14ac:dyDescent="0.25">
      <c r="A386" s="37" t="s">
        <v>30</v>
      </c>
      <c r="B386" s="37" t="s">
        <v>61</v>
      </c>
      <c r="C386" s="37" t="s">
        <v>2</v>
      </c>
    </row>
    <row r="387" spans="1:3" x14ac:dyDescent="0.25">
      <c r="A387" s="37" t="s">
        <v>30</v>
      </c>
      <c r="B387" s="37" t="s">
        <v>62</v>
      </c>
      <c r="C387" s="37" t="s">
        <v>5</v>
      </c>
    </row>
    <row r="388" spans="1:3" x14ac:dyDescent="0.25">
      <c r="A388" s="37" t="s">
        <v>30</v>
      </c>
      <c r="B388" s="37" t="s">
        <v>63</v>
      </c>
      <c r="C388" s="37" t="s">
        <v>2</v>
      </c>
    </row>
    <row r="389" spans="1:3" x14ac:dyDescent="0.25">
      <c r="A389" s="37" t="s">
        <v>30</v>
      </c>
      <c r="B389" s="37" t="s">
        <v>64</v>
      </c>
      <c r="C389" s="37" t="s">
        <v>2</v>
      </c>
    </row>
    <row r="390" spans="1:3" x14ac:dyDescent="0.25">
      <c r="A390" s="37" t="s">
        <v>30</v>
      </c>
      <c r="B390" s="37" t="s">
        <v>65</v>
      </c>
      <c r="C390" s="37" t="s">
        <v>2</v>
      </c>
    </row>
    <row r="391" spans="1:3" x14ac:dyDescent="0.25">
      <c r="A391" s="37" t="s">
        <v>30</v>
      </c>
      <c r="B391" s="37" t="s">
        <v>66</v>
      </c>
      <c r="C391" s="37" t="s">
        <v>2</v>
      </c>
    </row>
    <row r="392" spans="1:3" x14ac:dyDescent="0.25">
      <c r="A392" s="37" t="s">
        <v>30</v>
      </c>
      <c r="B392" s="37" t="s">
        <v>67</v>
      </c>
      <c r="C392" s="37" t="s">
        <v>2</v>
      </c>
    </row>
    <row r="393" spans="1:3" x14ac:dyDescent="0.25">
      <c r="A393" s="37" t="s">
        <v>31</v>
      </c>
      <c r="B393" s="37" t="s">
        <v>40</v>
      </c>
      <c r="C393" s="37" t="s">
        <v>5</v>
      </c>
    </row>
    <row r="394" spans="1:3" x14ac:dyDescent="0.25">
      <c r="A394" s="37" t="s">
        <v>31</v>
      </c>
      <c r="B394" s="37" t="s">
        <v>41</v>
      </c>
      <c r="C394" s="37" t="s">
        <v>4</v>
      </c>
    </row>
    <row r="395" spans="1:3" x14ac:dyDescent="0.25">
      <c r="A395" s="37" t="s">
        <v>31</v>
      </c>
      <c r="B395" s="37" t="s">
        <v>42</v>
      </c>
      <c r="C395" s="37" t="s">
        <v>2</v>
      </c>
    </row>
    <row r="396" spans="1:3" x14ac:dyDescent="0.25">
      <c r="A396" s="37" t="s">
        <v>31</v>
      </c>
      <c r="B396" s="37" t="s">
        <v>43</v>
      </c>
      <c r="C396" s="37" t="s">
        <v>2</v>
      </c>
    </row>
    <row r="397" spans="1:3" x14ac:dyDescent="0.25">
      <c r="A397" s="37" t="s">
        <v>31</v>
      </c>
      <c r="B397" s="37" t="s">
        <v>44</v>
      </c>
      <c r="C397" s="37" t="s">
        <v>2</v>
      </c>
    </row>
    <row r="398" spans="1:3" x14ac:dyDescent="0.25">
      <c r="A398" s="37" t="s">
        <v>31</v>
      </c>
      <c r="B398" s="37" t="s">
        <v>45</v>
      </c>
      <c r="C398" s="37" t="s">
        <v>5</v>
      </c>
    </row>
    <row r="399" spans="1:3" x14ac:dyDescent="0.25">
      <c r="A399" s="37" t="s">
        <v>31</v>
      </c>
      <c r="B399" s="37" t="s">
        <v>46</v>
      </c>
      <c r="C399" s="37" t="s">
        <v>27</v>
      </c>
    </row>
    <row r="400" spans="1:3" x14ac:dyDescent="0.25">
      <c r="A400" s="37" t="s">
        <v>31</v>
      </c>
      <c r="B400" s="37" t="s">
        <v>47</v>
      </c>
      <c r="C400" s="37" t="s">
        <v>5</v>
      </c>
    </row>
    <row r="401" spans="1:3" x14ac:dyDescent="0.25">
      <c r="A401" s="37" t="s">
        <v>31</v>
      </c>
      <c r="B401" s="37" t="s">
        <v>48</v>
      </c>
      <c r="C401" s="37" t="s">
        <v>5</v>
      </c>
    </row>
    <row r="402" spans="1:3" x14ac:dyDescent="0.25">
      <c r="A402" s="37" t="s">
        <v>31</v>
      </c>
      <c r="B402" s="37" t="s">
        <v>49</v>
      </c>
      <c r="C402" s="37" t="s">
        <v>2</v>
      </c>
    </row>
    <row r="403" spans="1:3" x14ac:dyDescent="0.25">
      <c r="A403" s="37" t="s">
        <v>31</v>
      </c>
      <c r="B403" s="37" t="s">
        <v>50</v>
      </c>
      <c r="C403" s="37" t="s">
        <v>2</v>
      </c>
    </row>
    <row r="404" spans="1:3" x14ac:dyDescent="0.25">
      <c r="A404" s="37" t="s">
        <v>31</v>
      </c>
      <c r="B404" s="37" t="s">
        <v>51</v>
      </c>
      <c r="C404" s="37" t="s">
        <v>2</v>
      </c>
    </row>
    <row r="405" spans="1:3" x14ac:dyDescent="0.25">
      <c r="A405" s="37" t="s">
        <v>31</v>
      </c>
      <c r="B405" s="37" t="s">
        <v>52</v>
      </c>
      <c r="C405" s="37" t="s">
        <v>5</v>
      </c>
    </row>
    <row r="406" spans="1:3" x14ac:dyDescent="0.25">
      <c r="A406" s="37" t="s">
        <v>31</v>
      </c>
      <c r="B406" s="37" t="s">
        <v>53</v>
      </c>
      <c r="C406" s="37" t="s">
        <v>2</v>
      </c>
    </row>
    <row r="407" spans="1:3" x14ac:dyDescent="0.25">
      <c r="A407" s="37" t="s">
        <v>31</v>
      </c>
      <c r="B407" s="37" t="s">
        <v>54</v>
      </c>
      <c r="C407" s="37" t="s">
        <v>70</v>
      </c>
    </row>
    <row r="408" spans="1:3" x14ac:dyDescent="0.25">
      <c r="A408" s="37" t="s">
        <v>31</v>
      </c>
      <c r="B408" s="37" t="s">
        <v>55</v>
      </c>
      <c r="C408" s="37" t="s">
        <v>2</v>
      </c>
    </row>
    <row r="409" spans="1:3" x14ac:dyDescent="0.25">
      <c r="A409" s="37" t="s">
        <v>31</v>
      </c>
      <c r="B409" s="37" t="s">
        <v>56</v>
      </c>
      <c r="C409" s="37" t="s">
        <v>2</v>
      </c>
    </row>
    <row r="410" spans="1:3" x14ac:dyDescent="0.25">
      <c r="A410" s="37" t="s">
        <v>31</v>
      </c>
      <c r="B410" s="37" t="s">
        <v>57</v>
      </c>
      <c r="C410" s="37" t="s">
        <v>5</v>
      </c>
    </row>
    <row r="411" spans="1:3" x14ac:dyDescent="0.25">
      <c r="A411" s="37" t="s">
        <v>31</v>
      </c>
      <c r="B411" s="37" t="s">
        <v>58</v>
      </c>
      <c r="C411" s="37" t="s">
        <v>2</v>
      </c>
    </row>
    <row r="412" spans="1:3" x14ac:dyDescent="0.25">
      <c r="A412" s="37" t="s">
        <v>31</v>
      </c>
      <c r="B412" s="37" t="s">
        <v>59</v>
      </c>
      <c r="C412" s="37" t="s">
        <v>4</v>
      </c>
    </row>
    <row r="413" spans="1:3" x14ac:dyDescent="0.25">
      <c r="A413" s="37" t="s">
        <v>31</v>
      </c>
      <c r="B413" s="37" t="s">
        <v>60</v>
      </c>
      <c r="C413" s="37" t="s">
        <v>2</v>
      </c>
    </row>
    <row r="414" spans="1:3" x14ac:dyDescent="0.25">
      <c r="A414" s="37" t="s">
        <v>31</v>
      </c>
      <c r="B414" s="37" t="s">
        <v>61</v>
      </c>
      <c r="C414" s="37" t="s">
        <v>2</v>
      </c>
    </row>
    <row r="415" spans="1:3" x14ac:dyDescent="0.25">
      <c r="A415" s="37" t="s">
        <v>31</v>
      </c>
      <c r="B415" s="37" t="s">
        <v>62</v>
      </c>
      <c r="C415" s="37" t="s">
        <v>2</v>
      </c>
    </row>
    <row r="416" spans="1:3" x14ac:dyDescent="0.25">
      <c r="A416" s="37" t="s">
        <v>31</v>
      </c>
      <c r="B416" s="37" t="s">
        <v>63</v>
      </c>
      <c r="C416" s="37" t="s">
        <v>2</v>
      </c>
    </row>
    <row r="417" spans="1:3" x14ac:dyDescent="0.25">
      <c r="A417" s="37" t="s">
        <v>31</v>
      </c>
      <c r="B417" s="37" t="s">
        <v>64</v>
      </c>
      <c r="C417" s="37" t="s">
        <v>2</v>
      </c>
    </row>
    <row r="418" spans="1:3" x14ac:dyDescent="0.25">
      <c r="A418" s="37" t="s">
        <v>31</v>
      </c>
      <c r="B418" s="37" t="s">
        <v>65</v>
      </c>
      <c r="C418" s="37" t="s">
        <v>5</v>
      </c>
    </row>
    <row r="419" spans="1:3" x14ac:dyDescent="0.25">
      <c r="A419" s="37" t="s">
        <v>31</v>
      </c>
      <c r="B419" s="37" t="s">
        <v>66</v>
      </c>
      <c r="C419" s="37" t="s">
        <v>5</v>
      </c>
    </row>
    <row r="420" spans="1:3" x14ac:dyDescent="0.25">
      <c r="A420" s="37" t="s">
        <v>31</v>
      </c>
      <c r="B420" s="37" t="s">
        <v>67</v>
      </c>
      <c r="C420" s="37" t="s">
        <v>4</v>
      </c>
    </row>
    <row r="421" spans="1:3" x14ac:dyDescent="0.25">
      <c r="A421" s="37" t="s">
        <v>32</v>
      </c>
      <c r="B421" s="37" t="s">
        <v>40</v>
      </c>
      <c r="C421" s="37" t="s">
        <v>4</v>
      </c>
    </row>
    <row r="422" spans="1:3" x14ac:dyDescent="0.25">
      <c r="A422" s="37" t="s">
        <v>32</v>
      </c>
      <c r="B422" s="37" t="s">
        <v>41</v>
      </c>
      <c r="C422" s="37" t="s">
        <v>2</v>
      </c>
    </row>
    <row r="423" spans="1:3" x14ac:dyDescent="0.25">
      <c r="A423" s="37" t="s">
        <v>32</v>
      </c>
      <c r="B423" s="37" t="s">
        <v>42</v>
      </c>
      <c r="C423" s="37" t="s">
        <v>3</v>
      </c>
    </row>
    <row r="424" spans="1:3" x14ac:dyDescent="0.25">
      <c r="A424" s="37" t="s">
        <v>32</v>
      </c>
      <c r="B424" s="37" t="s">
        <v>43</v>
      </c>
      <c r="C424" s="37" t="s">
        <v>2</v>
      </c>
    </row>
    <row r="425" spans="1:3" x14ac:dyDescent="0.25">
      <c r="A425" s="37" t="s">
        <v>32</v>
      </c>
      <c r="B425" s="37" t="s">
        <v>44</v>
      </c>
      <c r="C425" s="37" t="s">
        <v>5</v>
      </c>
    </row>
    <row r="426" spans="1:3" x14ac:dyDescent="0.25">
      <c r="A426" s="37" t="s">
        <v>32</v>
      </c>
      <c r="B426" s="37" t="s">
        <v>45</v>
      </c>
      <c r="C426" s="37" t="s">
        <v>2</v>
      </c>
    </row>
    <row r="427" spans="1:3" x14ac:dyDescent="0.25">
      <c r="A427" s="37" t="s">
        <v>32</v>
      </c>
      <c r="B427" s="37" t="s">
        <v>46</v>
      </c>
      <c r="C427" s="37" t="s">
        <v>2</v>
      </c>
    </row>
    <row r="428" spans="1:3" x14ac:dyDescent="0.25">
      <c r="A428" s="37" t="s">
        <v>32</v>
      </c>
      <c r="B428" s="37" t="s">
        <v>47</v>
      </c>
      <c r="C428" s="37" t="s">
        <v>2</v>
      </c>
    </row>
    <row r="429" spans="1:3" x14ac:dyDescent="0.25">
      <c r="A429" s="37" t="s">
        <v>32</v>
      </c>
      <c r="B429" s="37" t="s">
        <v>48</v>
      </c>
      <c r="C429" s="37" t="s">
        <v>5</v>
      </c>
    </row>
    <row r="430" spans="1:3" x14ac:dyDescent="0.25">
      <c r="A430" s="37" t="s">
        <v>32</v>
      </c>
      <c r="B430" s="37" t="s">
        <v>49</v>
      </c>
      <c r="C430" s="37" t="s">
        <v>2</v>
      </c>
    </row>
    <row r="431" spans="1:3" x14ac:dyDescent="0.25">
      <c r="A431" s="37" t="s">
        <v>32</v>
      </c>
      <c r="B431" s="37" t="s">
        <v>50</v>
      </c>
      <c r="C431" s="37" t="s">
        <v>2</v>
      </c>
    </row>
    <row r="432" spans="1:3" x14ac:dyDescent="0.25">
      <c r="A432" s="37" t="s">
        <v>32</v>
      </c>
      <c r="B432" s="37" t="s">
        <v>51</v>
      </c>
      <c r="C432" s="37" t="s">
        <v>2</v>
      </c>
    </row>
    <row r="433" spans="1:3" x14ac:dyDescent="0.25">
      <c r="A433" s="37" t="s">
        <v>32</v>
      </c>
      <c r="B433" s="37" t="s">
        <v>52</v>
      </c>
      <c r="C433" s="37" t="s">
        <v>5</v>
      </c>
    </row>
    <row r="434" spans="1:3" x14ac:dyDescent="0.25">
      <c r="A434" s="37" t="s">
        <v>32</v>
      </c>
      <c r="B434" s="37" t="s">
        <v>53</v>
      </c>
      <c r="C434" s="37" t="s">
        <v>2</v>
      </c>
    </row>
    <row r="435" spans="1:3" x14ac:dyDescent="0.25">
      <c r="A435" s="37" t="s">
        <v>32</v>
      </c>
      <c r="B435" s="37" t="s">
        <v>54</v>
      </c>
      <c r="C435" s="37" t="s">
        <v>3</v>
      </c>
    </row>
    <row r="436" spans="1:3" x14ac:dyDescent="0.25">
      <c r="A436" s="37" t="s">
        <v>32</v>
      </c>
      <c r="B436" s="37" t="s">
        <v>55</v>
      </c>
      <c r="C436" s="37" t="s">
        <v>4</v>
      </c>
    </row>
    <row r="437" spans="1:3" x14ac:dyDescent="0.25">
      <c r="A437" s="37" t="s">
        <v>32</v>
      </c>
      <c r="B437" s="37" t="s">
        <v>56</v>
      </c>
      <c r="C437" s="37" t="s">
        <v>2</v>
      </c>
    </row>
    <row r="438" spans="1:3" x14ac:dyDescent="0.25">
      <c r="A438" s="37" t="s">
        <v>32</v>
      </c>
      <c r="B438" s="37" t="s">
        <v>57</v>
      </c>
      <c r="C438" s="37" t="s">
        <v>3</v>
      </c>
    </row>
    <row r="439" spans="1:3" x14ac:dyDescent="0.25">
      <c r="A439" s="37" t="s">
        <v>32</v>
      </c>
      <c r="B439" s="37" t="s">
        <v>58</v>
      </c>
      <c r="C439" s="37" t="s">
        <v>2</v>
      </c>
    </row>
    <row r="440" spans="1:3" x14ac:dyDescent="0.25">
      <c r="A440" s="37" t="s">
        <v>32</v>
      </c>
      <c r="B440" s="37" t="s">
        <v>59</v>
      </c>
      <c r="C440" s="37" t="s">
        <v>4</v>
      </c>
    </row>
    <row r="441" spans="1:3" x14ac:dyDescent="0.25">
      <c r="A441" s="37" t="s">
        <v>32</v>
      </c>
      <c r="B441" s="37" t="s">
        <v>60</v>
      </c>
      <c r="C441" s="37" t="s">
        <v>2</v>
      </c>
    </row>
    <row r="442" spans="1:3" x14ac:dyDescent="0.25">
      <c r="A442" s="37" t="s">
        <v>32</v>
      </c>
      <c r="B442" s="37" t="s">
        <v>61</v>
      </c>
      <c r="C442" s="37" t="s">
        <v>5</v>
      </c>
    </row>
    <row r="443" spans="1:3" x14ac:dyDescent="0.25">
      <c r="A443" s="37" t="s">
        <v>32</v>
      </c>
      <c r="B443" s="37" t="s">
        <v>62</v>
      </c>
      <c r="C443" s="37" t="s">
        <v>2</v>
      </c>
    </row>
    <row r="444" spans="1:3" x14ac:dyDescent="0.25">
      <c r="A444" s="37" t="s">
        <v>32</v>
      </c>
      <c r="B444" s="37" t="s">
        <v>63</v>
      </c>
      <c r="C444" s="37" t="s">
        <v>2</v>
      </c>
    </row>
    <row r="445" spans="1:3" x14ac:dyDescent="0.25">
      <c r="A445" s="37" t="s">
        <v>32</v>
      </c>
      <c r="B445" s="37" t="s">
        <v>64</v>
      </c>
      <c r="C445" s="37" t="s">
        <v>2</v>
      </c>
    </row>
    <row r="446" spans="1:3" x14ac:dyDescent="0.25">
      <c r="A446" s="37" t="s">
        <v>32</v>
      </c>
      <c r="B446" s="37" t="s">
        <v>65</v>
      </c>
      <c r="C446" s="37" t="s">
        <v>2</v>
      </c>
    </row>
    <row r="447" spans="1:3" x14ac:dyDescent="0.25">
      <c r="A447" s="37" t="s">
        <v>32</v>
      </c>
      <c r="B447" s="37" t="s">
        <v>66</v>
      </c>
      <c r="C447" s="37" t="s">
        <v>2</v>
      </c>
    </row>
    <row r="448" spans="1:3" x14ac:dyDescent="0.25">
      <c r="A448" s="37" t="s">
        <v>32</v>
      </c>
      <c r="B448" s="37" t="s">
        <v>67</v>
      </c>
      <c r="C448" s="37" t="s">
        <v>2</v>
      </c>
    </row>
    <row r="449" spans="1:3" x14ac:dyDescent="0.25">
      <c r="A449" s="37" t="s">
        <v>33</v>
      </c>
      <c r="B449" s="37" t="s">
        <v>40</v>
      </c>
      <c r="C449" s="37" t="s">
        <v>70</v>
      </c>
    </row>
    <row r="450" spans="1:3" x14ac:dyDescent="0.25">
      <c r="A450" s="37" t="s">
        <v>33</v>
      </c>
      <c r="B450" s="37" t="s">
        <v>41</v>
      </c>
      <c r="C450" s="37" t="s">
        <v>70</v>
      </c>
    </row>
    <row r="451" spans="1:3" x14ac:dyDescent="0.25">
      <c r="A451" s="37" t="s">
        <v>33</v>
      </c>
      <c r="B451" s="37" t="s">
        <v>42</v>
      </c>
      <c r="C451" s="37" t="s">
        <v>70</v>
      </c>
    </row>
    <row r="452" spans="1:3" x14ac:dyDescent="0.25">
      <c r="A452" s="37" t="s">
        <v>33</v>
      </c>
      <c r="B452" s="37" t="s">
        <v>43</v>
      </c>
      <c r="C452" s="37" t="s">
        <v>70</v>
      </c>
    </row>
    <row r="453" spans="1:3" x14ac:dyDescent="0.25">
      <c r="A453" s="37" t="s">
        <v>33</v>
      </c>
      <c r="B453" s="37" t="s">
        <v>44</v>
      </c>
      <c r="C453" s="37" t="s">
        <v>70</v>
      </c>
    </row>
    <row r="454" spans="1:3" x14ac:dyDescent="0.25">
      <c r="A454" s="37" t="s">
        <v>33</v>
      </c>
      <c r="B454" s="37" t="s">
        <v>45</v>
      </c>
      <c r="C454" s="37" t="s">
        <v>70</v>
      </c>
    </row>
    <row r="455" spans="1:3" x14ac:dyDescent="0.25">
      <c r="A455" s="37" t="s">
        <v>33</v>
      </c>
      <c r="B455" s="37" t="s">
        <v>46</v>
      </c>
      <c r="C455" s="37" t="s">
        <v>70</v>
      </c>
    </row>
    <row r="456" spans="1:3" x14ac:dyDescent="0.25">
      <c r="A456" s="37" t="s">
        <v>33</v>
      </c>
      <c r="B456" s="37" t="s">
        <v>47</v>
      </c>
      <c r="C456" s="37" t="s">
        <v>70</v>
      </c>
    </row>
    <row r="457" spans="1:3" x14ac:dyDescent="0.25">
      <c r="A457" s="37" t="s">
        <v>33</v>
      </c>
      <c r="B457" s="37" t="s">
        <v>48</v>
      </c>
      <c r="C457" s="37" t="s">
        <v>70</v>
      </c>
    </row>
    <row r="458" spans="1:3" x14ac:dyDescent="0.25">
      <c r="A458" s="37" t="s">
        <v>33</v>
      </c>
      <c r="B458" s="37" t="s">
        <v>49</v>
      </c>
      <c r="C458" s="37" t="s">
        <v>70</v>
      </c>
    </row>
    <row r="459" spans="1:3" x14ac:dyDescent="0.25">
      <c r="A459" s="37" t="s">
        <v>33</v>
      </c>
      <c r="B459" s="37" t="s">
        <v>50</v>
      </c>
      <c r="C459" s="37" t="s">
        <v>70</v>
      </c>
    </row>
    <row r="460" spans="1:3" x14ac:dyDescent="0.25">
      <c r="A460" s="37" t="s">
        <v>33</v>
      </c>
      <c r="B460" s="37" t="s">
        <v>51</v>
      </c>
      <c r="C460" s="37" t="s">
        <v>70</v>
      </c>
    </row>
    <row r="461" spans="1:3" x14ac:dyDescent="0.25">
      <c r="A461" s="37" t="s">
        <v>33</v>
      </c>
      <c r="B461" s="37" t="s">
        <v>52</v>
      </c>
      <c r="C461" s="37" t="s">
        <v>70</v>
      </c>
    </row>
    <row r="462" spans="1:3" x14ac:dyDescent="0.25">
      <c r="A462" s="37" t="s">
        <v>33</v>
      </c>
      <c r="B462" s="37" t="s">
        <v>53</v>
      </c>
      <c r="C462" s="37" t="s">
        <v>70</v>
      </c>
    </row>
    <row r="463" spans="1:3" x14ac:dyDescent="0.25">
      <c r="A463" s="37" t="s">
        <v>33</v>
      </c>
      <c r="B463" s="37" t="s">
        <v>54</v>
      </c>
      <c r="C463" s="37" t="s">
        <v>70</v>
      </c>
    </row>
    <row r="464" spans="1:3" x14ac:dyDescent="0.25">
      <c r="A464" s="37" t="s">
        <v>33</v>
      </c>
      <c r="B464" s="37" t="s">
        <v>55</v>
      </c>
      <c r="C464" s="37" t="s">
        <v>70</v>
      </c>
    </row>
    <row r="465" spans="1:3" x14ac:dyDescent="0.25">
      <c r="A465" s="37" t="s">
        <v>33</v>
      </c>
      <c r="B465" s="37" t="s">
        <v>56</v>
      </c>
      <c r="C465" s="37" t="s">
        <v>70</v>
      </c>
    </row>
    <row r="466" spans="1:3" x14ac:dyDescent="0.25">
      <c r="A466" s="37" t="s">
        <v>33</v>
      </c>
      <c r="B466" s="37" t="s">
        <v>57</v>
      </c>
      <c r="C466" s="37" t="s">
        <v>70</v>
      </c>
    </row>
    <row r="467" spans="1:3" x14ac:dyDescent="0.25">
      <c r="A467" s="37" t="s">
        <v>33</v>
      </c>
      <c r="B467" s="37" t="s">
        <v>58</v>
      </c>
      <c r="C467" s="37" t="s">
        <v>70</v>
      </c>
    </row>
    <row r="468" spans="1:3" x14ac:dyDescent="0.25">
      <c r="A468" s="37" t="s">
        <v>33</v>
      </c>
      <c r="B468" s="37" t="s">
        <v>59</v>
      </c>
      <c r="C468" s="37" t="s">
        <v>70</v>
      </c>
    </row>
    <row r="469" spans="1:3" x14ac:dyDescent="0.25">
      <c r="A469" s="37" t="s">
        <v>33</v>
      </c>
      <c r="B469" s="37" t="s">
        <v>60</v>
      </c>
      <c r="C469" s="37" t="s">
        <v>70</v>
      </c>
    </row>
    <row r="470" spans="1:3" x14ac:dyDescent="0.25">
      <c r="A470" s="37" t="s">
        <v>33</v>
      </c>
      <c r="B470" s="37" t="s">
        <v>61</v>
      </c>
      <c r="C470" s="37" t="s">
        <v>70</v>
      </c>
    </row>
    <row r="471" spans="1:3" x14ac:dyDescent="0.25">
      <c r="A471" s="37" t="s">
        <v>33</v>
      </c>
      <c r="B471" s="37" t="s">
        <v>62</v>
      </c>
      <c r="C471" s="37" t="s">
        <v>70</v>
      </c>
    </row>
    <row r="472" spans="1:3" x14ac:dyDescent="0.25">
      <c r="A472" s="37" t="s">
        <v>33</v>
      </c>
      <c r="B472" s="37" t="s">
        <v>63</v>
      </c>
      <c r="C472" s="37" t="s">
        <v>70</v>
      </c>
    </row>
    <row r="473" spans="1:3" x14ac:dyDescent="0.25">
      <c r="A473" s="37" t="s">
        <v>33</v>
      </c>
      <c r="B473" s="37" t="s">
        <v>64</v>
      </c>
      <c r="C473" s="37" t="s">
        <v>70</v>
      </c>
    </row>
    <row r="474" spans="1:3" x14ac:dyDescent="0.25">
      <c r="A474" s="37" t="s">
        <v>33</v>
      </c>
      <c r="B474" s="37" t="s">
        <v>65</v>
      </c>
      <c r="C474" s="37" t="s">
        <v>70</v>
      </c>
    </row>
    <row r="475" spans="1:3" x14ac:dyDescent="0.25">
      <c r="A475" s="37" t="s">
        <v>33</v>
      </c>
      <c r="B475" s="37" t="s">
        <v>66</v>
      </c>
      <c r="C475" s="37" t="s">
        <v>70</v>
      </c>
    </row>
    <row r="476" spans="1:3" x14ac:dyDescent="0.25">
      <c r="A476" s="37" t="s">
        <v>33</v>
      </c>
      <c r="B476" s="37" t="s">
        <v>67</v>
      </c>
      <c r="C476" s="37" t="s">
        <v>70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3"/>
  <sheetViews>
    <sheetView workbookViewId="0">
      <selection activeCell="G33" sqref="G33"/>
    </sheetView>
  </sheetViews>
  <sheetFormatPr baseColWidth="10" defaultRowHeight="15" x14ac:dyDescent="0.25"/>
  <cols>
    <col min="1" max="1" width="16.42578125" bestFit="1" customWidth="1"/>
    <col min="2" max="2" width="5.7109375" bestFit="1" customWidth="1"/>
    <col min="3" max="3" width="10.7109375" bestFit="1" customWidth="1"/>
    <col min="4" max="5" width="5.7109375" bestFit="1" customWidth="1"/>
    <col min="6" max="6" width="7.140625" bestFit="1" customWidth="1"/>
    <col min="7" max="7" width="10.7109375" bestFit="1" customWidth="1"/>
    <col min="8" max="8" width="4.140625" bestFit="1" customWidth="1"/>
    <col min="9" max="9" width="7.140625" bestFit="1" customWidth="1"/>
    <col min="10" max="10" width="10.7109375" bestFit="1" customWidth="1"/>
    <col min="11" max="11" width="10.85546875" bestFit="1" customWidth="1"/>
    <col min="12" max="12" width="10" bestFit="1" customWidth="1"/>
    <col min="13" max="13" width="8.7109375" bestFit="1" customWidth="1"/>
    <col min="14" max="14" width="7.7109375" bestFit="1" customWidth="1"/>
    <col min="15" max="17" width="7.140625" bestFit="1" customWidth="1"/>
    <col min="18" max="18" width="13" customWidth="1"/>
    <col min="19" max="19" width="5.7109375" bestFit="1" customWidth="1"/>
    <col min="20" max="20" width="5.140625" customWidth="1"/>
    <col min="21" max="21" width="5.7109375" bestFit="1" customWidth="1"/>
    <col min="22" max="22" width="10.7109375" bestFit="1" customWidth="1"/>
    <col min="23" max="24" width="7.140625" bestFit="1" customWidth="1"/>
    <col min="25" max="25" width="5.7109375" bestFit="1" customWidth="1"/>
    <col min="26" max="26" width="5.140625" customWidth="1"/>
    <col min="27" max="27" width="5.7109375" bestFit="1" customWidth="1"/>
    <col min="28" max="29" width="5.140625" customWidth="1"/>
  </cols>
  <sheetData>
    <row r="1" spans="1:29" ht="27" customHeight="1" thickBot="1" x14ac:dyDescent="0.3">
      <c r="A1" s="1" t="s">
        <v>6</v>
      </c>
      <c r="B1" s="1">
        <v>1</v>
      </c>
      <c r="C1" s="1">
        <v>2</v>
      </c>
      <c r="D1" s="1">
        <v>3</v>
      </c>
      <c r="E1" s="3"/>
      <c r="F1" s="8" t="s">
        <v>3</v>
      </c>
      <c r="G1" s="1" t="s">
        <v>2</v>
      </c>
      <c r="H1" s="8" t="s">
        <v>5</v>
      </c>
      <c r="I1" s="1" t="s">
        <v>4</v>
      </c>
      <c r="J1" s="6" t="s">
        <v>7</v>
      </c>
      <c r="K1" s="5" t="s">
        <v>3</v>
      </c>
      <c r="L1" s="5" t="s">
        <v>2</v>
      </c>
      <c r="M1" s="5" t="s">
        <v>5</v>
      </c>
      <c r="N1" s="5" t="s">
        <v>4</v>
      </c>
      <c r="Q1" s="10" t="s">
        <v>35</v>
      </c>
      <c r="R1" s="11"/>
      <c r="S1" s="27" t="s">
        <v>37</v>
      </c>
      <c r="T1" s="28"/>
      <c r="U1" s="28"/>
      <c r="V1" s="29"/>
    </row>
    <row r="2" spans="1:29" x14ac:dyDescent="0.25">
      <c r="A2" s="2" t="s">
        <v>15</v>
      </c>
      <c r="B2" s="2" t="s">
        <v>2</v>
      </c>
      <c r="C2" s="2" t="s">
        <v>4</v>
      </c>
      <c r="D2" s="1" t="s">
        <v>3</v>
      </c>
      <c r="F2" s="2">
        <f>(B2:B11=F$1)*ROW()</f>
        <v>0</v>
      </c>
      <c r="G2" s="2">
        <f>($C2:$C11=G$1)*ROW()</f>
        <v>0</v>
      </c>
      <c r="H2" s="2">
        <f>($D2:$D11=H$1)*ROW()</f>
        <v>0</v>
      </c>
      <c r="I2" s="2">
        <f t="shared" ref="I2" si="0">($B2=I$1)*ROW()</f>
        <v>0</v>
      </c>
      <c r="J2" s="7">
        <v>1</v>
      </c>
      <c r="K2" s="4" t="str">
        <f>IFERROR(INDEX($A$2:$D$11,SMALL(F$2:F$11,COUNTIF(F$2:F$11,0)+ROW()-1)-1,1),"")</f>
        <v>grammaire</v>
      </c>
      <c r="L2" s="4" t="str">
        <f t="shared" ref="L2:N2" si="1">IFERROR(INDEX($A$2:$D$11,SMALL(G$2:G$11,COUNTIF(G$2:G$11,0)+ROW()-1)-1,1),"")</f>
        <v>maths</v>
      </c>
      <c r="M2" s="4" t="str">
        <f t="shared" si="1"/>
        <v>rédaction</v>
      </c>
      <c r="N2" s="4" t="str">
        <f t="shared" si="1"/>
        <v>poésie</v>
      </c>
      <c r="Q2" s="12" t="s">
        <v>34</v>
      </c>
      <c r="R2" s="17">
        <v>2</v>
      </c>
      <c r="S2" s="9" t="s">
        <v>38</v>
      </c>
      <c r="T2" s="9"/>
      <c r="U2" s="9"/>
      <c r="V2" s="13"/>
    </row>
    <row r="3" spans="1:29" x14ac:dyDescent="0.25">
      <c r="A3" s="2" t="s">
        <v>0</v>
      </c>
      <c r="B3" s="2" t="s">
        <v>3</v>
      </c>
      <c r="C3" s="2" t="s">
        <v>2</v>
      </c>
      <c r="D3" s="1" t="s">
        <v>2</v>
      </c>
      <c r="F3" s="2">
        <f t="shared" ref="F3:F10" si="2">(B3:B12=F$1)*ROW()</f>
        <v>3</v>
      </c>
      <c r="G3" s="2">
        <f t="shared" ref="G3:I11" si="3">($B3=G$1)*ROW()</f>
        <v>0</v>
      </c>
      <c r="H3" s="2">
        <f t="shared" si="3"/>
        <v>0</v>
      </c>
      <c r="I3" s="2">
        <f t="shared" si="3"/>
        <v>0</v>
      </c>
      <c r="J3" s="7">
        <v>2</v>
      </c>
      <c r="K3" s="4" t="str">
        <f t="shared" ref="K3:K11" si="4">IFERROR(INDEX($A$2:$D$11,SMALL(F$2:F$11,COUNTIF(F$2:F$11,0)+ROW()-1)-1,1),"")</f>
        <v>ponctuation</v>
      </c>
      <c r="L3" s="4" t="str">
        <f t="shared" ref="L3:L11" si="5">IFERROR(INDEX($A$2:$D$11,SMALL(G$2:G$11,COUNTIF(G$2:G$11,0)+ROW()-1)-1,1),"")</f>
        <v>géographie</v>
      </c>
      <c r="M3" s="4" t="str">
        <f t="shared" ref="M3:M11" si="6">IFERROR(INDEX($A$2:$D$11,SMALL(H$2:H$11,COUNTIF(H$2:H$11,0)+ROW()-1)-1,1),"")</f>
        <v/>
      </c>
      <c r="N3" s="4" t="str">
        <f t="shared" ref="N3:N11" si="7">IFERROR(INDEX($A$2:$D$11,SMALL(I$2:I$11,COUNTIF(I$2:I$11,0)+ROW()-1)-1,1),"")</f>
        <v>musique</v>
      </c>
      <c r="Q3" s="12"/>
      <c r="R3" s="9"/>
      <c r="S3" s="18"/>
      <c r="T3" s="19"/>
      <c r="U3" s="19"/>
      <c r="V3" s="20"/>
    </row>
    <row r="4" spans="1:29" x14ac:dyDescent="0.25">
      <c r="A4" s="2" t="s">
        <v>1</v>
      </c>
      <c r="B4" s="2" t="s">
        <v>2</v>
      </c>
      <c r="C4" s="2" t="s">
        <v>3</v>
      </c>
      <c r="D4" s="1" t="s">
        <v>5</v>
      </c>
      <c r="F4" s="2">
        <f t="shared" si="2"/>
        <v>0</v>
      </c>
      <c r="G4" s="2">
        <f t="shared" si="3"/>
        <v>4</v>
      </c>
      <c r="H4" s="2">
        <f t="shared" si="3"/>
        <v>0</v>
      </c>
      <c r="I4" s="2">
        <f t="shared" si="3"/>
        <v>0</v>
      </c>
      <c r="J4" s="7">
        <v>3</v>
      </c>
      <c r="K4" s="4" t="str">
        <f t="shared" si="4"/>
        <v/>
      </c>
      <c r="L4" s="4" t="str">
        <f t="shared" si="5"/>
        <v>géométrie</v>
      </c>
      <c r="M4" s="4" t="str">
        <f t="shared" si="6"/>
        <v/>
      </c>
      <c r="N4" s="4" t="str">
        <f t="shared" si="7"/>
        <v/>
      </c>
      <c r="Q4" s="12" t="s">
        <v>36</v>
      </c>
      <c r="R4" s="16" t="s">
        <v>3</v>
      </c>
      <c r="S4" s="21"/>
      <c r="T4" s="22"/>
      <c r="U4" s="22"/>
      <c r="V4" s="23"/>
    </row>
    <row r="5" spans="1:29" ht="15.75" thickBot="1" x14ac:dyDescent="0.3">
      <c r="A5" s="2" t="s">
        <v>8</v>
      </c>
      <c r="B5" s="2" t="s">
        <v>4</v>
      </c>
      <c r="C5" s="2" t="s">
        <v>3</v>
      </c>
      <c r="D5" s="1" t="s">
        <v>5</v>
      </c>
      <c r="F5" s="2">
        <f t="shared" si="2"/>
        <v>0</v>
      </c>
      <c r="G5" s="2">
        <f t="shared" si="3"/>
        <v>0</v>
      </c>
      <c r="H5" s="2">
        <f t="shared" si="3"/>
        <v>0</v>
      </c>
      <c r="I5" s="2">
        <f t="shared" si="3"/>
        <v>5</v>
      </c>
      <c r="J5" s="7">
        <v>4</v>
      </c>
      <c r="K5" s="4" t="str">
        <f t="shared" si="4"/>
        <v/>
      </c>
      <c r="L5" s="4" t="str">
        <f t="shared" si="5"/>
        <v>grandeur</v>
      </c>
      <c r="M5" s="4" t="str">
        <f t="shared" si="6"/>
        <v/>
      </c>
      <c r="N5" s="4" t="str">
        <f t="shared" si="7"/>
        <v/>
      </c>
      <c r="Q5" s="14"/>
      <c r="R5" s="15"/>
      <c r="S5" s="24"/>
      <c r="T5" s="25"/>
      <c r="U5" s="25"/>
      <c r="V5" s="26"/>
    </row>
    <row r="6" spans="1:29" x14ac:dyDescent="0.25">
      <c r="A6" s="2" t="s">
        <v>9</v>
      </c>
      <c r="B6" s="2" t="s">
        <v>2</v>
      </c>
      <c r="C6" s="2" t="s">
        <v>2</v>
      </c>
      <c r="D6" s="1" t="s">
        <v>2</v>
      </c>
      <c r="F6" s="2">
        <f t="shared" si="2"/>
        <v>0</v>
      </c>
      <c r="G6" s="2">
        <f t="shared" si="3"/>
        <v>6</v>
      </c>
      <c r="H6" s="2">
        <f t="shared" si="3"/>
        <v>0</v>
      </c>
      <c r="I6" s="2">
        <f t="shared" si="3"/>
        <v>0</v>
      </c>
      <c r="J6" s="7">
        <v>5</v>
      </c>
      <c r="K6" s="4" t="str">
        <f t="shared" si="4"/>
        <v/>
      </c>
      <c r="L6" s="4" t="str">
        <f t="shared" si="5"/>
        <v/>
      </c>
      <c r="M6" s="4" t="str">
        <f t="shared" si="6"/>
        <v/>
      </c>
      <c r="N6" s="4" t="str">
        <f t="shared" si="7"/>
        <v/>
      </c>
    </row>
    <row r="7" spans="1:29" x14ac:dyDescent="0.25">
      <c r="A7" s="2" t="s">
        <v>10</v>
      </c>
      <c r="B7" s="2" t="s">
        <v>2</v>
      </c>
      <c r="C7" s="2" t="s">
        <v>5</v>
      </c>
      <c r="D7" s="1" t="s">
        <v>4</v>
      </c>
      <c r="F7" s="2">
        <f t="shared" si="2"/>
        <v>0</v>
      </c>
      <c r="G7" s="2">
        <f t="shared" si="3"/>
        <v>7</v>
      </c>
      <c r="H7" s="2">
        <f t="shared" si="3"/>
        <v>0</v>
      </c>
      <c r="I7" s="2">
        <f t="shared" si="3"/>
        <v>0</v>
      </c>
      <c r="J7" s="7">
        <v>6</v>
      </c>
      <c r="K7" s="4" t="str">
        <f t="shared" si="4"/>
        <v/>
      </c>
      <c r="L7" s="4" t="str">
        <f t="shared" si="5"/>
        <v/>
      </c>
      <c r="M7" s="4" t="str">
        <f t="shared" si="6"/>
        <v/>
      </c>
      <c r="N7" s="4" t="str">
        <f t="shared" si="7"/>
        <v/>
      </c>
    </row>
    <row r="8" spans="1:29" x14ac:dyDescent="0.25">
      <c r="A8" s="2" t="s">
        <v>11</v>
      </c>
      <c r="B8" s="2" t="s">
        <v>5</v>
      </c>
      <c r="C8" s="2" t="s">
        <v>2</v>
      </c>
      <c r="D8" s="1" t="s">
        <v>3</v>
      </c>
      <c r="F8" s="2">
        <f t="shared" si="2"/>
        <v>0</v>
      </c>
      <c r="G8" s="2">
        <f t="shared" si="3"/>
        <v>0</v>
      </c>
      <c r="H8" s="2">
        <f t="shared" si="3"/>
        <v>8</v>
      </c>
      <c r="I8" s="2">
        <f t="shared" si="3"/>
        <v>0</v>
      </c>
      <c r="J8" s="7">
        <v>7</v>
      </c>
      <c r="K8" s="4" t="str">
        <f t="shared" si="4"/>
        <v/>
      </c>
      <c r="L8" s="4" t="str">
        <f t="shared" si="5"/>
        <v/>
      </c>
      <c r="M8" s="4" t="str">
        <f t="shared" si="6"/>
        <v/>
      </c>
      <c r="N8" s="4" t="str">
        <f t="shared" si="7"/>
        <v/>
      </c>
    </row>
    <row r="9" spans="1:29" x14ac:dyDescent="0.25">
      <c r="A9" s="2" t="s">
        <v>12</v>
      </c>
      <c r="B9" s="2" t="s">
        <v>2</v>
      </c>
      <c r="C9" s="2" t="s">
        <v>3</v>
      </c>
      <c r="D9" s="1" t="s">
        <v>2</v>
      </c>
      <c r="F9" s="2">
        <f t="shared" si="2"/>
        <v>0</v>
      </c>
      <c r="G9" s="2">
        <f t="shared" si="3"/>
        <v>9</v>
      </c>
      <c r="H9" s="2">
        <f t="shared" si="3"/>
        <v>0</v>
      </c>
      <c r="I9" s="2">
        <f t="shared" si="3"/>
        <v>0</v>
      </c>
      <c r="J9" s="7">
        <v>8</v>
      </c>
      <c r="K9" s="4" t="str">
        <f t="shared" si="4"/>
        <v/>
      </c>
      <c r="L9" s="4" t="str">
        <f t="shared" si="5"/>
        <v/>
      </c>
      <c r="M9" s="4" t="str">
        <f t="shared" si="6"/>
        <v/>
      </c>
      <c r="N9" s="4" t="str">
        <f t="shared" si="7"/>
        <v/>
      </c>
    </row>
    <row r="10" spans="1:29" x14ac:dyDescent="0.25">
      <c r="A10" s="2" t="s">
        <v>13</v>
      </c>
      <c r="B10" s="2" t="s">
        <v>4</v>
      </c>
      <c r="C10" s="2" t="s">
        <v>4</v>
      </c>
      <c r="D10" s="1" t="s">
        <v>5</v>
      </c>
      <c r="F10" s="2">
        <f t="shared" si="2"/>
        <v>0</v>
      </c>
      <c r="G10" s="2">
        <f t="shared" si="3"/>
        <v>0</v>
      </c>
      <c r="H10" s="2">
        <f t="shared" si="3"/>
        <v>0</v>
      </c>
      <c r="I10" s="2">
        <f t="shared" si="3"/>
        <v>10</v>
      </c>
      <c r="J10" s="7">
        <v>9</v>
      </c>
      <c r="K10" s="4" t="str">
        <f t="shared" si="4"/>
        <v/>
      </c>
      <c r="L10" s="4" t="str">
        <f t="shared" si="5"/>
        <v/>
      </c>
      <c r="M10" s="4" t="str">
        <f t="shared" si="6"/>
        <v/>
      </c>
      <c r="N10" s="4" t="str">
        <f t="shared" si="7"/>
        <v/>
      </c>
    </row>
    <row r="11" spans="1:29" x14ac:dyDescent="0.25">
      <c r="A11" s="2" t="s">
        <v>14</v>
      </c>
      <c r="B11" s="2" t="s">
        <v>3</v>
      </c>
      <c r="C11" s="2" t="s">
        <v>2</v>
      </c>
      <c r="D11" s="1" t="s">
        <v>5</v>
      </c>
      <c r="F11" s="2">
        <f>(B2:B11=F$1)*ROW()</f>
        <v>11</v>
      </c>
      <c r="G11" s="2">
        <f t="shared" si="3"/>
        <v>0</v>
      </c>
      <c r="H11" s="2">
        <f t="shared" si="3"/>
        <v>0</v>
      </c>
      <c r="I11" s="2">
        <f t="shared" si="3"/>
        <v>0</v>
      </c>
      <c r="J11" s="7">
        <v>10</v>
      </c>
      <c r="K11" s="4" t="str">
        <f t="shared" si="4"/>
        <v/>
      </c>
      <c r="L11" s="4" t="str">
        <f t="shared" si="5"/>
        <v/>
      </c>
      <c r="M11" s="4" t="str">
        <f t="shared" si="6"/>
        <v/>
      </c>
      <c r="N11" s="4" t="str">
        <f t="shared" si="7"/>
        <v/>
      </c>
    </row>
    <row r="14" spans="1:29" x14ac:dyDescent="0.25">
      <c r="A14" s="4" t="s">
        <v>39</v>
      </c>
      <c r="B14" s="31" t="s">
        <v>40</v>
      </c>
      <c r="C14" s="31" t="s">
        <v>41</v>
      </c>
      <c r="D14" s="31" t="s">
        <v>42</v>
      </c>
      <c r="E14" s="31" t="s">
        <v>43</v>
      </c>
      <c r="F14" s="31" t="s">
        <v>44</v>
      </c>
      <c r="G14" s="31" t="s">
        <v>45</v>
      </c>
      <c r="H14" s="31" t="s">
        <v>46</v>
      </c>
      <c r="I14" s="31" t="s">
        <v>47</v>
      </c>
      <c r="J14" s="31" t="s">
        <v>48</v>
      </c>
      <c r="K14" s="31" t="s">
        <v>49</v>
      </c>
      <c r="L14" s="31" t="s">
        <v>50</v>
      </c>
      <c r="M14" s="31" t="s">
        <v>51</v>
      </c>
      <c r="N14" s="31" t="s">
        <v>52</v>
      </c>
      <c r="O14" s="31" t="s">
        <v>53</v>
      </c>
      <c r="P14" s="31" t="s">
        <v>54</v>
      </c>
      <c r="Q14" s="31" t="s">
        <v>55</v>
      </c>
      <c r="R14" s="31" t="s">
        <v>56</v>
      </c>
      <c r="S14" s="31" t="s">
        <v>57</v>
      </c>
      <c r="T14" s="31" t="s">
        <v>58</v>
      </c>
      <c r="U14" s="31" t="s">
        <v>59</v>
      </c>
      <c r="V14" s="31" t="s">
        <v>60</v>
      </c>
      <c r="W14" s="31" t="s">
        <v>61</v>
      </c>
      <c r="X14" s="31" t="s">
        <v>62</v>
      </c>
      <c r="Y14" s="31" t="s">
        <v>63</v>
      </c>
      <c r="Z14" s="31" t="s">
        <v>64</v>
      </c>
      <c r="AA14" s="31" t="s">
        <v>65</v>
      </c>
      <c r="AB14" s="31" t="s">
        <v>66</v>
      </c>
      <c r="AC14" s="32" t="s">
        <v>67</v>
      </c>
    </row>
    <row r="15" spans="1:29" x14ac:dyDescent="0.25">
      <c r="A15" s="7" t="s">
        <v>16</v>
      </c>
      <c r="B15" s="1" t="s">
        <v>2</v>
      </c>
      <c r="C15" s="1" t="s">
        <v>4</v>
      </c>
      <c r="D15" s="1" t="s">
        <v>3</v>
      </c>
      <c r="E15" s="1" t="s">
        <v>2</v>
      </c>
      <c r="F15" s="1" t="s">
        <v>2</v>
      </c>
      <c r="G15" s="1" t="s">
        <v>3</v>
      </c>
      <c r="H15" s="1" t="s">
        <v>3</v>
      </c>
      <c r="I15" s="1" t="s">
        <v>5</v>
      </c>
      <c r="J15" s="1" t="s">
        <v>3</v>
      </c>
      <c r="K15" s="1" t="s">
        <v>5</v>
      </c>
      <c r="L15" s="1" t="s">
        <v>2</v>
      </c>
      <c r="M15" s="1" t="s">
        <v>3</v>
      </c>
      <c r="N15" s="1" t="s">
        <v>2</v>
      </c>
      <c r="O15" s="1" t="s">
        <v>3</v>
      </c>
      <c r="P15" s="1" t="s">
        <v>3</v>
      </c>
      <c r="Q15" s="1" t="s">
        <v>3</v>
      </c>
      <c r="R15" s="1" t="s">
        <v>3</v>
      </c>
      <c r="S15" s="1" t="s">
        <v>5</v>
      </c>
      <c r="T15" s="1" t="s">
        <v>2</v>
      </c>
      <c r="U15" s="1" t="s">
        <v>5</v>
      </c>
      <c r="V15" s="1" t="s">
        <v>2</v>
      </c>
      <c r="W15" s="1" t="s">
        <v>3</v>
      </c>
      <c r="X15" s="1" t="s">
        <v>3</v>
      </c>
      <c r="Y15" s="1" t="s">
        <v>3</v>
      </c>
      <c r="Z15" s="1" t="s">
        <v>2</v>
      </c>
      <c r="AA15" s="1" t="s">
        <v>2</v>
      </c>
      <c r="AB15" s="1" t="s">
        <v>2</v>
      </c>
      <c r="AC15" s="30" t="s">
        <v>5</v>
      </c>
    </row>
    <row r="16" spans="1:29" x14ac:dyDescent="0.25">
      <c r="A16" s="7" t="s">
        <v>17</v>
      </c>
      <c r="B16" s="1" t="s">
        <v>2</v>
      </c>
      <c r="C16" s="1" t="s">
        <v>2</v>
      </c>
      <c r="D16" s="1" t="s">
        <v>3</v>
      </c>
      <c r="E16" s="1" t="s">
        <v>2</v>
      </c>
      <c r="F16" s="1" t="s">
        <v>2</v>
      </c>
      <c r="G16" s="1" t="s">
        <v>2</v>
      </c>
      <c r="H16" s="1" t="s">
        <v>3</v>
      </c>
      <c r="I16" s="1" t="s">
        <v>5</v>
      </c>
      <c r="J16" s="1" t="s">
        <v>2</v>
      </c>
      <c r="K16" s="1" t="s">
        <v>3</v>
      </c>
      <c r="L16" s="1" t="s">
        <v>2</v>
      </c>
      <c r="M16" s="1" t="s">
        <v>2</v>
      </c>
      <c r="N16" s="1" t="s">
        <v>2</v>
      </c>
      <c r="O16" s="1" t="s">
        <v>2</v>
      </c>
      <c r="P16" s="1" t="s">
        <v>2</v>
      </c>
      <c r="Q16" s="1" t="s">
        <v>5</v>
      </c>
      <c r="R16" s="1" t="s">
        <v>2</v>
      </c>
      <c r="S16" s="1" t="s">
        <v>2</v>
      </c>
      <c r="T16" s="1" t="s">
        <v>2</v>
      </c>
      <c r="U16" s="1" t="s">
        <v>4</v>
      </c>
      <c r="V16" s="1" t="s">
        <v>5</v>
      </c>
      <c r="W16" s="1" t="s">
        <v>3</v>
      </c>
      <c r="X16" s="1" t="s">
        <v>2</v>
      </c>
      <c r="Y16" s="1" t="s">
        <v>2</v>
      </c>
      <c r="Z16" s="1" t="s">
        <v>2</v>
      </c>
      <c r="AA16" s="1" t="s">
        <v>2</v>
      </c>
      <c r="AB16" s="1" t="s">
        <v>2</v>
      </c>
      <c r="AC16" s="30" t="s">
        <v>2</v>
      </c>
    </row>
    <row r="17" spans="1:29" x14ac:dyDescent="0.25">
      <c r="A17" s="7" t="s">
        <v>18</v>
      </c>
      <c r="B17" s="1" t="s">
        <v>2</v>
      </c>
      <c r="C17" s="1" t="s">
        <v>2</v>
      </c>
      <c r="D17" s="1" t="s">
        <v>2</v>
      </c>
      <c r="E17" s="1" t="s">
        <v>2</v>
      </c>
      <c r="F17" s="1" t="s">
        <v>2</v>
      </c>
      <c r="G17" s="1" t="s">
        <v>2</v>
      </c>
      <c r="H17" s="1" t="s">
        <v>2</v>
      </c>
      <c r="I17" s="1" t="s">
        <v>2</v>
      </c>
      <c r="J17" s="1" t="s">
        <v>2</v>
      </c>
      <c r="K17" s="1" t="s">
        <v>2</v>
      </c>
      <c r="L17" s="1" t="s">
        <v>2</v>
      </c>
      <c r="M17" s="1" t="s">
        <v>2</v>
      </c>
      <c r="N17" s="1" t="s">
        <v>2</v>
      </c>
      <c r="O17" s="1" t="s">
        <v>2</v>
      </c>
      <c r="P17" s="1" t="s">
        <v>2</v>
      </c>
      <c r="Q17" s="1" t="s">
        <v>2</v>
      </c>
      <c r="R17" s="1" t="s">
        <v>2</v>
      </c>
      <c r="S17" s="1" t="s">
        <v>2</v>
      </c>
      <c r="T17" s="1" t="s">
        <v>2</v>
      </c>
      <c r="U17" s="1" t="s">
        <v>2</v>
      </c>
      <c r="V17" s="1" t="s">
        <v>2</v>
      </c>
      <c r="W17" s="1" t="s">
        <v>2</v>
      </c>
      <c r="X17" s="1" t="s">
        <v>5</v>
      </c>
      <c r="Y17" s="1" t="s">
        <v>2</v>
      </c>
      <c r="Z17" s="1" t="s">
        <v>2</v>
      </c>
      <c r="AA17" s="1" t="s">
        <v>5</v>
      </c>
      <c r="AB17" s="1" t="s">
        <v>2</v>
      </c>
      <c r="AC17" s="30" t="s">
        <v>4</v>
      </c>
    </row>
    <row r="18" spans="1:29" x14ac:dyDescent="0.25">
      <c r="A18" s="7" t="s">
        <v>19</v>
      </c>
      <c r="B18" s="1" t="s">
        <v>5</v>
      </c>
      <c r="C18" s="1" t="s">
        <v>3</v>
      </c>
      <c r="D18" s="1" t="s">
        <v>3</v>
      </c>
      <c r="E18" s="1" t="s">
        <v>3</v>
      </c>
      <c r="F18" s="1" t="s">
        <v>3</v>
      </c>
      <c r="G18" s="1" t="s">
        <v>3</v>
      </c>
      <c r="H18" s="1" t="s">
        <v>3</v>
      </c>
      <c r="I18" s="1" t="s">
        <v>5</v>
      </c>
      <c r="J18" s="1" t="s">
        <v>2</v>
      </c>
      <c r="K18" s="1" t="s">
        <v>2</v>
      </c>
      <c r="L18" s="1" t="s">
        <v>3</v>
      </c>
      <c r="M18" s="1" t="s">
        <v>2</v>
      </c>
      <c r="N18" s="1" t="s">
        <v>3</v>
      </c>
      <c r="O18" s="1" t="s">
        <v>3</v>
      </c>
      <c r="P18" s="1" t="s">
        <v>3</v>
      </c>
      <c r="Q18" s="1" t="s">
        <v>3</v>
      </c>
      <c r="R18" s="1" t="s">
        <v>3</v>
      </c>
      <c r="S18" s="1" t="s">
        <v>2</v>
      </c>
      <c r="T18" s="1" t="s">
        <v>2</v>
      </c>
      <c r="U18" s="1" t="s">
        <v>5</v>
      </c>
      <c r="V18" s="1" t="s">
        <v>3</v>
      </c>
      <c r="W18" s="1" t="s">
        <v>3</v>
      </c>
      <c r="X18" s="1" t="s">
        <v>3</v>
      </c>
      <c r="Y18" s="1" t="s">
        <v>3</v>
      </c>
      <c r="Z18" s="1" t="s">
        <v>3</v>
      </c>
      <c r="AA18" s="1" t="s">
        <v>5</v>
      </c>
      <c r="AB18" s="1" t="s">
        <v>3</v>
      </c>
      <c r="AC18" s="30" t="s">
        <v>2</v>
      </c>
    </row>
    <row r="19" spans="1:29" x14ac:dyDescent="0.25">
      <c r="A19" s="7" t="s">
        <v>20</v>
      </c>
      <c r="B19" s="1" t="s">
        <v>4</v>
      </c>
      <c r="C19" s="1" t="s">
        <v>5</v>
      </c>
      <c r="D19" s="1" t="s">
        <v>2</v>
      </c>
      <c r="E19" s="1" t="s">
        <v>2</v>
      </c>
      <c r="F19" s="1" t="s">
        <v>3</v>
      </c>
      <c r="G19" s="1" t="s">
        <v>5</v>
      </c>
      <c r="H19" s="1" t="s">
        <v>2</v>
      </c>
      <c r="I19" s="1" t="s">
        <v>5</v>
      </c>
      <c r="J19" s="1" t="s">
        <v>5</v>
      </c>
      <c r="K19" s="1" t="s">
        <v>2</v>
      </c>
      <c r="L19" s="1" t="s">
        <v>2</v>
      </c>
      <c r="M19" s="1" t="s">
        <v>2</v>
      </c>
      <c r="N19" s="1" t="s">
        <v>2</v>
      </c>
      <c r="O19" s="1" t="s">
        <v>2</v>
      </c>
      <c r="P19" s="1" t="s">
        <v>3</v>
      </c>
      <c r="Q19" s="1" t="s">
        <v>5</v>
      </c>
      <c r="R19" s="1" t="s">
        <v>2</v>
      </c>
      <c r="S19" s="1" t="s">
        <v>2</v>
      </c>
      <c r="T19" s="1" t="s">
        <v>2</v>
      </c>
      <c r="U19" s="1" t="s">
        <v>5</v>
      </c>
      <c r="V19" s="1" t="s">
        <v>2</v>
      </c>
      <c r="W19" s="1" t="s">
        <v>2</v>
      </c>
      <c r="X19" s="1" t="s">
        <v>2</v>
      </c>
      <c r="Y19" s="1" t="s">
        <v>2</v>
      </c>
      <c r="Z19" s="1" t="s">
        <v>2</v>
      </c>
      <c r="AA19" s="1" t="s">
        <v>5</v>
      </c>
      <c r="AB19" s="1" t="s">
        <v>5</v>
      </c>
      <c r="AC19" s="30" t="s">
        <v>5</v>
      </c>
    </row>
    <row r="20" spans="1:29" x14ac:dyDescent="0.25">
      <c r="A20" s="7" t="s">
        <v>21</v>
      </c>
      <c r="B20" s="1" t="s">
        <v>2</v>
      </c>
      <c r="C20" s="1" t="s">
        <v>2</v>
      </c>
      <c r="D20" s="1" t="s">
        <v>3</v>
      </c>
      <c r="E20" s="1" t="s">
        <v>5</v>
      </c>
      <c r="F20" s="1" t="s">
        <v>2</v>
      </c>
      <c r="G20" s="1" t="s">
        <v>3</v>
      </c>
      <c r="H20" s="1" t="s">
        <v>2</v>
      </c>
      <c r="I20" s="1" t="s">
        <v>5</v>
      </c>
      <c r="J20" s="1" t="s">
        <v>3</v>
      </c>
      <c r="K20" s="1" t="s">
        <v>2</v>
      </c>
      <c r="L20" s="1" t="s">
        <v>2</v>
      </c>
      <c r="M20" s="1" t="s">
        <v>3</v>
      </c>
      <c r="N20" s="1" t="s">
        <v>2</v>
      </c>
      <c r="O20" s="1" t="s">
        <v>5</v>
      </c>
      <c r="P20" s="1" t="s">
        <v>3</v>
      </c>
      <c r="Q20" s="1" t="s">
        <v>2</v>
      </c>
      <c r="R20" s="1" t="s">
        <v>3</v>
      </c>
      <c r="S20" s="1" t="s">
        <v>3</v>
      </c>
      <c r="T20" s="1" t="s">
        <v>2</v>
      </c>
      <c r="U20" s="1" t="s">
        <v>5</v>
      </c>
      <c r="V20" s="1" t="s">
        <v>5</v>
      </c>
      <c r="W20" s="1" t="s">
        <v>2</v>
      </c>
      <c r="X20" s="1" t="s">
        <v>5</v>
      </c>
      <c r="Y20" s="1" t="s">
        <v>3</v>
      </c>
      <c r="Z20" s="1" t="s">
        <v>3</v>
      </c>
      <c r="AA20" s="1" t="s">
        <v>2</v>
      </c>
      <c r="AB20" s="1" t="s">
        <v>2</v>
      </c>
      <c r="AC20" s="30" t="s">
        <v>2</v>
      </c>
    </row>
    <row r="21" spans="1:29" x14ac:dyDescent="0.25">
      <c r="A21" s="7" t="s">
        <v>22</v>
      </c>
      <c r="B21" s="1" t="s">
        <v>5</v>
      </c>
      <c r="C21" s="1" t="s">
        <v>5</v>
      </c>
      <c r="D21" s="1" t="s">
        <v>5</v>
      </c>
      <c r="E21" s="1" t="s">
        <v>5</v>
      </c>
      <c r="F21" s="1" t="s">
        <v>5</v>
      </c>
      <c r="G21" s="1" t="s">
        <v>2</v>
      </c>
      <c r="H21" s="1" t="s">
        <v>2</v>
      </c>
      <c r="I21" s="1" t="s">
        <v>5</v>
      </c>
      <c r="J21" s="1" t="s">
        <v>5</v>
      </c>
      <c r="K21" s="1" t="s">
        <v>4</v>
      </c>
      <c r="L21" s="1" t="s">
        <v>5</v>
      </c>
      <c r="M21" s="1" t="s">
        <v>2</v>
      </c>
      <c r="N21" s="1" t="s">
        <v>5</v>
      </c>
      <c r="O21" s="1" t="s">
        <v>2</v>
      </c>
      <c r="P21" s="1" t="s">
        <v>3</v>
      </c>
      <c r="Q21" s="1" t="s">
        <v>5</v>
      </c>
      <c r="R21" s="1" t="s">
        <v>3</v>
      </c>
      <c r="S21" s="1" t="s">
        <v>2</v>
      </c>
      <c r="T21" s="1" t="s">
        <v>2</v>
      </c>
      <c r="U21" s="1" t="s">
        <v>4</v>
      </c>
      <c r="V21" s="1" t="s">
        <v>2</v>
      </c>
      <c r="W21" s="1" t="s">
        <v>5</v>
      </c>
      <c r="X21" s="1" t="s">
        <v>5</v>
      </c>
      <c r="Y21" s="1" t="s">
        <v>5</v>
      </c>
      <c r="Z21" s="1" t="s">
        <v>5</v>
      </c>
      <c r="AA21" s="1" t="s">
        <v>5</v>
      </c>
      <c r="AB21" s="1" t="s">
        <v>2</v>
      </c>
      <c r="AC21" s="30" t="s">
        <v>5</v>
      </c>
    </row>
    <row r="22" spans="1:29" x14ac:dyDescent="0.25">
      <c r="A22" s="7" t="s">
        <v>23</v>
      </c>
      <c r="B22" s="1" t="s">
        <v>5</v>
      </c>
      <c r="C22" s="1" t="s">
        <v>4</v>
      </c>
      <c r="D22" s="1" t="s">
        <v>5</v>
      </c>
      <c r="E22" s="1" t="s">
        <v>2</v>
      </c>
      <c r="F22" s="1" t="s">
        <v>2</v>
      </c>
      <c r="G22" s="1" t="s">
        <v>2</v>
      </c>
      <c r="H22" s="1" t="s">
        <v>3</v>
      </c>
      <c r="I22" s="1" t="s">
        <v>4</v>
      </c>
      <c r="J22" s="1" t="s">
        <v>2</v>
      </c>
      <c r="K22" s="1" t="s">
        <v>4</v>
      </c>
      <c r="L22" s="1" t="s">
        <v>2</v>
      </c>
      <c r="M22" s="1" t="s">
        <v>2</v>
      </c>
      <c r="N22" s="1" t="s">
        <v>2</v>
      </c>
      <c r="O22" s="1" t="s">
        <v>2</v>
      </c>
      <c r="P22" s="1" t="s">
        <v>2</v>
      </c>
      <c r="Q22" s="1" t="s">
        <v>5</v>
      </c>
      <c r="R22" s="1" t="s">
        <v>2</v>
      </c>
      <c r="S22" s="1" t="s">
        <v>5</v>
      </c>
      <c r="T22" s="1" t="s">
        <v>2</v>
      </c>
      <c r="U22" s="1" t="s">
        <v>4</v>
      </c>
      <c r="V22" s="1" t="s">
        <v>5</v>
      </c>
      <c r="W22" s="1" t="s">
        <v>2</v>
      </c>
      <c r="X22" s="1" t="s">
        <v>2</v>
      </c>
      <c r="Y22" s="1" t="s">
        <v>2</v>
      </c>
      <c r="Z22" s="1" t="s">
        <v>2</v>
      </c>
      <c r="AA22" s="1" t="s">
        <v>5</v>
      </c>
      <c r="AB22" s="1" t="s">
        <v>2</v>
      </c>
      <c r="AC22" s="30" t="s">
        <v>4</v>
      </c>
    </row>
    <row r="23" spans="1:29" x14ac:dyDescent="0.25">
      <c r="A23" s="7" t="s">
        <v>24</v>
      </c>
      <c r="B23" s="1" t="s">
        <v>5</v>
      </c>
      <c r="C23" s="1" t="s">
        <v>4</v>
      </c>
      <c r="D23" s="1" t="s">
        <v>2</v>
      </c>
      <c r="E23" s="1" t="s">
        <v>2</v>
      </c>
      <c r="F23" s="1" t="s">
        <v>2</v>
      </c>
      <c r="G23" s="1" t="s">
        <v>2</v>
      </c>
      <c r="H23" s="1" t="s">
        <v>2</v>
      </c>
      <c r="I23" s="1" t="s">
        <v>5</v>
      </c>
      <c r="J23" s="1" t="s">
        <v>2</v>
      </c>
      <c r="K23" s="1" t="s">
        <v>4</v>
      </c>
      <c r="L23" s="1" t="s">
        <v>2</v>
      </c>
      <c r="M23" s="1" t="s">
        <v>2</v>
      </c>
      <c r="N23" s="1" t="s">
        <v>2</v>
      </c>
      <c r="O23" s="1" t="s">
        <v>2</v>
      </c>
      <c r="P23" s="1" t="s">
        <v>3</v>
      </c>
      <c r="Q23" s="1" t="s">
        <v>2</v>
      </c>
      <c r="R23" s="1" t="s">
        <v>3</v>
      </c>
      <c r="S23" s="1" t="s">
        <v>2</v>
      </c>
      <c r="T23" s="1" t="s">
        <v>2</v>
      </c>
      <c r="U23" s="1" t="s">
        <v>5</v>
      </c>
      <c r="V23" s="1" t="s">
        <v>5</v>
      </c>
      <c r="W23" s="1" t="s">
        <v>3</v>
      </c>
      <c r="X23" s="1" t="s">
        <v>5</v>
      </c>
      <c r="Y23" s="1" t="s">
        <v>3</v>
      </c>
      <c r="Z23" s="1" t="s">
        <v>2</v>
      </c>
      <c r="AA23" s="1" t="s">
        <v>5</v>
      </c>
      <c r="AB23" s="1" t="s">
        <v>2</v>
      </c>
      <c r="AC23" s="30" t="s">
        <v>5</v>
      </c>
    </row>
    <row r="24" spans="1:29" x14ac:dyDescent="0.25">
      <c r="A24" s="7" t="s">
        <v>25</v>
      </c>
      <c r="B24" s="1" t="s">
        <v>5</v>
      </c>
      <c r="C24" s="1" t="s">
        <v>5</v>
      </c>
      <c r="D24" s="1" t="s">
        <v>2</v>
      </c>
      <c r="E24" s="1" t="s">
        <v>2</v>
      </c>
      <c r="F24" s="1" t="s">
        <v>5</v>
      </c>
      <c r="G24" s="1" t="s">
        <v>2</v>
      </c>
      <c r="H24" s="1" t="s">
        <v>2</v>
      </c>
      <c r="I24" s="1" t="s">
        <v>5</v>
      </c>
      <c r="J24" s="1" t="s">
        <v>5</v>
      </c>
      <c r="K24" s="1" t="s">
        <v>5</v>
      </c>
      <c r="L24" s="1" t="s">
        <v>5</v>
      </c>
      <c r="M24" s="1" t="s">
        <v>2</v>
      </c>
      <c r="N24" s="1" t="s">
        <v>4</v>
      </c>
      <c r="O24" s="1" t="s">
        <v>4</v>
      </c>
      <c r="P24" s="1" t="s">
        <v>2</v>
      </c>
      <c r="Q24" s="1" t="s">
        <v>2</v>
      </c>
      <c r="R24" s="1" t="s">
        <v>2</v>
      </c>
      <c r="S24" s="1" t="s">
        <v>5</v>
      </c>
      <c r="T24" s="1" t="s">
        <v>2</v>
      </c>
      <c r="U24" s="1" t="s">
        <v>4</v>
      </c>
      <c r="V24" s="1" t="s">
        <v>2</v>
      </c>
      <c r="W24" s="1" t="s">
        <v>2</v>
      </c>
      <c r="X24" s="1" t="s">
        <v>2</v>
      </c>
      <c r="Y24" s="1" t="s">
        <v>5</v>
      </c>
      <c r="Z24" s="1" t="s">
        <v>2</v>
      </c>
      <c r="AA24" s="1" t="s">
        <v>5</v>
      </c>
      <c r="AB24" s="1" t="s">
        <v>5</v>
      </c>
      <c r="AC24" s="30" t="s">
        <v>4</v>
      </c>
    </row>
    <row r="25" spans="1:29" x14ac:dyDescent="0.25">
      <c r="A25" s="7" t="s">
        <v>26</v>
      </c>
      <c r="B25" s="1" t="s">
        <v>27</v>
      </c>
      <c r="C25" s="1" t="s">
        <v>5</v>
      </c>
      <c r="D25" s="1" t="s">
        <v>5</v>
      </c>
      <c r="E25" s="1" t="s">
        <v>5</v>
      </c>
      <c r="F25" s="1" t="s">
        <v>5</v>
      </c>
      <c r="G25" s="1" t="s">
        <v>2</v>
      </c>
      <c r="H25" s="1" t="s">
        <v>2</v>
      </c>
      <c r="I25" s="1" t="s">
        <v>2</v>
      </c>
      <c r="J25" s="1" t="s">
        <v>5</v>
      </c>
      <c r="K25" s="1" t="s">
        <v>2</v>
      </c>
      <c r="L25" s="1" t="s">
        <v>2</v>
      </c>
      <c r="M25" s="1" t="s">
        <v>5</v>
      </c>
      <c r="N25" s="1" t="s">
        <v>5</v>
      </c>
      <c r="O25" s="1" t="s">
        <v>5</v>
      </c>
      <c r="P25" s="1" t="s">
        <v>2</v>
      </c>
      <c r="Q25" s="1" t="s">
        <v>5</v>
      </c>
      <c r="R25" s="1" t="s">
        <v>2</v>
      </c>
      <c r="S25" s="1" t="s">
        <v>2</v>
      </c>
      <c r="T25" s="1" t="s">
        <v>4</v>
      </c>
      <c r="U25" s="1" t="s">
        <v>5</v>
      </c>
      <c r="V25" s="1" t="s">
        <v>2</v>
      </c>
      <c r="W25" s="1" t="s">
        <v>2</v>
      </c>
      <c r="X25" s="1" t="s">
        <v>5</v>
      </c>
      <c r="Y25" s="1" t="s">
        <v>5</v>
      </c>
      <c r="Z25" s="1" t="s">
        <v>2</v>
      </c>
      <c r="AA25" s="1" t="s">
        <v>5</v>
      </c>
      <c r="AB25" s="1" t="s">
        <v>2</v>
      </c>
      <c r="AC25" s="30" t="s">
        <v>4</v>
      </c>
    </row>
    <row r="26" spans="1:29" x14ac:dyDescent="0.25">
      <c r="A26" s="7" t="s">
        <v>28</v>
      </c>
      <c r="B26" s="1">
        <v>0</v>
      </c>
      <c r="C26" s="1">
        <v>0</v>
      </c>
      <c r="D26" s="1"/>
      <c r="E26" s="1">
        <v>0</v>
      </c>
      <c r="F26" s="1">
        <v>0</v>
      </c>
      <c r="G26" s="1">
        <v>0</v>
      </c>
      <c r="H26" s="1">
        <v>0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0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0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30">
        <v>0</v>
      </c>
    </row>
    <row r="27" spans="1:29" x14ac:dyDescent="0.25">
      <c r="A27" s="7" t="s">
        <v>29</v>
      </c>
      <c r="B27" s="1" t="s">
        <v>2</v>
      </c>
      <c r="C27" s="1" t="s">
        <v>2</v>
      </c>
      <c r="D27" s="1" t="s">
        <v>3</v>
      </c>
      <c r="E27" s="1" t="s">
        <v>3</v>
      </c>
      <c r="F27" s="1" t="s">
        <v>3</v>
      </c>
      <c r="G27" s="1" t="s">
        <v>5</v>
      </c>
      <c r="H27" s="1" t="s">
        <v>3</v>
      </c>
      <c r="I27" s="1" t="s">
        <v>2</v>
      </c>
      <c r="J27" s="1" t="s">
        <v>3</v>
      </c>
      <c r="K27" s="1" t="s">
        <v>3</v>
      </c>
      <c r="L27" s="1" t="s">
        <v>3</v>
      </c>
      <c r="M27" s="1" t="s">
        <v>2</v>
      </c>
      <c r="N27" s="1" t="s">
        <v>2</v>
      </c>
      <c r="O27" s="1" t="s">
        <v>3</v>
      </c>
      <c r="P27" s="1" t="s">
        <v>3</v>
      </c>
      <c r="Q27" s="1" t="s">
        <v>2</v>
      </c>
      <c r="R27" s="1" t="s">
        <v>3</v>
      </c>
      <c r="S27" s="1" t="s">
        <v>2</v>
      </c>
      <c r="T27" s="1" t="s">
        <v>3</v>
      </c>
      <c r="U27" s="1" t="s">
        <v>5</v>
      </c>
      <c r="V27" s="1" t="s">
        <v>2</v>
      </c>
      <c r="W27" s="1" t="s">
        <v>2</v>
      </c>
      <c r="X27" s="1" t="s">
        <v>2</v>
      </c>
      <c r="Y27" s="1" t="s">
        <v>3</v>
      </c>
      <c r="Z27" s="1" t="s">
        <v>3</v>
      </c>
      <c r="AA27" s="1" t="s">
        <v>2</v>
      </c>
      <c r="AB27" s="1" t="s">
        <v>2</v>
      </c>
      <c r="AC27" s="30" t="s">
        <v>5</v>
      </c>
    </row>
    <row r="28" spans="1:29" x14ac:dyDescent="0.25">
      <c r="A28" s="7" t="s">
        <v>30</v>
      </c>
      <c r="B28" s="1" t="s">
        <v>5</v>
      </c>
      <c r="C28" s="1" t="s">
        <v>4</v>
      </c>
      <c r="D28" s="1" t="s">
        <v>2</v>
      </c>
      <c r="E28" s="1" t="s">
        <v>2</v>
      </c>
      <c r="F28" s="1" t="s">
        <v>2</v>
      </c>
      <c r="G28" s="1" t="s">
        <v>2</v>
      </c>
      <c r="H28" s="1" t="s">
        <v>3</v>
      </c>
      <c r="I28" s="1" t="s">
        <v>5</v>
      </c>
      <c r="J28" s="1" t="s">
        <v>3</v>
      </c>
      <c r="K28" s="1" t="s">
        <v>2</v>
      </c>
      <c r="L28" s="1" t="s">
        <v>2</v>
      </c>
      <c r="M28" s="1" t="s">
        <v>2</v>
      </c>
      <c r="N28" s="1" t="s">
        <v>2</v>
      </c>
      <c r="O28" s="1" t="s">
        <v>2</v>
      </c>
      <c r="P28" s="1" t="s">
        <v>2</v>
      </c>
      <c r="Q28" s="1" t="s">
        <v>4</v>
      </c>
      <c r="R28" s="1" t="s">
        <v>3</v>
      </c>
      <c r="S28" s="1" t="s">
        <v>2</v>
      </c>
      <c r="T28" s="1" t="s">
        <v>2</v>
      </c>
      <c r="U28" s="1" t="s">
        <v>4</v>
      </c>
      <c r="V28" s="1" t="s">
        <v>5</v>
      </c>
      <c r="W28" s="1" t="s">
        <v>2</v>
      </c>
      <c r="X28" s="1" t="s">
        <v>5</v>
      </c>
      <c r="Y28" s="1" t="s">
        <v>2</v>
      </c>
      <c r="Z28" s="1" t="s">
        <v>2</v>
      </c>
      <c r="AA28" s="1" t="s">
        <v>2</v>
      </c>
      <c r="AB28" s="1" t="s">
        <v>2</v>
      </c>
      <c r="AC28" s="30" t="s">
        <v>2</v>
      </c>
    </row>
    <row r="29" spans="1:29" x14ac:dyDescent="0.25">
      <c r="A29" s="7" t="s">
        <v>31</v>
      </c>
      <c r="B29" s="1" t="s">
        <v>5</v>
      </c>
      <c r="C29" s="1" t="s">
        <v>4</v>
      </c>
      <c r="D29" s="1" t="s">
        <v>2</v>
      </c>
      <c r="E29" s="1" t="s">
        <v>2</v>
      </c>
      <c r="F29" s="1" t="s">
        <v>2</v>
      </c>
      <c r="G29" s="1" t="s">
        <v>5</v>
      </c>
      <c r="H29" s="1" t="s">
        <v>27</v>
      </c>
      <c r="I29" s="1" t="s">
        <v>5</v>
      </c>
      <c r="J29" s="1" t="s">
        <v>5</v>
      </c>
      <c r="K29" s="1" t="s">
        <v>2</v>
      </c>
      <c r="L29" s="1" t="s">
        <v>2</v>
      </c>
      <c r="M29" s="1" t="s">
        <v>2</v>
      </c>
      <c r="N29" s="1" t="s">
        <v>5</v>
      </c>
      <c r="O29" s="1" t="s">
        <v>2</v>
      </c>
      <c r="P29" s="1">
        <v>0</v>
      </c>
      <c r="Q29" s="1" t="s">
        <v>2</v>
      </c>
      <c r="R29" s="1" t="s">
        <v>2</v>
      </c>
      <c r="S29" s="1" t="s">
        <v>5</v>
      </c>
      <c r="T29" s="1" t="s">
        <v>2</v>
      </c>
      <c r="U29" s="1" t="s">
        <v>4</v>
      </c>
      <c r="V29" s="1" t="s">
        <v>2</v>
      </c>
      <c r="W29" s="1" t="s">
        <v>2</v>
      </c>
      <c r="X29" s="1" t="s">
        <v>2</v>
      </c>
      <c r="Y29" s="1" t="s">
        <v>2</v>
      </c>
      <c r="Z29" s="1" t="s">
        <v>2</v>
      </c>
      <c r="AA29" s="1" t="s">
        <v>5</v>
      </c>
      <c r="AB29" s="1" t="s">
        <v>5</v>
      </c>
      <c r="AC29" s="30" t="s">
        <v>4</v>
      </c>
    </row>
    <row r="30" spans="1:29" x14ac:dyDescent="0.25">
      <c r="A30" s="7" t="s">
        <v>32</v>
      </c>
      <c r="B30" s="1" t="s">
        <v>4</v>
      </c>
      <c r="C30" s="1" t="s">
        <v>2</v>
      </c>
      <c r="D30" s="1" t="s">
        <v>3</v>
      </c>
      <c r="E30" s="1" t="s">
        <v>2</v>
      </c>
      <c r="F30" s="1" t="s">
        <v>5</v>
      </c>
      <c r="G30" s="1" t="s">
        <v>2</v>
      </c>
      <c r="H30" s="1" t="s">
        <v>2</v>
      </c>
      <c r="I30" s="1" t="s">
        <v>2</v>
      </c>
      <c r="J30" s="1" t="s">
        <v>5</v>
      </c>
      <c r="K30" s="1" t="s">
        <v>2</v>
      </c>
      <c r="L30" s="1" t="s">
        <v>2</v>
      </c>
      <c r="M30" s="1" t="s">
        <v>2</v>
      </c>
      <c r="N30" s="1" t="s">
        <v>5</v>
      </c>
      <c r="O30" s="1" t="s">
        <v>2</v>
      </c>
      <c r="P30" s="1" t="s">
        <v>3</v>
      </c>
      <c r="Q30" s="1" t="s">
        <v>4</v>
      </c>
      <c r="R30" s="1" t="s">
        <v>2</v>
      </c>
      <c r="S30" s="1" t="s">
        <v>3</v>
      </c>
      <c r="T30" s="1" t="s">
        <v>2</v>
      </c>
      <c r="U30" s="1" t="s">
        <v>4</v>
      </c>
      <c r="V30" s="1" t="s">
        <v>2</v>
      </c>
      <c r="W30" s="1" t="s">
        <v>5</v>
      </c>
      <c r="X30" s="1" t="s">
        <v>2</v>
      </c>
      <c r="Y30" s="1" t="s">
        <v>2</v>
      </c>
      <c r="Z30" s="1" t="s">
        <v>2</v>
      </c>
      <c r="AA30" s="1" t="s">
        <v>2</v>
      </c>
      <c r="AB30" s="1" t="s">
        <v>2</v>
      </c>
      <c r="AC30" s="30" t="s">
        <v>2</v>
      </c>
    </row>
    <row r="31" spans="1:29" x14ac:dyDescent="0.25">
      <c r="A31" s="33" t="s">
        <v>33</v>
      </c>
      <c r="B31" s="34">
        <v>0</v>
      </c>
      <c r="C31" s="34">
        <v>0</v>
      </c>
      <c r="D31" s="34">
        <v>0</v>
      </c>
      <c r="E31" s="34">
        <v>0</v>
      </c>
      <c r="F31" s="34">
        <v>0</v>
      </c>
      <c r="G31" s="34">
        <v>0</v>
      </c>
      <c r="H31" s="34">
        <v>0</v>
      </c>
      <c r="I31" s="34">
        <v>0</v>
      </c>
      <c r="J31" s="34">
        <v>0</v>
      </c>
      <c r="K31" s="34">
        <v>0</v>
      </c>
      <c r="L31" s="34">
        <v>0</v>
      </c>
      <c r="M31" s="34">
        <v>0</v>
      </c>
      <c r="N31" s="34">
        <v>0</v>
      </c>
      <c r="O31" s="34">
        <v>0</v>
      </c>
      <c r="P31" s="34">
        <v>0</v>
      </c>
      <c r="Q31" s="34">
        <v>0</v>
      </c>
      <c r="R31" s="34">
        <v>0</v>
      </c>
      <c r="S31" s="34">
        <v>0</v>
      </c>
      <c r="T31" s="34">
        <v>0</v>
      </c>
      <c r="U31" s="34">
        <v>0</v>
      </c>
      <c r="V31" s="34">
        <v>0</v>
      </c>
      <c r="W31" s="34">
        <v>0</v>
      </c>
      <c r="X31" s="34">
        <v>0</v>
      </c>
      <c r="Y31" s="34">
        <v>0</v>
      </c>
      <c r="Z31" s="34">
        <v>0</v>
      </c>
      <c r="AA31" s="34">
        <v>0</v>
      </c>
      <c r="AB31" s="34">
        <v>0</v>
      </c>
      <c r="AC31" s="35">
        <v>0</v>
      </c>
    </row>
    <row r="34" spans="1:29" x14ac:dyDescent="0.25">
      <c r="A34" t="str">
        <f t="array" ref="A34">IF(ROW()-33&gt;COUNTIF(B$15:B$31,"A"),"",INDEX($A$15:$A$31,SMALL(IF(B$15:B$31="A",(B$15:B$31="A")*ROW(B$15:B$31)),ROW()-33)))</f>
        <v>Lecture</v>
      </c>
      <c r="B34" t="str">
        <f t="array" ref="B34">IF(ROW()-33&gt;COUNTIF(C$15:C$31,"A"),"",INDEX($A$15:$A$31,SMALL(IF(C$15:C$31="A",(C$15:C$31="A")*ROW(C$15:C$31)),ROW()-33)))</f>
        <v>Numération</v>
      </c>
      <c r="C34" t="str">
        <f t="array" ref="C34">IF(ROW()-33&gt;COUNTIF(D$15:D$31,"A"),"",INDEX($A$15:$A$31,SMALL(IF(D$15:D$31="A",(D$15:D$31="A")*ROW(D$15:D$31)),ROW()-33)))</f>
        <v>Participation</v>
      </c>
      <c r="D34" t="str">
        <f t="array" ref="D34">IF(ROW()-33&gt;COUNTIF(E$15:E$31,"A"),"",INDEX($A$15:$A$31,SMALL(IF(E$15:E$31="A",(E$15:E$31="A")*ROW(E$15:E$31)),ROW()-33)))</f>
        <v>Lecture</v>
      </c>
      <c r="E34" t="str">
        <f t="array" ref="E34">IF(ROW()-33&gt;COUNTIF(F$15:F$31,"A"),"",INDEX($A$15:$A$31,SMALL(IF(F$15:F$31="A",(F$15:F$31="A")*ROW(F$15:F$31)),ROW()-33)))</f>
        <v>Lecture</v>
      </c>
      <c r="F34" t="str">
        <f t="array" ref="F34">IF(ROW()-33&gt;COUNTIF(G$15:G$31,"A"),"",INDEX($A$15:$A$31,SMALL(IF(G$15:G$31="A",(G$15:G$31="A")*ROW(G$15:G$31)),ROW()-33)))</f>
        <v>Numération</v>
      </c>
      <c r="G34" t="str">
        <f t="array" ref="G34">IF(ROW()-33&gt;COUNTIF(H$15:H$31,"A"),"",INDEX($A$15:$A$31,SMALL(IF(H$15:H$31="A",(H$15:H$31="A")*ROW(H$15:H$31)),ROW()-33)))</f>
        <v>Participation</v>
      </c>
      <c r="H34" t="str">
        <f t="array" ref="H34">IF(ROW()-33&gt;COUNTIF(I$15:I$31,"A"),"",INDEX($A$15:$A$31,SMALL(IF(I$15:I$31="A",(I$15:I$31="A")*ROW(I$15:I$31)),ROW()-33)))</f>
        <v>Participation</v>
      </c>
      <c r="I34" t="str">
        <f t="array" ref="I34">IF(ROW()-33&gt;COUNTIF(J$15:J$31,"A"),"",INDEX($A$15:$A$31,SMALL(IF(J$15:J$31="A",(J$15:J$31="A")*ROW(J$15:J$31)),ROW()-33)))</f>
        <v>Numération</v>
      </c>
      <c r="J34" t="str">
        <f t="array" ref="J34">IF(ROW()-33&gt;COUNTIF(K$15:K$31,"A"),"",INDEX($A$15:$A$31,SMALL(IF(K$15:K$31="A",(K$15:K$31="A")*ROW(K$15:K$31)),ROW()-33)))</f>
        <v>Participation</v>
      </c>
      <c r="K34" t="str">
        <f t="array" ref="K34">IF(ROW()-33&gt;COUNTIF(L$15:L$31,"A"),"",INDEX($A$15:$A$31,SMALL(IF(L$15:L$31="A",(L$15:L$31="A")*ROW(L$15:L$31)),ROW()-33)))</f>
        <v>Lecture</v>
      </c>
      <c r="L34" t="str">
        <f t="array" ref="L34">IF(ROW()-33&gt;COUNTIF(M$15:M$31,"A"),"",INDEX($A$15:$A$31,SMALL(IF(M$15:M$31="A",(M$15:M$31="A")*ROW(M$15:M$31)),ROW()-33)))</f>
        <v>Numération</v>
      </c>
      <c r="M34" t="e">
        <f t="array" ref="M34">IF(ROW()-33&gt;COUNTIF(N$15:N$31,"A+"),"",INDEX($A$15:$A$31,SMALL(IF(N$15:N$31="A+",(N$15:N$31="A+")*ROW(N$15:N$31)),ROW()-33)))</f>
        <v>#REF!</v>
      </c>
      <c r="N34" t="str">
        <f t="array" ref="N34">IF(ROW()-33&gt;COUNTIF(O$15:O$31,"A+"),"",INDEX($A$15:$A$31,SMALL(IF(O$15:O$31="A+",(O$15:O$31="A+")*ROW(O$15:O$31)),ROW()-33)))</f>
        <v>Lecture</v>
      </c>
      <c r="O34" t="str">
        <f t="array" ref="O34">IF(ROW()-33&gt;COUNTIF(P$15:P$31,"A+"),"",INDEX($A$15:$A$31,SMALL(IF(P$15:P$31="A+",(P$15:P$31="A+")*ROW(P$15:P$31)),ROW()-33)))</f>
        <v>Lecture</v>
      </c>
      <c r="P34" t="str">
        <f t="array" ref="P34">IF(ROW()-33&gt;COUNTIF(Q$15:Q$31,"A+"),"",INDEX($A$15:$A$31,SMALL(IF(Q$15:Q$31="A+",(Q$15:Q$31="A+")*ROW(Q$15:Q$31)),ROW()-33)))</f>
        <v>Lecture</v>
      </c>
      <c r="Q34" t="str">
        <f t="array" ref="Q34">IF(ROW()-33&gt;COUNTIF(R$15:R$31,"A+"),"",INDEX($A$15:$A$31,SMALL(IF(R$15:R$31="A+",(R$15:R$31="A+")*ROW(R$15:R$31)),ROW()-33)))</f>
        <v>Lecture</v>
      </c>
      <c r="R34" t="e">
        <f t="array" ref="R34">IF(ROW()-33&gt;COUNTIF(S$15:S$31,"A+"),"",INDEX($A$15:$A$31,SMALL(IF(S$15:S$31="A+",(S$15:S$31="A+")*ROW(S$15:S$31)),ROW()-33)))</f>
        <v>#REF!</v>
      </c>
      <c r="S34" t="e">
        <f t="array" ref="S34">IF(ROW()-33&gt;COUNTIF(T$15:T$31,"A+"),"",INDEX($A$15:$A$31,SMALL(IF(T$15:T$31="A+",(T$15:T$31="A+")*ROW(T$15:T$31)),ROW()-33)))</f>
        <v>#REF!</v>
      </c>
      <c r="T34" t="str">
        <f t="array" ref="T34">IF(ROW()-33&gt;COUNTIF(U$15:U$31,"A+"),"",INDEX($A$15:$A$31,SMALL(IF(U$15:U$31="A+",(U$15:U$31="A+")*ROW(U$15:U$31)),ROW()-33)))</f>
        <v/>
      </c>
      <c r="U34" t="e">
        <f t="array" ref="U34">IF(ROW()-33&gt;COUNTIF(V$15:V$31,"A+"),"",INDEX($A$15:$A$31,SMALL(IF(V$15:V$31="A+",(V$15:V$31="A+")*ROW(V$15:V$31)),ROW()-33)))</f>
        <v>#REF!</v>
      </c>
      <c r="V34" t="str">
        <f t="array" ref="V34">IF(ROW()-33&gt;COUNTIF(W$15:W$31,"A+"),"",INDEX($A$15:$A$31,SMALL(IF(W$15:W$31="A+",(W$15:W$31="A+")*ROW(W$15:W$31)),ROW()-33)))</f>
        <v>Lecture</v>
      </c>
      <c r="W34" t="str">
        <f t="array" ref="W34">IF(ROW()-33&gt;COUNTIF(X$15:X$31,"A+"),"",INDEX($A$15:$A$31,SMALL(IF(X$15:X$31="A+",(X$15:X$31="A+")*ROW(X$15:X$31)),ROW()-33)))</f>
        <v>Lecture</v>
      </c>
      <c r="X34" t="str">
        <f t="array" ref="X34">IF(ROW()-33&gt;COUNTIF(Y$15:Y$31,"A+"),"",INDEX($A$15:$A$31,SMALL(IF(Y$15:Y$31="A+",(Y$15:Y$31="A+")*ROW(Y$15:Y$31)),ROW()-33)))</f>
        <v>Lecture</v>
      </c>
      <c r="Y34" t="e">
        <f t="array" ref="Y34">IF(ROW()-33&gt;COUNTIF(Z$15:Z$31,"A+"),"",INDEX($A$15:$A$31,SMALL(IF(Z$15:Z$31="A+",(Z$15:Z$31="A+")*ROW(Z$15:Z$31)),ROW()-33)))</f>
        <v>#REF!</v>
      </c>
      <c r="Z34" t="str">
        <f t="array" ref="Z34">IF(ROW()-33&gt;COUNTIF(AA$15:AA$31,"A+"),"",INDEX($A$15:$A$31,SMALL(IF(AA$15:AA$31="A+",(AA$15:AA$31="A+")*ROW(AA$15:AA$31)),ROW()-33)))</f>
        <v/>
      </c>
      <c r="AA34" t="e">
        <f t="array" ref="AA34">IF(ROW()-33&gt;COUNTIF(AB$15:AB$31,"A+"),"",INDEX($A$15:$A$31,SMALL(IF(AB$15:AB$31="A+",(AB$15:AB$31="A+")*ROW(AB$15:AB$31)),ROW()-33)))</f>
        <v>#REF!</v>
      </c>
      <c r="AB34" t="str">
        <f t="array" ref="AB34">IF(ROW()-33&gt;COUNTIF(AC$15:AC$31,"A+"),"",INDEX($A$15:$A$31,SMALL(IF(AC$15:AC$31="A+",(AC$15:AC$31="A+")*ROW(AC$15:AC$31)),ROW()-33)))</f>
        <v/>
      </c>
      <c r="AC34" t="str">
        <f t="array" ref="AC34">IF(ROW()-33&gt;COUNTIF(AD$15:AD$31,"A+"),"",INDEX($A$15:$A$31,SMALL(IF(AD$15:AD$31="A+",(AD$15:AD$31="A+")*ROW(AD$15:AD$31)),ROW()-33)))</f>
        <v/>
      </c>
    </row>
    <row r="35" spans="1:29" x14ac:dyDescent="0.25">
      <c r="A35" t="str">
        <f t="array" ref="A35">IF(ROW()-33&gt;COUNTIF(B$15:B$31,"A"),"",INDEX($A$15:$A$31,SMALL(IF(B$15:B$31="A",(B$15:B$31="A")*ROW(B$15:B$31)),ROW()-33)))</f>
        <v>Numération</v>
      </c>
      <c r="B35" t="str">
        <f t="array" ref="B35">IF(ROW()-33&gt;COUNTIF(C$15:C$31,"A"),"",INDEX($A$15:$A$31,SMALL(IF(C$15:C$31="A",(C$15:C$31="A")*ROW(C$15:C$31)),ROW()-33)))</f>
        <v>Participation</v>
      </c>
      <c r="C35" t="e">
        <f t="array" ref="C35">IF(ROW()-33&gt;COUNTIF(D$15:D$31,"A"),"",INDEX($A$15:$A$31,SMALL(IF(D$15:D$31="A",(D$15:D$31="A")*ROW(D$15:D$31)),ROW()-33)))</f>
        <v>#REF!</v>
      </c>
      <c r="D35" t="str">
        <f t="array" ref="D35">IF(ROW()-33&gt;COUNTIF(E$15:E$31,"A"),"",INDEX($A$15:$A$31,SMALL(IF(E$15:E$31="A",(E$15:E$31="A")*ROW(E$15:E$31)),ROW()-33)))</f>
        <v>Numération</v>
      </c>
      <c r="E35" t="str">
        <f t="array" ref="E35">IF(ROW()-33&gt;COUNTIF(F$15:F$31,"A"),"",INDEX($A$15:$A$31,SMALL(IF(F$15:F$31="A",(F$15:F$31="A")*ROW(F$15:F$31)),ROW()-33)))</f>
        <v>Numération</v>
      </c>
      <c r="F35" t="str">
        <f t="array" ref="F35">IF(ROW()-33&gt;COUNTIF(G$15:G$31,"A"),"",INDEX($A$15:$A$31,SMALL(IF(G$15:G$31="A",(G$15:G$31="A")*ROW(G$15:G$31)),ROW()-33)))</f>
        <v>Participation</v>
      </c>
      <c r="G35" t="e">
        <f t="array" ref="G35">IF(ROW()-33&gt;COUNTIF(H$15:H$31,"A"),"",INDEX($A$15:$A$31,SMALL(IF(H$15:H$31="A",(H$15:H$31="A")*ROW(H$15:H$31)),ROW()-33)))</f>
        <v>#REF!</v>
      </c>
      <c r="H35" t="e">
        <f t="array" ref="H35">IF(ROW()-33&gt;COUNTIF(I$15:I$31,"A"),"",INDEX($A$15:$A$31,SMALL(IF(I$15:I$31="A",(I$15:I$31="A")*ROW(I$15:I$31)),ROW()-33)))</f>
        <v>#REF!</v>
      </c>
      <c r="I35" t="str">
        <f t="array" ref="I35">IF(ROW()-33&gt;COUNTIF(J$15:J$31,"A"),"",INDEX($A$15:$A$31,SMALL(IF(J$15:J$31="A",(J$15:J$31="A")*ROW(J$15:J$31)),ROW()-33)))</f>
        <v>Participation</v>
      </c>
      <c r="J35" t="e">
        <f t="array" ref="J35">IF(ROW()-33&gt;COUNTIF(K$15:K$31,"A"),"",INDEX($A$15:$A$31,SMALL(IF(K$15:K$31="A",(K$15:K$31="A")*ROW(K$15:K$31)),ROW()-33)))</f>
        <v>#REF!</v>
      </c>
      <c r="K35" t="str">
        <f t="array" ref="K35">IF(ROW()-33&gt;COUNTIF(L$15:L$31,"A"),"",INDEX($A$15:$A$31,SMALL(IF(L$15:L$31="A",(L$15:L$31="A")*ROW(L$15:L$31)),ROW()-33)))</f>
        <v>Numération</v>
      </c>
      <c r="L35" t="str">
        <f t="array" ref="L35">IF(ROW()-33&gt;COUNTIF(M$15:M$31,"A"),"",INDEX($A$15:$A$31,SMALL(IF(M$15:M$31="A",(M$15:M$31="A")*ROW(M$15:M$31)),ROW()-33)))</f>
        <v>Participation</v>
      </c>
      <c r="M35" t="str">
        <f t="array" ref="M35">IF(ROW()-33&gt;COUNTIF(N$15:N$31,"A+"),"",INDEX($A$15:$A$31,SMALL(IF(N$15:N$31="A+",(N$15:N$31="A+")*ROW(N$15:N$31)),ROW()-33)))</f>
        <v/>
      </c>
      <c r="N35" t="e">
        <f t="array" ref="N35">IF(ROW()-33&gt;COUNTIF(O$15:O$31,"A+"),"",INDEX($A$15:$A$31,SMALL(IF(O$15:O$31="A+",(O$15:O$31="A+")*ROW(O$15:O$31)),ROW()-33)))</f>
        <v>#REF!</v>
      </c>
      <c r="O35" t="e">
        <f t="array" ref="O35">IF(ROW()-33&gt;COUNTIF(P$15:P$31,"A+"),"",INDEX($A$15:$A$31,SMALL(IF(P$15:P$31="A+",(P$15:P$31="A+")*ROW(P$15:P$31)),ROW()-33)))</f>
        <v>#REF!</v>
      </c>
      <c r="P35" t="e">
        <f t="array" ref="P35">IF(ROW()-33&gt;COUNTIF(Q$15:Q$31,"A+"),"",INDEX($A$15:$A$31,SMALL(IF(Q$15:Q$31="A+",(Q$15:Q$31="A+")*ROW(Q$15:Q$31)),ROW()-33)))</f>
        <v>#REF!</v>
      </c>
      <c r="Q35" t="e">
        <f t="array" ref="Q35">IF(ROW()-33&gt;COUNTIF(R$15:R$31,"A+"),"",INDEX($A$15:$A$31,SMALL(IF(R$15:R$31="A+",(R$15:R$31="A+")*ROW(R$15:R$31)),ROW()-33)))</f>
        <v>#REF!</v>
      </c>
      <c r="R35" t="e">
        <f t="array" ref="R35">IF(ROW()-33&gt;COUNTIF(S$15:S$31,"A+"),"",INDEX($A$15:$A$31,SMALL(IF(S$15:S$31="A+",(S$15:S$31="A+")*ROW(S$15:S$31)),ROW()-33)))</f>
        <v>#REF!</v>
      </c>
      <c r="S35" t="str">
        <f t="array" ref="S35">IF(ROW()-33&gt;COUNTIF(T$15:T$31,"A+"),"",INDEX($A$15:$A$31,SMALL(IF(T$15:T$31="A+",(T$15:T$31="A+")*ROW(T$15:T$31)),ROW()-33)))</f>
        <v/>
      </c>
      <c r="T35" t="str">
        <f t="array" ref="T35">IF(ROW()-33&gt;COUNTIF(U$15:U$31,"A+"),"",INDEX($A$15:$A$31,SMALL(IF(U$15:U$31="A+",(U$15:U$31="A+")*ROW(U$15:U$31)),ROW()-33)))</f>
        <v/>
      </c>
      <c r="U35" t="str">
        <f t="array" ref="U35">IF(ROW()-33&gt;COUNTIF(V$15:V$31,"A+"),"",INDEX($A$15:$A$31,SMALL(IF(V$15:V$31="A+",(V$15:V$31="A+")*ROW(V$15:V$31)),ROW()-33)))</f>
        <v/>
      </c>
      <c r="V35" t="str">
        <f t="array" ref="V35">IF(ROW()-33&gt;COUNTIF(W$15:W$31,"A+"),"",INDEX($A$15:$A$31,SMALL(IF(W$15:W$31="A+",(W$15:W$31="A+")*ROW(W$15:W$31)),ROW()-33)))</f>
        <v>Numération</v>
      </c>
      <c r="W35" t="e">
        <f t="array" ref="W35">IF(ROW()-33&gt;COUNTIF(X$15:X$31,"A+"),"",INDEX($A$15:$A$31,SMALL(IF(X$15:X$31="A+",(X$15:X$31="A+")*ROW(X$15:X$31)),ROW()-33)))</f>
        <v>#REF!</v>
      </c>
      <c r="X35" t="e">
        <f t="array" ref="X35">IF(ROW()-33&gt;COUNTIF(Y$15:Y$31,"A+"),"",INDEX($A$15:$A$31,SMALL(IF(Y$15:Y$31="A+",(Y$15:Y$31="A+")*ROW(Y$15:Y$31)),ROW()-33)))</f>
        <v>#REF!</v>
      </c>
      <c r="Y35" t="e">
        <f t="array" ref="Y35">IF(ROW()-33&gt;COUNTIF(Z$15:Z$31,"A+"),"",INDEX($A$15:$A$31,SMALL(IF(Z$15:Z$31="A+",(Z$15:Z$31="A+")*ROW(Z$15:Z$31)),ROW()-33)))</f>
        <v>#REF!</v>
      </c>
      <c r="Z35" t="str">
        <f t="array" ref="Z35">IF(ROW()-33&gt;COUNTIF(AA$15:AA$31,"A+"),"",INDEX($A$15:$A$31,SMALL(IF(AA$15:AA$31="A+",(AA$15:AA$31="A+")*ROW(AA$15:AA$31)),ROW()-33)))</f>
        <v/>
      </c>
      <c r="AA35" t="str">
        <f t="array" ref="AA35">IF(ROW()-33&gt;COUNTIF(AB$15:AB$31,"A+"),"",INDEX($A$15:$A$31,SMALL(IF(AB$15:AB$31="A+",(AB$15:AB$31="A+")*ROW(AB$15:AB$31)),ROW()-33)))</f>
        <v/>
      </c>
      <c r="AB35" t="str">
        <f t="array" ref="AB35">IF(ROW()-33&gt;COUNTIF(AC$15:AC$31,"A+"),"",INDEX($A$15:$A$31,SMALL(IF(AC$15:AC$31="A+",(AC$15:AC$31="A+")*ROW(AC$15:AC$31)),ROW()-33)))</f>
        <v/>
      </c>
      <c r="AC35" t="str">
        <f t="array" ref="AC35">IF(ROW()-33&gt;COUNTIF(AD$15:AD$31,"A+"),"",INDEX($A$15:$A$31,SMALL(IF(AD$15:AD$31="A+",(AD$15:AD$31="A+")*ROW(AD$15:AD$31)),ROW()-33)))</f>
        <v/>
      </c>
    </row>
    <row r="36" spans="1:29" x14ac:dyDescent="0.25">
      <c r="A36" t="str">
        <f t="array" ref="A36">IF(ROW()-33&gt;COUNTIF(B$15:B$31,"A"),"",INDEX($A$15:$A$31,SMALL(IF(B$15:B$31="A",(B$15:B$31="A")*ROW(B$15:B$31)),ROW()-33)))</f>
        <v>Participation</v>
      </c>
      <c r="B36" t="e">
        <f t="array" ref="B36">IF(ROW()-33&gt;COUNTIF(C$15:C$31,"A"),"",INDEX($A$15:$A$31,SMALL(IF(C$15:C$31="A",(C$15:C$31="A")*ROW(C$15:C$31)),ROW()-33)))</f>
        <v>#REF!</v>
      </c>
      <c r="C36" t="e">
        <f t="array" ref="C36">IF(ROW()-33&gt;COUNTIF(D$15:D$31,"A"),"",INDEX($A$15:$A$31,SMALL(IF(D$15:D$31="A",(D$15:D$31="A")*ROW(D$15:D$31)),ROW()-33)))</f>
        <v>#REF!</v>
      </c>
      <c r="D36" t="str">
        <f t="array" ref="D36">IF(ROW()-33&gt;COUNTIF(E$15:E$31,"A"),"",INDEX($A$15:$A$31,SMALL(IF(E$15:E$31="A",(E$15:E$31="A")*ROW(E$15:E$31)),ROW()-33)))</f>
        <v>Participation</v>
      </c>
      <c r="E36" t="str">
        <f t="array" ref="E36">IF(ROW()-33&gt;COUNTIF(F$15:F$31,"A"),"",INDEX($A$15:$A$31,SMALL(IF(F$15:F$31="A",(F$15:F$31="A")*ROW(F$15:F$31)),ROW()-33)))</f>
        <v>Participation</v>
      </c>
      <c r="F36" t="e">
        <f t="array" ref="F36">IF(ROW()-33&gt;COUNTIF(G$15:G$31,"A"),"",INDEX($A$15:$A$31,SMALL(IF(G$15:G$31="A",(G$15:G$31="A")*ROW(G$15:G$31)),ROW()-33)))</f>
        <v>#REF!</v>
      </c>
      <c r="G36" t="e">
        <f t="array" ref="G36">IF(ROW()-33&gt;COUNTIF(H$15:H$31,"A"),"",INDEX($A$15:$A$31,SMALL(IF(H$15:H$31="A",(H$15:H$31="A")*ROW(H$15:H$31)),ROW()-33)))</f>
        <v>#REF!</v>
      </c>
      <c r="H36" t="e">
        <f t="array" ref="H36">IF(ROW()-33&gt;COUNTIF(I$15:I$31,"A"),"",INDEX($A$15:$A$31,SMALL(IF(I$15:I$31="A",(I$15:I$31="A")*ROW(I$15:I$31)),ROW()-33)))</f>
        <v>#REF!</v>
      </c>
      <c r="I36" t="e">
        <f t="array" ref="I36">IF(ROW()-33&gt;COUNTIF(J$15:J$31,"A"),"",INDEX($A$15:$A$31,SMALL(IF(J$15:J$31="A",(J$15:J$31="A")*ROW(J$15:J$31)),ROW()-33)))</f>
        <v>#REF!</v>
      </c>
      <c r="J36" t="e">
        <f t="array" ref="J36">IF(ROW()-33&gt;COUNTIF(K$15:K$31,"A"),"",INDEX($A$15:$A$31,SMALL(IF(K$15:K$31="A",(K$15:K$31="A")*ROW(K$15:K$31)),ROW()-33)))</f>
        <v>#REF!</v>
      </c>
      <c r="K36" t="str">
        <f t="array" ref="K36">IF(ROW()-33&gt;COUNTIF(L$15:L$31,"A"),"",INDEX($A$15:$A$31,SMALL(IF(L$15:L$31="A",(L$15:L$31="A")*ROW(L$15:L$31)),ROW()-33)))</f>
        <v>Participation</v>
      </c>
      <c r="L36" t="e">
        <f t="array" ref="L36">IF(ROW()-33&gt;COUNTIF(M$15:M$31,"A"),"",INDEX($A$15:$A$31,SMALL(IF(M$15:M$31="A",(M$15:M$31="A")*ROW(M$15:M$31)),ROW()-33)))</f>
        <v>#REF!</v>
      </c>
      <c r="M36" t="str">
        <f t="array" ref="M36">IF(ROW()-33&gt;COUNTIF(N$15:N$31,"A+"),"",INDEX($A$15:$A$31,SMALL(IF(N$15:N$31="A+",(N$15:N$31="A+")*ROW(N$15:N$31)),ROW()-33)))</f>
        <v/>
      </c>
      <c r="N36" t="e">
        <f t="array" ref="N36">IF(ROW()-33&gt;COUNTIF(O$15:O$31,"A+"),"",INDEX($A$15:$A$31,SMALL(IF(O$15:O$31="A+",(O$15:O$31="A+")*ROW(O$15:O$31)),ROW()-33)))</f>
        <v>#REF!</v>
      </c>
      <c r="O36" t="e">
        <f t="array" ref="O36">IF(ROW()-33&gt;COUNTIF(P$15:P$31,"A+"),"",INDEX($A$15:$A$31,SMALL(IF(P$15:P$31="A+",(P$15:P$31="A+")*ROW(P$15:P$31)),ROW()-33)))</f>
        <v>#REF!</v>
      </c>
      <c r="P36" t="str">
        <f t="array" ref="P36">IF(ROW()-33&gt;COUNTIF(Q$15:Q$31,"A+"),"",INDEX($A$15:$A$31,SMALL(IF(Q$15:Q$31="A+",(Q$15:Q$31="A+")*ROW(Q$15:Q$31)),ROW()-33)))</f>
        <v/>
      </c>
      <c r="Q36" t="e">
        <f t="array" ref="Q36">IF(ROW()-33&gt;COUNTIF(R$15:R$31,"A+"),"",INDEX($A$15:$A$31,SMALL(IF(R$15:R$31="A+",(R$15:R$31="A+")*ROW(R$15:R$31)),ROW()-33)))</f>
        <v>#REF!</v>
      </c>
      <c r="R36" t="str">
        <f t="array" ref="R36">IF(ROW()-33&gt;COUNTIF(S$15:S$31,"A+"),"",INDEX($A$15:$A$31,SMALL(IF(S$15:S$31="A+",(S$15:S$31="A+")*ROW(S$15:S$31)),ROW()-33)))</f>
        <v/>
      </c>
      <c r="S36" t="str">
        <f t="array" ref="S36">IF(ROW()-33&gt;COUNTIF(T$15:T$31,"A+"),"",INDEX($A$15:$A$31,SMALL(IF(T$15:T$31="A+",(T$15:T$31="A+")*ROW(T$15:T$31)),ROW()-33)))</f>
        <v/>
      </c>
      <c r="T36" t="str">
        <f t="array" ref="T36">IF(ROW()-33&gt;COUNTIF(U$15:U$31,"A+"),"",INDEX($A$15:$A$31,SMALL(IF(U$15:U$31="A+",(U$15:U$31="A+")*ROW(U$15:U$31)),ROW()-33)))</f>
        <v/>
      </c>
      <c r="U36" t="str">
        <f t="array" ref="U36">IF(ROW()-33&gt;COUNTIF(V$15:V$31,"A+"),"",INDEX($A$15:$A$31,SMALL(IF(V$15:V$31="A+",(V$15:V$31="A+")*ROW(V$15:V$31)),ROW()-33)))</f>
        <v/>
      </c>
      <c r="V36" t="e">
        <f t="array" ref="V36">IF(ROW()-33&gt;COUNTIF(W$15:W$31,"A+"),"",INDEX($A$15:$A$31,SMALL(IF(W$15:W$31="A+",(W$15:W$31="A+")*ROW(W$15:W$31)),ROW()-33)))</f>
        <v>#REF!</v>
      </c>
      <c r="W36" t="str">
        <f t="array" ref="W36">IF(ROW()-33&gt;COUNTIF(X$15:X$31,"A+"),"",INDEX($A$15:$A$31,SMALL(IF(X$15:X$31="A+",(X$15:X$31="A+")*ROW(X$15:X$31)),ROW()-33)))</f>
        <v/>
      </c>
      <c r="X36" t="e">
        <f t="array" ref="X36">IF(ROW()-33&gt;COUNTIF(Y$15:Y$31,"A+"),"",INDEX($A$15:$A$31,SMALL(IF(Y$15:Y$31="A+",(Y$15:Y$31="A+")*ROW(Y$15:Y$31)),ROW()-33)))</f>
        <v>#REF!</v>
      </c>
      <c r="Y36" t="e">
        <f t="array" ref="Y36">IF(ROW()-33&gt;COUNTIF(Z$15:Z$31,"A+"),"",INDEX($A$15:$A$31,SMALL(IF(Z$15:Z$31="A+",(Z$15:Z$31="A+")*ROW(Z$15:Z$31)),ROW()-33)))</f>
        <v>#REF!</v>
      </c>
      <c r="Z36" t="str">
        <f t="array" ref="Z36">IF(ROW()-33&gt;COUNTIF(AA$15:AA$31,"A+"),"",INDEX($A$15:$A$31,SMALL(IF(AA$15:AA$31="A+",(AA$15:AA$31="A+")*ROW(AA$15:AA$31)),ROW()-33)))</f>
        <v/>
      </c>
      <c r="AA36" t="str">
        <f t="array" ref="AA36">IF(ROW()-33&gt;COUNTIF(AB$15:AB$31,"A+"),"",INDEX($A$15:$A$31,SMALL(IF(AB$15:AB$31="A+",(AB$15:AB$31="A+")*ROW(AB$15:AB$31)),ROW()-33)))</f>
        <v/>
      </c>
      <c r="AB36" t="str">
        <f t="array" ref="AB36">IF(ROW()-33&gt;COUNTIF(AC$15:AC$31,"A+"),"",INDEX($A$15:$A$31,SMALL(IF(AC$15:AC$31="A+",(AC$15:AC$31="A+")*ROW(AC$15:AC$31)),ROW()-33)))</f>
        <v/>
      </c>
      <c r="AC36" t="str">
        <f t="array" ref="AC36">IF(ROW()-33&gt;COUNTIF(AD$15:AD$31,"A+"),"",INDEX($A$15:$A$31,SMALL(IF(AD$15:AD$31="A+",(AD$15:AD$31="A+")*ROW(AD$15:AD$31)),ROW()-33)))</f>
        <v/>
      </c>
    </row>
    <row r="37" spans="1:29" x14ac:dyDescent="0.25">
      <c r="A37" t="e">
        <f t="array" ref="A37">IF(ROW()-33&gt;COUNTIF(B$15:B$31,"A"),"",INDEX($A$15:$A$31,SMALL(IF(B$15:B$31="A",(B$15:B$31="A")*ROW(B$15:B$31)),ROW()-33)))</f>
        <v>#REF!</v>
      </c>
      <c r="B37" t="e">
        <f t="array" ref="B37">IF(ROW()-33&gt;COUNTIF(C$15:C$31,"A"),"",INDEX($A$15:$A$31,SMALL(IF(C$15:C$31="A",(C$15:C$31="A")*ROW(C$15:C$31)),ROW()-33)))</f>
        <v>#REF!</v>
      </c>
      <c r="C37" t="e">
        <f t="array" ref="C37">IF(ROW()-33&gt;COUNTIF(D$15:D$31,"A"),"",INDEX($A$15:$A$31,SMALL(IF(D$15:D$31="A",(D$15:D$31="A")*ROW(D$15:D$31)),ROW()-33)))</f>
        <v>#REF!</v>
      </c>
      <c r="D37" t="e">
        <f t="array" ref="D37">IF(ROW()-33&gt;COUNTIF(E$15:E$31,"A"),"",INDEX($A$15:$A$31,SMALL(IF(E$15:E$31="A",(E$15:E$31="A")*ROW(E$15:E$31)),ROW()-33)))</f>
        <v>#REF!</v>
      </c>
      <c r="E37" t="e">
        <f t="array" ref="E37">IF(ROW()-33&gt;COUNTIF(F$15:F$31,"A"),"",INDEX($A$15:$A$31,SMALL(IF(F$15:F$31="A",(F$15:F$31="A")*ROW(F$15:F$31)),ROW()-33)))</f>
        <v>#REF!</v>
      </c>
      <c r="F37" t="e">
        <f t="array" ref="F37">IF(ROW()-33&gt;COUNTIF(G$15:G$31,"A"),"",INDEX($A$15:$A$31,SMALL(IF(G$15:G$31="A",(G$15:G$31="A")*ROW(G$15:G$31)),ROW()-33)))</f>
        <v>#REF!</v>
      </c>
      <c r="G37" t="e">
        <f t="array" ref="G37">IF(ROW()-33&gt;COUNTIF(H$15:H$31,"A"),"",INDEX($A$15:$A$31,SMALL(IF(H$15:H$31="A",(H$15:H$31="A")*ROW(H$15:H$31)),ROW()-33)))</f>
        <v>#REF!</v>
      </c>
      <c r="H37" t="e">
        <f t="array" ref="H37">IF(ROW()-33&gt;COUNTIF(I$15:I$31,"A"),"",INDEX($A$15:$A$31,SMALL(IF(I$15:I$31="A",(I$15:I$31="A")*ROW(I$15:I$31)),ROW()-33)))</f>
        <v>#REF!</v>
      </c>
      <c r="I37" t="e">
        <f t="array" ref="I37">IF(ROW()-33&gt;COUNTIF(J$15:J$31,"A"),"",INDEX($A$15:$A$31,SMALL(IF(J$15:J$31="A",(J$15:J$31="A")*ROW(J$15:J$31)),ROW()-33)))</f>
        <v>#REF!</v>
      </c>
      <c r="J37" t="e">
        <f t="array" ref="J37">IF(ROW()-33&gt;COUNTIF(K$15:K$31,"A"),"",INDEX($A$15:$A$31,SMALL(IF(K$15:K$31="A",(K$15:K$31="A")*ROW(K$15:K$31)),ROW()-33)))</f>
        <v>#REF!</v>
      </c>
      <c r="K37" t="e">
        <f t="array" ref="K37">IF(ROW()-33&gt;COUNTIF(L$15:L$31,"A"),"",INDEX($A$15:$A$31,SMALL(IF(L$15:L$31="A",(L$15:L$31="A")*ROW(L$15:L$31)),ROW()-33)))</f>
        <v>#REF!</v>
      </c>
      <c r="L37" t="e">
        <f t="array" ref="L37">IF(ROW()-33&gt;COUNTIF(M$15:M$31,"A"),"",INDEX($A$15:$A$31,SMALL(IF(M$15:M$31="A",(M$15:M$31="A")*ROW(M$15:M$31)),ROW()-33)))</f>
        <v>#REF!</v>
      </c>
      <c r="M37" t="str">
        <f t="array" ref="M37">IF(ROW()-33&gt;COUNTIF(N$15:N$31,"A+"),"",INDEX($A$15:$A$31,SMALL(IF(N$15:N$31="A+",(N$15:N$31="A+")*ROW(N$15:N$31)),ROW()-33)))</f>
        <v/>
      </c>
      <c r="N37" t="str">
        <f t="array" ref="N37">IF(ROW()-33&gt;COUNTIF(O$15:O$31,"A+"),"",INDEX($A$15:$A$31,SMALL(IF(O$15:O$31="A+",(O$15:O$31="A+")*ROW(O$15:O$31)),ROW()-33)))</f>
        <v/>
      </c>
      <c r="O37" t="e">
        <f t="array" ref="O37">IF(ROW()-33&gt;COUNTIF(P$15:P$31,"A+"),"",INDEX($A$15:$A$31,SMALL(IF(P$15:P$31="A+",(P$15:P$31="A+")*ROW(P$15:P$31)),ROW()-33)))</f>
        <v>#REF!</v>
      </c>
      <c r="P37" t="str">
        <f t="array" ref="P37">IF(ROW()-33&gt;COUNTIF(Q$15:Q$31,"A+"),"",INDEX($A$15:$A$31,SMALL(IF(Q$15:Q$31="A+",(Q$15:Q$31="A+")*ROW(Q$15:Q$31)),ROW()-33)))</f>
        <v/>
      </c>
      <c r="Q37" t="e">
        <f t="array" ref="Q37">IF(ROW()-33&gt;COUNTIF(R$15:R$31,"A+"),"",INDEX($A$15:$A$31,SMALL(IF(R$15:R$31="A+",(R$15:R$31="A+")*ROW(R$15:R$31)),ROW()-33)))</f>
        <v>#REF!</v>
      </c>
      <c r="R37" t="str">
        <f t="array" ref="R37">IF(ROW()-33&gt;COUNTIF(S$15:S$31,"A+"),"",INDEX($A$15:$A$31,SMALL(IF(S$15:S$31="A+",(S$15:S$31="A+")*ROW(S$15:S$31)),ROW()-33)))</f>
        <v/>
      </c>
      <c r="S37" t="str">
        <f t="array" ref="S37">IF(ROW()-33&gt;COUNTIF(T$15:T$31,"A+"),"",INDEX($A$15:$A$31,SMALL(IF(T$15:T$31="A+",(T$15:T$31="A+")*ROW(T$15:T$31)),ROW()-33)))</f>
        <v/>
      </c>
      <c r="T37" t="str">
        <f t="array" ref="T37">IF(ROW()-33&gt;COUNTIF(U$15:U$31,"A+"),"",INDEX($A$15:$A$31,SMALL(IF(U$15:U$31="A+",(U$15:U$31="A+")*ROW(U$15:U$31)),ROW()-33)))</f>
        <v/>
      </c>
      <c r="U37" t="str">
        <f t="array" ref="U37">IF(ROW()-33&gt;COUNTIF(V$15:V$31,"A+"),"",INDEX($A$15:$A$31,SMALL(IF(V$15:V$31="A+",(V$15:V$31="A+")*ROW(V$15:V$31)),ROW()-33)))</f>
        <v/>
      </c>
      <c r="V37" t="e">
        <f t="array" ref="V37">IF(ROW()-33&gt;COUNTIF(W$15:W$31,"A+"),"",INDEX($A$15:$A$31,SMALL(IF(W$15:W$31="A+",(W$15:W$31="A+")*ROW(W$15:W$31)),ROW()-33)))</f>
        <v>#REF!</v>
      </c>
      <c r="W37" t="str">
        <f t="array" ref="W37">IF(ROW()-33&gt;COUNTIF(X$15:X$31,"A+"),"",INDEX($A$15:$A$31,SMALL(IF(X$15:X$31="A+",(X$15:X$31="A+")*ROW(X$15:X$31)),ROW()-33)))</f>
        <v/>
      </c>
      <c r="X37" t="e">
        <f t="array" ref="X37">IF(ROW()-33&gt;COUNTIF(Y$15:Y$31,"A+"),"",INDEX($A$15:$A$31,SMALL(IF(Y$15:Y$31="A+",(Y$15:Y$31="A+")*ROW(Y$15:Y$31)),ROW()-33)))</f>
        <v>#REF!</v>
      </c>
      <c r="Y37" t="str">
        <f t="array" ref="Y37">IF(ROW()-33&gt;COUNTIF(Z$15:Z$31,"A+"),"",INDEX($A$15:$A$31,SMALL(IF(Z$15:Z$31="A+",(Z$15:Z$31="A+")*ROW(Z$15:Z$31)),ROW()-33)))</f>
        <v/>
      </c>
      <c r="Z37" t="str">
        <f t="array" ref="Z37">IF(ROW()-33&gt;COUNTIF(AA$15:AA$31,"A+"),"",INDEX($A$15:$A$31,SMALL(IF(AA$15:AA$31="A+",(AA$15:AA$31="A+")*ROW(AA$15:AA$31)),ROW()-33)))</f>
        <v/>
      </c>
      <c r="AA37" t="str">
        <f t="array" ref="AA37">IF(ROW()-33&gt;COUNTIF(AB$15:AB$31,"A+"),"",INDEX($A$15:$A$31,SMALL(IF(AB$15:AB$31="A+",(AB$15:AB$31="A+")*ROW(AB$15:AB$31)),ROW()-33)))</f>
        <v/>
      </c>
      <c r="AB37" t="str">
        <f t="array" ref="AB37">IF(ROW()-33&gt;COUNTIF(AC$15:AC$31,"A+"),"",INDEX($A$15:$A$31,SMALL(IF(AC$15:AC$31="A+",(AC$15:AC$31="A+")*ROW(AC$15:AC$31)),ROW()-33)))</f>
        <v/>
      </c>
      <c r="AC37" t="str">
        <f t="array" ref="AC37">IF(ROW()-33&gt;COUNTIF(AD$15:AD$31,"A+"),"",INDEX($A$15:$A$31,SMALL(IF(AD$15:AD$31="A+",(AD$15:AD$31="A+")*ROW(AD$15:AD$31)),ROW()-33)))</f>
        <v/>
      </c>
    </row>
    <row r="38" spans="1:29" x14ac:dyDescent="0.25">
      <c r="A38" t="e">
        <f t="array" ref="A38">IF(ROW()-33&gt;COUNTIF(B$15:B$31,"A"),"",INDEX($A$15:$A$31,SMALL(IF(B$15:B$31="A",(B$15:B$31="A")*ROW(B$15:B$31)),ROW()-33)))</f>
        <v>#REF!</v>
      </c>
      <c r="B38" t="e">
        <f t="array" ref="B38">IF(ROW()-33&gt;COUNTIF(C$15:C$31,"A"),"",INDEX($A$15:$A$31,SMALL(IF(C$15:C$31="A",(C$15:C$31="A")*ROW(C$15:C$31)),ROW()-33)))</f>
        <v>#REF!</v>
      </c>
      <c r="C38" t="e">
        <f t="array" ref="C38">IF(ROW()-33&gt;COUNTIF(D$15:D$31,"A"),"",INDEX($A$15:$A$31,SMALL(IF(D$15:D$31="A",(D$15:D$31="A")*ROW(D$15:D$31)),ROW()-33)))</f>
        <v>#REF!</v>
      </c>
      <c r="D38" t="e">
        <f t="array" ref="D38">IF(ROW()-33&gt;COUNTIF(E$15:E$31,"A"),"",INDEX($A$15:$A$31,SMALL(IF(E$15:E$31="A",(E$15:E$31="A")*ROW(E$15:E$31)),ROW()-33)))</f>
        <v>#REF!</v>
      </c>
      <c r="E38" t="e">
        <f t="array" ref="E38">IF(ROW()-33&gt;COUNTIF(F$15:F$31,"A"),"",INDEX($A$15:$A$31,SMALL(IF(F$15:F$31="A",(F$15:F$31="A")*ROW(F$15:F$31)),ROW()-33)))</f>
        <v>#REF!</v>
      </c>
      <c r="F38" t="e">
        <f t="array" ref="F38">IF(ROW()-33&gt;COUNTIF(G$15:G$31,"A"),"",INDEX($A$15:$A$31,SMALL(IF(G$15:G$31="A",(G$15:G$31="A")*ROW(G$15:G$31)),ROW()-33)))</f>
        <v>#REF!</v>
      </c>
      <c r="G38" t="e">
        <f t="array" ref="G38">IF(ROW()-33&gt;COUNTIF(H$15:H$31,"A"),"",INDEX($A$15:$A$31,SMALL(IF(H$15:H$31="A",(H$15:H$31="A")*ROW(H$15:H$31)),ROW()-33)))</f>
        <v>#REF!</v>
      </c>
      <c r="H38" t="str">
        <f t="array" ref="H38">IF(ROW()-33&gt;COUNTIF(I$15:I$31,"A"),"",INDEX($A$15:$A$31,SMALL(IF(I$15:I$31="A",(I$15:I$31="A")*ROW(I$15:I$31)),ROW()-33)))</f>
        <v/>
      </c>
      <c r="I38" t="e">
        <f t="array" ref="I38">IF(ROW()-33&gt;COUNTIF(J$15:J$31,"A"),"",INDEX($A$15:$A$31,SMALL(IF(J$15:J$31="A",(J$15:J$31="A")*ROW(J$15:J$31)),ROW()-33)))</f>
        <v>#REF!</v>
      </c>
      <c r="J38" t="e">
        <f t="array" ref="J38">IF(ROW()-33&gt;COUNTIF(K$15:K$31,"A"),"",INDEX($A$15:$A$31,SMALL(IF(K$15:K$31="A",(K$15:K$31="A")*ROW(K$15:K$31)),ROW()-33)))</f>
        <v>#REF!</v>
      </c>
      <c r="K38" t="e">
        <f t="array" ref="K38">IF(ROW()-33&gt;COUNTIF(L$15:L$31,"A"),"",INDEX($A$15:$A$31,SMALL(IF(L$15:L$31="A",(L$15:L$31="A")*ROW(L$15:L$31)),ROW()-33)))</f>
        <v>#REF!</v>
      </c>
      <c r="L38" t="e">
        <f t="array" ref="L38">IF(ROW()-33&gt;COUNTIF(M$15:M$31,"A"),"",INDEX($A$15:$A$31,SMALL(IF(M$15:M$31="A",(M$15:M$31="A")*ROW(M$15:M$31)),ROW()-33)))</f>
        <v>#REF!</v>
      </c>
      <c r="M38" t="str">
        <f t="array" ref="M38">IF(ROW()-33&gt;COUNTIF(N$15:N$31,"A+"),"",INDEX($A$15:$A$31,SMALL(IF(N$15:N$31="A+",(N$15:N$31="A+")*ROW(N$15:N$31)),ROW()-33)))</f>
        <v/>
      </c>
      <c r="N38" t="str">
        <f t="array" ref="N38">IF(ROW()-33&gt;COUNTIF(O$15:O$31,"A+"),"",INDEX($A$15:$A$31,SMALL(IF(O$15:O$31="A+",(O$15:O$31="A+")*ROW(O$15:O$31)),ROW()-33)))</f>
        <v/>
      </c>
      <c r="O38" t="e">
        <f t="array" ref="O38">IF(ROW()-33&gt;COUNTIF(P$15:P$31,"A+"),"",INDEX($A$15:$A$31,SMALL(IF(P$15:P$31="A+",(P$15:P$31="A+")*ROW(P$15:P$31)),ROW()-33)))</f>
        <v>#REF!</v>
      </c>
      <c r="P38" t="str">
        <f t="array" ref="P38">IF(ROW()-33&gt;COUNTIF(Q$15:Q$31,"A+"),"",INDEX($A$15:$A$31,SMALL(IF(Q$15:Q$31="A+",(Q$15:Q$31="A+")*ROW(Q$15:Q$31)),ROW()-33)))</f>
        <v/>
      </c>
      <c r="Q38" t="e">
        <f t="array" ref="Q38">IF(ROW()-33&gt;COUNTIF(R$15:R$31,"A+"),"",INDEX($A$15:$A$31,SMALL(IF(R$15:R$31="A+",(R$15:R$31="A+")*ROW(R$15:R$31)),ROW()-33)))</f>
        <v>#REF!</v>
      </c>
      <c r="R38" t="str">
        <f t="array" ref="R38">IF(ROW()-33&gt;COUNTIF(S$15:S$31,"A+"),"",INDEX($A$15:$A$31,SMALL(IF(S$15:S$31="A+",(S$15:S$31="A+")*ROW(S$15:S$31)),ROW()-33)))</f>
        <v/>
      </c>
      <c r="S38" t="str">
        <f t="array" ref="S38">IF(ROW()-33&gt;COUNTIF(T$15:T$31,"A+"),"",INDEX($A$15:$A$31,SMALL(IF(T$15:T$31="A+",(T$15:T$31="A+")*ROW(T$15:T$31)),ROW()-33)))</f>
        <v/>
      </c>
      <c r="T38" t="str">
        <f t="array" ref="T38">IF(ROW()-33&gt;COUNTIF(U$15:U$31,"A+"),"",INDEX($A$15:$A$31,SMALL(IF(U$15:U$31="A+",(U$15:U$31="A+")*ROW(U$15:U$31)),ROW()-33)))</f>
        <v/>
      </c>
      <c r="U38" t="str">
        <f t="array" ref="U38">IF(ROW()-33&gt;COUNTIF(V$15:V$31,"A+"),"",INDEX($A$15:$A$31,SMALL(IF(V$15:V$31="A+",(V$15:V$31="A+")*ROW(V$15:V$31)),ROW()-33)))</f>
        <v/>
      </c>
      <c r="V38" t="str">
        <f t="array" ref="V38">IF(ROW()-33&gt;COUNTIF(W$15:W$31,"A+"),"",INDEX($A$15:$A$31,SMALL(IF(W$15:W$31="A+",(W$15:W$31="A+")*ROW(W$15:W$31)),ROW()-33)))</f>
        <v/>
      </c>
      <c r="W38" t="str">
        <f t="array" ref="W38">IF(ROW()-33&gt;COUNTIF(X$15:X$31,"A+"),"",INDEX($A$15:$A$31,SMALL(IF(X$15:X$31="A+",(X$15:X$31="A+")*ROW(X$15:X$31)),ROW()-33)))</f>
        <v/>
      </c>
      <c r="X38" t="e">
        <f t="array" ref="X38">IF(ROW()-33&gt;COUNTIF(Y$15:Y$31,"A+"),"",INDEX($A$15:$A$31,SMALL(IF(Y$15:Y$31="A+",(Y$15:Y$31="A+")*ROW(Y$15:Y$31)),ROW()-33)))</f>
        <v>#REF!</v>
      </c>
      <c r="Y38" t="str">
        <f t="array" ref="Y38">IF(ROW()-33&gt;COUNTIF(Z$15:Z$31,"A+"),"",INDEX($A$15:$A$31,SMALL(IF(Z$15:Z$31="A+",(Z$15:Z$31="A+")*ROW(Z$15:Z$31)),ROW()-33)))</f>
        <v/>
      </c>
      <c r="Z38" t="str">
        <f t="array" ref="Z38">IF(ROW()-33&gt;COUNTIF(AA$15:AA$31,"A+"),"",INDEX($A$15:$A$31,SMALL(IF(AA$15:AA$31="A+",(AA$15:AA$31="A+")*ROW(AA$15:AA$31)),ROW()-33)))</f>
        <v/>
      </c>
      <c r="AA38" t="str">
        <f t="array" ref="AA38">IF(ROW()-33&gt;COUNTIF(AB$15:AB$31,"A+"),"",INDEX($A$15:$A$31,SMALL(IF(AB$15:AB$31="A+",(AB$15:AB$31="A+")*ROW(AB$15:AB$31)),ROW()-33)))</f>
        <v/>
      </c>
      <c r="AB38" t="str">
        <f t="array" ref="AB38">IF(ROW()-33&gt;COUNTIF(AC$15:AC$31,"A+"),"",INDEX($A$15:$A$31,SMALL(IF(AC$15:AC$31="A+",(AC$15:AC$31="A+")*ROW(AC$15:AC$31)),ROW()-33)))</f>
        <v/>
      </c>
      <c r="AC38" t="str">
        <f t="array" ref="AC38">IF(ROW()-33&gt;COUNTIF(AD$15:AD$31,"A+"),"",INDEX($A$15:$A$31,SMALL(IF(AD$15:AD$31="A+",(AD$15:AD$31="A+")*ROW(AD$15:AD$31)),ROW()-33)))</f>
        <v/>
      </c>
    </row>
    <row r="39" spans="1:29" x14ac:dyDescent="0.25">
      <c r="A39" t="str">
        <f t="array" ref="A39">IF(ROW()-33&gt;COUNTIF(B$15:B$31,"A"),"",INDEX($A$15:$A$31,SMALL(IF(B$15:B$31="A",(B$15:B$31="A")*ROW(B$15:B$31)),ROW()-33)))</f>
        <v/>
      </c>
      <c r="B39" t="str">
        <f t="array" ref="B39">IF(ROW()-33&gt;COUNTIF(C$15:C$31,"A"),"",INDEX($A$15:$A$31,SMALL(IF(C$15:C$31="A",(C$15:C$31="A")*ROW(C$15:C$31)),ROW()-33)))</f>
        <v/>
      </c>
      <c r="C39" t="e">
        <f t="array" ref="C39">IF(ROW()-33&gt;COUNTIF(D$15:D$31,"A"),"",INDEX($A$15:$A$31,SMALL(IF(D$15:D$31="A",(D$15:D$31="A")*ROW(D$15:D$31)),ROW()-33)))</f>
        <v>#REF!</v>
      </c>
      <c r="D39" t="e">
        <f t="array" ref="D39">IF(ROW()-33&gt;COUNTIF(E$15:E$31,"A"),"",INDEX($A$15:$A$31,SMALL(IF(E$15:E$31="A",(E$15:E$31="A")*ROW(E$15:E$31)),ROW()-33)))</f>
        <v>#REF!</v>
      </c>
      <c r="E39" t="e">
        <f t="array" ref="E39">IF(ROW()-33&gt;COUNTIF(F$15:F$31,"A"),"",INDEX($A$15:$A$31,SMALL(IF(F$15:F$31="A",(F$15:F$31="A")*ROW(F$15:F$31)),ROW()-33)))</f>
        <v>#REF!</v>
      </c>
      <c r="F39" t="e">
        <f t="array" ref="F39">IF(ROW()-33&gt;COUNTIF(G$15:G$31,"A"),"",INDEX($A$15:$A$31,SMALL(IF(G$15:G$31="A",(G$15:G$31="A")*ROW(G$15:G$31)),ROW()-33)))</f>
        <v>#REF!</v>
      </c>
      <c r="G39" t="e">
        <f t="array" ref="G39">IF(ROW()-33&gt;COUNTIF(H$15:H$31,"A"),"",INDEX($A$15:$A$31,SMALL(IF(H$15:H$31="A",(H$15:H$31="A")*ROW(H$15:H$31)),ROW()-33)))</f>
        <v>#REF!</v>
      </c>
      <c r="H39" t="str">
        <f t="array" ref="H39">IF(ROW()-33&gt;COUNTIF(I$15:I$31,"A"),"",INDEX($A$15:$A$31,SMALL(IF(I$15:I$31="A",(I$15:I$31="A")*ROW(I$15:I$31)),ROW()-33)))</f>
        <v/>
      </c>
      <c r="I39" t="str">
        <f t="array" ref="I39">IF(ROW()-33&gt;COUNTIF(J$15:J$31,"A"),"",INDEX($A$15:$A$31,SMALL(IF(J$15:J$31="A",(J$15:J$31="A")*ROW(J$15:J$31)),ROW()-33)))</f>
        <v/>
      </c>
      <c r="J39" t="e">
        <f t="array" ref="J39">IF(ROW()-33&gt;COUNTIF(K$15:K$31,"A"),"",INDEX($A$15:$A$31,SMALL(IF(K$15:K$31="A",(K$15:K$31="A")*ROW(K$15:K$31)),ROW()-33)))</f>
        <v>#REF!</v>
      </c>
      <c r="K39" t="e">
        <f t="array" ref="K39">IF(ROW()-33&gt;COUNTIF(L$15:L$31,"A"),"",INDEX($A$15:$A$31,SMALL(IF(L$15:L$31="A",(L$15:L$31="A")*ROW(L$15:L$31)),ROW()-33)))</f>
        <v>#REF!</v>
      </c>
      <c r="L39" t="e">
        <f t="array" ref="L39">IF(ROW()-33&gt;COUNTIF(M$15:M$31,"A"),"",INDEX($A$15:$A$31,SMALL(IF(M$15:M$31="A",(M$15:M$31="A")*ROW(M$15:M$31)),ROW()-33)))</f>
        <v>#REF!</v>
      </c>
      <c r="M39" t="str">
        <f t="array" ref="M39">IF(ROW()-33&gt;COUNTIF(N$15:N$31,"A+"),"",INDEX($A$15:$A$31,SMALL(IF(N$15:N$31="A+",(N$15:N$31="A+")*ROW(N$15:N$31)),ROW()-33)))</f>
        <v/>
      </c>
      <c r="N39" t="str">
        <f t="array" ref="N39">IF(ROW()-33&gt;COUNTIF(O$15:O$31,"A+"),"",INDEX($A$15:$A$31,SMALL(IF(O$15:O$31="A+",(O$15:O$31="A+")*ROW(O$15:O$31)),ROW()-33)))</f>
        <v/>
      </c>
      <c r="O39" t="e">
        <f t="array" ref="O39">IF(ROW()-33&gt;COUNTIF(P$15:P$31,"A+"),"",INDEX($A$15:$A$31,SMALL(IF(P$15:P$31="A+",(P$15:P$31="A+")*ROW(P$15:P$31)),ROW()-33)))</f>
        <v>#REF!</v>
      </c>
      <c r="P39" t="str">
        <f t="array" ref="P39">IF(ROW()-33&gt;COUNTIF(Q$15:Q$31,"A+"),"",INDEX($A$15:$A$31,SMALL(IF(Q$15:Q$31="A+",(Q$15:Q$31="A+")*ROW(Q$15:Q$31)),ROW()-33)))</f>
        <v/>
      </c>
      <c r="Q39" t="e">
        <f t="array" ref="Q39">IF(ROW()-33&gt;COUNTIF(R$15:R$31,"A+"),"",INDEX($A$15:$A$31,SMALL(IF(R$15:R$31="A+",(R$15:R$31="A+")*ROW(R$15:R$31)),ROW()-33)))</f>
        <v>#REF!</v>
      </c>
      <c r="R39" t="str">
        <f t="array" ref="R39">IF(ROW()-33&gt;COUNTIF(S$15:S$31,"A+"),"",INDEX($A$15:$A$31,SMALL(IF(S$15:S$31="A+",(S$15:S$31="A+")*ROW(S$15:S$31)),ROW()-33)))</f>
        <v/>
      </c>
      <c r="S39" t="str">
        <f t="array" ref="S39">IF(ROW()-33&gt;COUNTIF(T$15:T$31,"A+"),"",INDEX($A$15:$A$31,SMALL(IF(T$15:T$31="A+",(T$15:T$31="A+")*ROW(T$15:T$31)),ROW()-33)))</f>
        <v/>
      </c>
      <c r="T39" t="str">
        <f t="array" ref="T39">IF(ROW()-33&gt;COUNTIF(U$15:U$31,"A+"),"",INDEX($A$15:$A$31,SMALL(IF(U$15:U$31="A+",(U$15:U$31="A+")*ROW(U$15:U$31)),ROW()-33)))</f>
        <v/>
      </c>
      <c r="U39" t="str">
        <f t="array" ref="U39">IF(ROW()-33&gt;COUNTIF(V$15:V$31,"A+"),"",INDEX($A$15:$A$31,SMALL(IF(V$15:V$31="A+",(V$15:V$31="A+")*ROW(V$15:V$31)),ROW()-33)))</f>
        <v/>
      </c>
      <c r="V39" t="str">
        <f t="array" ref="V39">IF(ROW()-33&gt;COUNTIF(W$15:W$31,"A+"),"",INDEX($A$15:$A$31,SMALL(IF(W$15:W$31="A+",(W$15:W$31="A+")*ROW(W$15:W$31)),ROW()-33)))</f>
        <v/>
      </c>
      <c r="W39" t="str">
        <f t="array" ref="W39">IF(ROW()-33&gt;COUNTIF(X$15:X$31,"A+"),"",INDEX($A$15:$A$31,SMALL(IF(X$15:X$31="A+",(X$15:X$31="A+")*ROW(X$15:X$31)),ROW()-33)))</f>
        <v/>
      </c>
      <c r="X39" t="str">
        <f t="array" ref="X39">IF(ROW()-33&gt;COUNTIF(Y$15:Y$31,"A+"),"",INDEX($A$15:$A$31,SMALL(IF(Y$15:Y$31="A+",(Y$15:Y$31="A+")*ROW(Y$15:Y$31)),ROW()-33)))</f>
        <v/>
      </c>
      <c r="Y39" t="str">
        <f t="array" ref="Y39">IF(ROW()-33&gt;COUNTIF(Z$15:Z$31,"A+"),"",INDEX($A$15:$A$31,SMALL(IF(Z$15:Z$31="A+",(Z$15:Z$31="A+")*ROW(Z$15:Z$31)),ROW()-33)))</f>
        <v/>
      </c>
      <c r="Z39" t="str">
        <f t="array" ref="Z39">IF(ROW()-33&gt;COUNTIF(AA$15:AA$31,"A+"),"",INDEX($A$15:$A$31,SMALL(IF(AA$15:AA$31="A+",(AA$15:AA$31="A+")*ROW(AA$15:AA$31)),ROW()-33)))</f>
        <v/>
      </c>
      <c r="AA39" t="str">
        <f t="array" ref="AA39">IF(ROW()-33&gt;COUNTIF(AB$15:AB$31,"A+"),"",INDEX($A$15:$A$31,SMALL(IF(AB$15:AB$31="A+",(AB$15:AB$31="A+")*ROW(AB$15:AB$31)),ROW()-33)))</f>
        <v/>
      </c>
      <c r="AB39" t="str">
        <f t="array" ref="AB39">IF(ROW()-33&gt;COUNTIF(AC$15:AC$31,"A+"),"",INDEX($A$15:$A$31,SMALL(IF(AC$15:AC$31="A+",(AC$15:AC$31="A+")*ROW(AC$15:AC$31)),ROW()-33)))</f>
        <v/>
      </c>
      <c r="AC39" t="str">
        <f t="array" ref="AC39">IF(ROW()-33&gt;COUNTIF(AD$15:AD$31,"A+"),"",INDEX($A$15:$A$31,SMALL(IF(AD$15:AD$31="A+",(AD$15:AD$31="A+")*ROW(AD$15:AD$31)),ROW()-33)))</f>
        <v/>
      </c>
    </row>
    <row r="40" spans="1:29" x14ac:dyDescent="0.25">
      <c r="A40" t="str">
        <f t="array" ref="A40">IF(ROW()-33&gt;COUNTIF(B$15:B$31,"A"),"",INDEX($A$15:$A$31,SMALL(IF(B$15:B$31="A",(B$15:B$31="A")*ROW(B$15:B$31)),ROW()-33)))</f>
        <v/>
      </c>
      <c r="B40" t="str">
        <f t="array" ref="B40">IF(ROW()-33&gt;COUNTIF(C$15:C$31,"A"),"",INDEX($A$15:$A$31,SMALL(IF(C$15:C$31="A",(C$15:C$31="A")*ROW(C$15:C$31)),ROW()-33)))</f>
        <v/>
      </c>
      <c r="C40" t="str">
        <f t="array" ref="C40">IF(ROW()-33&gt;COUNTIF(D$15:D$31,"A"),"",INDEX($A$15:$A$31,SMALL(IF(D$15:D$31="A",(D$15:D$31="A")*ROW(D$15:D$31)),ROW()-33)))</f>
        <v/>
      </c>
      <c r="D40" t="e">
        <f t="array" ref="D40">IF(ROW()-33&gt;COUNTIF(E$15:E$31,"A"),"",INDEX($A$15:$A$31,SMALL(IF(E$15:E$31="A",(E$15:E$31="A")*ROW(E$15:E$31)),ROW()-33)))</f>
        <v>#REF!</v>
      </c>
      <c r="E40" t="e">
        <f t="array" ref="E40">IF(ROW()-33&gt;COUNTIF(F$15:F$31,"A"),"",INDEX($A$15:$A$31,SMALL(IF(F$15:F$31="A",(F$15:F$31="A")*ROW(F$15:F$31)),ROW()-33)))</f>
        <v>#REF!</v>
      </c>
      <c r="F40" t="e">
        <f t="array" ref="F40">IF(ROW()-33&gt;COUNTIF(G$15:G$31,"A"),"",INDEX($A$15:$A$31,SMALL(IF(G$15:G$31="A",(G$15:G$31="A")*ROW(G$15:G$31)),ROW()-33)))</f>
        <v>#REF!</v>
      </c>
      <c r="G40" t="e">
        <f t="array" ref="G40">IF(ROW()-33&gt;COUNTIF(H$15:H$31,"A"),"",INDEX($A$15:$A$31,SMALL(IF(H$15:H$31="A",(H$15:H$31="A")*ROW(H$15:H$31)),ROW()-33)))</f>
        <v>#REF!</v>
      </c>
      <c r="H40" t="str">
        <f t="array" ref="H40">IF(ROW()-33&gt;COUNTIF(I$15:I$31,"A"),"",INDEX($A$15:$A$31,SMALL(IF(I$15:I$31="A",(I$15:I$31="A")*ROW(I$15:I$31)),ROW()-33)))</f>
        <v/>
      </c>
      <c r="I40" t="str">
        <f t="array" ref="I40">IF(ROW()-33&gt;COUNTIF(J$15:J$31,"A"),"",INDEX($A$15:$A$31,SMALL(IF(J$15:J$31="A",(J$15:J$31="A")*ROW(J$15:J$31)),ROW()-33)))</f>
        <v/>
      </c>
      <c r="J40" t="e">
        <f t="array" ref="J40">IF(ROW()-33&gt;COUNTIF(K$15:K$31,"A"),"",INDEX($A$15:$A$31,SMALL(IF(K$15:K$31="A",(K$15:K$31="A")*ROW(K$15:K$31)),ROW()-33)))</f>
        <v>#REF!</v>
      </c>
      <c r="K40" t="e">
        <f t="array" ref="K40">IF(ROW()-33&gt;COUNTIF(L$15:L$31,"A"),"",INDEX($A$15:$A$31,SMALL(IF(L$15:L$31="A",(L$15:L$31="A")*ROW(L$15:L$31)),ROW()-33)))</f>
        <v>#REF!</v>
      </c>
      <c r="L40" t="e">
        <f t="array" ref="L40">IF(ROW()-33&gt;COUNTIF(M$15:M$31,"A"),"",INDEX($A$15:$A$31,SMALL(IF(M$15:M$31="A",(M$15:M$31="A")*ROW(M$15:M$31)),ROW()-33)))</f>
        <v>#REF!</v>
      </c>
      <c r="M40" t="str">
        <f t="array" ref="M40">IF(ROW()-33&gt;COUNTIF(N$15:N$31,"A+"),"",INDEX($A$15:$A$31,SMALL(IF(N$15:N$31="A+",(N$15:N$31="A+")*ROW(N$15:N$31)),ROW()-33)))</f>
        <v/>
      </c>
      <c r="N40" t="str">
        <f t="array" ref="N40">IF(ROW()-33&gt;COUNTIF(O$15:O$31,"A+"),"",INDEX($A$15:$A$31,SMALL(IF(O$15:O$31="A+",(O$15:O$31="A+")*ROW(O$15:O$31)),ROW()-33)))</f>
        <v/>
      </c>
      <c r="O40" t="e">
        <f t="array" ref="O40">IF(ROW()-33&gt;COUNTIF(P$15:P$31,"A+"),"",INDEX($A$15:$A$31,SMALL(IF(P$15:P$31="A+",(P$15:P$31="A+")*ROW(P$15:P$31)),ROW()-33)))</f>
        <v>#REF!</v>
      </c>
      <c r="P40" t="str">
        <f t="array" ref="P40">IF(ROW()-33&gt;COUNTIF(Q$15:Q$31,"A+"),"",INDEX($A$15:$A$31,SMALL(IF(Q$15:Q$31="A+",(Q$15:Q$31="A+")*ROW(Q$15:Q$31)),ROW()-33)))</f>
        <v/>
      </c>
      <c r="Q40" t="e">
        <f t="array" ref="Q40">IF(ROW()-33&gt;COUNTIF(R$15:R$31,"A+"),"",INDEX($A$15:$A$31,SMALL(IF(R$15:R$31="A+",(R$15:R$31="A+")*ROW(R$15:R$31)),ROW()-33)))</f>
        <v>#REF!</v>
      </c>
      <c r="R40" t="str">
        <f t="array" ref="R40">IF(ROW()-33&gt;COUNTIF(S$15:S$31,"A+"),"",INDEX($A$15:$A$31,SMALL(IF(S$15:S$31="A+",(S$15:S$31="A+")*ROW(S$15:S$31)),ROW()-33)))</f>
        <v/>
      </c>
      <c r="S40" t="str">
        <f t="array" ref="S40">IF(ROW()-33&gt;COUNTIF(T$15:T$31,"A+"),"",INDEX($A$15:$A$31,SMALL(IF(T$15:T$31="A+",(T$15:T$31="A+")*ROW(T$15:T$31)),ROW()-33)))</f>
        <v/>
      </c>
      <c r="T40" t="str">
        <f t="array" ref="T40">IF(ROW()-33&gt;COUNTIF(U$15:U$31,"A+"),"",INDEX($A$15:$A$31,SMALL(IF(U$15:U$31="A+",(U$15:U$31="A+")*ROW(U$15:U$31)),ROW()-33)))</f>
        <v/>
      </c>
      <c r="U40" t="str">
        <f t="array" ref="U40">IF(ROW()-33&gt;COUNTIF(V$15:V$31,"A+"),"",INDEX($A$15:$A$31,SMALL(IF(V$15:V$31="A+",(V$15:V$31="A+")*ROW(V$15:V$31)),ROW()-33)))</f>
        <v/>
      </c>
      <c r="V40" t="str">
        <f t="array" ref="V40">IF(ROW()-33&gt;COUNTIF(W$15:W$31,"A+"),"",INDEX($A$15:$A$31,SMALL(IF(W$15:W$31="A+",(W$15:W$31="A+")*ROW(W$15:W$31)),ROW()-33)))</f>
        <v/>
      </c>
      <c r="W40" t="str">
        <f t="array" ref="W40">IF(ROW()-33&gt;COUNTIF(X$15:X$31,"A+"),"",INDEX($A$15:$A$31,SMALL(IF(X$15:X$31="A+",(X$15:X$31="A+")*ROW(X$15:X$31)),ROW()-33)))</f>
        <v/>
      </c>
      <c r="X40" t="str">
        <f t="array" ref="X40">IF(ROW()-33&gt;COUNTIF(Y$15:Y$31,"A+"),"",INDEX($A$15:$A$31,SMALL(IF(Y$15:Y$31="A+",(Y$15:Y$31="A+")*ROW(Y$15:Y$31)),ROW()-33)))</f>
        <v/>
      </c>
      <c r="Y40" t="str">
        <f t="array" ref="Y40">IF(ROW()-33&gt;COUNTIF(Z$15:Z$31,"A+"),"",INDEX($A$15:$A$31,SMALL(IF(Z$15:Z$31="A+",(Z$15:Z$31="A+")*ROW(Z$15:Z$31)),ROW()-33)))</f>
        <v/>
      </c>
      <c r="Z40" t="str">
        <f t="array" ref="Z40">IF(ROW()-33&gt;COUNTIF(AA$15:AA$31,"A+"),"",INDEX($A$15:$A$31,SMALL(IF(AA$15:AA$31="A+",(AA$15:AA$31="A+")*ROW(AA$15:AA$31)),ROW()-33)))</f>
        <v/>
      </c>
      <c r="AA40" t="str">
        <f t="array" ref="AA40">IF(ROW()-33&gt;COUNTIF(AB$15:AB$31,"A+"),"",INDEX($A$15:$A$31,SMALL(IF(AB$15:AB$31="A+",(AB$15:AB$31="A+")*ROW(AB$15:AB$31)),ROW()-33)))</f>
        <v/>
      </c>
      <c r="AB40" t="str">
        <f t="array" ref="AB40">IF(ROW()-33&gt;COUNTIF(AC$15:AC$31,"A+"),"",INDEX($A$15:$A$31,SMALL(IF(AC$15:AC$31="A+",(AC$15:AC$31="A+")*ROW(AC$15:AC$31)),ROW()-33)))</f>
        <v/>
      </c>
      <c r="AC40" t="str">
        <f t="array" ref="AC40">IF(ROW()-33&gt;COUNTIF(AD$15:AD$31,"A+"),"",INDEX($A$15:$A$31,SMALL(IF(AD$15:AD$31="A+",(AD$15:AD$31="A+")*ROW(AD$15:AD$31)),ROW()-33)))</f>
        <v/>
      </c>
    </row>
    <row r="41" spans="1:29" x14ac:dyDescent="0.25">
      <c r="A41" t="str">
        <f t="array" ref="A41">IF(ROW()-33&gt;COUNTIF(B$15:B$31,"A"),"",INDEX($A$15:$A$31,SMALL(IF(B$15:B$31="A",(B$15:B$31="A")*ROW(B$15:B$31)),ROW()-33)))</f>
        <v/>
      </c>
      <c r="B41" t="str">
        <f t="array" ref="B41">IF(ROW()-33&gt;COUNTIF(C$15:C$31,"A+"),"",INDEX($A$15:$A$31,SMALL(IF(C$15:C$31="A+",(C$15:C$31="A+")*ROW(C$15:C$31)),ROW()-33)))</f>
        <v/>
      </c>
      <c r="C41" t="str">
        <f t="array" ref="C41">IF(ROW()-33&gt;COUNTIF(D$15:D$31,"A+"),"",INDEX($A$15:$A$31,SMALL(IF(D$15:D$31="A+",(D$15:D$31="A+")*ROW(D$15:D$31)),ROW()-33)))</f>
        <v/>
      </c>
      <c r="D41" t="str">
        <f t="array" ref="D41">IF(ROW()-33&gt;COUNTIF(E$15:E$31,"A+"),"",INDEX($A$15:$A$31,SMALL(IF(E$15:E$31="A+",(E$15:E$31="A+")*ROW(E$15:E$31)),ROW()-33)))</f>
        <v/>
      </c>
      <c r="E41" t="str">
        <f t="array" ref="E41">IF(ROW()-33&gt;COUNTIF(F$15:F$31,"A+"),"",INDEX($A$15:$A$31,SMALL(IF(F$15:F$31="A+",(F$15:F$31="A+")*ROW(F$15:F$31)),ROW()-33)))</f>
        <v/>
      </c>
      <c r="F41" t="str">
        <f t="array" ref="F41">IF(ROW()-33&gt;COUNTIF(G$15:G$31,"A+"),"",INDEX($A$15:$A$31,SMALL(IF(G$15:G$31="A+",(G$15:G$31="A+")*ROW(G$15:G$31)),ROW()-33)))</f>
        <v/>
      </c>
      <c r="G41" t="str">
        <f t="array" ref="G41">IF(ROW()-33&gt;COUNTIF(H$15:H$31,"A+"),"",INDEX($A$15:$A$31,SMALL(IF(H$15:H$31="A+",(H$15:H$31="A+")*ROW(H$15:H$31)),ROW()-33)))</f>
        <v/>
      </c>
      <c r="H41" t="str">
        <f t="array" ref="H41">IF(ROW()-33&gt;COUNTIF(I$15:I$31,"A+"),"",INDEX($A$15:$A$31,SMALL(IF(I$15:I$31="A+",(I$15:I$31="A+")*ROW(I$15:I$31)),ROW()-33)))</f>
        <v/>
      </c>
      <c r="I41" t="str">
        <f t="array" ref="I41">IF(ROW()-33&gt;COUNTIF(J$15:J$31,"A+"),"",INDEX($A$15:$A$31,SMALL(IF(J$15:J$31="A+",(J$15:J$31="A+")*ROW(J$15:J$31)),ROW()-33)))</f>
        <v/>
      </c>
      <c r="J41" t="str">
        <f t="array" ref="J41">IF(ROW()-33&gt;COUNTIF(K$15:K$31,"A+"),"",INDEX($A$15:$A$31,SMALL(IF(K$15:K$31="A+",(K$15:K$31="A+")*ROW(K$15:K$31)),ROW()-33)))</f>
        <v/>
      </c>
      <c r="K41" t="str">
        <f t="array" ref="K41">IF(ROW()-33&gt;COUNTIF(L$15:L$31,"A+"),"",INDEX($A$15:$A$31,SMALL(IF(L$15:L$31="A+",(L$15:L$31="A+")*ROW(L$15:L$31)),ROW()-33)))</f>
        <v/>
      </c>
      <c r="L41" t="str">
        <f t="array" ref="L41">IF(ROW()-33&gt;COUNTIF(M$15:M$31,"A+"),"",INDEX($A$15:$A$31,SMALL(IF(M$15:M$31="A+",(M$15:M$31="A+")*ROW(M$15:M$31)),ROW()-33)))</f>
        <v/>
      </c>
      <c r="M41" t="str">
        <f t="array" ref="M41">IF(ROW()-33&gt;COUNTIF(N$15:N$31,"A+"),"",INDEX($A$15:$A$31,SMALL(IF(N$15:N$31="A+",(N$15:N$31="A+")*ROW(N$15:N$31)),ROW()-33)))</f>
        <v/>
      </c>
      <c r="N41" t="str">
        <f t="array" ref="N41">IF(ROW()-33&gt;COUNTIF(O$15:O$31,"A+"),"",INDEX($A$15:$A$31,SMALL(IF(O$15:O$31="A+",(O$15:O$31="A+")*ROW(O$15:O$31)),ROW()-33)))</f>
        <v/>
      </c>
      <c r="O41" t="e">
        <f t="array" ref="O41">IF(ROW()-33&gt;COUNTIF(P$15:P$31,"A+"),"",INDEX($A$15:$A$31,SMALL(IF(P$15:P$31="A+",(P$15:P$31="A+")*ROW(P$15:P$31)),ROW()-33)))</f>
        <v>#REF!</v>
      </c>
      <c r="P41" t="str">
        <f t="array" ref="P41">IF(ROW()-33&gt;COUNTIF(Q$15:Q$31,"A+"),"",INDEX($A$15:$A$31,SMALL(IF(Q$15:Q$31="A+",(Q$15:Q$31="A+")*ROW(Q$15:Q$31)),ROW()-33)))</f>
        <v/>
      </c>
      <c r="Q41" t="str">
        <f t="array" ref="Q41">IF(ROW()-33&gt;COUNTIF(R$15:R$31,"A+"),"",INDEX($A$15:$A$31,SMALL(IF(R$15:R$31="A+",(R$15:R$31="A+")*ROW(R$15:R$31)),ROW()-33)))</f>
        <v/>
      </c>
      <c r="R41" t="str">
        <f t="array" ref="R41">IF(ROW()-33&gt;COUNTIF(S$15:S$31,"A+"),"",INDEX($A$15:$A$31,SMALL(IF(S$15:S$31="A+",(S$15:S$31="A+")*ROW(S$15:S$31)),ROW()-33)))</f>
        <v/>
      </c>
      <c r="S41" t="str">
        <f t="array" ref="S41">IF(ROW()-33&gt;COUNTIF(T$15:T$31,"A+"),"",INDEX($A$15:$A$31,SMALL(IF(T$15:T$31="A+",(T$15:T$31="A+")*ROW(T$15:T$31)),ROW()-33)))</f>
        <v/>
      </c>
      <c r="T41" t="str">
        <f t="array" ref="T41">IF(ROW()-33&gt;COUNTIF(U$15:U$31,"A+"),"",INDEX($A$15:$A$31,SMALL(IF(U$15:U$31="A+",(U$15:U$31="A+")*ROW(U$15:U$31)),ROW()-33)))</f>
        <v/>
      </c>
      <c r="U41" t="str">
        <f t="array" ref="U41">IF(ROW()-33&gt;COUNTIF(V$15:V$31,"A+"),"",INDEX($A$15:$A$31,SMALL(IF(V$15:V$31="A+",(V$15:V$31="A+")*ROW(V$15:V$31)),ROW()-33)))</f>
        <v/>
      </c>
      <c r="V41" t="str">
        <f t="array" ref="V41">IF(ROW()-33&gt;COUNTIF(W$15:W$31,"A+"),"",INDEX($A$15:$A$31,SMALL(IF(W$15:W$31="A+",(W$15:W$31="A+")*ROW(W$15:W$31)),ROW()-33)))</f>
        <v/>
      </c>
      <c r="W41" t="str">
        <f t="array" ref="W41">IF(ROW()-33&gt;COUNTIF(X$15:X$31,"A+"),"",INDEX($A$15:$A$31,SMALL(IF(X$15:X$31="A+",(X$15:X$31="A+")*ROW(X$15:X$31)),ROW()-33)))</f>
        <v/>
      </c>
      <c r="X41" t="str">
        <f t="array" ref="X41">IF(ROW()-33&gt;COUNTIF(Y$15:Y$31,"A+"),"",INDEX($A$15:$A$31,SMALL(IF(Y$15:Y$31="A+",(Y$15:Y$31="A+")*ROW(Y$15:Y$31)),ROW()-33)))</f>
        <v/>
      </c>
      <c r="Y41" t="str">
        <f t="array" ref="Y41">IF(ROW()-33&gt;COUNTIF(Z$15:Z$31,"A+"),"",INDEX($A$15:$A$31,SMALL(IF(Z$15:Z$31="A+",(Z$15:Z$31="A+")*ROW(Z$15:Z$31)),ROW()-33)))</f>
        <v/>
      </c>
      <c r="Z41" t="str">
        <f t="array" ref="Z41">IF(ROW()-33&gt;COUNTIF(AA$15:AA$31,"A+"),"",INDEX($A$15:$A$31,SMALL(IF(AA$15:AA$31="A+",(AA$15:AA$31="A+")*ROW(AA$15:AA$31)),ROW()-33)))</f>
        <v/>
      </c>
      <c r="AA41" t="str">
        <f t="array" ref="AA41">IF(ROW()-33&gt;COUNTIF(AB$15:AB$31,"A+"),"",INDEX($A$15:$A$31,SMALL(IF(AB$15:AB$31="A+",(AB$15:AB$31="A+")*ROW(AB$15:AB$31)),ROW()-33)))</f>
        <v/>
      </c>
      <c r="AB41" t="str">
        <f t="array" ref="AB41">IF(ROW()-33&gt;COUNTIF(AC$15:AC$31,"A+"),"",INDEX($A$15:$A$31,SMALL(IF(AC$15:AC$31="A+",(AC$15:AC$31="A+")*ROW(AC$15:AC$31)),ROW()-33)))</f>
        <v/>
      </c>
      <c r="AC41" t="str">
        <f t="array" ref="AC41">IF(ROW()-33&gt;COUNTIF(AD$15:AD$31,"A+"),"",INDEX($A$15:$A$31,SMALL(IF(AD$15:AD$31="A+",(AD$15:AD$31="A+")*ROW(AD$15:AD$31)),ROW()-33)))</f>
        <v/>
      </c>
    </row>
    <row r="42" spans="1:29" x14ac:dyDescent="0.25">
      <c r="A42" t="str">
        <f t="array" ref="A42">IF(ROW()-33&gt;COUNTIF(B$15:B$31,"A+"),"",INDEX($A$15:$A$31,SMALL(IF(B$15:B$31="A+",(B$15:B$31="A+")*ROW(B$15:B$31)),ROW()-33)))</f>
        <v/>
      </c>
      <c r="B42" t="str">
        <f t="array" ref="B42">IF(ROW()-33&gt;COUNTIF(C$15:C$31,"A+"),"",INDEX($A$15:$A$31,SMALL(IF(C$15:C$31="A+",(C$15:C$31="A+")*ROW(C$15:C$31)),ROW()-33)))</f>
        <v/>
      </c>
      <c r="C42" t="str">
        <f t="array" ref="C42">IF(ROW()-33&gt;COUNTIF(D$15:D$31,"A+"),"",INDEX($A$15:$A$31,SMALL(IF(D$15:D$31="A+",(D$15:D$31="A+")*ROW(D$15:D$31)),ROW()-33)))</f>
        <v/>
      </c>
      <c r="D42" t="str">
        <f t="array" ref="D42">IF(ROW()-33&gt;COUNTIF(E$15:E$31,"A+"),"",INDEX($A$15:$A$31,SMALL(IF(E$15:E$31="A+",(E$15:E$31="A+")*ROW(E$15:E$31)),ROW()-33)))</f>
        <v/>
      </c>
      <c r="E42" t="str">
        <f t="array" ref="E42">IF(ROW()-33&gt;COUNTIF(F$15:F$31,"A+"),"",INDEX($A$15:$A$31,SMALL(IF(F$15:F$31="A+",(F$15:F$31="A+")*ROW(F$15:F$31)),ROW()-33)))</f>
        <v/>
      </c>
      <c r="F42" t="str">
        <f t="array" ref="F42">IF(ROW()-33&gt;COUNTIF(G$15:G$31,"A+"),"",INDEX($A$15:$A$31,SMALL(IF(G$15:G$31="A+",(G$15:G$31="A+")*ROW(G$15:G$31)),ROW()-33)))</f>
        <v/>
      </c>
      <c r="G42" t="str">
        <f t="array" ref="G42">IF(ROW()-33&gt;COUNTIF(H$15:H$31,"A+"),"",INDEX($A$15:$A$31,SMALL(IF(H$15:H$31="A+",(H$15:H$31="A+")*ROW(H$15:H$31)),ROW()-33)))</f>
        <v/>
      </c>
      <c r="H42" t="str">
        <f t="array" ref="H42">IF(ROW()-33&gt;COUNTIF(I$15:I$31,"A+"),"",INDEX($A$15:$A$31,SMALL(IF(I$15:I$31="A+",(I$15:I$31="A+")*ROW(I$15:I$31)),ROW()-33)))</f>
        <v/>
      </c>
      <c r="I42" t="str">
        <f t="array" ref="I42">IF(ROW()-33&gt;COUNTIF(J$15:J$31,"A+"),"",INDEX($A$15:$A$31,SMALL(IF(J$15:J$31="A+",(J$15:J$31="A+")*ROW(J$15:J$31)),ROW()-33)))</f>
        <v/>
      </c>
      <c r="J42" t="str">
        <f t="array" ref="J42">IF(ROW()-33&gt;COUNTIF(K$15:K$31,"A+"),"",INDEX($A$15:$A$31,SMALL(IF(K$15:K$31="A+",(K$15:K$31="A+")*ROW(K$15:K$31)),ROW()-33)))</f>
        <v/>
      </c>
      <c r="K42" t="str">
        <f t="array" ref="K42">IF(ROW()-33&gt;COUNTIF(L$15:L$31,"A+"),"",INDEX($A$15:$A$31,SMALL(IF(L$15:L$31="A+",(L$15:L$31="A+")*ROW(L$15:L$31)),ROW()-33)))</f>
        <v/>
      </c>
      <c r="L42" t="str">
        <f t="array" ref="L42">IF(ROW()-33&gt;COUNTIF(M$15:M$31,"A+"),"",INDEX($A$15:$A$31,SMALL(IF(M$15:M$31="A+",(M$15:M$31="A+")*ROW(M$15:M$31)),ROW()-33)))</f>
        <v/>
      </c>
      <c r="M42" t="str">
        <f t="array" ref="M42">IF(ROW()-33&gt;COUNTIF(N$15:N$31,"A+"),"",INDEX($A$15:$A$31,SMALL(IF(N$15:N$31="A+",(N$15:N$31="A+")*ROW(N$15:N$31)),ROW()-33)))</f>
        <v/>
      </c>
      <c r="N42" t="str">
        <f t="array" ref="N42">IF(ROW()-33&gt;COUNTIF(O$15:O$31,"A+"),"",INDEX($A$15:$A$31,SMALL(IF(O$15:O$31="A+",(O$15:O$31="A+")*ROW(O$15:O$31)),ROW()-33)))</f>
        <v/>
      </c>
      <c r="O42" t="str">
        <f t="array" ref="O42">IF(ROW()-33&gt;COUNTIF(P$15:P$31,"A+"),"",INDEX($A$15:$A$31,SMALL(IF(P$15:P$31="A+",(P$15:P$31="A+")*ROW(P$15:P$31)),ROW()-33)))</f>
        <v/>
      </c>
      <c r="P42" t="str">
        <f t="array" ref="P42">IF(ROW()-33&gt;COUNTIF(Q$15:Q$31,"A+"),"",INDEX($A$15:$A$31,SMALL(IF(Q$15:Q$31="A+",(Q$15:Q$31="A+")*ROW(Q$15:Q$31)),ROW()-33)))</f>
        <v/>
      </c>
      <c r="Q42" t="str">
        <f t="array" ref="Q42">IF(ROW()-33&gt;COUNTIF(R$15:R$31,"A+"),"",INDEX($A$15:$A$31,SMALL(IF(R$15:R$31="A+",(R$15:R$31="A+")*ROW(R$15:R$31)),ROW()-33)))</f>
        <v/>
      </c>
      <c r="R42" t="str">
        <f t="array" ref="R42">IF(ROW()-33&gt;COUNTIF(S$15:S$31,"A+"),"",INDEX($A$15:$A$31,SMALL(IF(S$15:S$31="A+",(S$15:S$31="A+")*ROW(S$15:S$31)),ROW()-33)))</f>
        <v/>
      </c>
      <c r="S42" t="str">
        <f t="array" ref="S42">IF(ROW()-33&gt;COUNTIF(T$15:T$31,"A+"),"",INDEX($A$15:$A$31,SMALL(IF(T$15:T$31="A+",(T$15:T$31="A+")*ROW(T$15:T$31)),ROW()-33)))</f>
        <v/>
      </c>
      <c r="T42" t="str">
        <f t="array" ref="T42">IF(ROW()-33&gt;COUNTIF(U$15:U$31,"A+"),"",INDEX($A$15:$A$31,SMALL(IF(U$15:U$31="A+",(U$15:U$31="A+")*ROW(U$15:U$31)),ROW()-33)))</f>
        <v/>
      </c>
      <c r="U42" t="str">
        <f t="array" ref="U42">IF(ROW()-33&gt;COUNTIF(V$15:V$31,"A+"),"",INDEX($A$15:$A$31,SMALL(IF(V$15:V$31="A+",(V$15:V$31="A+")*ROW(V$15:V$31)),ROW()-33)))</f>
        <v/>
      </c>
      <c r="V42" t="str">
        <f t="array" ref="V42">IF(ROW()-33&gt;COUNTIF(W$15:W$31,"A+"),"",INDEX($A$15:$A$31,SMALL(IF(W$15:W$31="A+",(W$15:W$31="A+")*ROW(W$15:W$31)),ROW()-33)))</f>
        <v/>
      </c>
      <c r="W42" t="str">
        <f t="array" ref="W42">IF(ROW()-33&gt;COUNTIF(X$15:X$31,"A+"),"",INDEX($A$15:$A$31,SMALL(IF(X$15:X$31="A+",(X$15:X$31="A+")*ROW(X$15:X$31)),ROW()-33)))</f>
        <v/>
      </c>
      <c r="X42" t="str">
        <f t="array" ref="X42">IF(ROW()-33&gt;COUNTIF(Y$15:Y$31,"A+"),"",INDEX($A$15:$A$31,SMALL(IF(Y$15:Y$31="A+",(Y$15:Y$31="A+")*ROW(Y$15:Y$31)),ROW()-33)))</f>
        <v/>
      </c>
      <c r="Y42" t="str">
        <f t="array" ref="Y42">IF(ROW()-33&gt;COUNTIF(Z$15:Z$31,"A+"),"",INDEX($A$15:$A$31,SMALL(IF(Z$15:Z$31="A+",(Z$15:Z$31="A+")*ROW(Z$15:Z$31)),ROW()-33)))</f>
        <v/>
      </c>
      <c r="Z42" t="str">
        <f t="array" ref="Z42">IF(ROW()-33&gt;COUNTIF(AA$15:AA$31,"A+"),"",INDEX($A$15:$A$31,SMALL(IF(AA$15:AA$31="A+",(AA$15:AA$31="A+")*ROW(AA$15:AA$31)),ROW()-33)))</f>
        <v/>
      </c>
      <c r="AA42" t="str">
        <f t="array" ref="AA42">IF(ROW()-33&gt;COUNTIF(AB$15:AB$31,"A+"),"",INDEX($A$15:$A$31,SMALL(IF(AB$15:AB$31="A+",(AB$15:AB$31="A+")*ROW(AB$15:AB$31)),ROW()-33)))</f>
        <v/>
      </c>
      <c r="AB42" t="str">
        <f t="array" ref="AB42">IF(ROW()-33&gt;COUNTIF(AC$15:AC$31,"A+"),"",INDEX($A$15:$A$31,SMALL(IF(AC$15:AC$31="A+",(AC$15:AC$31="A+")*ROW(AC$15:AC$31)),ROW()-33)))</f>
        <v/>
      </c>
      <c r="AC42" t="str">
        <f t="array" ref="AC42">IF(ROW()-33&gt;COUNTIF(AD$15:AD$31,"A+"),"",INDEX($A$15:$A$31,SMALL(IF(AD$15:AD$31="A+",(AD$15:AD$31="A+")*ROW(AD$15:AD$31)),ROW()-33)))</f>
        <v/>
      </c>
    </row>
    <row r="43" spans="1:29" x14ac:dyDescent="0.25">
      <c r="A43" t="str">
        <f t="array" ref="A43">IF(ROW()-33&gt;COUNTIF(B$15:B$31,"A+"),"",INDEX($A$15:$A$31,SMALL(IF(B$15:B$31="A+",(B$15:B$31="A+")*ROW(B$15:B$31)),ROW()-33)))</f>
        <v/>
      </c>
      <c r="B43" t="str">
        <f t="array" ref="B43">IF(ROW()-33&gt;COUNTIF(C$15:C$31,"A+"),"",INDEX($A$15:$A$31,SMALL(IF(C$15:C$31="A+",(C$15:C$31="A+")*ROW(C$15:C$31)),ROW()-33)))</f>
        <v/>
      </c>
      <c r="C43" t="str">
        <f t="array" ref="C43">IF(ROW()-33&gt;COUNTIF(D$15:D$31,"A+"),"",INDEX($A$15:$A$31,SMALL(IF(D$15:D$31="A+",(D$15:D$31="A+")*ROW(D$15:D$31)),ROW()-33)))</f>
        <v/>
      </c>
      <c r="D43" t="str">
        <f t="array" ref="D43">IF(ROW()-33&gt;COUNTIF(E$15:E$31,"A+"),"",INDEX($A$15:$A$31,SMALL(IF(E$15:E$31="A+",(E$15:E$31="A+")*ROW(E$15:E$31)),ROW()-33)))</f>
        <v/>
      </c>
      <c r="E43" t="str">
        <f t="array" ref="E43">IF(ROW()-33&gt;COUNTIF(F$15:F$31,"A+"),"",INDEX($A$15:$A$31,SMALL(IF(F$15:F$31="A+",(F$15:F$31="A+")*ROW(F$15:F$31)),ROW()-33)))</f>
        <v/>
      </c>
      <c r="F43" t="str">
        <f t="array" ref="F43">IF(ROW()-33&gt;COUNTIF(G$15:G$31,"A+"),"",INDEX($A$15:$A$31,SMALL(IF(G$15:G$31="A+",(G$15:G$31="A+")*ROW(G$15:G$31)),ROW()-33)))</f>
        <v/>
      </c>
      <c r="G43" t="str">
        <f t="array" ref="G43">IF(ROW()-33&gt;COUNTIF(H$15:H$31,"A+"),"",INDEX($A$15:$A$31,SMALL(IF(H$15:H$31="A+",(H$15:H$31="A+")*ROW(H$15:H$31)),ROW()-33)))</f>
        <v/>
      </c>
      <c r="H43" t="str">
        <f t="array" ref="H43">IF(ROW()-33&gt;COUNTIF(I$15:I$31,"A+"),"",INDEX($A$15:$A$31,SMALL(IF(I$15:I$31="A+",(I$15:I$31="A+")*ROW(I$15:I$31)),ROW()-33)))</f>
        <v/>
      </c>
      <c r="I43" t="str">
        <f t="array" ref="I43">IF(ROW()-33&gt;COUNTIF(J$15:J$31,"A+"),"",INDEX($A$15:$A$31,SMALL(IF(J$15:J$31="A+",(J$15:J$31="A+")*ROW(J$15:J$31)),ROW()-33)))</f>
        <v/>
      </c>
      <c r="J43" t="str">
        <f t="array" ref="J43">IF(ROW()-33&gt;COUNTIF(K$15:K$31,"A+"),"",INDEX($A$15:$A$31,SMALL(IF(K$15:K$31="A+",(K$15:K$31="A+")*ROW(K$15:K$31)),ROW()-33)))</f>
        <v/>
      </c>
      <c r="K43" t="str">
        <f t="array" ref="K43">IF(ROW()-33&gt;COUNTIF(L$15:L$31,"A+"),"",INDEX($A$15:$A$31,SMALL(IF(L$15:L$31="A+",(L$15:L$31="A+")*ROW(L$15:L$31)),ROW()-33)))</f>
        <v/>
      </c>
      <c r="L43" t="str">
        <f t="array" ref="L43">IF(ROW()-33&gt;COUNTIF(M$15:M$31,"A+"),"",INDEX($A$15:$A$31,SMALL(IF(M$15:M$31="A+",(M$15:M$31="A+")*ROW(M$15:M$31)),ROW()-33)))</f>
        <v/>
      </c>
      <c r="M43" t="str">
        <f t="array" ref="M43">IF(ROW()-33&gt;COUNTIF(N$15:N$31,"A+"),"",INDEX($A$15:$A$31,SMALL(IF(N$15:N$31="A+",(N$15:N$31="A+")*ROW(N$15:N$31)),ROW()-33)))</f>
        <v/>
      </c>
      <c r="N43" t="str">
        <f t="array" ref="N43">IF(ROW()-33&gt;COUNTIF(O$15:O$31,"A+"),"",INDEX($A$15:$A$31,SMALL(IF(O$15:O$31="A+",(O$15:O$31="A+")*ROW(O$15:O$31)),ROW()-33)))</f>
        <v/>
      </c>
      <c r="O43" t="str">
        <f t="array" ref="O43">IF(ROW()-33&gt;COUNTIF(P$15:P$31,"A+"),"",INDEX($A$15:$A$31,SMALL(IF(P$15:P$31="A+",(P$15:P$31="A+")*ROW(P$15:P$31)),ROW()-33)))</f>
        <v/>
      </c>
      <c r="P43" t="str">
        <f t="array" ref="P43">IF(ROW()-33&gt;COUNTIF(Q$15:Q$31,"A+"),"",INDEX($A$15:$A$31,SMALL(IF(Q$15:Q$31="A+",(Q$15:Q$31="A+")*ROW(Q$15:Q$31)),ROW()-33)))</f>
        <v/>
      </c>
      <c r="Q43" t="str">
        <f t="array" ref="Q43">IF(ROW()-33&gt;COUNTIF(R$15:R$31,"A+"),"",INDEX($A$15:$A$31,SMALL(IF(R$15:R$31="A+",(R$15:R$31="A+")*ROW(R$15:R$31)),ROW()-33)))</f>
        <v/>
      </c>
      <c r="R43" t="str">
        <f t="array" ref="R43">IF(ROW()-33&gt;COUNTIF(S$15:S$31,"A+"),"",INDEX($A$15:$A$31,SMALL(IF(S$15:S$31="A+",(S$15:S$31="A+")*ROW(S$15:S$31)),ROW()-33)))</f>
        <v/>
      </c>
      <c r="S43" t="str">
        <f t="array" ref="S43">IF(ROW()-33&gt;COUNTIF(T$15:T$31,"A+"),"",INDEX($A$15:$A$31,SMALL(IF(T$15:T$31="A+",(T$15:T$31="A+")*ROW(T$15:T$31)),ROW()-33)))</f>
        <v/>
      </c>
      <c r="T43" t="str">
        <f t="array" ref="T43">IF(ROW()-33&gt;COUNTIF(U$15:U$31,"A+"),"",INDEX($A$15:$A$31,SMALL(IF(U$15:U$31="A+",(U$15:U$31="A+")*ROW(U$15:U$31)),ROW()-33)))</f>
        <v/>
      </c>
      <c r="U43" t="str">
        <f t="array" ref="U43">IF(ROW()-33&gt;COUNTIF(V$15:V$31,"A+"),"",INDEX($A$15:$A$31,SMALL(IF(V$15:V$31="A+",(V$15:V$31="A+")*ROW(V$15:V$31)),ROW()-33)))</f>
        <v/>
      </c>
      <c r="V43" t="str">
        <f t="array" ref="V43">IF(ROW()-33&gt;COUNTIF(W$15:W$31,"A+"),"",INDEX($A$15:$A$31,SMALL(IF(W$15:W$31="A+",(W$15:W$31="A+")*ROW(W$15:W$31)),ROW()-33)))</f>
        <v/>
      </c>
      <c r="W43" t="str">
        <f t="array" ref="W43">IF(ROW()-33&gt;COUNTIF(X$15:X$31,"A+"),"",INDEX($A$15:$A$31,SMALL(IF(X$15:X$31="A+",(X$15:X$31="A+")*ROW(X$15:X$31)),ROW()-33)))</f>
        <v/>
      </c>
      <c r="X43" t="str">
        <f t="array" ref="X43">IF(ROW()-33&gt;COUNTIF(Y$15:Y$31,"A+"),"",INDEX($A$15:$A$31,SMALL(IF(Y$15:Y$31="A+",(Y$15:Y$31="A+")*ROW(Y$15:Y$31)),ROW()-33)))</f>
        <v/>
      </c>
      <c r="Y43" t="str">
        <f t="array" ref="Y43">IF(ROW()-33&gt;COUNTIF(Z$15:Z$31,"A+"),"",INDEX($A$15:$A$31,SMALL(IF(Z$15:Z$31="A+",(Z$15:Z$31="A+")*ROW(Z$15:Z$31)),ROW()-33)))</f>
        <v/>
      </c>
      <c r="Z43" t="str">
        <f t="array" ref="Z43">IF(ROW()-33&gt;COUNTIF(AA$15:AA$31,"A+"),"",INDEX($A$15:$A$31,SMALL(IF(AA$15:AA$31="A+",(AA$15:AA$31="A+")*ROW(AA$15:AA$31)),ROW()-33)))</f>
        <v/>
      </c>
      <c r="AA43" t="str">
        <f t="array" ref="AA43">IF(ROW()-33&gt;COUNTIF(AB$15:AB$31,"A+"),"",INDEX($A$15:$A$31,SMALL(IF(AB$15:AB$31="A+",(AB$15:AB$31="A+")*ROW(AB$15:AB$31)),ROW()-33)))</f>
        <v/>
      </c>
      <c r="AB43" t="str">
        <f t="array" ref="AB43">IF(ROW()-33&gt;COUNTIF(AC$15:AC$31,"A+"),"",INDEX($A$15:$A$31,SMALL(IF(AC$15:AC$31="A+",(AC$15:AC$31="A+")*ROW(AC$15:AC$31)),ROW()-33)))</f>
        <v/>
      </c>
      <c r="AC43" t="str">
        <f t="array" ref="AC43">IF(ROW()-33&gt;COUNTIF(AD$15:AD$31,"A+"),"",INDEX($A$15:$A$31,SMALL(IF(AD$15:AD$31="A+",(AD$15:AD$31="A+")*ROW(AD$15:AD$31)),ROW()-33)))</f>
        <v/>
      </c>
    </row>
  </sheetData>
  <mergeCells count="2">
    <mergeCell ref="S3:V5"/>
    <mergeCell ref="S1:V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D31542-9352-49DE-BDE3-A3FEC814DE8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Feuil2</vt:lpstr>
      <vt:lpstr>Feuil4</vt:lpstr>
      <vt:lpstr>Feuil3</vt:lpstr>
      <vt:lpstr>Feuil1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trea</cp:lastModifiedBy>
  <dcterms:created xsi:type="dcterms:W3CDTF">2014-02-09T20:39:27Z</dcterms:created>
  <dcterms:modified xsi:type="dcterms:W3CDTF">2018-11-01T12:47:54Z</dcterms:modified>
</cp:coreProperties>
</file>