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263E329B-D90F-4C1E-8226-2F040A0D9FAD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3" sheetId="14" r:id="rId1"/>
    <sheet name="STOCK" sheetId="1" r:id="rId2"/>
    <sheet name="Feuil1" sheetId="11" state="hidden" r:id="rId3"/>
  </sheets>
  <definedNames>
    <definedName name="Douchette">STOCK!$K$1</definedName>
    <definedName name="_xlnm.Print_Titles" localSheetId="1">STOCK!#REF!</definedName>
    <definedName name="liste">#REF!</definedName>
    <definedName name="_xlnm.Print_Area" localSheetId="1">STOCK!$A:$J</definedName>
  </definedNames>
  <calcPr calcId="191029"/>
  <pivotCaches>
    <pivotCache cacheId="1" r:id="rId4"/>
    <pivotCache cacheId="2" r:id="rId5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3" i="1" l="1"/>
  <c r="I34" i="1"/>
  <c r="I35" i="1"/>
  <c r="I38" i="1"/>
</calcChain>
</file>

<file path=xl/sharedStrings.xml><?xml version="1.0" encoding="utf-8"?>
<sst xmlns="http://schemas.openxmlformats.org/spreadsheetml/2006/main" count="128" uniqueCount="54">
  <si>
    <t>reference</t>
  </si>
  <si>
    <t>designation du produit</t>
  </si>
  <si>
    <t>8Y1919480001</t>
  </si>
  <si>
    <t>8Y1919480005</t>
  </si>
  <si>
    <t>8Y1919480006</t>
  </si>
  <si>
    <t>8Y1919480007</t>
  </si>
  <si>
    <t>8Y1919480008</t>
  </si>
  <si>
    <t>8Y1919480009</t>
  </si>
  <si>
    <t>8Y1919480010</t>
  </si>
  <si>
    <t>8Y1919480011</t>
  </si>
  <si>
    <t>ROLMATIC FSC</t>
  </si>
  <si>
    <t>LAIZE</t>
  </si>
  <si>
    <t>DATE</t>
  </si>
  <si>
    <t>8y1849480006</t>
  </si>
  <si>
    <t>8Y1919480012</t>
  </si>
  <si>
    <t>8Y1919480013</t>
  </si>
  <si>
    <t>8Y1919480014</t>
  </si>
  <si>
    <t>8Y1919480015</t>
  </si>
  <si>
    <t>8Y1919480016</t>
  </si>
  <si>
    <t>8Y1919480017</t>
  </si>
  <si>
    <t>8Y1919480018</t>
  </si>
  <si>
    <t>8Y1919480019</t>
  </si>
  <si>
    <t>8Y1919480020</t>
  </si>
  <si>
    <t>8Y1919480021</t>
  </si>
  <si>
    <t>8Y1919480022</t>
  </si>
  <si>
    <t>8Y1919480023</t>
  </si>
  <si>
    <t>8Y1919480024</t>
  </si>
  <si>
    <t>8Y1919480025</t>
  </si>
  <si>
    <t>8Y1919480026</t>
  </si>
  <si>
    <t>8Y1919480027</t>
  </si>
  <si>
    <t>8Y1919480028</t>
  </si>
  <si>
    <t>(vide)</t>
  </si>
  <si>
    <t>Total général</t>
  </si>
  <si>
    <t>ROLMATIC FSC 104</t>
  </si>
  <si>
    <t>Total (vide)</t>
  </si>
  <si>
    <t>Total 300</t>
  </si>
  <si>
    <t>Total ROLMATIC FSC</t>
  </si>
  <si>
    <t>Total 330</t>
  </si>
  <si>
    <t>Total 250</t>
  </si>
  <si>
    <t>Total ROLMATIC FSC 104</t>
  </si>
  <si>
    <t>Entrée</t>
  </si>
  <si>
    <t>Sortie</t>
  </si>
  <si>
    <t>M2 Sortie</t>
  </si>
  <si>
    <t>M2 Entrée</t>
  </si>
  <si>
    <t>8y1849480008</t>
  </si>
  <si>
    <t>8y1849480009</t>
  </si>
  <si>
    <t>Saisie douchette</t>
  </si>
  <si>
    <t>Total Ml</t>
  </si>
  <si>
    <t>8Y1849480005</t>
  </si>
  <si>
    <t>8y1849480001</t>
  </si>
  <si>
    <t>Somme de Total Ml</t>
  </si>
  <si>
    <t>Valeurs</t>
  </si>
  <si>
    <t>Somme de Champ2</t>
  </si>
  <si>
    <t>Somme de Total Ml2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</si>
</sst>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3 of 9 Barcode"/>
      <family val="5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14" fontId="0" fillId="0" borderId="0" xfId="0" applyNumberFormat="1"/>
    <xf numFmtId="0" fontId="0" fillId="0" borderId="0" xfId="0" applyProtection="1"/>
    <xf numFmtId="1" fontId="3" fillId="0" borderId="1" xfId="0" applyNumberFormat="1" applyFont="1" applyBorder="1" applyProtection="1"/>
    <xf numFmtId="0" fontId="4" fillId="0" borderId="1" xfId="0" applyFont="1" applyBorder="1" applyProtection="1"/>
    <xf numFmtId="1" fontId="4" fillId="0" borderId="1" xfId="0" applyNumberFormat="1" applyFont="1" applyBorder="1" applyProtection="1"/>
    <xf numFmtId="14" fontId="4" fillId="0" borderId="1" xfId="0" applyNumberFormat="1" applyFont="1" applyBorder="1" applyProtection="1"/>
    <xf numFmtId="0" fontId="0" fillId="0" borderId="0" xfId="0" applyBorder="1" applyProtection="1"/>
    <xf numFmtId="3" fontId="4" fillId="0" borderId="1" xfId="0" applyNumberFormat="1" applyFont="1" applyBorder="1" applyProtection="1"/>
    <xf numFmtId="3" fontId="0" fillId="0" borderId="0" xfId="0" applyNumberFormat="1"/>
    <xf numFmtId="3" fontId="4" fillId="0" borderId="1" xfId="0" applyNumberFormat="1" applyFont="1" applyBorder="1" applyAlignment="1" applyProtection="1">
      <alignment horizontal="right"/>
    </xf>
    <xf numFmtId="1" fontId="3" fillId="2" borderId="1" xfId="0" applyNumberFormat="1" applyFont="1" applyFill="1" applyBorder="1" applyProtection="1">
      <protection locked="0"/>
    </xf>
    <xf numFmtId="0" fontId="0" fillId="0" borderId="0" xfId="0" pivotButton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3" borderId="0" xfId="0" applyFill="1" applyProtection="1"/>
    <xf numFmtId="0" fontId="0" fillId="3" borderId="0" xfId="0" applyFill="1" applyBorder="1" applyProtection="1"/>
    <xf numFmtId="0" fontId="2" fillId="3" borderId="0" xfId="0" applyFont="1" applyFill="1" applyProtection="1"/>
    <xf numFmtId="0" fontId="6" fillId="3" borderId="0" xfId="0" applyFont="1" applyFill="1" applyProtection="1"/>
    <xf numFmtId="1" fontId="6" fillId="3" borderId="0" xfId="0" applyNumberFormat="1" applyFont="1" applyFill="1" applyProtection="1"/>
    <xf numFmtId="3" fontId="6" fillId="3" borderId="0" xfId="0" applyNumberFormat="1" applyFont="1" applyFill="1" applyProtection="1"/>
    <xf numFmtId="14" fontId="6" fillId="3" borderId="0" xfId="0" applyNumberFormat="1" applyFont="1" applyFill="1" applyProtection="1"/>
    <xf numFmtId="0" fontId="0" fillId="0" borderId="0" xfId="0" applyNumberFormat="1"/>
    <xf numFmtId="3" fontId="5" fillId="3" borderId="3" xfId="0" applyNumberFormat="1" applyFont="1" applyFill="1" applyBorder="1" applyAlignment="1" applyProtection="1">
      <alignment horizontal="center" vertical="center" wrapText="1"/>
    </xf>
    <xf numFmtId="3" fontId="5" fillId="3" borderId="4" xfId="0" applyNumberFormat="1" applyFont="1" applyFill="1" applyBorder="1" applyAlignment="1" applyProtection="1">
      <alignment horizontal="center" vertical="center" wrapText="1"/>
    </xf>
    <xf numFmtId="3" fontId="5" fillId="3" borderId="2" xfId="0" applyNumberFormat="1" applyFont="1" applyFill="1" applyBorder="1" applyAlignment="1" applyProtection="1">
      <alignment horizontal="center" vertical="center" wrapText="1"/>
    </xf>
    <xf numFmtId="14" fontId="5" fillId="3" borderId="3" xfId="0" applyNumberFormat="1" applyFont="1" applyFill="1" applyBorder="1" applyAlignment="1" applyProtection="1">
      <alignment horizontal="center" vertical="center" wrapText="1"/>
    </xf>
    <xf numFmtId="14" fontId="5" fillId="3" borderId="4" xfId="0" applyNumberFormat="1" applyFont="1" applyFill="1" applyBorder="1" applyAlignment="1" applyProtection="1">
      <alignment horizontal="center" vertical="center" wrapText="1"/>
    </xf>
    <xf numFmtId="14" fontId="5" fillId="3" borderId="2" xfId="0" applyNumberFormat="1" applyFont="1" applyFill="1" applyBorder="1" applyAlignment="1" applyProtection="1">
      <alignment horizontal="center" vertical="center" wrapText="1"/>
    </xf>
    <xf numFmtId="1" fontId="5" fillId="3" borderId="3" xfId="0" applyNumberFormat="1" applyFont="1" applyFill="1" applyBorder="1" applyAlignment="1" applyProtection="1">
      <alignment horizontal="center" vertical="center" wrapText="1"/>
    </xf>
    <xf numFmtId="1" fontId="5" fillId="3" borderId="4" xfId="0" applyNumberFormat="1" applyFont="1" applyFill="1" applyBorder="1" applyAlignment="1" applyProtection="1">
      <alignment horizontal="center" vertical="center" wrapText="1"/>
    </xf>
    <xf numFmtId="1" fontId="5" fillId="3" borderId="2" xfId="0" applyNumberFormat="1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7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color theme="1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0</xdr:row>
          <xdr:rowOff>9525</xdr:rowOff>
        </xdr:from>
        <xdr:to>
          <xdr:col>12</xdr:col>
          <xdr:colOff>1047750</xdr:colOff>
          <xdr:row>3</xdr:row>
          <xdr:rowOff>9525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7E5778F-4F21-4E63-B073-45F9DBED4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phane LAURENT" refreshedDate="43571.688887384262" createdVersion="4" refreshedVersion="4" minRefreshableVersion="3" recordCount="82" xr:uid="{00000000-000A-0000-FFFF-FFFF00000000}">
  <cacheSource type="worksheet">
    <worksheetSource ref="A1:H1048576" sheet="STOCK"/>
  </cacheSource>
  <cacheFields count="8">
    <cacheField name="reference" numFmtId="1">
      <sharedItems containsBlank="1" count="34">
        <m/>
        <s v="8Y1919480005"/>
        <s v="8Y1919480007"/>
        <s v="8Y1919480013"/>
        <s v="8Y1919480001"/>
        <s v="8Y1919480006"/>
        <s v="8Y1919480008"/>
        <s v="8Y1919480009"/>
        <s v="8Y1919480010"/>
        <s v="8Y1919480011"/>
        <s v="8Y1919480012"/>
        <s v="8Y1919480014"/>
        <s v="8Y1919480015"/>
        <s v="8Y1919480016"/>
        <s v="8Y1919480017"/>
        <s v="8Y1919480018"/>
        <s v="8Y1919480019"/>
        <s v="8Y1919480020"/>
        <s v="8Y1919480021"/>
        <s v="8Y1919480022"/>
        <s v="8Y1919480023"/>
        <s v="8Y1919480024"/>
        <s v="8Y1919480025"/>
        <s v="8Y1919480026"/>
        <s v="8Y1919480027"/>
        <s v="8Y1919480028"/>
        <s v="8y1849480006"/>
        <s v="8y1849480007"/>
        <s v="8y1849480008"/>
        <s v="8y1849480009"/>
        <s v="8y1849480010"/>
        <s v="8y1849480011"/>
        <s v="8Y1849480005"/>
        <s v="8y1849480001"/>
      </sharedItems>
    </cacheField>
    <cacheField name="designation du produit" numFmtId="0">
      <sharedItems containsBlank="1" count="6">
        <m/>
        <s v="ROLMATIC FSC"/>
        <s v="ROLMATIC FSC 104"/>
        <s v="" u="1"/>
        <e v="#REF!" u="1"/>
        <e v="#N/A" u="1"/>
      </sharedItems>
    </cacheField>
    <cacheField name="Entrée" numFmtId="3">
      <sharedItems containsString="0" containsBlank="1" containsNumber="1" containsInteger="1" minValue="0" maxValue="6000"/>
    </cacheField>
    <cacheField name="Sortie" numFmtId="3">
      <sharedItems containsString="0" containsBlank="1" containsNumber="1" containsInteger="1" minValue="-6000" maxValue="0"/>
    </cacheField>
    <cacheField name="LAIZE" numFmtId="3">
      <sharedItems containsString="0" containsBlank="1" containsNumber="1" containsInteger="1" minValue="215" maxValue="330" count="6">
        <m/>
        <n v="300"/>
        <n v="330"/>
        <n v="250"/>
        <n v="275"/>
        <n v="215" u="1"/>
      </sharedItems>
    </cacheField>
    <cacheField name="M2 Entrée" numFmtId="3">
      <sharedItems containsString="0" containsBlank="1" containsNumber="1" minValue="0" maxValue="1980"/>
    </cacheField>
    <cacheField name="M2 Sortie" numFmtId="3">
      <sharedItems containsString="0" containsBlank="1" containsNumber="1" minValue="-1980" maxValue="1462.5"/>
    </cacheField>
    <cacheField name="DATE" numFmtId="14">
      <sharedItems containsNonDate="0" containsDate="1" containsString="0" containsBlank="1" minDate="2018-12-01T00:00:00" maxDate="2019-04-20T00:00:00" count="22">
        <m/>
        <d v="2019-04-01T00:00:00"/>
        <d v="2019-04-05T00:00:00"/>
        <d v="2019-04-06T00:00:00"/>
        <d v="2019-04-07T00:00:00"/>
        <d v="2019-04-16T00:00:00"/>
        <d v="2019-04-09T00:00:00"/>
        <d v="2019-04-10T00:00:00"/>
        <d v="2019-04-15T00:00:00"/>
        <d v="2018-12-01T00:00:00"/>
        <d v="2019-04-19T00:00:00" u="1"/>
        <d v="2019-04-12T00:00:00" u="1"/>
        <d v="2019-04-17T00:00:00" u="1"/>
        <d v="2019-04-03T00:00:00" u="1"/>
        <d v="2019-04-08T00:00:00" u="1"/>
        <d v="2019-04-13T00:00:00" u="1"/>
        <d v="2019-04-18T00:00:00" u="1"/>
        <d v="2019-04-11T00:00:00" u="1"/>
        <d v="2019-04-04T00:00:00" u="1"/>
        <d v="2019-01-01T00:00:00" u="1"/>
        <d v="2019-04-02T00:00:00" u="1"/>
        <d v="2019-04-14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PHANE" refreshedDate="43571.820044907407" createdVersion="4" refreshedVersion="3" minRefreshableVersion="3" recordCount="82" xr:uid="{00000000-000A-0000-FFFF-FFFF14000000}">
  <cacheSource type="worksheet">
    <worksheetSource ref="A1:I1048576" sheet="STOCK"/>
  </cacheSource>
  <cacheFields count="11">
    <cacheField name="reference" numFmtId="1">
      <sharedItems containsBlank="1" count="34">
        <m/>
        <s v="8Y1919480005"/>
        <s v="8Y1919480007"/>
        <s v="8Y1919480013"/>
        <s v="8Y1919480001"/>
        <s v="8Y1919480006"/>
        <s v="8Y1919480008"/>
        <s v="8Y1919480009"/>
        <s v="8Y1919480010"/>
        <s v="8Y1919480011"/>
        <s v="8Y1919480012"/>
        <s v="8Y1919480014"/>
        <s v="8Y1919480015"/>
        <s v="8Y1919480016"/>
        <s v="8Y1919480017"/>
        <s v="8Y1919480018"/>
        <s v="8Y1919480019"/>
        <s v="8Y1919480020"/>
        <s v="8Y1919480021"/>
        <s v="8Y1919480022"/>
        <s v="8Y1919480023"/>
        <s v="8Y1919480024"/>
        <s v="8Y1919480025"/>
        <s v="8Y1919480026"/>
        <s v="8Y1919480027"/>
        <s v="8Y1919480028"/>
        <s v="8y1849480006"/>
        <s v="8Y1849480005" u="1"/>
        <s v="8y1849480010" u="1"/>
        <s v="8y1849480007" u="1"/>
        <s v="8y1849480009" u="1"/>
        <s v="8y1849480001" u="1"/>
        <s v="8y1849480011" u="1"/>
        <s v="8y1849480008" u="1"/>
      </sharedItems>
    </cacheField>
    <cacheField name="designation du produit" numFmtId="0">
      <sharedItems containsBlank="1" count="3">
        <m/>
        <s v="ROLMATIC FSC"/>
        <s v="ROLMATIC FSC 104"/>
      </sharedItems>
    </cacheField>
    <cacheField name="Entrée" numFmtId="3">
      <sharedItems containsString="0" containsBlank="1" containsNumber="1" containsInteger="1" minValue="0" maxValue="6000" count="8">
        <m/>
        <n v="5000"/>
        <n v="6000"/>
        <n v="5850"/>
        <n v="0"/>
        <n v="3000"/>
        <n v="4000"/>
        <n v="2000"/>
      </sharedItems>
    </cacheField>
    <cacheField name="Sortie" numFmtId="3">
      <sharedItems containsString="0" containsBlank="1" containsNumber="1" containsInteger="1" minValue="-6000" maxValue="0" count="5">
        <m/>
        <n v="0"/>
        <n v="-6000"/>
        <n v="-5850"/>
        <n v="-4000"/>
      </sharedItems>
    </cacheField>
    <cacheField name="LAIZE" numFmtId="3">
      <sharedItems containsString="0" containsBlank="1" containsNumber="1" containsInteger="1" minValue="250" maxValue="330" count="5">
        <m/>
        <n v="300"/>
        <n v="330"/>
        <n v="250"/>
        <n v="275" u="1"/>
      </sharedItems>
    </cacheField>
    <cacheField name="M2 Entrée" numFmtId="3">
      <sharedItems containsString="0" containsBlank="1" containsNumber="1" minValue="0" maxValue="1980"/>
    </cacheField>
    <cacheField name="M2 Sortie" numFmtId="3">
      <sharedItems containsString="0" containsBlank="1" containsNumber="1" minValue="0" maxValue="1462.5"/>
    </cacheField>
    <cacheField name="DATE" numFmtId="14">
      <sharedItems containsNonDate="0" containsDate="1" containsString="0" containsBlank="1" minDate="2018-12-01T00:00:00" maxDate="2019-04-17T00:00:00" count="11">
        <m/>
        <d v="2019-04-01T00:00:00"/>
        <d v="2019-04-05T00:00:00"/>
        <d v="2019-04-06T00:00:00"/>
        <d v="2019-04-07T00:00:00"/>
        <d v="2019-04-16T00:00:00"/>
        <d v="2019-04-09T00:00:00"/>
        <d v="2018-12-01T00:00:00" u="1"/>
        <d v="2019-04-10T00:00:00" u="1"/>
        <d v="2019-04-15T00:00:00" u="1"/>
        <d v="2019-01-01T00:00:00" u="1"/>
      </sharedItems>
    </cacheField>
    <cacheField name="Total Ml" numFmtId="3">
      <sharedItems containsString="0" containsBlank="1" containsNumber="1" containsInteger="1" minValue="-6000" maxValue="6000"/>
    </cacheField>
    <cacheField name="Champ1" numFmtId="0" formula="'Total Ml'" databaseField="0"/>
    <cacheField name="Champ2" numFmtId="0" formula="Entrée+Sorti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1"/>
    <x v="1"/>
    <n v="5000"/>
    <n v="0"/>
    <x v="1"/>
    <n v="1500"/>
    <n v="0"/>
    <x v="1"/>
  </r>
  <r>
    <x v="2"/>
    <x v="1"/>
    <n v="5000"/>
    <n v="0"/>
    <x v="1"/>
    <n v="1500"/>
    <n v="0"/>
    <x v="1"/>
  </r>
  <r>
    <x v="3"/>
    <x v="1"/>
    <n v="5000"/>
    <n v="0"/>
    <x v="1"/>
    <n v="1500"/>
    <n v="0"/>
    <x v="1"/>
  </r>
  <r>
    <x v="4"/>
    <x v="1"/>
    <n v="6000"/>
    <n v="0"/>
    <x v="1"/>
    <n v="1800"/>
    <n v="0"/>
    <x v="1"/>
  </r>
  <r>
    <x v="1"/>
    <x v="1"/>
    <n v="6000"/>
    <n v="0"/>
    <x v="1"/>
    <n v="1800"/>
    <n v="0"/>
    <x v="1"/>
  </r>
  <r>
    <x v="5"/>
    <x v="1"/>
    <n v="6000"/>
    <n v="0"/>
    <x v="1"/>
    <n v="1800"/>
    <n v="0"/>
    <x v="1"/>
  </r>
  <r>
    <x v="2"/>
    <x v="1"/>
    <n v="6000"/>
    <n v="0"/>
    <x v="1"/>
    <n v="1800"/>
    <n v="0"/>
    <x v="1"/>
  </r>
  <r>
    <x v="6"/>
    <x v="1"/>
    <n v="6000"/>
    <n v="0"/>
    <x v="1"/>
    <n v="1800"/>
    <n v="0"/>
    <x v="1"/>
  </r>
  <r>
    <x v="7"/>
    <x v="1"/>
    <n v="6000"/>
    <n v="0"/>
    <x v="1"/>
    <n v="1800"/>
    <n v="0"/>
    <x v="1"/>
  </r>
  <r>
    <x v="8"/>
    <x v="1"/>
    <n v="6000"/>
    <n v="0"/>
    <x v="1"/>
    <n v="1800"/>
    <n v="0"/>
    <x v="1"/>
  </r>
  <r>
    <x v="9"/>
    <x v="1"/>
    <n v="5850"/>
    <n v="0"/>
    <x v="1"/>
    <n v="1755"/>
    <n v="0"/>
    <x v="1"/>
  </r>
  <r>
    <x v="10"/>
    <x v="1"/>
    <n v="6000"/>
    <n v="0"/>
    <x v="2"/>
    <n v="1980"/>
    <n v="0"/>
    <x v="1"/>
  </r>
  <r>
    <x v="3"/>
    <x v="1"/>
    <n v="6000"/>
    <n v="0"/>
    <x v="2"/>
    <n v="1980"/>
    <n v="0"/>
    <x v="1"/>
  </r>
  <r>
    <x v="11"/>
    <x v="1"/>
    <n v="6000"/>
    <n v="0"/>
    <x v="2"/>
    <n v="1980"/>
    <n v="0"/>
    <x v="1"/>
  </r>
  <r>
    <x v="12"/>
    <x v="1"/>
    <n v="6000"/>
    <n v="0"/>
    <x v="2"/>
    <n v="1980"/>
    <n v="0"/>
    <x v="1"/>
  </r>
  <r>
    <x v="13"/>
    <x v="1"/>
    <n v="6000"/>
    <n v="0"/>
    <x v="2"/>
    <n v="1980"/>
    <n v="0"/>
    <x v="1"/>
  </r>
  <r>
    <x v="14"/>
    <x v="1"/>
    <n v="6000"/>
    <n v="0"/>
    <x v="2"/>
    <n v="1980"/>
    <n v="0"/>
    <x v="1"/>
  </r>
  <r>
    <x v="15"/>
    <x v="1"/>
    <n v="6000"/>
    <n v="0"/>
    <x v="2"/>
    <n v="1980"/>
    <n v="0"/>
    <x v="1"/>
  </r>
  <r>
    <x v="16"/>
    <x v="1"/>
    <n v="5850"/>
    <n v="0"/>
    <x v="2"/>
    <n v="1930.5"/>
    <n v="0"/>
    <x v="1"/>
  </r>
  <r>
    <x v="17"/>
    <x v="2"/>
    <n v="5850"/>
    <n v="0"/>
    <x v="3"/>
    <n v="1462.5"/>
    <n v="0"/>
    <x v="1"/>
  </r>
  <r>
    <x v="18"/>
    <x v="2"/>
    <n v="6000"/>
    <n v="0"/>
    <x v="3"/>
    <n v="1500"/>
    <n v="0"/>
    <x v="1"/>
  </r>
  <r>
    <x v="19"/>
    <x v="2"/>
    <n v="6000"/>
    <n v="0"/>
    <x v="3"/>
    <n v="1500"/>
    <n v="0"/>
    <x v="1"/>
  </r>
  <r>
    <x v="20"/>
    <x v="2"/>
    <n v="6000"/>
    <n v="0"/>
    <x v="3"/>
    <n v="1500"/>
    <n v="0"/>
    <x v="1"/>
  </r>
  <r>
    <x v="21"/>
    <x v="2"/>
    <n v="6000"/>
    <n v="0"/>
    <x v="3"/>
    <n v="1500"/>
    <n v="0"/>
    <x v="1"/>
  </r>
  <r>
    <x v="22"/>
    <x v="2"/>
    <n v="6000"/>
    <n v="0"/>
    <x v="3"/>
    <n v="1500"/>
    <n v="0"/>
    <x v="1"/>
  </r>
  <r>
    <x v="23"/>
    <x v="2"/>
    <n v="6000"/>
    <n v="0"/>
    <x v="3"/>
    <n v="1500"/>
    <n v="0"/>
    <x v="1"/>
  </r>
  <r>
    <x v="24"/>
    <x v="2"/>
    <n v="6000"/>
    <n v="0"/>
    <x v="3"/>
    <n v="1500"/>
    <n v="0"/>
    <x v="1"/>
  </r>
  <r>
    <x v="25"/>
    <x v="2"/>
    <n v="5850"/>
    <n v="0"/>
    <x v="3"/>
    <n v="1462.5"/>
    <n v="0"/>
    <x v="1"/>
  </r>
  <r>
    <x v="19"/>
    <x v="2"/>
    <n v="0"/>
    <n v="-6000"/>
    <x v="3"/>
    <n v="0"/>
    <n v="1462.5"/>
    <x v="2"/>
  </r>
  <r>
    <x v="23"/>
    <x v="2"/>
    <n v="0"/>
    <n v="-6000"/>
    <x v="3"/>
    <n v="0"/>
    <n v="1462.5"/>
    <x v="3"/>
  </r>
  <r>
    <x v="17"/>
    <x v="2"/>
    <n v="0"/>
    <n v="-5850"/>
    <x v="3"/>
    <n v="0"/>
    <n v="1462.5"/>
    <x v="4"/>
  </r>
  <r>
    <x v="17"/>
    <x v="2"/>
    <n v="3000"/>
    <n v="0"/>
    <x v="3"/>
    <n v="750"/>
    <n v="0"/>
    <x v="5"/>
  </r>
  <r>
    <x v="26"/>
    <x v="2"/>
    <n v="4000"/>
    <n v="0"/>
    <x v="3"/>
    <n v="1000"/>
    <n v="0"/>
    <x v="5"/>
  </r>
  <r>
    <x v="26"/>
    <x v="2"/>
    <n v="0"/>
    <n v="-4000"/>
    <x v="3"/>
    <n v="0"/>
    <n v="1462.5"/>
    <x v="6"/>
  </r>
  <r>
    <x v="26"/>
    <x v="2"/>
    <n v="2000"/>
    <n v="0"/>
    <x v="3"/>
    <n v="500"/>
    <n v="0"/>
    <x v="5"/>
  </r>
  <r>
    <x v="25"/>
    <x v="2"/>
    <n v="0"/>
    <n v="-5850"/>
    <x v="3"/>
    <n v="0"/>
    <n v="-1462.5"/>
    <x v="6"/>
  </r>
  <r>
    <x v="12"/>
    <x v="1"/>
    <n v="0"/>
    <n v="-6000"/>
    <x v="2"/>
    <n v="0"/>
    <n v="-1980"/>
    <x v="6"/>
  </r>
  <r>
    <x v="26"/>
    <x v="2"/>
    <n v="0"/>
    <n v="-4000"/>
    <x v="3"/>
    <n v="0"/>
    <n v="-1000"/>
    <x v="7"/>
  </r>
  <r>
    <x v="26"/>
    <x v="2"/>
    <n v="0"/>
    <n v="-4000"/>
    <x v="3"/>
    <n v="0"/>
    <n v="-1000"/>
    <x v="7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8"/>
  </r>
  <r>
    <x v="27"/>
    <x v="2"/>
    <n v="4000"/>
    <n v="0"/>
    <x v="4"/>
    <n v="1100"/>
    <n v="0"/>
    <x v="5"/>
  </r>
  <r>
    <x v="28"/>
    <x v="2"/>
    <n v="4000"/>
    <n v="0"/>
    <x v="4"/>
    <n v="1100"/>
    <n v="0"/>
    <x v="5"/>
  </r>
  <r>
    <x v="29"/>
    <x v="2"/>
    <n v="4000"/>
    <n v="0"/>
    <x v="4"/>
    <n v="1100"/>
    <n v="0"/>
    <x v="5"/>
  </r>
  <r>
    <x v="30"/>
    <x v="2"/>
    <n v="4000"/>
    <n v="0"/>
    <x v="4"/>
    <n v="1100"/>
    <n v="0"/>
    <x v="5"/>
  </r>
  <r>
    <x v="31"/>
    <x v="2"/>
    <n v="4000"/>
    <n v="0"/>
    <x v="4"/>
    <n v="1100"/>
    <n v="0"/>
    <x v="5"/>
  </r>
  <r>
    <x v="26"/>
    <x v="2"/>
    <n v="0"/>
    <n v="-4000"/>
    <x v="3"/>
    <n v="0"/>
    <n v="-1000"/>
    <x v="8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32"/>
    <x v="2"/>
    <n v="4000"/>
    <n v="0"/>
    <x v="3"/>
    <n v="1000"/>
    <n v="0"/>
    <x v="5"/>
  </r>
  <r>
    <x v="32"/>
    <x v="2"/>
    <n v="4000"/>
    <n v="0"/>
    <x v="3"/>
    <n v="1000"/>
    <n v="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8"/>
    <x v="2"/>
    <n v="4000"/>
    <n v="0"/>
    <x v="3"/>
    <n v="1000"/>
    <n v="0"/>
    <x v="5"/>
  </r>
  <r>
    <x v="29"/>
    <x v="2"/>
    <n v="4000"/>
    <n v="0"/>
    <x v="3"/>
    <n v="1000"/>
    <n v="0"/>
    <x v="5"/>
  </r>
  <r>
    <x v="33"/>
    <x v="2"/>
    <n v="4000"/>
    <n v="0"/>
    <x v="3"/>
    <n v="1000"/>
    <n v="0"/>
    <x v="9"/>
  </r>
  <r>
    <x v="0"/>
    <x v="0"/>
    <m/>
    <m/>
    <x v="0"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2"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1"/>
    <x v="1"/>
    <x v="1"/>
    <x v="1"/>
    <x v="1"/>
    <n v="1500"/>
    <n v="0"/>
    <x v="1"/>
    <n v="5000"/>
  </r>
  <r>
    <x v="2"/>
    <x v="1"/>
    <x v="1"/>
    <x v="1"/>
    <x v="1"/>
    <n v="1500"/>
    <n v="0"/>
    <x v="1"/>
    <n v="5000"/>
  </r>
  <r>
    <x v="3"/>
    <x v="1"/>
    <x v="1"/>
    <x v="1"/>
    <x v="1"/>
    <n v="1500"/>
    <n v="0"/>
    <x v="1"/>
    <n v="5000"/>
  </r>
  <r>
    <x v="4"/>
    <x v="1"/>
    <x v="2"/>
    <x v="1"/>
    <x v="1"/>
    <n v="1800"/>
    <n v="0"/>
    <x v="1"/>
    <n v="6000"/>
  </r>
  <r>
    <x v="1"/>
    <x v="1"/>
    <x v="2"/>
    <x v="1"/>
    <x v="1"/>
    <n v="1800"/>
    <n v="0"/>
    <x v="1"/>
    <n v="6000"/>
  </r>
  <r>
    <x v="5"/>
    <x v="1"/>
    <x v="2"/>
    <x v="1"/>
    <x v="1"/>
    <n v="1800"/>
    <n v="0"/>
    <x v="1"/>
    <n v="6000"/>
  </r>
  <r>
    <x v="2"/>
    <x v="1"/>
    <x v="2"/>
    <x v="1"/>
    <x v="1"/>
    <n v="1800"/>
    <n v="0"/>
    <x v="1"/>
    <n v="6000"/>
  </r>
  <r>
    <x v="6"/>
    <x v="1"/>
    <x v="2"/>
    <x v="1"/>
    <x v="1"/>
    <n v="1800"/>
    <n v="0"/>
    <x v="1"/>
    <n v="6000"/>
  </r>
  <r>
    <x v="7"/>
    <x v="1"/>
    <x v="2"/>
    <x v="1"/>
    <x v="1"/>
    <n v="1800"/>
    <n v="0"/>
    <x v="1"/>
    <n v="6000"/>
  </r>
  <r>
    <x v="8"/>
    <x v="1"/>
    <x v="2"/>
    <x v="1"/>
    <x v="1"/>
    <n v="1800"/>
    <n v="0"/>
    <x v="1"/>
    <n v="6000"/>
  </r>
  <r>
    <x v="9"/>
    <x v="1"/>
    <x v="3"/>
    <x v="1"/>
    <x v="1"/>
    <n v="1755"/>
    <n v="0"/>
    <x v="1"/>
    <n v="5850"/>
  </r>
  <r>
    <x v="10"/>
    <x v="1"/>
    <x v="2"/>
    <x v="1"/>
    <x v="2"/>
    <n v="1980"/>
    <n v="0"/>
    <x v="1"/>
    <n v="6000"/>
  </r>
  <r>
    <x v="3"/>
    <x v="1"/>
    <x v="2"/>
    <x v="1"/>
    <x v="2"/>
    <n v="1980"/>
    <n v="0"/>
    <x v="1"/>
    <n v="6000"/>
  </r>
  <r>
    <x v="11"/>
    <x v="1"/>
    <x v="2"/>
    <x v="1"/>
    <x v="2"/>
    <n v="1980"/>
    <n v="0"/>
    <x v="1"/>
    <n v="6000"/>
  </r>
  <r>
    <x v="12"/>
    <x v="1"/>
    <x v="2"/>
    <x v="1"/>
    <x v="2"/>
    <n v="1980"/>
    <n v="0"/>
    <x v="1"/>
    <n v="6000"/>
  </r>
  <r>
    <x v="13"/>
    <x v="1"/>
    <x v="2"/>
    <x v="1"/>
    <x v="2"/>
    <n v="1980"/>
    <n v="0"/>
    <x v="1"/>
    <n v="6000"/>
  </r>
  <r>
    <x v="14"/>
    <x v="1"/>
    <x v="2"/>
    <x v="1"/>
    <x v="2"/>
    <n v="1980"/>
    <n v="0"/>
    <x v="1"/>
    <n v="6000"/>
  </r>
  <r>
    <x v="15"/>
    <x v="1"/>
    <x v="2"/>
    <x v="1"/>
    <x v="2"/>
    <n v="1980"/>
    <n v="0"/>
    <x v="1"/>
    <n v="6000"/>
  </r>
  <r>
    <x v="16"/>
    <x v="1"/>
    <x v="3"/>
    <x v="1"/>
    <x v="2"/>
    <n v="1930.5"/>
    <n v="0"/>
    <x v="1"/>
    <n v="5850"/>
  </r>
  <r>
    <x v="17"/>
    <x v="2"/>
    <x v="3"/>
    <x v="1"/>
    <x v="3"/>
    <n v="1462.5"/>
    <n v="0"/>
    <x v="1"/>
    <n v="5850"/>
  </r>
  <r>
    <x v="18"/>
    <x v="2"/>
    <x v="2"/>
    <x v="1"/>
    <x v="3"/>
    <n v="1500"/>
    <n v="0"/>
    <x v="1"/>
    <n v="6000"/>
  </r>
  <r>
    <x v="19"/>
    <x v="2"/>
    <x v="2"/>
    <x v="1"/>
    <x v="3"/>
    <n v="1500"/>
    <n v="0"/>
    <x v="1"/>
    <n v="6000"/>
  </r>
  <r>
    <x v="20"/>
    <x v="2"/>
    <x v="2"/>
    <x v="1"/>
    <x v="3"/>
    <n v="1500"/>
    <n v="0"/>
    <x v="1"/>
    <n v="6000"/>
  </r>
  <r>
    <x v="21"/>
    <x v="2"/>
    <x v="2"/>
    <x v="1"/>
    <x v="3"/>
    <n v="1500"/>
    <n v="0"/>
    <x v="1"/>
    <n v="6000"/>
  </r>
  <r>
    <x v="22"/>
    <x v="2"/>
    <x v="2"/>
    <x v="1"/>
    <x v="3"/>
    <n v="1500"/>
    <n v="0"/>
    <x v="1"/>
    <n v="6000"/>
  </r>
  <r>
    <x v="23"/>
    <x v="2"/>
    <x v="2"/>
    <x v="1"/>
    <x v="3"/>
    <n v="1500"/>
    <n v="0"/>
    <x v="1"/>
    <n v="6000"/>
  </r>
  <r>
    <x v="24"/>
    <x v="2"/>
    <x v="2"/>
    <x v="1"/>
    <x v="3"/>
    <n v="1500"/>
    <n v="0"/>
    <x v="1"/>
    <n v="6000"/>
  </r>
  <r>
    <x v="25"/>
    <x v="2"/>
    <x v="3"/>
    <x v="1"/>
    <x v="3"/>
    <n v="1462.5"/>
    <n v="0"/>
    <x v="1"/>
    <n v="5850"/>
  </r>
  <r>
    <x v="19"/>
    <x v="2"/>
    <x v="4"/>
    <x v="2"/>
    <x v="3"/>
    <n v="0"/>
    <n v="1462.5"/>
    <x v="2"/>
    <n v="-6000"/>
  </r>
  <r>
    <x v="23"/>
    <x v="2"/>
    <x v="4"/>
    <x v="2"/>
    <x v="3"/>
    <n v="0"/>
    <n v="1462.5"/>
    <x v="3"/>
    <n v="-6000"/>
  </r>
  <r>
    <x v="17"/>
    <x v="2"/>
    <x v="4"/>
    <x v="3"/>
    <x v="3"/>
    <n v="0"/>
    <n v="1462.5"/>
    <x v="4"/>
    <n v="-5850"/>
  </r>
  <r>
    <x v="17"/>
    <x v="2"/>
    <x v="5"/>
    <x v="1"/>
    <x v="3"/>
    <n v="750"/>
    <n v="0"/>
    <x v="5"/>
    <n v="3000"/>
  </r>
  <r>
    <x v="26"/>
    <x v="2"/>
    <x v="6"/>
    <x v="1"/>
    <x v="3"/>
    <n v="1000"/>
    <n v="0"/>
    <x v="5"/>
    <n v="4000"/>
  </r>
  <r>
    <x v="26"/>
    <x v="2"/>
    <x v="4"/>
    <x v="4"/>
    <x v="3"/>
    <n v="0"/>
    <n v="1462.5"/>
    <x v="6"/>
    <n v="-4000"/>
  </r>
  <r>
    <x v="26"/>
    <x v="2"/>
    <x v="7"/>
    <x v="1"/>
    <x v="3"/>
    <n v="500"/>
    <n v="0"/>
    <x v="5"/>
    <n v="2000"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  <r>
    <x v="0"/>
    <x v="0"/>
    <x v="0"/>
    <x v="0"/>
    <x v="0"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2" applyNumberFormats="0" applyBorderFormats="0" applyFontFormats="0" applyPatternFormats="0" applyAlignmentFormats="0" applyWidthHeightFormats="1" dataCaption="Valeurs" updatedVersion="6" minRefreshableVersion="3" showCalcMbrs="0" showDrill="0" useAutoFormatting="1" itemPrintTitles="1" createdVersion="3" indent="0" compact="0" compactData="0" multipleFieldFilters="0">
  <location ref="A3:F21" firstHeaderRow="1" firstDataRow="2" firstDataCol="3"/>
  <pivotFields count="11">
    <pivotField compact="0" outline="0" showAll="0" defaultSubtotal="0">
      <items count="34">
        <item m="1" x="31"/>
        <item m="1" x="27"/>
        <item x="26"/>
        <item m="1" x="29"/>
        <item m="1" x="33"/>
        <item m="1" x="30"/>
        <item m="1" x="28"/>
        <item m="1" x="32"/>
        <item x="4"/>
        <item x="1"/>
        <item x="5"/>
        <item x="2"/>
        <item x="6"/>
        <item x="7"/>
        <item x="8"/>
        <item x="9"/>
        <item x="10"/>
        <item x="3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</items>
    </pivotField>
    <pivotField axis="axisRow" compact="0" outline="0" showAll="0">
      <items count="4">
        <item x="1"/>
        <item x="2"/>
        <item x="0"/>
        <item t="default"/>
      </items>
    </pivotField>
    <pivotField compact="0" outline="0" showAll="0" defaultSubtotal="0">
      <items count="8">
        <item x="4"/>
        <item x="7"/>
        <item x="5"/>
        <item x="6"/>
        <item x="1"/>
        <item x="3"/>
        <item x="2"/>
        <item x="0"/>
      </items>
    </pivotField>
    <pivotField compact="0" outline="0" showAll="0" defaultSubtotal="0">
      <items count="5">
        <item x="2"/>
        <item x="3"/>
        <item x="4"/>
        <item x="1"/>
        <item x="0"/>
      </items>
    </pivotField>
    <pivotField axis="axisRow" compact="0" outline="0" showAll="0">
      <items count="6">
        <item x="3"/>
        <item m="1" x="4"/>
        <item x="1"/>
        <item x="2"/>
        <item x="0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11">
        <item m="1" x="7"/>
        <item m="1" x="10"/>
        <item x="1"/>
        <item x="2"/>
        <item x="3"/>
        <item x="4"/>
        <item x="6"/>
        <item m="1" x="8"/>
        <item m="1" x="9"/>
        <item x="5"/>
        <item x="0"/>
      </items>
    </pivotField>
    <pivotField dataField="1" compact="0" outline="0" showAl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1"/>
    <field x="4"/>
    <field x="7"/>
  </rowFields>
  <rowItems count="17">
    <i>
      <x/>
      <x v="2"/>
      <x v="2"/>
    </i>
    <i t="default" r="1">
      <x v="2"/>
    </i>
    <i r="1">
      <x v="3"/>
      <x v="2"/>
    </i>
    <i t="default" r="1">
      <x v="3"/>
    </i>
    <i t="default">
      <x/>
    </i>
    <i>
      <x v="1"/>
      <x/>
      <x v="2"/>
    </i>
    <i r="2">
      <x v="3"/>
    </i>
    <i r="2">
      <x v="4"/>
    </i>
    <i r="2">
      <x v="5"/>
    </i>
    <i r="2">
      <x v="6"/>
    </i>
    <i r="2">
      <x v="9"/>
    </i>
    <i t="default" r="1">
      <x/>
    </i>
    <i t="default">
      <x v="1"/>
    </i>
    <i>
      <x v="2"/>
      <x v="4"/>
      <x v="10"/>
    </i>
    <i t="default" r="1">
      <x v="4"/>
    </i>
    <i t="default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otal Ml2" fld="8" baseField="7" baseItem="2"/>
    <dataField name="Somme de Total Ml" fld="8" showDataAs="runTotal" baseField="7" baseItem="3"/>
    <dataField name="Somme de Champ2" fld="10" showDataAs="runTotal" baseField="8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" applyNumberFormats="0" applyBorderFormats="0" applyFontFormats="0" applyPatternFormats="0" applyAlignmentFormats="0" applyWidthHeightFormats="1" dataCaption="Valeurs" updatedVersion="4" minRefreshableVersion="3" showDrill="0" colGrandTotals="0" itemPrintTitles="1" createdVersion="4" indent="0" compact="0" compactData="0" multipleFieldFilters="0">
  <location ref="A4:B27" firstHeaderRow="1" firstDataRow="1" firstDataCol="2" rowPageCount="2" colPageCount="1"/>
  <pivotFields count="8">
    <pivotField axis="axisRow" compact="0" outline="0" showAll="0" defaultSubtotal="0">
      <items count="34">
        <item x="26"/>
        <item x="4"/>
        <item x="1"/>
        <item x="5"/>
        <item x="2"/>
        <item x="6"/>
        <item x="7"/>
        <item x="8"/>
        <item x="9"/>
        <item x="10"/>
        <item x="3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x="27"/>
        <item x="28"/>
        <item x="29"/>
        <item x="30"/>
        <item x="31"/>
        <item x="32"/>
        <item x="33"/>
      </items>
    </pivotField>
    <pivotField axis="axisPage" compact="0" outline="0" showAll="0">
      <items count="7">
        <item m="1" x="3"/>
        <item x="1"/>
        <item x="2"/>
        <item m="1" x="5"/>
        <item x="0"/>
        <item m="1" x="4"/>
        <item t="default"/>
      </items>
    </pivotField>
    <pivotField compact="0" outline="0" showAll="0" defaultSubtotal="0"/>
    <pivotField compact="0" outline="0" showAll="0" defaultSubtotal="0"/>
    <pivotField axis="axisPage" compact="0" outline="0" showAll="0">
      <items count="7">
        <item m="1" x="5"/>
        <item x="3"/>
        <item x="1"/>
        <item x="2"/>
        <item x="0"/>
        <item x="4"/>
        <item t="default"/>
      </items>
    </pivotField>
    <pivotField compact="0" outline="0" showAll="0" defaultSubtotal="0"/>
    <pivotField compact="0" outline="0" showAll="0" defaultSubtotal="0"/>
    <pivotField axis="axisRow" compact="0" outline="0" showAll="0" sortType="ascending" defaultSubtotal="0">
      <items count="22">
        <item x="9"/>
        <item m="1" x="19"/>
        <item x="1"/>
        <item m="1" x="20"/>
        <item m="1" x="13"/>
        <item m="1" x="18"/>
        <item x="2"/>
        <item x="3"/>
        <item x="4"/>
        <item m="1" x="14"/>
        <item x="6"/>
        <item x="7"/>
        <item m="1" x="17"/>
        <item m="1" x="11"/>
        <item m="1" x="15"/>
        <item m="1" x="21"/>
        <item x="8"/>
        <item x="5"/>
        <item m="1" x="12"/>
        <item m="1" x="16"/>
        <item m="1" x="10"/>
        <item x="0"/>
      </items>
    </pivotField>
  </pivotFields>
  <rowFields count="2">
    <field x="7"/>
    <field x="0"/>
  </rowFields>
  <rowItems count="23">
    <i>
      <x/>
      <x v="33"/>
    </i>
    <i>
      <x v="2"/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>
      <x v="6"/>
      <x v="19"/>
    </i>
    <i>
      <x v="7"/>
      <x v="23"/>
    </i>
    <i>
      <x v="8"/>
      <x v="17"/>
    </i>
    <i>
      <x v="10"/>
      <x/>
    </i>
    <i r="1">
      <x v="25"/>
    </i>
    <i>
      <x v="11"/>
      <x/>
    </i>
    <i>
      <x v="16"/>
      <x/>
    </i>
    <i>
      <x v="17"/>
      <x/>
    </i>
    <i r="1">
      <x v="17"/>
    </i>
    <i r="1">
      <x v="28"/>
    </i>
    <i r="1">
      <x v="29"/>
    </i>
    <i r="1">
      <x v="32"/>
    </i>
    <i t="grand">
      <x/>
    </i>
  </rowItems>
  <colItems count="1">
    <i/>
  </colItems>
  <pageFields count="2">
    <pageField fld="1" item="2" hier="-1"/>
    <pageField fld="4" item="1" hier="-1"/>
  </pageFields>
  <formats count="5">
    <format dxfId="4">
      <pivotArea outline="0" collapsedLevelsAreSubtotals="1" fieldPosition="0"/>
    </format>
    <format dxfId="3">
      <pivotArea field="0" type="button" dataOnly="0" labelOnly="1" outline="0" axis="axisRow" fieldPosition="1"/>
    </format>
    <format dxfId="2">
      <pivotArea field="7" type="button" dataOnly="0" labelOnly="1" outline="0" axis="axisRow" fieldPosition="0"/>
    </format>
    <format dxfId="1">
      <pivotArea field="0" type="button" dataOnly="0" labelOnly="1" outline="0" axis="axisRow" fieldPosition="1"/>
    </format>
    <format dxfId="0">
      <pivotArea field="7" type="button" dataOnly="0" labelOnly="1" outline="0" axis="axisRow" fieldPosition="0"/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1"/>
  <sheetViews>
    <sheetView showGridLines="0" tabSelected="1" topLeftCell="A4" workbookViewId="0">
      <selection activeCell="A3" sqref="A3"/>
    </sheetView>
  </sheetViews>
  <sheetFormatPr baseColWidth="10" defaultRowHeight="15"/>
  <cols>
    <col min="1" max="1" width="21.140625" bestFit="1" customWidth="1"/>
    <col min="3" max="3" width="10.7109375" bestFit="1" customWidth="1"/>
    <col min="4" max="4" width="19.28515625" bestFit="1" customWidth="1"/>
    <col min="5" max="5" width="18.28515625" bestFit="1" customWidth="1"/>
    <col min="6" max="8" width="18.140625" bestFit="1" customWidth="1"/>
  </cols>
  <sheetData>
    <row r="3" spans="1:6">
      <c r="D3" s="12" t="s">
        <v>51</v>
      </c>
    </row>
    <row r="4" spans="1:6">
      <c r="A4" s="12" t="s">
        <v>1</v>
      </c>
      <c r="B4" s="12" t="s">
        <v>11</v>
      </c>
      <c r="C4" s="12" t="s">
        <v>12</v>
      </c>
      <c r="D4" t="s">
        <v>53</v>
      </c>
      <c r="E4" t="s">
        <v>50</v>
      </c>
      <c r="F4" t="s">
        <v>52</v>
      </c>
    </row>
    <row r="5" spans="1:6">
      <c r="A5" t="s">
        <v>10</v>
      </c>
      <c r="B5">
        <v>300</v>
      </c>
      <c r="C5" s="1">
        <v>43556</v>
      </c>
      <c r="D5" s="23">
        <v>62850</v>
      </c>
      <c r="E5" s="23">
        <v>62850</v>
      </c>
      <c r="F5" s="23" t="e">
        <v>#N/A</v>
      </c>
    </row>
    <row r="6" spans="1:6">
      <c r="B6" t="s">
        <v>35</v>
      </c>
      <c r="D6" s="23">
        <v>62850</v>
      </c>
      <c r="E6" s="23"/>
      <c r="F6" s="23" t="e">
        <v>#N/A</v>
      </c>
    </row>
    <row r="7" spans="1:6">
      <c r="B7">
        <v>330</v>
      </c>
      <c r="C7" s="1">
        <v>43556</v>
      </c>
      <c r="D7" s="23">
        <v>47850</v>
      </c>
      <c r="E7" s="23">
        <v>47850</v>
      </c>
      <c r="F7" s="23" t="e">
        <v>#N/A</v>
      </c>
    </row>
    <row r="8" spans="1:6">
      <c r="B8" t="s">
        <v>37</v>
      </c>
      <c r="D8" s="23">
        <v>47850</v>
      </c>
      <c r="E8" s="23"/>
      <c r="F8" s="23" t="e">
        <v>#N/A</v>
      </c>
    </row>
    <row r="9" spans="1:6">
      <c r="A9" t="s">
        <v>36</v>
      </c>
      <c r="D9" s="23">
        <v>110700</v>
      </c>
      <c r="E9" s="23"/>
      <c r="F9" s="23" t="e">
        <v>#N/A</v>
      </c>
    </row>
    <row r="10" spans="1:6">
      <c r="A10" t="s">
        <v>33</v>
      </c>
      <c r="B10">
        <v>250</v>
      </c>
      <c r="C10" s="1">
        <v>43556</v>
      </c>
      <c r="D10" s="23">
        <v>53700</v>
      </c>
      <c r="E10" s="23">
        <v>53700</v>
      </c>
      <c r="F10" s="23" t="e">
        <v>#N/A</v>
      </c>
    </row>
    <row r="11" spans="1:6">
      <c r="C11" s="1">
        <v>43560</v>
      </c>
      <c r="D11" s="23">
        <v>-6000</v>
      </c>
      <c r="E11" s="23">
        <v>47700</v>
      </c>
      <c r="F11" s="23" t="e">
        <v>#N/A</v>
      </c>
    </row>
    <row r="12" spans="1:6">
      <c r="C12" s="1">
        <v>43561</v>
      </c>
      <c r="D12" s="23">
        <v>-6000</v>
      </c>
      <c r="E12" s="23">
        <v>41700</v>
      </c>
      <c r="F12" s="23" t="e">
        <v>#N/A</v>
      </c>
    </row>
    <row r="13" spans="1:6">
      <c r="C13" s="1">
        <v>43562</v>
      </c>
      <c r="D13" s="23">
        <v>-5850</v>
      </c>
      <c r="E13" s="23">
        <v>35850</v>
      </c>
      <c r="F13" s="23" t="e">
        <v>#N/A</v>
      </c>
    </row>
    <row r="14" spans="1:6">
      <c r="C14" s="1">
        <v>43564</v>
      </c>
      <c r="D14" s="23">
        <v>-4000</v>
      </c>
      <c r="E14" s="23">
        <v>31850</v>
      </c>
      <c r="F14" s="23" t="e">
        <v>#N/A</v>
      </c>
    </row>
    <row r="15" spans="1:6">
      <c r="C15" s="1">
        <v>43571</v>
      </c>
      <c r="D15" s="23">
        <v>9000</v>
      </c>
      <c r="E15" s="23">
        <v>40850</v>
      </c>
      <c r="F15" s="23" t="e">
        <v>#N/A</v>
      </c>
    </row>
    <row r="16" spans="1:6">
      <c r="B16" t="s">
        <v>38</v>
      </c>
      <c r="D16" s="23">
        <v>40850</v>
      </c>
      <c r="E16" s="23"/>
      <c r="F16" s="23" t="e">
        <v>#N/A</v>
      </c>
    </row>
    <row r="17" spans="1:6">
      <c r="A17" t="s">
        <v>39</v>
      </c>
      <c r="D17" s="23">
        <v>40850</v>
      </c>
      <c r="E17" s="23"/>
      <c r="F17" s="23" t="e">
        <v>#N/A</v>
      </c>
    </row>
    <row r="18" spans="1:6">
      <c r="A18" t="s">
        <v>31</v>
      </c>
      <c r="B18" t="s">
        <v>31</v>
      </c>
      <c r="C18" t="s">
        <v>31</v>
      </c>
      <c r="D18" s="23"/>
      <c r="E18" s="23">
        <v>0</v>
      </c>
      <c r="F18" s="23" t="e">
        <v>#N/A</v>
      </c>
    </row>
    <row r="19" spans="1:6">
      <c r="B19" t="s">
        <v>34</v>
      </c>
      <c r="D19" s="23"/>
      <c r="E19" s="23"/>
      <c r="F19" s="23" t="e">
        <v>#N/A</v>
      </c>
    </row>
    <row r="20" spans="1:6">
      <c r="A20" t="s">
        <v>34</v>
      </c>
      <c r="D20" s="23"/>
      <c r="E20" s="23"/>
      <c r="F20" s="23" t="e">
        <v>#N/A</v>
      </c>
    </row>
    <row r="21" spans="1:6">
      <c r="A21" t="s">
        <v>32</v>
      </c>
      <c r="D21" s="23">
        <v>151550</v>
      </c>
      <c r="E21" s="23"/>
      <c r="F21" s="23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B050"/>
    <pageSetUpPr fitToPage="1"/>
  </sheetPr>
  <dimension ref="A1:Q39"/>
  <sheetViews>
    <sheetView showGridLines="0" showZeros="0" workbookViewId="0">
      <pane ySplit="4" topLeftCell="A5" activePane="bottomLeft" state="frozenSplit"/>
      <selection activeCell="K9" sqref="K8:K9"/>
      <selection pane="bottomLeft" activeCell="K1" sqref="K1"/>
    </sheetView>
  </sheetViews>
  <sheetFormatPr baseColWidth="10" defaultColWidth="0" defaultRowHeight="15"/>
  <cols>
    <col min="1" max="1" width="16" style="20" customWidth="1"/>
    <col min="2" max="2" width="31.140625" style="19" customWidth="1"/>
    <col min="3" max="4" width="9.85546875" style="21" customWidth="1"/>
    <col min="5" max="5" width="9.28515625" style="21" customWidth="1"/>
    <col min="6" max="7" width="11.140625" style="21" customWidth="1"/>
    <col min="8" max="8" width="11.140625" style="22" customWidth="1"/>
    <col min="9" max="9" width="11.140625" style="21" customWidth="1"/>
    <col min="10" max="10" width="15.85546875" style="19" customWidth="1"/>
    <col min="11" max="11" width="33.140625" style="19" customWidth="1"/>
    <col min="12" max="12" width="12" style="19" bestFit="1" customWidth="1"/>
    <col min="13" max="13" width="15.85546875" style="19" customWidth="1"/>
    <col min="14" max="14" width="3.5703125" style="19" customWidth="1"/>
    <col min="15" max="17" width="0" style="2" hidden="1" customWidth="1"/>
    <col min="18" max="16384" width="11.42578125" style="2" hidden="1"/>
  </cols>
  <sheetData>
    <row r="1" spans="1:17" ht="15" customHeight="1">
      <c r="A1" s="30" t="s">
        <v>0</v>
      </c>
      <c r="B1" s="33" t="s">
        <v>1</v>
      </c>
      <c r="C1" s="24" t="s">
        <v>40</v>
      </c>
      <c r="D1" s="24" t="s">
        <v>41</v>
      </c>
      <c r="E1" s="24" t="s">
        <v>11</v>
      </c>
      <c r="F1" s="24" t="s">
        <v>43</v>
      </c>
      <c r="G1" s="24" t="s">
        <v>42</v>
      </c>
      <c r="H1" s="27" t="s">
        <v>12</v>
      </c>
      <c r="I1" s="24" t="s">
        <v>47</v>
      </c>
      <c r="J1" s="2" t="s">
        <v>46</v>
      </c>
      <c r="K1" s="11"/>
      <c r="L1" s="2"/>
      <c r="M1" s="2"/>
      <c r="N1" s="2"/>
    </row>
    <row r="2" spans="1:17" ht="21" customHeight="1">
      <c r="A2" s="31"/>
      <c r="B2" s="34"/>
      <c r="C2" s="25"/>
      <c r="D2" s="25"/>
      <c r="E2" s="25"/>
      <c r="F2" s="25"/>
      <c r="G2" s="25"/>
      <c r="H2" s="28"/>
      <c r="I2" s="25"/>
      <c r="J2" s="2"/>
      <c r="K2" s="2"/>
      <c r="L2" s="2"/>
      <c r="M2" s="2"/>
      <c r="N2" s="2"/>
    </row>
    <row r="3" spans="1:17" ht="21" customHeight="1">
      <c r="A3" s="31"/>
      <c r="B3" s="34"/>
      <c r="C3" s="25"/>
      <c r="D3" s="25"/>
      <c r="E3" s="25"/>
      <c r="F3" s="25"/>
      <c r="G3" s="25"/>
      <c r="H3" s="28"/>
      <c r="I3" s="25"/>
      <c r="J3" s="2"/>
      <c r="K3" s="2"/>
      <c r="L3" s="2"/>
      <c r="M3" s="2"/>
      <c r="N3" s="2"/>
    </row>
    <row r="4" spans="1:17" ht="21" customHeight="1">
      <c r="A4" s="32"/>
      <c r="B4" s="35"/>
      <c r="C4" s="26"/>
      <c r="D4" s="26"/>
      <c r="E4" s="26"/>
      <c r="F4" s="26"/>
      <c r="G4" s="26"/>
      <c r="H4" s="29"/>
      <c r="I4" s="26"/>
      <c r="J4" s="2"/>
      <c r="K4" s="2"/>
      <c r="L4" s="2"/>
      <c r="M4" s="2"/>
      <c r="N4" s="2"/>
    </row>
    <row r="5" spans="1:17" ht="15" customHeight="1">
      <c r="A5" s="3" t="s">
        <v>3</v>
      </c>
      <c r="B5" s="4" t="s">
        <v>10</v>
      </c>
      <c r="C5" s="8">
        <v>5000</v>
      </c>
      <c r="D5" s="8">
        <v>0</v>
      </c>
      <c r="E5" s="10">
        <v>300</v>
      </c>
      <c r="F5" s="8">
        <v>1500</v>
      </c>
      <c r="G5" s="8">
        <v>0</v>
      </c>
      <c r="H5" s="6">
        <v>43556</v>
      </c>
      <c r="I5" s="8">
        <v>5000</v>
      </c>
      <c r="J5" s="16"/>
      <c r="K5" s="16"/>
      <c r="L5" s="16"/>
      <c r="M5" s="16"/>
      <c r="N5" s="16"/>
    </row>
    <row r="6" spans="1:17" ht="15" customHeight="1">
      <c r="A6" s="3" t="s">
        <v>5</v>
      </c>
      <c r="B6" s="4" t="s">
        <v>10</v>
      </c>
      <c r="C6" s="8">
        <v>5000</v>
      </c>
      <c r="D6" s="8">
        <v>0</v>
      </c>
      <c r="E6" s="10">
        <v>300</v>
      </c>
      <c r="F6" s="8">
        <v>1500</v>
      </c>
      <c r="G6" s="8">
        <v>0</v>
      </c>
      <c r="H6" s="6">
        <v>43556</v>
      </c>
      <c r="I6" s="8">
        <v>5000</v>
      </c>
      <c r="J6" s="16"/>
      <c r="K6" s="16"/>
      <c r="L6" s="16"/>
      <c r="M6" s="17"/>
      <c r="N6" s="17"/>
      <c r="O6" s="7"/>
      <c r="P6" s="7"/>
      <c r="Q6" s="7"/>
    </row>
    <row r="7" spans="1:17" ht="15" customHeight="1">
      <c r="A7" s="3" t="s">
        <v>15</v>
      </c>
      <c r="B7" s="4" t="s">
        <v>10</v>
      </c>
      <c r="C7" s="8">
        <v>5000</v>
      </c>
      <c r="D7" s="8">
        <v>0</v>
      </c>
      <c r="E7" s="10">
        <v>300</v>
      </c>
      <c r="F7" s="8">
        <v>1500</v>
      </c>
      <c r="G7" s="8">
        <v>0</v>
      </c>
      <c r="H7" s="6">
        <v>43556</v>
      </c>
      <c r="I7" s="8">
        <v>5000</v>
      </c>
      <c r="J7" s="16"/>
      <c r="K7" s="16"/>
      <c r="L7" s="16"/>
      <c r="M7" s="17"/>
      <c r="N7" s="17"/>
      <c r="O7" s="7"/>
      <c r="P7" s="7"/>
      <c r="Q7" s="7"/>
    </row>
    <row r="8" spans="1:17">
      <c r="A8" s="3" t="s">
        <v>2</v>
      </c>
      <c r="B8" s="4" t="s">
        <v>10</v>
      </c>
      <c r="C8" s="8">
        <v>6000</v>
      </c>
      <c r="D8" s="8">
        <v>0</v>
      </c>
      <c r="E8" s="10">
        <v>300</v>
      </c>
      <c r="F8" s="8">
        <v>1800</v>
      </c>
      <c r="G8" s="8">
        <v>0</v>
      </c>
      <c r="H8" s="6">
        <v>43556</v>
      </c>
      <c r="I8" s="8">
        <v>6000</v>
      </c>
      <c r="J8" s="16"/>
      <c r="K8" s="16"/>
      <c r="L8" s="16"/>
      <c r="M8" s="17"/>
      <c r="N8" s="17"/>
      <c r="O8" s="7"/>
      <c r="P8" s="7"/>
      <c r="Q8" s="7"/>
    </row>
    <row r="9" spans="1:17">
      <c r="A9" s="3" t="s">
        <v>3</v>
      </c>
      <c r="B9" s="4" t="s">
        <v>10</v>
      </c>
      <c r="C9" s="8">
        <v>6000</v>
      </c>
      <c r="D9" s="8">
        <v>0</v>
      </c>
      <c r="E9" s="10">
        <v>300</v>
      </c>
      <c r="F9" s="8">
        <v>1800</v>
      </c>
      <c r="G9" s="8">
        <v>0</v>
      </c>
      <c r="H9" s="6">
        <v>43556</v>
      </c>
      <c r="I9" s="8">
        <v>6000</v>
      </c>
      <c r="J9" s="16"/>
      <c r="K9" s="16"/>
      <c r="L9" s="16"/>
      <c r="M9" s="17"/>
      <c r="N9" s="17"/>
      <c r="O9" s="7"/>
      <c r="P9" s="7"/>
      <c r="Q9" s="7"/>
    </row>
    <row r="10" spans="1:17">
      <c r="A10" s="3" t="s">
        <v>4</v>
      </c>
      <c r="B10" s="4" t="s">
        <v>10</v>
      </c>
      <c r="C10" s="8">
        <v>6000</v>
      </c>
      <c r="D10" s="8">
        <v>0</v>
      </c>
      <c r="E10" s="10">
        <v>300</v>
      </c>
      <c r="F10" s="8">
        <v>1800</v>
      </c>
      <c r="G10" s="8">
        <v>0</v>
      </c>
      <c r="H10" s="6">
        <v>43556</v>
      </c>
      <c r="I10" s="8">
        <v>6000</v>
      </c>
      <c r="J10" s="16"/>
      <c r="K10" s="18"/>
      <c r="L10" s="18"/>
      <c r="M10" s="17"/>
      <c r="N10" s="17"/>
      <c r="O10" s="7"/>
      <c r="P10" s="7"/>
      <c r="Q10" s="7"/>
    </row>
    <row r="11" spans="1:17">
      <c r="A11" s="3" t="s">
        <v>5</v>
      </c>
      <c r="B11" s="4" t="s">
        <v>10</v>
      </c>
      <c r="C11" s="8">
        <v>6000</v>
      </c>
      <c r="D11" s="8">
        <v>0</v>
      </c>
      <c r="E11" s="10">
        <v>300</v>
      </c>
      <c r="F11" s="8">
        <v>1800</v>
      </c>
      <c r="G11" s="8">
        <v>0</v>
      </c>
      <c r="H11" s="6">
        <v>43556</v>
      </c>
      <c r="I11" s="8">
        <v>6000</v>
      </c>
      <c r="J11" s="16"/>
      <c r="K11" s="18"/>
      <c r="L11" s="18"/>
      <c r="M11" s="17"/>
      <c r="N11" s="17"/>
      <c r="O11" s="7"/>
      <c r="P11" s="7"/>
      <c r="Q11" s="7"/>
    </row>
    <row r="12" spans="1:17">
      <c r="A12" s="3" t="s">
        <v>6</v>
      </c>
      <c r="B12" s="4" t="s">
        <v>10</v>
      </c>
      <c r="C12" s="8">
        <v>6000</v>
      </c>
      <c r="D12" s="8">
        <v>0</v>
      </c>
      <c r="E12" s="10">
        <v>300</v>
      </c>
      <c r="F12" s="8">
        <v>1800</v>
      </c>
      <c r="G12" s="8">
        <v>0</v>
      </c>
      <c r="H12" s="6">
        <v>43556</v>
      </c>
      <c r="I12" s="8">
        <v>6000</v>
      </c>
      <c r="J12" s="16"/>
      <c r="K12" s="18"/>
      <c r="L12" s="18"/>
      <c r="M12" s="17"/>
      <c r="N12" s="17"/>
      <c r="O12" s="7"/>
      <c r="P12" s="7"/>
      <c r="Q12" s="7"/>
    </row>
    <row r="13" spans="1:17">
      <c r="A13" s="3" t="s">
        <v>7</v>
      </c>
      <c r="B13" s="4" t="s">
        <v>10</v>
      </c>
      <c r="C13" s="8">
        <v>6000</v>
      </c>
      <c r="D13" s="8">
        <v>0</v>
      </c>
      <c r="E13" s="10">
        <v>300</v>
      </c>
      <c r="F13" s="8">
        <v>1800</v>
      </c>
      <c r="G13" s="8">
        <v>0</v>
      </c>
      <c r="H13" s="6">
        <v>43556</v>
      </c>
      <c r="I13" s="8">
        <v>6000</v>
      </c>
      <c r="J13" s="16"/>
      <c r="K13" s="18"/>
      <c r="L13" s="18"/>
      <c r="M13" s="17"/>
      <c r="N13" s="17"/>
      <c r="O13" s="7"/>
      <c r="P13" s="7"/>
      <c r="Q13" s="7"/>
    </row>
    <row r="14" spans="1:17">
      <c r="A14" s="3" t="s">
        <v>8</v>
      </c>
      <c r="B14" s="4" t="s">
        <v>10</v>
      </c>
      <c r="C14" s="8">
        <v>6000</v>
      </c>
      <c r="D14" s="8">
        <v>0</v>
      </c>
      <c r="E14" s="8">
        <v>300</v>
      </c>
      <c r="F14" s="8">
        <v>1800</v>
      </c>
      <c r="G14" s="8">
        <v>0</v>
      </c>
      <c r="H14" s="6">
        <v>43556</v>
      </c>
      <c r="I14" s="8">
        <v>6000</v>
      </c>
      <c r="J14" s="16"/>
      <c r="K14" s="16"/>
      <c r="L14" s="16"/>
      <c r="M14" s="16"/>
      <c r="N14" s="16"/>
    </row>
    <row r="15" spans="1:17">
      <c r="A15" s="3" t="s">
        <v>9</v>
      </c>
      <c r="B15" s="4" t="s">
        <v>10</v>
      </c>
      <c r="C15" s="8">
        <v>5850</v>
      </c>
      <c r="D15" s="8">
        <v>0</v>
      </c>
      <c r="E15" s="8">
        <v>300</v>
      </c>
      <c r="F15" s="8">
        <v>1755</v>
      </c>
      <c r="G15" s="8">
        <v>0</v>
      </c>
      <c r="H15" s="6">
        <v>43556</v>
      </c>
      <c r="I15" s="8">
        <v>5850</v>
      </c>
      <c r="J15" s="16"/>
      <c r="K15" s="16"/>
      <c r="L15" s="16"/>
      <c r="M15" s="16"/>
      <c r="N15" s="16"/>
    </row>
    <row r="16" spans="1:17">
      <c r="A16" s="3" t="s">
        <v>14</v>
      </c>
      <c r="B16" s="4" t="s">
        <v>10</v>
      </c>
      <c r="C16" s="8">
        <v>6000</v>
      </c>
      <c r="D16" s="8">
        <v>0</v>
      </c>
      <c r="E16" s="8">
        <v>330</v>
      </c>
      <c r="F16" s="8">
        <v>1980</v>
      </c>
      <c r="G16" s="8">
        <v>0</v>
      </c>
      <c r="H16" s="6">
        <v>43556</v>
      </c>
      <c r="I16" s="8">
        <v>6000</v>
      </c>
      <c r="J16" s="16"/>
      <c r="K16" s="16"/>
      <c r="L16" s="16"/>
      <c r="M16" s="16"/>
      <c r="N16" s="16"/>
    </row>
    <row r="17" spans="1:14">
      <c r="A17" s="3" t="s">
        <v>15</v>
      </c>
      <c r="B17" s="4" t="s">
        <v>10</v>
      </c>
      <c r="C17" s="8">
        <v>6000</v>
      </c>
      <c r="D17" s="8">
        <v>0</v>
      </c>
      <c r="E17" s="8">
        <v>330</v>
      </c>
      <c r="F17" s="8">
        <v>1980</v>
      </c>
      <c r="G17" s="8">
        <v>0</v>
      </c>
      <c r="H17" s="6">
        <v>43556</v>
      </c>
      <c r="I17" s="8">
        <v>6000</v>
      </c>
      <c r="J17" s="16"/>
      <c r="K17" s="16"/>
      <c r="L17" s="16"/>
      <c r="M17" s="16"/>
      <c r="N17" s="16"/>
    </row>
    <row r="18" spans="1:14">
      <c r="A18" s="3" t="s">
        <v>16</v>
      </c>
      <c r="B18" s="4" t="s">
        <v>10</v>
      </c>
      <c r="C18" s="8">
        <v>6000</v>
      </c>
      <c r="D18" s="8">
        <v>0</v>
      </c>
      <c r="E18" s="8">
        <v>330</v>
      </c>
      <c r="F18" s="8">
        <v>1980</v>
      </c>
      <c r="G18" s="8">
        <v>0</v>
      </c>
      <c r="H18" s="6">
        <v>43556</v>
      </c>
      <c r="I18" s="8">
        <v>6000</v>
      </c>
      <c r="J18" s="16"/>
      <c r="K18" s="16"/>
      <c r="L18" s="16"/>
      <c r="M18" s="16"/>
      <c r="N18" s="16"/>
    </row>
    <row r="19" spans="1:14">
      <c r="A19" s="3" t="s">
        <v>17</v>
      </c>
      <c r="B19" s="4" t="s">
        <v>10</v>
      </c>
      <c r="C19" s="8">
        <v>6000</v>
      </c>
      <c r="D19" s="8">
        <v>0</v>
      </c>
      <c r="E19" s="8">
        <v>330</v>
      </c>
      <c r="F19" s="8">
        <v>1980</v>
      </c>
      <c r="G19" s="8">
        <v>0</v>
      </c>
      <c r="H19" s="6">
        <v>43556</v>
      </c>
      <c r="I19" s="8">
        <v>6000</v>
      </c>
      <c r="J19" s="16"/>
      <c r="K19" s="16"/>
      <c r="L19" s="16"/>
      <c r="M19" s="16"/>
      <c r="N19" s="16"/>
    </row>
    <row r="20" spans="1:14">
      <c r="A20" s="3" t="s">
        <v>18</v>
      </c>
      <c r="B20" s="4" t="s">
        <v>10</v>
      </c>
      <c r="C20" s="8">
        <v>6000</v>
      </c>
      <c r="D20" s="8">
        <v>0</v>
      </c>
      <c r="E20" s="8">
        <v>330</v>
      </c>
      <c r="F20" s="8">
        <v>1980</v>
      </c>
      <c r="G20" s="8">
        <v>0</v>
      </c>
      <c r="H20" s="6">
        <v>43556</v>
      </c>
      <c r="I20" s="8">
        <v>6000</v>
      </c>
      <c r="J20" s="16"/>
      <c r="K20" s="16"/>
      <c r="L20" s="16"/>
      <c r="M20" s="16"/>
      <c r="N20" s="16"/>
    </row>
    <row r="21" spans="1:14">
      <c r="A21" s="5" t="s">
        <v>19</v>
      </c>
      <c r="B21" s="4" t="s">
        <v>10</v>
      </c>
      <c r="C21" s="8">
        <v>6000</v>
      </c>
      <c r="D21" s="8">
        <v>0</v>
      </c>
      <c r="E21" s="8">
        <v>330</v>
      </c>
      <c r="F21" s="8">
        <v>1980</v>
      </c>
      <c r="G21" s="8">
        <v>0</v>
      </c>
      <c r="H21" s="6">
        <v>43556</v>
      </c>
      <c r="I21" s="8">
        <v>6000</v>
      </c>
      <c r="J21" s="16"/>
      <c r="K21" s="16"/>
      <c r="L21" s="16"/>
      <c r="M21" s="16"/>
      <c r="N21" s="16"/>
    </row>
    <row r="22" spans="1:14">
      <c r="A22" s="3" t="s">
        <v>20</v>
      </c>
      <c r="B22" s="4" t="s">
        <v>10</v>
      </c>
      <c r="C22" s="8">
        <v>6000</v>
      </c>
      <c r="D22" s="8">
        <v>0</v>
      </c>
      <c r="E22" s="8">
        <v>330</v>
      </c>
      <c r="F22" s="8">
        <v>1980</v>
      </c>
      <c r="G22" s="8">
        <v>0</v>
      </c>
      <c r="H22" s="6">
        <v>43556</v>
      </c>
      <c r="I22" s="8">
        <v>6000</v>
      </c>
      <c r="J22" s="16"/>
      <c r="K22" s="16"/>
      <c r="L22" s="16"/>
      <c r="M22" s="16"/>
      <c r="N22" s="16"/>
    </row>
    <row r="23" spans="1:14">
      <c r="A23" s="3" t="s">
        <v>21</v>
      </c>
      <c r="B23" s="4" t="s">
        <v>10</v>
      </c>
      <c r="C23" s="8">
        <v>5850</v>
      </c>
      <c r="D23" s="8">
        <v>0</v>
      </c>
      <c r="E23" s="8">
        <v>330</v>
      </c>
      <c r="F23" s="8">
        <v>1930.5</v>
      </c>
      <c r="G23" s="8">
        <v>0</v>
      </c>
      <c r="H23" s="6">
        <v>43556</v>
      </c>
      <c r="I23" s="8">
        <v>5850</v>
      </c>
      <c r="J23" s="16"/>
      <c r="K23" s="16"/>
      <c r="L23" s="16"/>
      <c r="M23" s="16"/>
      <c r="N23" s="16"/>
    </row>
    <row r="24" spans="1:14">
      <c r="A24" s="3" t="s">
        <v>22</v>
      </c>
      <c r="B24" s="4" t="s">
        <v>33</v>
      </c>
      <c r="C24" s="8">
        <v>5850</v>
      </c>
      <c r="D24" s="8">
        <v>0</v>
      </c>
      <c r="E24" s="8">
        <v>250</v>
      </c>
      <c r="F24" s="8">
        <v>1462.5</v>
      </c>
      <c r="G24" s="8">
        <v>0</v>
      </c>
      <c r="H24" s="6">
        <v>43556</v>
      </c>
      <c r="I24" s="8">
        <v>5850</v>
      </c>
      <c r="J24" s="16"/>
      <c r="K24" s="16"/>
      <c r="L24" s="16"/>
      <c r="M24" s="16"/>
      <c r="N24" s="16"/>
    </row>
    <row r="25" spans="1:14">
      <c r="A25" s="3" t="s">
        <v>23</v>
      </c>
      <c r="B25" s="4" t="s">
        <v>33</v>
      </c>
      <c r="C25" s="8">
        <v>6000</v>
      </c>
      <c r="D25" s="8">
        <v>0</v>
      </c>
      <c r="E25" s="8">
        <v>250</v>
      </c>
      <c r="F25" s="8">
        <v>1500</v>
      </c>
      <c r="G25" s="8">
        <v>0</v>
      </c>
      <c r="H25" s="6">
        <v>43556</v>
      </c>
      <c r="I25" s="8">
        <v>6000</v>
      </c>
      <c r="J25" s="16"/>
      <c r="K25" s="16"/>
      <c r="L25" s="16"/>
      <c r="M25" s="16"/>
      <c r="N25" s="16"/>
    </row>
    <row r="26" spans="1:14">
      <c r="A26" s="3" t="s">
        <v>24</v>
      </c>
      <c r="B26" s="4" t="s">
        <v>33</v>
      </c>
      <c r="C26" s="8">
        <v>6000</v>
      </c>
      <c r="D26" s="8">
        <v>0</v>
      </c>
      <c r="E26" s="8">
        <v>250</v>
      </c>
      <c r="F26" s="8">
        <v>1500</v>
      </c>
      <c r="G26" s="8">
        <v>0</v>
      </c>
      <c r="H26" s="6">
        <v>43556</v>
      </c>
      <c r="I26" s="8">
        <v>6000</v>
      </c>
      <c r="J26" s="16"/>
      <c r="K26" s="16"/>
      <c r="L26" s="16"/>
      <c r="M26" s="16"/>
      <c r="N26" s="16"/>
    </row>
    <row r="27" spans="1:14">
      <c r="A27" s="3" t="s">
        <v>25</v>
      </c>
      <c r="B27" s="4" t="s">
        <v>33</v>
      </c>
      <c r="C27" s="8">
        <v>6000</v>
      </c>
      <c r="D27" s="8">
        <v>0</v>
      </c>
      <c r="E27" s="8">
        <v>250</v>
      </c>
      <c r="F27" s="8">
        <v>1500</v>
      </c>
      <c r="G27" s="8">
        <v>0</v>
      </c>
      <c r="H27" s="6">
        <v>43556</v>
      </c>
      <c r="I27" s="8">
        <v>6000</v>
      </c>
      <c r="J27" s="16"/>
      <c r="K27" s="16"/>
      <c r="L27" s="16"/>
      <c r="M27" s="16"/>
      <c r="N27" s="16"/>
    </row>
    <row r="28" spans="1:14">
      <c r="A28" s="3" t="s">
        <v>26</v>
      </c>
      <c r="B28" s="4" t="s">
        <v>33</v>
      </c>
      <c r="C28" s="8">
        <v>6000</v>
      </c>
      <c r="D28" s="8">
        <v>0</v>
      </c>
      <c r="E28" s="8">
        <v>250</v>
      </c>
      <c r="F28" s="8">
        <v>1500</v>
      </c>
      <c r="G28" s="8">
        <v>0</v>
      </c>
      <c r="H28" s="6">
        <v>43556</v>
      </c>
      <c r="I28" s="8">
        <v>6000</v>
      </c>
      <c r="J28" s="16"/>
      <c r="K28" s="16"/>
      <c r="L28" s="16"/>
      <c r="M28" s="16"/>
      <c r="N28" s="16"/>
    </row>
    <row r="29" spans="1:14">
      <c r="A29" s="3" t="s">
        <v>27</v>
      </c>
      <c r="B29" s="4" t="s">
        <v>33</v>
      </c>
      <c r="C29" s="8">
        <v>6000</v>
      </c>
      <c r="D29" s="8">
        <v>0</v>
      </c>
      <c r="E29" s="8">
        <v>250</v>
      </c>
      <c r="F29" s="8">
        <v>1500</v>
      </c>
      <c r="G29" s="8">
        <v>0</v>
      </c>
      <c r="H29" s="6">
        <v>43556</v>
      </c>
      <c r="I29" s="8">
        <v>6000</v>
      </c>
      <c r="J29" s="16"/>
      <c r="K29" s="16"/>
      <c r="L29" s="16"/>
      <c r="M29" s="16"/>
      <c r="N29" s="16"/>
    </row>
    <row r="30" spans="1:14">
      <c r="A30" s="3" t="s">
        <v>28</v>
      </c>
      <c r="B30" s="4" t="s">
        <v>33</v>
      </c>
      <c r="C30" s="8">
        <v>6000</v>
      </c>
      <c r="D30" s="8">
        <v>0</v>
      </c>
      <c r="E30" s="8">
        <v>250</v>
      </c>
      <c r="F30" s="8">
        <v>1500</v>
      </c>
      <c r="G30" s="8">
        <v>0</v>
      </c>
      <c r="H30" s="6">
        <v>43556</v>
      </c>
      <c r="I30" s="8">
        <v>6000</v>
      </c>
      <c r="J30" s="16"/>
      <c r="K30" s="16"/>
      <c r="L30" s="16"/>
      <c r="M30" s="16"/>
      <c r="N30" s="16"/>
    </row>
    <row r="31" spans="1:14">
      <c r="A31" s="3" t="s">
        <v>29</v>
      </c>
      <c r="B31" s="4" t="s">
        <v>33</v>
      </c>
      <c r="C31" s="8">
        <v>6000</v>
      </c>
      <c r="D31" s="8">
        <v>0</v>
      </c>
      <c r="E31" s="8">
        <v>250</v>
      </c>
      <c r="F31" s="8">
        <v>1500</v>
      </c>
      <c r="G31" s="8">
        <v>0</v>
      </c>
      <c r="H31" s="6">
        <v>43556</v>
      </c>
      <c r="I31" s="8">
        <v>6000</v>
      </c>
      <c r="J31" s="16"/>
      <c r="K31" s="16"/>
      <c r="L31" s="16"/>
      <c r="M31" s="16"/>
      <c r="N31" s="16"/>
    </row>
    <row r="32" spans="1:14">
      <c r="A32" s="3" t="s">
        <v>30</v>
      </c>
      <c r="B32" s="4" t="s">
        <v>33</v>
      </c>
      <c r="C32" s="8">
        <v>5850</v>
      </c>
      <c r="D32" s="8">
        <v>0</v>
      </c>
      <c r="E32" s="8">
        <v>250</v>
      </c>
      <c r="F32" s="8">
        <v>1462.5</v>
      </c>
      <c r="G32" s="8">
        <v>0</v>
      </c>
      <c r="H32" s="6">
        <v>43556</v>
      </c>
      <c r="I32" s="8">
        <v>5850</v>
      </c>
      <c r="J32" s="16"/>
      <c r="K32" s="16"/>
      <c r="L32" s="16"/>
      <c r="M32" s="16"/>
      <c r="N32" s="16"/>
    </row>
    <row r="33" spans="1:14">
      <c r="A33" s="3" t="s">
        <v>24</v>
      </c>
      <c r="B33" s="4" t="s">
        <v>33</v>
      </c>
      <c r="C33" s="8">
        <v>0</v>
      </c>
      <c r="D33" s="8">
        <v>-6000</v>
      </c>
      <c r="E33" s="8">
        <v>250</v>
      </c>
      <c r="F33" s="8">
        <v>0</v>
      </c>
      <c r="G33" s="8">
        <v>1462.5</v>
      </c>
      <c r="H33" s="6">
        <v>43560</v>
      </c>
      <c r="I33" s="8">
        <f t="shared" ref="I33:I38" si="0">C33+D33</f>
        <v>-6000</v>
      </c>
      <c r="J33" s="16"/>
      <c r="K33" s="16"/>
      <c r="L33" s="16"/>
      <c r="M33" s="16"/>
      <c r="N33" s="16"/>
    </row>
    <row r="34" spans="1:14">
      <c r="A34" s="3" t="s">
        <v>28</v>
      </c>
      <c r="B34" s="4" t="s">
        <v>33</v>
      </c>
      <c r="C34" s="8">
        <v>0</v>
      </c>
      <c r="D34" s="8">
        <v>-6000</v>
      </c>
      <c r="E34" s="8">
        <v>250</v>
      </c>
      <c r="F34" s="8">
        <v>0</v>
      </c>
      <c r="G34" s="8">
        <v>1462.5</v>
      </c>
      <c r="H34" s="6">
        <v>43561</v>
      </c>
      <c r="I34" s="8">
        <f t="shared" si="0"/>
        <v>-6000</v>
      </c>
      <c r="J34" s="16"/>
      <c r="K34" s="16"/>
      <c r="L34" s="16"/>
      <c r="M34" s="16"/>
      <c r="N34" s="16"/>
    </row>
    <row r="35" spans="1:14">
      <c r="A35" s="3" t="s">
        <v>22</v>
      </c>
      <c r="B35" s="4" t="s">
        <v>33</v>
      </c>
      <c r="C35" s="8">
        <v>0</v>
      </c>
      <c r="D35" s="8">
        <v>-5850</v>
      </c>
      <c r="E35" s="8">
        <v>250</v>
      </c>
      <c r="F35" s="8">
        <v>0</v>
      </c>
      <c r="G35" s="8">
        <v>1462.5</v>
      </c>
      <c r="H35" s="6">
        <v>43562</v>
      </c>
      <c r="I35" s="8">
        <f t="shared" si="0"/>
        <v>-5850</v>
      </c>
      <c r="J35" s="16"/>
      <c r="K35" s="16"/>
      <c r="L35" s="16"/>
      <c r="M35" s="16"/>
      <c r="N35" s="16"/>
    </row>
    <row r="36" spans="1:14">
      <c r="A36" s="3" t="s">
        <v>22</v>
      </c>
      <c r="B36" s="4" t="s">
        <v>33</v>
      </c>
      <c r="C36" s="8">
        <v>3000</v>
      </c>
      <c r="D36" s="8">
        <v>0</v>
      </c>
      <c r="E36" s="8">
        <v>250</v>
      </c>
      <c r="F36" s="8">
        <v>750</v>
      </c>
      <c r="G36" s="8">
        <v>0</v>
      </c>
      <c r="H36" s="6">
        <v>43571</v>
      </c>
      <c r="I36" s="8">
        <v>3000</v>
      </c>
      <c r="J36" s="18"/>
      <c r="K36" s="16"/>
      <c r="L36" s="16"/>
      <c r="M36" s="16"/>
      <c r="N36" s="16"/>
    </row>
    <row r="37" spans="1:14">
      <c r="A37" s="3" t="s">
        <v>13</v>
      </c>
      <c r="B37" s="4" t="s">
        <v>33</v>
      </c>
      <c r="C37" s="8">
        <v>4000</v>
      </c>
      <c r="D37" s="8">
        <v>0</v>
      </c>
      <c r="E37" s="8">
        <v>250</v>
      </c>
      <c r="F37" s="8">
        <v>1000</v>
      </c>
      <c r="G37" s="8">
        <v>0</v>
      </c>
      <c r="H37" s="6">
        <v>43571</v>
      </c>
      <c r="I37" s="8">
        <v>4000</v>
      </c>
      <c r="J37" s="16"/>
      <c r="K37" s="16"/>
      <c r="L37" s="16"/>
      <c r="M37" s="16"/>
      <c r="N37" s="16"/>
    </row>
    <row r="38" spans="1:14">
      <c r="A38" s="3" t="s">
        <v>13</v>
      </c>
      <c r="B38" s="4" t="s">
        <v>33</v>
      </c>
      <c r="C38" s="8">
        <v>0</v>
      </c>
      <c r="D38" s="8">
        <v>-4000</v>
      </c>
      <c r="E38" s="8">
        <v>250</v>
      </c>
      <c r="F38" s="8">
        <v>0</v>
      </c>
      <c r="G38" s="8">
        <v>1462.5</v>
      </c>
      <c r="H38" s="6">
        <v>43564</v>
      </c>
      <c r="I38" s="8">
        <f t="shared" si="0"/>
        <v>-4000</v>
      </c>
      <c r="J38" s="18"/>
      <c r="K38" s="16"/>
      <c r="L38" s="16"/>
      <c r="M38" s="16"/>
      <c r="N38" s="16"/>
    </row>
    <row r="39" spans="1:14">
      <c r="A39" s="3" t="s">
        <v>13</v>
      </c>
      <c r="B39" s="4" t="s">
        <v>33</v>
      </c>
      <c r="C39" s="8">
        <v>2000</v>
      </c>
      <c r="D39" s="8">
        <v>0</v>
      </c>
      <c r="E39" s="8">
        <v>250</v>
      </c>
      <c r="F39" s="8">
        <v>500</v>
      </c>
      <c r="G39" s="8">
        <v>0</v>
      </c>
      <c r="H39" s="6">
        <v>43571</v>
      </c>
      <c r="I39" s="8">
        <v>2000</v>
      </c>
      <c r="J39" s="16"/>
      <c r="K39" s="16"/>
      <c r="L39" s="16"/>
      <c r="M39" s="16"/>
      <c r="N39" s="16"/>
    </row>
  </sheetData>
  <sheetProtection sheet="1" objects="1" scenarios="1" selectLockedCells="1"/>
  <sortState ref="A7:H130">
    <sortCondition ref="B7:B130"/>
  </sortState>
  <mergeCells count="9">
    <mergeCell ref="I1:I4"/>
    <mergeCell ref="G1:G4"/>
    <mergeCell ref="H1:H4"/>
    <mergeCell ref="A1:A4"/>
    <mergeCell ref="C1:C4"/>
    <mergeCell ref="E1:E4"/>
    <mergeCell ref="B1:B4"/>
    <mergeCell ref="D1:D4"/>
    <mergeCell ref="F1:F4"/>
  </mergeCells>
  <phoneticPr fontId="0" type="noConversion"/>
  <conditionalFormatting sqref="A5:I64725">
    <cfRule type="expression" dxfId="6" priority="25" stopIfTrue="1">
      <formula>IF(A5="","",1)</formula>
    </cfRule>
  </conditionalFormatting>
  <conditionalFormatting sqref="K1">
    <cfRule type="expression" dxfId="5" priority="4" stopIfTrue="1">
      <formula>IF(K1="","",1)</formula>
    </cfRule>
  </conditionalFormatting>
  <pageMargins left="0.15748031496062992" right="0.19685039370078741" top="0.74803149606299213" bottom="0.31496062992125984" header="0.15748031496062992" footer="0.19685039370078741"/>
  <pageSetup paperSize="9" scale="94" fitToHeight="4" orientation="portrait" r:id="rId1"/>
  <headerFooter>
    <oddHeader>&amp;L&amp;6&amp;Z&amp;F&amp;R&amp;D</oddHeader>
    <oddFooter>&amp;C&amp;6PAGE &amp;P</oddFooter>
  </headerFooter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defaultSize="0" autoLine="0" r:id="rId5">
            <anchor moveWithCells="1">
              <from>
                <xdr:col>12</xdr:col>
                <xdr:colOff>9525</xdr:colOff>
                <xdr:row>0</xdr:row>
                <xdr:rowOff>9525</xdr:rowOff>
              </from>
              <to>
                <xdr:col>12</xdr:col>
                <xdr:colOff>1047750</xdr:colOff>
                <xdr:row>3</xdr:row>
                <xdr:rowOff>9525</xdr:rowOff>
              </to>
            </anchor>
          </controlPr>
        </control>
      </mc:Choice>
      <mc:Fallback>
        <control shapeId="103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27"/>
  <sheetViews>
    <sheetView showGridLines="0" workbookViewId="0">
      <selection activeCell="B30" sqref="B30"/>
    </sheetView>
  </sheetViews>
  <sheetFormatPr baseColWidth="10" defaultRowHeight="15"/>
  <cols>
    <col min="1" max="1" width="21.42578125" bestFit="1" customWidth="1"/>
    <col min="2" max="2" width="19.5703125" bestFit="1" customWidth="1"/>
    <col min="3" max="3" width="19.42578125" style="9" customWidth="1"/>
    <col min="4" max="4" width="13.7109375" style="9" customWidth="1"/>
  </cols>
  <sheetData>
    <row r="1" spans="1:4">
      <c r="A1" s="12" t="s">
        <v>1</v>
      </c>
      <c r="B1" t="s">
        <v>33</v>
      </c>
    </row>
    <row r="2" spans="1:4">
      <c r="A2" s="12" t="s">
        <v>11</v>
      </c>
      <c r="B2" s="14">
        <v>250</v>
      </c>
    </row>
    <row r="4" spans="1:4" s="15" customFormat="1" ht="34.5" customHeight="1">
      <c r="A4" s="13" t="s">
        <v>12</v>
      </c>
      <c r="B4" s="13" t="s">
        <v>0</v>
      </c>
      <c r="C4"/>
      <c r="D4"/>
    </row>
    <row r="5" spans="1:4">
      <c r="A5" s="1">
        <v>43435</v>
      </c>
      <c r="B5" t="s">
        <v>49</v>
      </c>
      <c r="C5"/>
      <c r="D5"/>
    </row>
    <row r="6" spans="1:4">
      <c r="A6" s="1">
        <v>43556</v>
      </c>
      <c r="B6" t="s">
        <v>22</v>
      </c>
      <c r="C6"/>
      <c r="D6"/>
    </row>
    <row r="7" spans="1:4">
      <c r="B7" t="s">
        <v>23</v>
      </c>
      <c r="C7"/>
      <c r="D7"/>
    </row>
    <row r="8" spans="1:4">
      <c r="B8" t="s">
        <v>24</v>
      </c>
      <c r="C8"/>
      <c r="D8"/>
    </row>
    <row r="9" spans="1:4">
      <c r="B9" t="s">
        <v>25</v>
      </c>
      <c r="C9"/>
      <c r="D9"/>
    </row>
    <row r="10" spans="1:4">
      <c r="B10" t="s">
        <v>26</v>
      </c>
      <c r="C10"/>
      <c r="D10"/>
    </row>
    <row r="11" spans="1:4">
      <c r="B11" t="s">
        <v>27</v>
      </c>
      <c r="C11"/>
      <c r="D11"/>
    </row>
    <row r="12" spans="1:4">
      <c r="B12" t="s">
        <v>28</v>
      </c>
      <c r="C12"/>
      <c r="D12"/>
    </row>
    <row r="13" spans="1:4">
      <c r="B13" t="s">
        <v>29</v>
      </c>
      <c r="C13"/>
      <c r="D13"/>
    </row>
    <row r="14" spans="1:4">
      <c r="B14" t="s">
        <v>30</v>
      </c>
      <c r="C14"/>
      <c r="D14"/>
    </row>
    <row r="15" spans="1:4">
      <c r="A15" s="1">
        <v>43560</v>
      </c>
      <c r="B15" t="s">
        <v>24</v>
      </c>
      <c r="C15"/>
      <c r="D15"/>
    </row>
    <row r="16" spans="1:4">
      <c r="A16" s="1">
        <v>43561</v>
      </c>
      <c r="B16" t="s">
        <v>28</v>
      </c>
      <c r="C16"/>
      <c r="D16"/>
    </row>
    <row r="17" spans="1:4">
      <c r="A17" s="1">
        <v>43562</v>
      </c>
      <c r="B17" t="s">
        <v>22</v>
      </c>
      <c r="C17"/>
      <c r="D17"/>
    </row>
    <row r="18" spans="1:4">
      <c r="A18" s="1">
        <v>43564</v>
      </c>
      <c r="B18" t="s">
        <v>13</v>
      </c>
      <c r="C18"/>
      <c r="D18"/>
    </row>
    <row r="19" spans="1:4">
      <c r="B19" t="s">
        <v>30</v>
      </c>
      <c r="C19"/>
      <c r="D19"/>
    </row>
    <row r="20" spans="1:4">
      <c r="A20" s="1">
        <v>43565</v>
      </c>
      <c r="B20" t="s">
        <v>13</v>
      </c>
      <c r="C20"/>
      <c r="D20"/>
    </row>
    <row r="21" spans="1:4" ht="28.5" customHeight="1">
      <c r="A21" s="1">
        <v>43570</v>
      </c>
      <c r="B21" t="s">
        <v>13</v>
      </c>
      <c r="C21"/>
      <c r="D21"/>
    </row>
    <row r="22" spans="1:4">
      <c r="A22" s="1">
        <v>43571</v>
      </c>
      <c r="B22" t="s">
        <v>13</v>
      </c>
    </row>
    <row r="23" spans="1:4">
      <c r="B23" t="s">
        <v>22</v>
      </c>
    </row>
    <row r="24" spans="1:4">
      <c r="B24" t="s">
        <v>44</v>
      </c>
    </row>
    <row r="25" spans="1:4">
      <c r="B25" t="s">
        <v>45</v>
      </c>
    </row>
    <row r="26" spans="1:4">
      <c r="B26" t="s">
        <v>48</v>
      </c>
    </row>
    <row r="27" spans="1:4">
      <c r="A2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STOCK</vt:lpstr>
      <vt:lpstr>Feuil1</vt:lpstr>
      <vt:lpstr>Douchette</vt:lpstr>
      <vt:lpstr>STOCK!Zone_d_impression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POSTE-1</dc:creator>
  <cp:lastModifiedBy>trea</cp:lastModifiedBy>
  <cp:lastPrinted>2019-04-16T14:24:52Z</cp:lastPrinted>
  <dcterms:created xsi:type="dcterms:W3CDTF">2012-09-27T17:12:19Z</dcterms:created>
  <dcterms:modified xsi:type="dcterms:W3CDTF">2019-04-17T12:44:27Z</dcterms:modified>
</cp:coreProperties>
</file>