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  <sheet name="Feuil2" sheetId="2" r:id="rId2"/>
  </sheets>
  <definedNames>
    <definedName name="ChronologieNative_date">#N/A</definedName>
  </definedNames>
  <calcPr calcId="171027"/>
  <pivotCaches>
    <pivotCache cacheId="39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2" i="2"/>
</calcChain>
</file>

<file path=xl/sharedStrings.xml><?xml version="1.0" encoding="utf-8"?>
<sst xmlns="http://schemas.openxmlformats.org/spreadsheetml/2006/main" count="34" uniqueCount="23">
  <si>
    <t>date</t>
  </si>
  <si>
    <t>client</t>
  </si>
  <si>
    <t>montant</t>
  </si>
  <si>
    <t>cl1</t>
  </si>
  <si>
    <t>cl2</t>
  </si>
  <si>
    <t>cl3</t>
  </si>
  <si>
    <t>cl4</t>
  </si>
  <si>
    <t>cl5</t>
  </si>
  <si>
    <t>cl6</t>
  </si>
  <si>
    <t>cl7</t>
  </si>
  <si>
    <t>cl8</t>
  </si>
  <si>
    <t>cl9</t>
  </si>
  <si>
    <t>cl10</t>
  </si>
  <si>
    <t>mois</t>
  </si>
  <si>
    <t>somme mois</t>
  </si>
  <si>
    <t>Étiquettes de lignes</t>
  </si>
  <si>
    <t>Total général</t>
  </si>
  <si>
    <t>févr</t>
  </si>
  <si>
    <t>mars</t>
  </si>
  <si>
    <t>avr</t>
  </si>
  <si>
    <t>août</t>
  </si>
  <si>
    <t>Somme de montant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</si>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</sst>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161924</xdr:colOff>
      <xdr:row>3</xdr:row>
      <xdr:rowOff>180975</xdr:rowOff>
    </xdr:from>
    <xdr:to>
      <xdr:col>16</xdr:col>
      <xdr:colOff>542924</xdr:colOff>
      <xdr:row>11</xdr:row>
      <xdr:rowOff>66675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6EEF1F65-0837-4A05-A737-890905BA6DE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19424" y="752475"/>
              <a:ext cx="5495925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263.49682685185" createdVersion="6" refreshedVersion="6" minRefreshableVersion="3" recordCount="10">
  <cacheSource type="worksheet">
    <worksheetSource name="Tableau1"/>
  </cacheSource>
  <cacheFields count="4">
    <cacheField name="date" numFmtId="14">
      <sharedItems containsSemiMixedTypes="0" containsNonDate="0" containsDate="1" containsString="0" minDate="2018-02-01T00:00:00" maxDate="2018-08-10T00:00:00" count="10">
        <d v="2018-02-01T00:00:00"/>
        <d v="2018-03-01T00:00:00"/>
        <d v="2018-03-02T00:00:00"/>
        <d v="2018-03-03T00:00:00"/>
        <d v="2018-04-04T00:00:00"/>
        <d v="2018-04-05T00:00:00"/>
        <d v="2018-04-06T00:00:00"/>
        <d v="2018-08-07T00:00:00"/>
        <d v="2018-08-08T00:00:00"/>
        <d v="2018-08-09T00:00:00"/>
      </sharedItems>
      <fieldGroup par="3" base="0">
        <rangePr groupBy="days" startDate="2018-02-01T00:00:00" endDate="2018-08-10T00:00:00"/>
        <groupItems count="368">
          <s v="&lt;01/02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8/2018"/>
        </groupItems>
      </fieldGroup>
    </cacheField>
    <cacheField name="client" numFmtId="0">
      <sharedItems count="10">
        <s v="cl1"/>
        <s v="cl2"/>
        <s v="cl3"/>
        <s v="cl4"/>
        <s v="cl5"/>
        <s v="cl6"/>
        <s v="cl7"/>
        <s v="cl8"/>
        <s v="cl9"/>
        <s v="cl10"/>
      </sharedItems>
    </cacheField>
    <cacheField name="montant" numFmtId="0">
      <sharedItems containsSemiMixedTypes="0" containsString="0" containsNumber="1" containsInteger="1" minValue="10" maxValue="100"/>
    </cacheField>
    <cacheField name="Mois" numFmtId="0" databaseField="0">
      <fieldGroup base="0">
        <rangePr groupBy="months" startDate="2018-02-01T00:00:00" endDate="2018-08-10T00:00:00"/>
        <groupItems count="14">
          <s v="&lt;01/0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8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0"/>
  </r>
  <r>
    <x v="1"/>
    <x v="1"/>
    <n v="20"/>
  </r>
  <r>
    <x v="2"/>
    <x v="2"/>
    <n v="30"/>
  </r>
  <r>
    <x v="3"/>
    <x v="3"/>
    <n v="40"/>
  </r>
  <r>
    <x v="4"/>
    <x v="4"/>
    <n v="50"/>
  </r>
  <r>
    <x v="5"/>
    <x v="5"/>
    <n v="60"/>
  </r>
  <r>
    <x v="6"/>
    <x v="6"/>
    <n v="70"/>
  </r>
  <r>
    <x v="7"/>
    <x v="7"/>
    <n v="80"/>
  </r>
  <r>
    <x v="8"/>
    <x v="8"/>
    <n v="90"/>
  </r>
  <r>
    <x v="9"/>
    <x v="9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39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F13:Q19" firstHeaderRow="1" firstDataRow="2" firstDataCol="1"/>
  <pivotFields count="4">
    <pivotField axis="axisRow"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ubtotalTop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dataField="1" subtotalTop="0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3"/>
    <field x="0"/>
  </rowFields>
  <rowItems count="5">
    <i>
      <x v="2"/>
    </i>
    <i>
      <x v="3"/>
    </i>
    <i>
      <x v="4"/>
    </i>
    <i>
      <x v="8"/>
    </i>
    <i t="grand">
      <x/>
    </i>
  </rowItems>
  <colFields count="1">
    <field x="1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11" totalsRowShown="0">
  <autoFilter ref="A1:C11"/>
  <tableColumns count="3">
    <tableColumn id="1" name="date" dataDxfId="0"/>
    <tableColumn id="2" name="client"/>
    <tableColumn id="3" name="montant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" name="Tableau croisé dynamique4"/>
  </pivotTables>
  <state minimalRefreshVersion="6" lastRefreshVersion="6" pivotCacheId="1" filterType="unknown">
    <bounds startDate="2018-01-01T00:00:00" endDate="2019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8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9"/>
  <sheetViews>
    <sheetView tabSelected="1" topLeftCell="C1" workbookViewId="0">
      <selection activeCell="E1" sqref="D1:E1048576"/>
    </sheetView>
  </sheetViews>
  <sheetFormatPr baseColWidth="10" defaultRowHeight="15" x14ac:dyDescent="0.25"/>
  <cols>
    <col min="4" max="5" width="4.28515625" customWidth="1"/>
    <col min="6" max="6" width="21" bestFit="1" customWidth="1"/>
    <col min="7" max="7" width="23.85546875" bestFit="1" customWidth="1"/>
    <col min="8" max="8" width="4.42578125" bestFit="1" customWidth="1"/>
    <col min="9" max="16" width="3.42578125" bestFit="1" customWidth="1"/>
    <col min="17" max="17" width="12.5703125" bestFit="1" customWidth="1"/>
  </cols>
  <sheetData>
    <row r="1" spans="1:17" x14ac:dyDescent="0.25">
      <c r="A1" t="s">
        <v>0</v>
      </c>
      <c r="B1" t="s">
        <v>1</v>
      </c>
      <c r="C1" t="s">
        <v>2</v>
      </c>
    </row>
    <row r="2" spans="1:17" x14ac:dyDescent="0.25">
      <c r="A2" s="1">
        <v>43132</v>
      </c>
      <c r="B2" t="s">
        <v>3</v>
      </c>
      <c r="C2">
        <v>10</v>
      </c>
    </row>
    <row r="3" spans="1:17" x14ac:dyDescent="0.25">
      <c r="A3" s="1">
        <v>43160</v>
      </c>
      <c r="B3" t="s">
        <v>4</v>
      </c>
      <c r="C3">
        <v>20</v>
      </c>
    </row>
    <row r="4" spans="1:17" x14ac:dyDescent="0.25">
      <c r="A4" s="1">
        <v>43161</v>
      </c>
      <c r="B4" t="s">
        <v>5</v>
      </c>
      <c r="C4">
        <v>30</v>
      </c>
    </row>
    <row r="5" spans="1:17" x14ac:dyDescent="0.25">
      <c r="A5" s="1">
        <v>43162</v>
      </c>
      <c r="B5" t="s">
        <v>6</v>
      </c>
      <c r="C5">
        <v>40</v>
      </c>
    </row>
    <row r="6" spans="1:17" x14ac:dyDescent="0.25">
      <c r="A6" s="1">
        <v>43194</v>
      </c>
      <c r="B6" t="s">
        <v>7</v>
      </c>
      <c r="C6">
        <v>50</v>
      </c>
    </row>
    <row r="7" spans="1:17" x14ac:dyDescent="0.25">
      <c r="A7" s="1">
        <v>43195</v>
      </c>
      <c r="B7" t="s">
        <v>8</v>
      </c>
      <c r="C7">
        <v>60</v>
      </c>
    </row>
    <row r="8" spans="1:17" x14ac:dyDescent="0.25">
      <c r="A8" s="1">
        <v>43196</v>
      </c>
      <c r="B8" t="s">
        <v>9</v>
      </c>
      <c r="C8">
        <v>70</v>
      </c>
    </row>
    <row r="9" spans="1:17" x14ac:dyDescent="0.25">
      <c r="A9" s="1">
        <v>43319</v>
      </c>
      <c r="B9" t="s">
        <v>10</v>
      </c>
      <c r="C9">
        <v>80</v>
      </c>
    </row>
    <row r="10" spans="1:17" x14ac:dyDescent="0.25">
      <c r="A10" s="1">
        <v>43320</v>
      </c>
      <c r="B10" t="s">
        <v>11</v>
      </c>
      <c r="C10">
        <v>90</v>
      </c>
    </row>
    <row r="11" spans="1:17" x14ac:dyDescent="0.25">
      <c r="A11" s="1">
        <v>43321</v>
      </c>
      <c r="B11" t="s">
        <v>12</v>
      </c>
      <c r="C11">
        <v>100</v>
      </c>
    </row>
    <row r="13" spans="1:17" x14ac:dyDescent="0.25">
      <c r="F13" s="3" t="s">
        <v>21</v>
      </c>
      <c r="G13" s="3" t="s">
        <v>22</v>
      </c>
    </row>
    <row r="14" spans="1:17" x14ac:dyDescent="0.25">
      <c r="F14" s="3" t="s">
        <v>15</v>
      </c>
      <c r="G14" t="s">
        <v>3</v>
      </c>
      <c r="H14" t="s">
        <v>12</v>
      </c>
      <c r="I14" t="s">
        <v>4</v>
      </c>
      <c r="J14" t="s">
        <v>5</v>
      </c>
      <c r="K14" t="s">
        <v>6</v>
      </c>
      <c r="L14" t="s">
        <v>7</v>
      </c>
      <c r="M14" t="s">
        <v>8</v>
      </c>
      <c r="N14" t="s">
        <v>9</v>
      </c>
      <c r="O14" t="s">
        <v>10</v>
      </c>
      <c r="P14" t="s">
        <v>11</v>
      </c>
      <c r="Q14" t="s">
        <v>16</v>
      </c>
    </row>
    <row r="15" spans="1:17" x14ac:dyDescent="0.25">
      <c r="F15" s="4" t="s">
        <v>17</v>
      </c>
      <c r="G15" s="5">
        <v>10</v>
      </c>
      <c r="H15" s="5"/>
      <c r="I15" s="5"/>
      <c r="J15" s="5"/>
      <c r="K15" s="5"/>
      <c r="L15" s="5"/>
      <c r="M15" s="5"/>
      <c r="N15" s="5"/>
      <c r="O15" s="5"/>
      <c r="P15" s="5"/>
      <c r="Q15" s="5">
        <v>10</v>
      </c>
    </row>
    <row r="16" spans="1:17" x14ac:dyDescent="0.25">
      <c r="F16" s="4" t="s">
        <v>18</v>
      </c>
      <c r="G16" s="5"/>
      <c r="H16" s="5"/>
      <c r="I16" s="5">
        <v>20</v>
      </c>
      <c r="J16" s="5">
        <v>30</v>
      </c>
      <c r="K16" s="5">
        <v>40</v>
      </c>
      <c r="L16" s="5"/>
      <c r="M16" s="5"/>
      <c r="N16" s="5"/>
      <c r="O16" s="5"/>
      <c r="P16" s="5"/>
      <c r="Q16" s="5">
        <v>90</v>
      </c>
    </row>
    <row r="17" spans="6:17" x14ac:dyDescent="0.25">
      <c r="F17" s="4" t="s">
        <v>19</v>
      </c>
      <c r="G17" s="5"/>
      <c r="H17" s="5"/>
      <c r="I17" s="5"/>
      <c r="J17" s="5"/>
      <c r="K17" s="5"/>
      <c r="L17" s="5">
        <v>50</v>
      </c>
      <c r="M17" s="5">
        <v>60</v>
      </c>
      <c r="N17" s="5">
        <v>70</v>
      </c>
      <c r="O17" s="5"/>
      <c r="P17" s="5"/>
      <c r="Q17" s="5">
        <v>180</v>
      </c>
    </row>
    <row r="18" spans="6:17" x14ac:dyDescent="0.25">
      <c r="F18" s="4" t="s">
        <v>20</v>
      </c>
      <c r="G18" s="5"/>
      <c r="H18" s="5">
        <v>100</v>
      </c>
      <c r="I18" s="5"/>
      <c r="J18" s="5"/>
      <c r="K18" s="5"/>
      <c r="L18" s="5"/>
      <c r="M18" s="5"/>
      <c r="N18" s="5"/>
      <c r="O18" s="5">
        <v>80</v>
      </c>
      <c r="P18" s="5">
        <v>90</v>
      </c>
      <c r="Q18" s="5">
        <v>270</v>
      </c>
    </row>
    <row r="19" spans="6:17" x14ac:dyDescent="0.25">
      <c r="F19" s="4" t="s">
        <v>16</v>
      </c>
      <c r="G19" s="5">
        <v>10</v>
      </c>
      <c r="H19" s="5">
        <v>100</v>
      </c>
      <c r="I19" s="5">
        <v>20</v>
      </c>
      <c r="J19" s="5">
        <v>30</v>
      </c>
      <c r="K19" s="5">
        <v>40</v>
      </c>
      <c r="L19" s="5">
        <v>50</v>
      </c>
      <c r="M19" s="5">
        <v>60</v>
      </c>
      <c r="N19" s="5">
        <v>70</v>
      </c>
      <c r="O19" s="5">
        <v>80</v>
      </c>
      <c r="P19" s="5">
        <v>90</v>
      </c>
      <c r="Q19" s="5">
        <v>550</v>
      </c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workbookViewId="0">
      <selection activeCell="C2" sqref="C2"/>
    </sheetView>
  </sheetViews>
  <sheetFormatPr baseColWidth="10" defaultRowHeight="15" x14ac:dyDescent="0.25"/>
  <sheetData>
    <row r="1" spans="1:2" x14ac:dyDescent="0.25">
      <c r="A1" t="s">
        <v>13</v>
      </c>
      <c r="B1" t="s">
        <v>14</v>
      </c>
    </row>
    <row r="2" spans="1:2" x14ac:dyDescent="0.25">
      <c r="A2" s="2">
        <v>43101</v>
      </c>
      <c r="B2">
        <f>SUMIFS(Feuil1!$C$2:$C$11,Feuil1!$A$2:$A$11,"&gt;="&amp;A2,Feuil1!$A$2:$A$11,"&lt;="&amp;EOMONTH(A2,0))</f>
        <v>0</v>
      </c>
    </row>
    <row r="3" spans="1:2" x14ac:dyDescent="0.25">
      <c r="A3" s="2">
        <v>43132</v>
      </c>
      <c r="B3">
        <f>SUMIFS(Feuil1!$C$2:$C$11,Feuil1!$A$2:$A$11,"&gt;="&amp;A3,Feuil1!$A$2:$A$11,"&lt;="&amp;EOMONTH(A3,0))</f>
        <v>10</v>
      </c>
    </row>
    <row r="4" spans="1:2" x14ac:dyDescent="0.25">
      <c r="A4" s="2">
        <v>43160</v>
      </c>
      <c r="B4">
        <f>SUMIFS(Feuil1!$C$2:$C$11,Feuil1!$A$2:$A$11,"&gt;="&amp;A4,Feuil1!$A$2:$A$11,"&lt;="&amp;EOMONTH(A4,0))</f>
        <v>90</v>
      </c>
    </row>
    <row r="5" spans="1:2" x14ac:dyDescent="0.25">
      <c r="A5" s="2">
        <v>43191</v>
      </c>
      <c r="B5">
        <f>SUMIFS(Feuil1!$C$2:$C$11,Feuil1!$A$2:$A$11,"&gt;="&amp;A5,Feuil1!$A$2:$A$11,"&lt;="&amp;EOMONTH(A5,0))</f>
        <v>180</v>
      </c>
    </row>
    <row r="6" spans="1:2" x14ac:dyDescent="0.25">
      <c r="A6" s="2">
        <v>43221</v>
      </c>
      <c r="B6">
        <f>SUMIFS(Feuil1!$C$2:$C$11,Feuil1!$A$2:$A$11,"&gt;="&amp;A6,Feuil1!$A$2:$A$11,"&lt;="&amp;EOMONTH(A6,0))</f>
        <v>0</v>
      </c>
    </row>
    <row r="7" spans="1:2" x14ac:dyDescent="0.25">
      <c r="A7" s="2">
        <v>43252</v>
      </c>
      <c r="B7">
        <f>SUMIFS(Feuil1!$C$2:$C$11,Feuil1!$A$2:$A$11,"&gt;="&amp;A7,Feuil1!$A$2:$A$11,"&lt;="&amp;EOMONTH(A7,0))</f>
        <v>0</v>
      </c>
    </row>
    <row r="8" spans="1:2" x14ac:dyDescent="0.25">
      <c r="A8" s="2">
        <v>43282</v>
      </c>
      <c r="B8">
        <f>SUMIFS(Feuil1!$C$2:$C$11,Feuil1!$A$2:$A$11,"&gt;="&amp;A8,Feuil1!$A$2:$A$11,"&lt;="&amp;EOMONTH(A8,0))</f>
        <v>0</v>
      </c>
    </row>
    <row r="9" spans="1:2" x14ac:dyDescent="0.25">
      <c r="A9" s="2">
        <v>43313</v>
      </c>
      <c r="B9">
        <f>SUMIFS(Feuil1!$C$2:$C$11,Feuil1!$A$2:$A$11,"&gt;="&amp;A9,Feuil1!$A$2:$A$11,"&lt;="&amp;EOMONTH(A9,0))</f>
        <v>270</v>
      </c>
    </row>
    <row r="10" spans="1:2" x14ac:dyDescent="0.25">
      <c r="A10" s="2">
        <v>43344</v>
      </c>
      <c r="B10">
        <f>SUMIFS(Feuil1!$C$2:$C$11,Feuil1!$A$2:$A$11,"&gt;="&amp;A10,Feuil1!$A$2:$A$11,"&lt;="&amp;EOMONTH(A10,0))</f>
        <v>0</v>
      </c>
    </row>
    <row r="11" spans="1:2" x14ac:dyDescent="0.25">
      <c r="A11" s="2">
        <v>43384</v>
      </c>
      <c r="B11">
        <f>SUMIFS(Feuil1!$C$2:$C$11,Feuil1!$A$2:$A$11,"&gt;="&amp;A11,Feuil1!$A$2:$A$11,"&lt;="&amp;EOMONTH(A11,0))</f>
        <v>0</v>
      </c>
    </row>
    <row r="12" spans="1:2" x14ac:dyDescent="0.25">
      <c r="A12" s="2">
        <v>43415</v>
      </c>
      <c r="B12">
        <f>SUMIFS(Feuil1!$C$2:$C$11,Feuil1!$A$2:$A$11,"&gt;="&amp;A12,Feuil1!$A$2:$A$11,"&lt;="&amp;EOMONTH(A12,0))</f>
        <v>0</v>
      </c>
    </row>
    <row r="13" spans="1:2" x14ac:dyDescent="0.25">
      <c r="A13" s="2">
        <v>43445</v>
      </c>
      <c r="B13">
        <f>SUMIFS(Feuil1!$C$2:$C$11,Feuil1!$A$2:$A$11,"&gt;="&amp;A13,Feuil1!$A$2:$A$11,"&lt;="&amp;EOMONTH(A13,0))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HP</cp:lastModifiedBy>
  <dcterms:created xsi:type="dcterms:W3CDTF">2018-06-12T09:31:39Z</dcterms:created>
  <dcterms:modified xsi:type="dcterms:W3CDTF">2018-06-12T09:56:27Z</dcterms:modified>
</cp:coreProperties>
</file>