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8431"/>
  <workbookPr defaultThemeVersion="166925"/>
  <mc:AlternateContent xmlns:mc="http://schemas.openxmlformats.org/markup-compatibility/2006">
    <mc:Choice Requires="x15">
      <x15ac:absPath xmlns:x15ac="http://schemas.microsoft.com/office/spreadsheetml/2010/11/ac" url="C:\Users\rtyui\Desktop\"/>
    </mc:Choice>
  </mc:AlternateContent>
  <bookViews>
    <workbookView xWindow="1860" yWindow="0" windowWidth="19560" windowHeight="8115"/>
  </bookViews>
  <sheets>
    <sheet name="Feuil5" sheetId="1" r:id="rId1"/>
  </sheets>
  <externalReferences>
    <externalReference r:id="rId2"/>
    <externalReference r:id="rId3"/>
  </externalReferences>
  <definedNames>
    <definedName name="anno">[1]R!$CB$2:$CB$30</definedName>
    <definedName name="f_cls">OFFSET(p_clients,0,0,COUNTA(l_clients),1)</definedName>
    <definedName name="f_occ">OFFSET(p_occ,0,0,COUNTA(l_occ),1)</definedName>
    <definedName name="f_produits">OFFSET(p_produits,0,0,COUNTA(l_produits),1)</definedName>
    <definedName name="inscrism">[2]Inf!#REF!</definedName>
    <definedName name="l_clients">[1]Clts!$B:$B</definedName>
    <definedName name="l_occ">#REF!</definedName>
    <definedName name="l_produits">'[1]Base TVA'!$A:$A</definedName>
    <definedName name="notel">#REF!</definedName>
    <definedName name="p_clients">[1]Clts!$B$1</definedName>
    <definedName name="p_occ">#REF!</definedName>
    <definedName name="p_produits">'[1]Base TVA'!$A$1</definedName>
    <definedName name="quantite">[2]Inf!#REF!</definedName>
    <definedName name="regle">[2]Inf!#REF!</definedName>
    <definedName name="S">'[1]Base TVA'!$M$1:$M$11</definedName>
  </definedName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15" i="1" l="1"/>
  <c r="B7" i="1" l="1"/>
</calcChain>
</file>

<file path=xl/sharedStrings.xml><?xml version="1.0" encoding="utf-8"?>
<sst xmlns="http://schemas.openxmlformats.org/spreadsheetml/2006/main" count="9" uniqueCount="9">
  <si>
    <t xml:space="preserve">Quatre </t>
  </si>
  <si>
    <t>factures</t>
  </si>
  <si>
    <t>non réglées</t>
  </si>
  <si>
    <t>Si possible après "non réglées" incérer :(deux points) puis après valeur totale supprimer les tirets et remplacer par un espace, supprimer les parenthèses du chiffre monétaire.</t>
  </si>
  <si>
    <t>APE - Les petits de Fourg</t>
  </si>
  <si>
    <t xml:space="preserve">Si possible après "valeur" incérer un espace modulable, supprimer  les parenthèses du chiffre monétaire et les parenthèses du chiffre (dans ce cas 28, rajouter le mot jours (qui se trouve dans la cellule "I14")  après 28 avec un espace idem un espace entre le chiffre monétaire et retard. </t>
  </si>
  <si>
    <t>APE - Les petits de Fourg :      Valeur  8,55€  retard 28 jours.</t>
  </si>
  <si>
    <t>4 factures non réglées valeur totale  17,20€</t>
  </si>
  <si>
    <t>TOTO22</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</si>
</sst>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 &quot;€&quot;"/>
  </numFmts>
  <fonts count="5" x14ac:knownFonts="1">
    <font>
      <sz val="11"/>
      <color theme="1"/>
      <name val="Calibri"/>
      <family val="2"/>
      <scheme val="minor"/>
    </font>
    <font>
      <sz val="11"/>
      <color rgb="FFFF0000"/>
      <name val="Calibri"/>
      <family val="2"/>
      <scheme val="minor"/>
    </font>
    <font>
      <b/>
      <sz val="11"/>
      <color theme="1"/>
      <name val="Calibri"/>
      <family val="2"/>
      <scheme val="minor"/>
    </font>
    <font>
      <b/>
      <sz val="12"/>
      <color theme="1"/>
      <name val="Calibri"/>
      <family val="2"/>
      <scheme val="minor"/>
    </font>
    <font>
      <b/>
      <sz val="11"/>
      <color rgb="FF0070C0"/>
      <name val="Calibri"/>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9">
    <xf numFmtId="0" fontId="0" fillId="0" borderId="0" xfId="0"/>
    <xf numFmtId="0" fontId="0" fillId="0" borderId="0" xfId="0" applyAlignment="1">
      <alignment horizontal="center" vertical="center"/>
    </xf>
    <xf numFmtId="164" fontId="0" fillId="0" borderId="0" xfId="0" applyNumberFormat="1" applyAlignment="1">
      <alignment horizontal="center" vertical="center"/>
    </xf>
    <xf numFmtId="0" fontId="1" fillId="0" borderId="0" xfId="0" applyFont="1" applyAlignment="1">
      <alignment horizontal="left" vertical="center"/>
    </xf>
    <xf numFmtId="0" fontId="1" fillId="0" borderId="0" xfId="0" applyFont="1"/>
    <xf numFmtId="0" fontId="4" fillId="0" borderId="0" xfId="0" applyFont="1" applyAlignment="1">
      <alignment horizontal="center" vertical="center"/>
    </xf>
    <xf numFmtId="0" fontId="3" fillId="0" borderId="0" xfId="0" applyFont="1" applyAlignment="1">
      <alignment horizontal="center" vertical="center" wrapText="1"/>
    </xf>
    <xf numFmtId="0" fontId="2" fillId="0" borderId="0" xfId="0" applyFont="1" applyAlignment="1">
      <alignment horizontal="center" vertical="center" wrapText="1"/>
    </xf>
    <xf numFmtId="0" fontId="0" fillId="2" borderId="0" xfId="0" applyFill="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2.xml"/><Relationship Id="rId7" Type="http://schemas.openxmlformats.org/officeDocument/2006/relationships/calcChain" Target="calcChain.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2324100</xdr:colOff>
      <xdr:row>25</xdr:row>
      <xdr:rowOff>180976</xdr:rowOff>
    </xdr:from>
    <xdr:to>
      <xdr:col>1</xdr:col>
      <xdr:colOff>5295900</xdr:colOff>
      <xdr:row>29</xdr:row>
      <xdr:rowOff>180976</xdr:rowOff>
    </xdr:to>
    <xdr:sp macro="" textlink="">
      <xdr:nvSpPr>
        <xdr:cNvPr id="2" name="ZoneTexte 1">
          <a:extLst>
            <a:ext uri="{FF2B5EF4-FFF2-40B4-BE49-F238E27FC236}">
              <a16:creationId xmlns:a16="http://schemas.microsoft.com/office/drawing/2014/main" id="{3F83408F-A86A-42B1-B6B4-B7C7FD2B9C88}"/>
            </a:ext>
          </a:extLst>
        </xdr:cNvPr>
        <xdr:cNvSpPr txBox="1"/>
      </xdr:nvSpPr>
      <xdr:spPr>
        <a:xfrm>
          <a:off x="3086100" y="4752976"/>
          <a:ext cx="2971800" cy="762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Bonjour,</a:t>
          </a:r>
        </a:p>
        <a:p>
          <a:r>
            <a:rPr lang="fr-FR" sz="1100"/>
            <a:t>Formules</a:t>
          </a:r>
          <a:r>
            <a:rPr lang="fr-FR" sz="1100" baseline="0"/>
            <a:t> à modifier si possible suivant l'exemple en bleu.</a:t>
          </a:r>
        </a:p>
        <a:p>
          <a:r>
            <a:rPr lang="fr-FR" sz="1100" baseline="0"/>
            <a:t>Merci</a:t>
          </a:r>
          <a:endParaRPr lang="fr-FR"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Lalarme%20Yannick%20(Clef%20USB)\Factures%20-.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Copie%20avec%20incr&#233;mentation%20sur%20deux%20onglet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
      <sheetName val="5"/>
      <sheetName val="4"/>
      <sheetName val="3"/>
      <sheetName val="2"/>
      <sheetName val="1"/>
      <sheetName val="R"/>
      <sheetName val="Formulaire"/>
      <sheetName val="Base TVA"/>
      <sheetName val="Prix"/>
      <sheetName val="Clts"/>
      <sheetName val="Conv"/>
      <sheetName val="A"/>
      <sheetName val="Correction"/>
      <sheetName val="Factures -"/>
    </sheetNames>
    <sheetDataSet>
      <sheetData sheetId="0"/>
      <sheetData sheetId="1"/>
      <sheetData sheetId="2"/>
      <sheetData sheetId="3"/>
      <sheetData sheetId="4"/>
      <sheetData sheetId="5"/>
      <sheetData sheetId="6">
        <row r="3">
          <cell r="CB3" t="str">
            <v>R</v>
          </cell>
        </row>
        <row r="5">
          <cell r="CB5" t="str">
            <v>DN</v>
          </cell>
        </row>
        <row r="7">
          <cell r="CB7" t="str">
            <v>NR</v>
          </cell>
        </row>
        <row r="9">
          <cell r="CB9" t="str">
            <v>A</v>
          </cell>
        </row>
      </sheetData>
      <sheetData sheetId="7"/>
      <sheetData sheetId="8">
        <row r="1">
          <cell r="A1">
            <v>4</v>
          </cell>
        </row>
        <row r="2">
          <cell r="A2" t="str">
            <v xml:space="preserve"> AA TVA 10%</v>
          </cell>
        </row>
        <row r="3">
          <cell r="A3" t="str">
            <v xml:space="preserve"> aaaaaaaaaaaaaaaaa</v>
          </cell>
        </row>
        <row r="4">
          <cell r="A4" t="str">
            <v xml:space="preserve"> Feuilleté</v>
          </cell>
        </row>
        <row r="5">
          <cell r="A5" t="str">
            <v xml:space="preserve"> Galette comtoise</v>
          </cell>
        </row>
        <row r="6">
          <cell r="A6" t="str">
            <v xml:space="preserve"> Galette frangipane - Prix au Kg</v>
          </cell>
        </row>
        <row r="7">
          <cell r="A7" t="str">
            <v xml:space="preserve"> Jus de fruits</v>
          </cell>
        </row>
        <row r="8">
          <cell r="A8" t="str">
            <v xml:space="preserve"> Mignardise</v>
          </cell>
        </row>
        <row r="9">
          <cell r="A9" t="str">
            <v xml:space="preserve"> Photo  alimentaire</v>
          </cell>
        </row>
        <row r="10">
          <cell r="A10" t="str">
            <v xml:space="preserve"> Pizza</v>
          </cell>
        </row>
        <row r="11">
          <cell r="A11" t="str">
            <v xml:space="preserve"> Quiche</v>
          </cell>
        </row>
        <row r="12">
          <cell r="A12" t="str">
            <v xml:space="preserve"> Soda</v>
          </cell>
        </row>
        <row r="13">
          <cell r="A13" t="str">
            <v xml:space="preserve"> Tarte</v>
          </cell>
        </row>
        <row r="14">
          <cell r="A14" t="str">
            <v xml:space="preserve"> Tarte aux abricots</v>
          </cell>
        </row>
        <row r="15">
          <cell r="A15" t="str">
            <v xml:space="preserve"> Tarte aux fromages</v>
          </cell>
        </row>
        <row r="16">
          <cell r="A16" t="str">
            <v xml:space="preserve"> Tarte aux pommes</v>
          </cell>
        </row>
        <row r="17">
          <cell r="A17" t="str">
            <v xml:space="preserve"> Tartelette aux pommes</v>
          </cell>
        </row>
        <row r="18">
          <cell r="A18" t="str">
            <v xml:space="preserve"> Tutti-fruitti</v>
          </cell>
        </row>
        <row r="19">
          <cell r="A19" t="str">
            <v xml:space="preserve"> Verrine</v>
          </cell>
        </row>
        <row r="20">
          <cell r="A20" t="str">
            <v>A Autres TVA</v>
          </cell>
        </row>
        <row r="21">
          <cell r="A21" t="str">
            <v>aa -----------aa</v>
          </cell>
        </row>
        <row r="22">
          <cell r="A22" t="str">
            <v>aa -----------aa</v>
          </cell>
        </row>
        <row r="23">
          <cell r="A23" t="str">
            <v>aa -----------aa</v>
          </cell>
        </row>
        <row r="24">
          <cell r="A24" t="str">
            <v>aa -----------aa</v>
          </cell>
        </row>
        <row r="25">
          <cell r="A25" t="str">
            <v>Arbois Chardonnay</v>
          </cell>
        </row>
        <row r="26">
          <cell r="A26" t="str">
            <v>Assortiments Gâteaux</v>
          </cell>
        </row>
        <row r="27">
          <cell r="A27" t="str">
            <v>Avoir</v>
          </cell>
        </row>
        <row r="28">
          <cell r="A28" t="str">
            <v>B</v>
          </cell>
        </row>
        <row r="29">
          <cell r="A29" t="str">
            <v>B.O.F.</v>
          </cell>
        </row>
        <row r="30">
          <cell r="A30" t="str">
            <v>Baguette</v>
          </cell>
        </row>
        <row r="31">
          <cell r="A31" t="str">
            <v>Baguette apéro</v>
          </cell>
        </row>
        <row r="32">
          <cell r="A32" t="str">
            <v>Baguette campaliesle</v>
          </cell>
        </row>
        <row r="33">
          <cell r="A33" t="str">
            <v>Baguette moulée</v>
          </cell>
        </row>
        <row r="34">
          <cell r="A34" t="str">
            <v>Baguette sans sel</v>
          </cell>
        </row>
        <row r="35">
          <cell r="A35" t="str">
            <v>Barquette</v>
          </cell>
        </row>
        <row r="36">
          <cell r="A36" t="str">
            <v>Boissons orange</v>
          </cell>
        </row>
        <row r="37">
          <cell r="A37" t="str">
            <v>Boulangerie diverse</v>
          </cell>
        </row>
        <row r="38">
          <cell r="A38" t="str">
            <v>Boule campagne</v>
          </cell>
        </row>
        <row r="39">
          <cell r="A39" t="str">
            <v>Boule individuelle</v>
          </cell>
        </row>
        <row r="40">
          <cell r="A40" t="str">
            <v>Bouteille d'eau</v>
          </cell>
        </row>
        <row r="41">
          <cell r="A41" t="str">
            <v>Brioche 8 parts</v>
          </cell>
        </row>
        <row r="42">
          <cell r="A42" t="str">
            <v>Brioche feuilletée</v>
          </cell>
        </row>
        <row r="43">
          <cell r="A43" t="str">
            <v>Briochette</v>
          </cell>
        </row>
        <row r="44">
          <cell r="A44" t="str">
            <v>Bûche (part)</v>
          </cell>
        </row>
        <row r="45">
          <cell r="A45" t="str">
            <v>Bûche 3 chocolats (8 parts)</v>
          </cell>
        </row>
        <row r="46">
          <cell r="A46" t="str">
            <v>Bûche Chocolat-Mandarine (part)</v>
          </cell>
        </row>
        <row r="47">
          <cell r="A47" t="str">
            <v>Bûche délice (12 parts)</v>
          </cell>
        </row>
        <row r="48">
          <cell r="A48" t="str">
            <v>Bûche forêt noire (12 parts)</v>
          </cell>
        </row>
        <row r="49">
          <cell r="A49" t="str">
            <v>Bûche forêt noire (6 parts)</v>
          </cell>
        </row>
        <row r="50">
          <cell r="A50" t="str">
            <v>Bûche forêt noire (8 parts)</v>
          </cell>
        </row>
        <row r="51">
          <cell r="A51" t="str">
            <v>Bûche forêt noire (part)</v>
          </cell>
        </row>
        <row r="52">
          <cell r="A52" t="str">
            <v>Bûche glacée (12 parts)</v>
          </cell>
        </row>
        <row r="53">
          <cell r="A53" t="str">
            <v>Bûche glacée (4 parts)</v>
          </cell>
        </row>
        <row r="54">
          <cell r="A54" t="str">
            <v>Bûche glacée (6 parts)</v>
          </cell>
        </row>
        <row r="55">
          <cell r="A55" t="str">
            <v>Bûche glacée (8 parts)</v>
          </cell>
        </row>
        <row r="56">
          <cell r="A56" t="str">
            <v>Bûche Mont-blanc (12 parts)</v>
          </cell>
        </row>
        <row r="57">
          <cell r="A57" t="str">
            <v>Bûche Mont-blanc (8 parts)</v>
          </cell>
        </row>
        <row r="58">
          <cell r="A58" t="str">
            <v>Bûche Mont-blanc (part)</v>
          </cell>
        </row>
        <row r="59">
          <cell r="A59" t="str">
            <v>Bûches délice (12 parts)</v>
          </cell>
        </row>
        <row r="60">
          <cell r="A60" t="str">
            <v>Byannais - prix au kilo</v>
          </cell>
        </row>
        <row r="61">
          <cell r="A61" t="str">
            <v>C</v>
          </cell>
        </row>
        <row r="62">
          <cell r="A62" t="str">
            <v>Café</v>
          </cell>
        </row>
        <row r="63">
          <cell r="A63" t="str">
            <v>Cake</v>
          </cell>
        </row>
        <row r="64">
          <cell r="A64" t="str">
            <v>Campaillette</v>
          </cell>
        </row>
        <row r="65">
          <cell r="A65" t="str">
            <v>Charcuterie</v>
          </cell>
        </row>
        <row r="66">
          <cell r="A66" t="str">
            <v xml:space="preserve">Coca </v>
          </cell>
        </row>
        <row r="67">
          <cell r="A67" t="str">
            <v>Comté - Prix au kg</v>
          </cell>
        </row>
        <row r="68">
          <cell r="A68" t="str">
            <v xml:space="preserve">Cornichon </v>
          </cell>
        </row>
        <row r="69">
          <cell r="A69" t="str">
            <v>Crémant</v>
          </cell>
        </row>
        <row r="70">
          <cell r="A70" t="str">
            <v>Créme de cassis</v>
          </cell>
        </row>
        <row r="71">
          <cell r="A71" t="str">
            <v>Créme de griottes</v>
          </cell>
        </row>
        <row r="72">
          <cell r="A72" t="str">
            <v>Croissant aux amandes</v>
          </cell>
        </row>
        <row r="73">
          <cell r="A73" t="str">
            <v>Croissant beurre</v>
          </cell>
        </row>
        <row r="74">
          <cell r="A74" t="str">
            <v>Croissant chocolat</v>
          </cell>
        </row>
        <row r="75">
          <cell r="A75" t="str">
            <v>Croissant nature</v>
          </cell>
        </row>
        <row r="76">
          <cell r="A76" t="str">
            <v>D</v>
          </cell>
        </row>
        <row r="77">
          <cell r="A77" t="str">
            <v>Demi-tarte abricots Offert</v>
          </cell>
        </row>
        <row r="78">
          <cell r="A78" t="str">
            <v>Droguerie</v>
          </cell>
        </row>
        <row r="79">
          <cell r="A79" t="str">
            <v>E</v>
          </cell>
        </row>
        <row r="80">
          <cell r="A80" t="str">
            <v>Eau</v>
          </cell>
        </row>
        <row r="81">
          <cell r="A81" t="str">
            <v>Epicerie</v>
          </cell>
        </row>
        <row r="82">
          <cell r="A82" t="str">
            <v>Eponge</v>
          </cell>
        </row>
        <row r="83">
          <cell r="A83" t="str">
            <v>Essuie tout</v>
          </cell>
        </row>
        <row r="84">
          <cell r="A84" t="str">
            <v>F</v>
          </cell>
        </row>
        <row r="85">
          <cell r="A85" t="str">
            <v>Farine</v>
          </cell>
        </row>
        <row r="86">
          <cell r="A86" t="str">
            <v>Farine - Moulin de l' Arnaude - 1 Kg</v>
          </cell>
        </row>
        <row r="87">
          <cell r="A87" t="str">
            <v>Fendu - campaliesle - prix au kilo</v>
          </cell>
        </row>
        <row r="88">
          <cell r="A88" t="str">
            <v>Fendu - Un kilogramme</v>
          </cell>
        </row>
        <row r="89">
          <cell r="A89" t="str">
            <v>Feuilleté</v>
          </cell>
        </row>
        <row r="90">
          <cell r="A90" t="str">
            <v>Ficelle</v>
          </cell>
        </row>
        <row r="91">
          <cell r="A91" t="str">
            <v>Filtre à café</v>
          </cell>
        </row>
        <row r="92">
          <cell r="A92" t="str">
            <v>Flûte</v>
          </cell>
        </row>
        <row r="93">
          <cell r="A93" t="str">
            <v>Forêt noire (parts)</v>
          </cell>
        </row>
        <row r="94">
          <cell r="A94" t="str">
            <v>Fraisier (8 parts)</v>
          </cell>
        </row>
        <row r="95">
          <cell r="A95" t="str">
            <v>Fraisier (part)</v>
          </cell>
        </row>
        <row r="96">
          <cell r="A96" t="str">
            <v>Framboisier ( 8 parts)</v>
          </cell>
        </row>
        <row r="97">
          <cell r="A97" t="str">
            <v>Framboisier (10 parts)</v>
          </cell>
        </row>
        <row r="98">
          <cell r="A98" t="str">
            <v>Framboisier (12 parts)</v>
          </cell>
        </row>
        <row r="99">
          <cell r="A99" t="str">
            <v>Framboisier (15 parts)</v>
          </cell>
        </row>
        <row r="100">
          <cell r="A100" t="str">
            <v>Framboisier (60 parts)</v>
          </cell>
        </row>
        <row r="101">
          <cell r="A101" t="str">
            <v>Framboisier (part)</v>
          </cell>
        </row>
        <row r="102">
          <cell r="A102" t="str">
            <v>Fromage</v>
          </cell>
        </row>
        <row r="103">
          <cell r="A103" t="str">
            <v>Fruits</v>
          </cell>
        </row>
        <row r="104">
          <cell r="A104" t="str">
            <v>G</v>
          </cell>
        </row>
        <row r="105">
          <cell r="A105" t="str">
            <v>Galette</v>
          </cell>
        </row>
        <row r="106">
          <cell r="A106" t="str">
            <v>Galette au sucre</v>
          </cell>
        </row>
        <row r="107">
          <cell r="A107" t="str">
            <v>Galette comtoise</v>
          </cell>
        </row>
        <row r="108">
          <cell r="A108" t="str">
            <v>Galette Comtoise (grosse)</v>
          </cell>
        </row>
        <row r="109">
          <cell r="A109" t="str">
            <v>Galette Comtoise (petite)</v>
          </cell>
        </row>
        <row r="110">
          <cell r="A110" t="str">
            <v>Galette comtoisine - Prix au Kg</v>
          </cell>
        </row>
        <row r="111">
          <cell r="A111" t="str">
            <v>Galette frangipane - Prix au Kg</v>
          </cell>
        </row>
        <row r="112">
          <cell r="A112" t="str">
            <v>Galette goumeau</v>
          </cell>
        </row>
        <row r="113">
          <cell r="A113" t="str">
            <v>Gâteau / Framboise  - Chocolat - Part</v>
          </cell>
        </row>
        <row r="114">
          <cell r="A114" t="str">
            <v>Gâteau / Poire - Chocolat - Part</v>
          </cell>
        </row>
        <row r="115">
          <cell r="A115" t="str">
            <v>Gateaux apéro</v>
          </cell>
        </row>
        <row r="116">
          <cell r="A116" t="str">
            <v>Géant - un kilogramme sept</v>
          </cell>
        </row>
        <row r="117">
          <cell r="A117" t="str">
            <v>Gobelets</v>
          </cell>
        </row>
        <row r="118">
          <cell r="A118" t="str">
            <v>Gobelets X 100</v>
          </cell>
        </row>
        <row r="119">
          <cell r="A119" t="str">
            <v>Gobelets X 50</v>
          </cell>
        </row>
        <row r="120">
          <cell r="A120" t="str">
            <v>Grignandise</v>
          </cell>
        </row>
        <row r="121">
          <cell r="A121" t="str">
            <v>Gros campaliesle</v>
          </cell>
        </row>
        <row r="122">
          <cell r="A122" t="str">
            <v>Gros fendu - Prix au kg</v>
          </cell>
        </row>
        <row r="123">
          <cell r="A123" t="str">
            <v>Gros pain blanc - prix au kilo</v>
          </cell>
        </row>
        <row r="124">
          <cell r="A124" t="str">
            <v>Gros Pains - Un kilogramme cinq</v>
          </cell>
        </row>
        <row r="125">
          <cell r="A125" t="str">
            <v>Grosse Brioche</v>
          </cell>
        </row>
        <row r="126">
          <cell r="A126" t="str">
            <v>H</v>
          </cell>
        </row>
        <row r="127">
          <cell r="A127" t="str">
            <v>I</v>
          </cell>
        </row>
        <row r="128">
          <cell r="A128" t="str">
            <v>J</v>
          </cell>
        </row>
        <row r="129">
          <cell r="A129" t="str">
            <v>Journal Dimanche</v>
          </cell>
        </row>
        <row r="130">
          <cell r="A130" t="str">
            <v>Journal Semaine</v>
          </cell>
        </row>
        <row r="131">
          <cell r="A131" t="str">
            <v>Jus de fruits</v>
          </cell>
        </row>
        <row r="132">
          <cell r="A132" t="str">
            <v>Jus de pommes</v>
          </cell>
        </row>
        <row r="133">
          <cell r="A133" t="str">
            <v>Jus d'oranges</v>
          </cell>
        </row>
        <row r="134">
          <cell r="A134" t="str">
            <v>K</v>
          </cell>
        </row>
        <row r="135">
          <cell r="A135" t="str">
            <v>L</v>
          </cell>
        </row>
        <row r="136">
          <cell r="A136" t="str">
            <v>Légumes</v>
          </cell>
        </row>
        <row r="137">
          <cell r="A137" t="str">
            <v>Lessive</v>
          </cell>
        </row>
        <row r="138">
          <cell r="A138" t="str">
            <v>Limonade</v>
          </cell>
        </row>
        <row r="139">
          <cell r="A139" t="str">
            <v>Liquide vaisselle</v>
          </cell>
        </row>
        <row r="140">
          <cell r="A140" t="str">
            <v>M</v>
          </cell>
        </row>
        <row r="141">
          <cell r="A141" t="str">
            <v>Miche - 1 kilo</v>
          </cell>
        </row>
        <row r="142">
          <cell r="A142" t="str">
            <v>Mignardise</v>
          </cell>
        </row>
        <row r="143">
          <cell r="A143" t="str">
            <v>Mini brioche</v>
          </cell>
        </row>
        <row r="144">
          <cell r="A144" t="str">
            <v>Mini croissant chocolat</v>
          </cell>
        </row>
        <row r="145">
          <cell r="A145" t="str">
            <v>Mini croissant nature</v>
          </cell>
        </row>
        <row r="146">
          <cell r="A146" t="str">
            <v>Mini pain aux raisins</v>
          </cell>
        </row>
        <row r="147">
          <cell r="A147" t="str">
            <v>Mont Blanc (part)</v>
          </cell>
        </row>
        <row r="148">
          <cell r="A148" t="str">
            <v>Morbier - Prix au kg</v>
          </cell>
        </row>
        <row r="149">
          <cell r="A149" t="str">
            <v>N</v>
          </cell>
        </row>
        <row r="150">
          <cell r="A150" t="str">
            <v>Nid d'Abeilles</v>
          </cell>
        </row>
        <row r="151">
          <cell r="A151" t="str">
            <v>Nourriture chat</v>
          </cell>
        </row>
        <row r="152">
          <cell r="A152" t="str">
            <v>O</v>
          </cell>
        </row>
        <row r="153">
          <cell r="A153" t="str">
            <v>Oasis</v>
          </cell>
        </row>
        <row r="154">
          <cell r="A154" t="str">
            <v>Opéras (8 Parts)</v>
          </cell>
        </row>
        <row r="155">
          <cell r="A155" t="str">
            <v>Opéras (Parts)</v>
          </cell>
        </row>
        <row r="156">
          <cell r="A156" t="str">
            <v>P</v>
          </cell>
        </row>
        <row r="157">
          <cell r="A157" t="str">
            <v>Pain</v>
          </cell>
        </row>
        <row r="158">
          <cell r="A158" t="str">
            <v>Pain - Coupe</v>
          </cell>
        </row>
        <row r="159">
          <cell r="A159" t="str">
            <v>Pain - Seigle</v>
          </cell>
        </row>
        <row r="160">
          <cell r="A160" t="str">
            <v>Pain - serviette</v>
          </cell>
        </row>
        <row r="161">
          <cell r="A161" t="str">
            <v>Pain - un kilogramme - tradition</v>
          </cell>
        </row>
        <row r="162">
          <cell r="A162" t="str">
            <v>Pain et ses garnitures</v>
          </cell>
        </row>
        <row r="163">
          <cell r="A163" t="str">
            <v>Pain Hamburger</v>
          </cell>
        </row>
        <row r="164">
          <cell r="A164" t="str">
            <v>Pain sans sel</v>
          </cell>
        </row>
        <row r="165">
          <cell r="A165" t="str">
            <v>Pain tradition</v>
          </cell>
        </row>
        <row r="166">
          <cell r="A166" t="str">
            <v>Panier Couple</v>
          </cell>
        </row>
        <row r="167">
          <cell r="A167" t="str">
            <v>Panier Individuel</v>
          </cell>
        </row>
        <row r="168">
          <cell r="A168" t="str">
            <v>Papier toilette</v>
          </cell>
        </row>
        <row r="169">
          <cell r="A169" t="str">
            <v>Pâte à brioche - Prix au kg</v>
          </cell>
        </row>
        <row r="170">
          <cell r="A170" t="str">
            <v>Pâte à Pain - Prix au kg</v>
          </cell>
        </row>
        <row r="171">
          <cell r="A171" t="str">
            <v>Patisserie</v>
          </cell>
        </row>
        <row r="172">
          <cell r="A172" t="str">
            <v>Petit Goumeau</v>
          </cell>
        </row>
        <row r="173">
          <cell r="A173" t="str">
            <v>Petite brioche</v>
          </cell>
        </row>
        <row r="174">
          <cell r="A174" t="str">
            <v>Petite sèche</v>
          </cell>
        </row>
        <row r="175">
          <cell r="A175" t="str">
            <v>Photo  alimentaire</v>
          </cell>
        </row>
        <row r="176">
          <cell r="A176" t="str">
            <v>Pièce montée - 30 personnes</v>
          </cell>
        </row>
        <row r="177">
          <cell r="A177" t="str">
            <v>Pièce montée - Coussin</v>
          </cell>
        </row>
        <row r="178">
          <cell r="A178" t="str">
            <v>Pizza</v>
          </cell>
        </row>
        <row r="179">
          <cell r="A179" t="str">
            <v>Pizza - Part</v>
          </cell>
        </row>
        <row r="180">
          <cell r="A180" t="str">
            <v>Pizza Franc-comtoise</v>
          </cell>
        </row>
        <row r="181">
          <cell r="A181" t="str">
            <v>Pomme de terre - Kilo</v>
          </cell>
        </row>
        <row r="182">
          <cell r="A182" t="str">
            <v>Portion comté</v>
          </cell>
        </row>
        <row r="183">
          <cell r="A183" t="str">
            <v>Prix au Kg - Byannais</v>
          </cell>
        </row>
        <row r="184">
          <cell r="A184" t="str">
            <v>Prix au Kg - Galette Frangipane</v>
          </cell>
        </row>
        <row r="185">
          <cell r="A185" t="str">
            <v>Produit ménager</v>
          </cell>
        </row>
        <row r="186">
          <cell r="A186" t="str">
            <v>Q</v>
          </cell>
        </row>
        <row r="187">
          <cell r="A187" t="str">
            <v>Quiche</v>
          </cell>
        </row>
        <row r="188">
          <cell r="A188" t="str">
            <v>Quiche - Part</v>
          </cell>
        </row>
        <row r="189">
          <cell r="A189" t="str">
            <v>R</v>
          </cell>
        </row>
        <row r="190">
          <cell r="A190" t="str">
            <v>Remise baguette moulée</v>
          </cell>
        </row>
        <row r="191">
          <cell r="A191" t="str">
            <v>Ricard</v>
          </cell>
        </row>
        <row r="192">
          <cell r="A192" t="str">
            <v>Riz</v>
          </cell>
        </row>
        <row r="193">
          <cell r="A193" t="str">
            <v>S</v>
          </cell>
        </row>
        <row r="194">
          <cell r="A194" t="str">
            <v>Sac poubelle 50 L</v>
          </cell>
        </row>
        <row r="195">
          <cell r="A195" t="str">
            <v>Sachet Bonbons</v>
          </cell>
        </row>
        <row r="196">
          <cell r="A196" t="str">
            <v>Sacs poubelle</v>
          </cell>
        </row>
        <row r="197">
          <cell r="A197" t="str">
            <v>Savon</v>
          </cell>
        </row>
        <row r="198">
          <cell r="A198" t="str">
            <v>Serviettes X 100</v>
          </cell>
        </row>
        <row r="199">
          <cell r="A199" t="str">
            <v xml:space="preserve">Strudel </v>
          </cell>
        </row>
        <row r="200">
          <cell r="A200" t="str">
            <v>Succès</v>
          </cell>
        </row>
        <row r="201">
          <cell r="A201" t="str">
            <v>Succès (8 parts)</v>
          </cell>
        </row>
        <row r="202">
          <cell r="A202" t="str">
            <v>Succès (parts)</v>
          </cell>
        </row>
        <row r="203">
          <cell r="A203" t="str">
            <v>Sucres morceaux</v>
          </cell>
        </row>
        <row r="204">
          <cell r="A204" t="str">
            <v>T</v>
          </cell>
        </row>
        <row r="205">
          <cell r="A205" t="str">
            <v>Tarte</v>
          </cell>
        </row>
        <row r="206">
          <cell r="A206" t="str">
            <v>Tarte aux abricots</v>
          </cell>
        </row>
        <row r="207">
          <cell r="A207" t="str">
            <v>Tarte aux abricots (Non découpée)</v>
          </cell>
        </row>
        <row r="208">
          <cell r="A208" t="str">
            <v>Tarte aux fraises (10 parts)</v>
          </cell>
        </row>
        <row r="209">
          <cell r="A209" t="str">
            <v>Tarte aux fraises (6 parts)</v>
          </cell>
        </row>
        <row r="210">
          <cell r="A210" t="str">
            <v>Tarte aux fraises (8 parts)</v>
          </cell>
        </row>
        <row r="211">
          <cell r="A211" t="str">
            <v>Tarte aux fromages</v>
          </cell>
        </row>
        <row r="212">
          <cell r="A212" t="str">
            <v>Tarte aux poires - chocolat</v>
          </cell>
        </row>
        <row r="213">
          <cell r="A213" t="str">
            <v>Tarte aux poires (Non découpée)</v>
          </cell>
        </row>
        <row r="214">
          <cell r="A214" t="str">
            <v>Tarte aux pommes</v>
          </cell>
        </row>
        <row r="215">
          <cell r="A215" t="str">
            <v>Tarte aux pommes (non découpée)</v>
          </cell>
        </row>
        <row r="216">
          <cell r="A216" t="str">
            <v>Tarte aux quetsches</v>
          </cell>
        </row>
        <row r="217">
          <cell r="A217" t="str">
            <v>Tarte multifruit (16 parts)</v>
          </cell>
        </row>
        <row r="218">
          <cell r="A218" t="str">
            <v>Tarte multifruit (8 parts)</v>
          </cell>
        </row>
        <row r="219">
          <cell r="A219" t="str">
            <v>Tartelette - Fruits</v>
          </cell>
        </row>
        <row r="220">
          <cell r="A220" t="str">
            <v>Tartelette aux pommes</v>
          </cell>
        </row>
        <row r="221">
          <cell r="A221" t="str">
            <v>Tartelette Chocolat</v>
          </cell>
        </row>
        <row r="222">
          <cell r="A222" t="str">
            <v>Timbre</v>
          </cell>
        </row>
        <row r="223">
          <cell r="A223" t="str">
            <v>Timbre (0€10)</v>
          </cell>
        </row>
        <row r="224">
          <cell r="A224" t="str">
            <v>Timbre (0€66)</v>
          </cell>
        </row>
        <row r="225">
          <cell r="A225" t="str">
            <v>Timbre (0€76)</v>
          </cell>
        </row>
        <row r="226">
          <cell r="A226" t="str">
            <v>Timbre (0€95)</v>
          </cell>
        </row>
        <row r="227">
          <cell r="A227" t="str">
            <v>Timbre (1€00)</v>
          </cell>
        </row>
        <row r="228">
          <cell r="A228" t="str">
            <v>Timbre (1€25)</v>
          </cell>
        </row>
        <row r="229">
          <cell r="A229" t="str">
            <v>Timbre (1€90)</v>
          </cell>
        </row>
        <row r="230">
          <cell r="A230" t="str">
            <v>Tisane</v>
          </cell>
        </row>
        <row r="231">
          <cell r="A231" t="str">
            <v>Toast</v>
          </cell>
        </row>
        <row r="232">
          <cell r="A232" t="str">
            <v>Tradition</v>
          </cell>
        </row>
        <row r="233">
          <cell r="A233" t="str">
            <v>Trois chocolats (part)</v>
          </cell>
        </row>
        <row r="234">
          <cell r="A234" t="str">
            <v>Tutti Fruitti</v>
          </cell>
        </row>
        <row r="235">
          <cell r="A235" t="str">
            <v>Tutti-Fruiti (120 parts)</v>
          </cell>
        </row>
        <row r="236">
          <cell r="A236" t="str">
            <v>Tutti-Fruiti (82 parts)</v>
          </cell>
        </row>
        <row r="237">
          <cell r="A237" t="str">
            <v>U</v>
          </cell>
        </row>
        <row r="238">
          <cell r="A238" t="str">
            <v>V</v>
          </cell>
        </row>
        <row r="239">
          <cell r="A239" t="str">
            <v>Vacherin</v>
          </cell>
        </row>
        <row r="240">
          <cell r="A240" t="str">
            <v>Verrine</v>
          </cell>
        </row>
        <row r="241">
          <cell r="A241" t="str">
            <v>Viennoiserie</v>
          </cell>
        </row>
        <row r="242">
          <cell r="A242" t="str">
            <v>Vin blanc</v>
          </cell>
        </row>
        <row r="243">
          <cell r="A243" t="str">
            <v>Vinaigrette</v>
          </cell>
        </row>
        <row r="244">
          <cell r="A244" t="str">
            <v>W</v>
          </cell>
        </row>
        <row r="245">
          <cell r="A245" t="str">
            <v>X</v>
          </cell>
        </row>
        <row r="246">
          <cell r="A246" t="str">
            <v>Y</v>
          </cell>
        </row>
        <row r="247">
          <cell r="A247" t="str">
            <v>Z</v>
          </cell>
        </row>
      </sheetData>
      <sheetData sheetId="9"/>
      <sheetData sheetId="10">
        <row r="2">
          <cell r="B2" t="str">
            <v>ACCA. - Osselle</v>
          </cell>
        </row>
        <row r="3">
          <cell r="B3" t="str">
            <v>ACCA Villars saint Georges</v>
          </cell>
        </row>
        <row r="4">
          <cell r="B4" t="str">
            <v>ACP Villars saint Georges</v>
          </cell>
        </row>
        <row r="5">
          <cell r="B5" t="str">
            <v>APE - Byans sur Doubs</v>
          </cell>
        </row>
        <row r="6">
          <cell r="B6" t="str">
            <v>APE - Les petits de Fourg</v>
          </cell>
        </row>
        <row r="7">
          <cell r="B7" t="str">
            <v>AS Byans - Osselle</v>
          </cell>
        </row>
        <row r="8">
          <cell r="B8" t="str">
            <v>ACCA Velleclaire</v>
          </cell>
        </row>
        <row r="9">
          <cell r="B9" t="str">
            <v>ADAPEI - Besançon</v>
          </cell>
        </row>
        <row r="10">
          <cell r="B10" t="str">
            <v>Ages&amp;vie - Grandfontaine</v>
          </cell>
        </row>
        <row r="11">
          <cell r="B11" t="str">
            <v>Amical des retraités LCL</v>
          </cell>
        </row>
        <row r="12">
          <cell r="B12" t="str">
            <v xml:space="preserve">Association - Liesle - Country Rodéo </v>
          </cell>
        </row>
        <row r="13">
          <cell r="B13" t="str">
            <v>Association club accordéon &amp; musique</v>
          </cell>
        </row>
        <row r="14">
          <cell r="B14" t="str">
            <v>Association Espérance - Byans sur Doubs</v>
          </cell>
        </row>
        <row r="15">
          <cell r="B15" t="str">
            <v>Association Gens de Fourg</v>
          </cell>
        </row>
        <row r="16">
          <cell r="B16" t="str">
            <v>Association sportive - Salans</v>
          </cell>
        </row>
        <row r="17">
          <cell r="B17" t="str">
            <v>BASOL - Byans sur Doubs</v>
          </cell>
        </row>
        <row r="18">
          <cell r="B18" t="str">
            <v>Boucherie - Avanne</v>
          </cell>
        </row>
        <row r="19">
          <cell r="B19" t="str">
            <v>Boucherie - Franois</v>
          </cell>
        </row>
        <row r="20">
          <cell r="B20" t="str">
            <v>Boulangerie - Grandfontaine</v>
          </cell>
        </row>
        <row r="21">
          <cell r="B21" t="str">
            <v xml:space="preserve">Boulangerie - Orchamps </v>
          </cell>
        </row>
        <row r="22">
          <cell r="B22" t="str">
            <v>Boulangerie - Quingey</v>
          </cell>
        </row>
        <row r="23">
          <cell r="B23" t="str">
            <v>Brasserie des Forges - Fraisans</v>
          </cell>
        </row>
        <row r="24">
          <cell r="B24" t="str">
            <v>Byans sur Doubs - Autosport</v>
          </cell>
        </row>
        <row r="25">
          <cell r="B25" t="str">
            <v>CCAS  - Byans sur Doubs</v>
          </cell>
        </row>
        <row r="26">
          <cell r="B26" t="str">
            <v>CCAS Repas des Anciens</v>
          </cell>
        </row>
        <row r="27">
          <cell r="B27" t="str">
            <v>Cado - Osselle</v>
          </cell>
        </row>
        <row r="28">
          <cell r="B28" t="str">
            <v>Café - Roy Nicole - Buffard</v>
          </cell>
        </row>
        <row r="29">
          <cell r="B29" t="str">
            <v>CBLM Evenementiel</v>
          </cell>
        </row>
        <row r="30">
          <cell r="B30" t="str">
            <v>CCVM</v>
          </cell>
        </row>
        <row r="31">
          <cell r="B31" t="str">
            <v>CETA - Quingey</v>
          </cell>
        </row>
        <row r="32">
          <cell r="B32" t="str">
            <v>Chicken Wings - Besançon</v>
          </cell>
        </row>
        <row r="33">
          <cell r="B33" t="str">
            <v>Cie Prune</v>
          </cell>
        </row>
        <row r="34">
          <cell r="B34" t="str">
            <v>Club du Lison - Myon</v>
          </cell>
        </row>
        <row r="35">
          <cell r="B35" t="str">
            <v>Comité des fêtes - Velesmes Essart</v>
          </cell>
        </row>
        <row r="36">
          <cell r="B36" t="str">
            <v>Communauté de Commune Val St Vitois</v>
          </cell>
        </row>
        <row r="37">
          <cell r="B37" t="str">
            <v>Complété par le client</v>
          </cell>
        </row>
        <row r="38">
          <cell r="B38" t="str">
            <v>Corrida - Fourg</v>
          </cell>
        </row>
        <row r="39">
          <cell r="B39" t="str">
            <v>Délégation Départementale Francas - Doubs</v>
          </cell>
        </row>
        <row r="40">
          <cell r="B40" t="str">
            <v>Dynamique Besançon</v>
          </cell>
        </row>
        <row r="41">
          <cell r="B41" t="str">
            <v>EC 2 Stands - Chemaudin</v>
          </cell>
        </row>
        <row r="42">
          <cell r="B42" t="str">
            <v>ES Myon - Chay</v>
          </cell>
        </row>
        <row r="43">
          <cell r="B43" t="str">
            <v>Ecole Notre Dame - Mme Faudot</v>
          </cell>
        </row>
        <row r="44">
          <cell r="B44" t="str">
            <v>Ecole Primaire - Byans sur Doubs</v>
          </cell>
        </row>
        <row r="45">
          <cell r="B45" t="str">
            <v>Ecole Primaire - Fourg</v>
          </cell>
        </row>
        <row r="46">
          <cell r="B46" t="str">
            <v>Eurotech</v>
          </cell>
        </row>
        <row r="47">
          <cell r="B47" t="str">
            <v>FC Val de Loue</v>
          </cell>
        </row>
        <row r="48">
          <cell r="B48" t="str">
            <v>Famille Bougnon</v>
          </cell>
        </row>
        <row r="49">
          <cell r="B49" t="str">
            <v>Famille Gigard</v>
          </cell>
        </row>
        <row r="50">
          <cell r="B50" t="str">
            <v>Fleuriste - Mougin - Quingey</v>
          </cell>
        </row>
        <row r="51">
          <cell r="B51" t="str">
            <v>Four à Bois - Chemaudin</v>
          </cell>
        </row>
        <row r="52">
          <cell r="B52" t="str">
            <v>Franca - Routelle</v>
          </cell>
        </row>
        <row r="53">
          <cell r="B53" t="str">
            <v>GAEC Les Vignes de Dounon</v>
          </cell>
        </row>
        <row r="54">
          <cell r="B54" t="str">
            <v>Garage - Viennet automobiles - Quingey</v>
          </cell>
        </row>
        <row r="55">
          <cell r="B55" t="str">
            <v>Groupe Scolaire - Byans sur Doubs</v>
          </cell>
        </row>
        <row r="56">
          <cell r="B56" t="str">
            <v>H.B.C. Val de Loue</v>
          </cell>
        </row>
        <row r="57">
          <cell r="B57" t="str">
            <v>Jeunes agriculteurs - Quingey</v>
          </cell>
        </row>
        <row r="58">
          <cell r="B58" t="str">
            <v>Jocelyne Mouget</v>
          </cell>
        </row>
        <row r="59">
          <cell r="B59" t="str">
            <v>La Fruitière</v>
          </cell>
        </row>
        <row r="60">
          <cell r="B60" t="str">
            <v>La Jolée</v>
          </cell>
        </row>
        <row r="61">
          <cell r="B61" t="str">
            <v>La petite fabrique - Byans sur Doubs</v>
          </cell>
        </row>
        <row r="62">
          <cell r="B62" t="str">
            <v>La poste - Besançon</v>
          </cell>
        </row>
        <row r="63">
          <cell r="B63" t="str">
            <v>La Serpentine</v>
          </cell>
        </row>
        <row r="64">
          <cell r="B64" t="str">
            <v>Le Comice</v>
          </cell>
        </row>
        <row r="65">
          <cell r="B65" t="str">
            <v>M. Valfrey René</v>
          </cell>
        </row>
        <row r="66">
          <cell r="B66" t="str">
            <v>Mairie - Buffard</v>
          </cell>
        </row>
        <row r="67">
          <cell r="B67" t="str">
            <v>Maison de retraite - Les opalines - Fraisans</v>
          </cell>
        </row>
        <row r="68">
          <cell r="B68" t="str">
            <v>Marché de Noël - Fourg</v>
          </cell>
        </row>
        <row r="69">
          <cell r="B69" t="str">
            <v>Micro crèche - Quingey</v>
          </cell>
        </row>
        <row r="70">
          <cell r="B70" t="str">
            <v>Mme Annick Jacquemet - Saint Vit</v>
          </cell>
        </row>
        <row r="71">
          <cell r="B71" t="str">
            <v>O Rytme des Saisons - Byans sur Doubs</v>
          </cell>
        </row>
        <row r="72">
          <cell r="B72" t="str">
            <v>PCF</v>
          </cell>
        </row>
        <row r="73">
          <cell r="B73" t="str">
            <v>PMPC - Boussières</v>
          </cell>
        </row>
        <row r="74">
          <cell r="B74" t="str">
            <v>PSP - Quingey</v>
          </cell>
        </row>
        <row r="75">
          <cell r="B75" t="str">
            <v>Paroisse - Fourg</v>
          </cell>
        </row>
        <row r="76">
          <cell r="B76" t="str">
            <v>Plage - Osselle</v>
          </cell>
        </row>
        <row r="77">
          <cell r="B77" t="str">
            <v>Prillard Dominique</v>
          </cell>
        </row>
        <row r="78">
          <cell r="B78" t="str">
            <v>Proxi Marché - Liesle</v>
          </cell>
        </row>
        <row r="79">
          <cell r="B79" t="str">
            <v>Restaurant - La Caborde -Boussières</v>
          </cell>
        </row>
        <row r="80">
          <cell r="B80" t="str">
            <v>Restaurant du Val - Montfort</v>
          </cell>
        </row>
        <row r="81">
          <cell r="B81" t="str">
            <v>SPIE</v>
          </cell>
        </row>
        <row r="82">
          <cell r="B82" t="str">
            <v>Sapeurs Pompiers - Fourg</v>
          </cell>
        </row>
        <row r="83">
          <cell r="B83" t="str">
            <v>Secours Populaire</v>
          </cell>
        </row>
        <row r="84">
          <cell r="B84" t="str">
            <v>Syndicat des eaux</v>
          </cell>
        </row>
        <row r="85">
          <cell r="B85" t="str">
            <v>Syndicat Scolaire</v>
          </cell>
        </row>
        <row r="86">
          <cell r="B86" t="str">
            <v>Terre Comtoise</v>
          </cell>
        </row>
      </sheetData>
      <sheetData sheetId="11"/>
      <sheetData sheetId="12"/>
      <sheetData sheetId="13"/>
      <sheetData sheetId="14"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
      <sheetName val="Recap"/>
    </sheetNames>
    <sheetDataSet>
      <sheetData sheetId="0"/>
      <sheetData sheetId="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H21"/>
  <sheetViews>
    <sheetView tabSelected="1" topLeftCell="A4" workbookViewId="0">
      <selection activeCell="G15" sqref="G15"/>
    </sheetView>
  </sheetViews>
  <sheetFormatPr baseColWidth="10" defaultRowHeight="15" x14ac:dyDescent="0.25"/>
  <cols>
    <col min="2" max="2" width="95.140625" customWidth="1"/>
    <col min="6" max="6" width="26" customWidth="1"/>
  </cols>
  <sheetData>
    <row r="1" spans="2:8" x14ac:dyDescent="0.25">
      <c r="C1" s="1"/>
      <c r="D1" s="1"/>
      <c r="E1" s="1"/>
      <c r="F1" s="1"/>
      <c r="G1" s="1"/>
    </row>
    <row r="2" spans="2:8" x14ac:dyDescent="0.25">
      <c r="C2" s="1"/>
      <c r="D2" s="1"/>
      <c r="E2" s="1"/>
      <c r="F2" s="1"/>
      <c r="G2" s="1"/>
    </row>
    <row r="3" spans="2:8" x14ac:dyDescent="0.25">
      <c r="C3" s="1"/>
      <c r="D3" s="1"/>
      <c r="E3" s="1"/>
      <c r="F3" s="1"/>
      <c r="G3" s="1"/>
    </row>
    <row r="4" spans="2:8" x14ac:dyDescent="0.25">
      <c r="C4" s="1"/>
      <c r="D4" s="1"/>
      <c r="E4" s="1"/>
      <c r="F4" s="1"/>
      <c r="G4" s="1"/>
    </row>
    <row r="5" spans="2:8" x14ac:dyDescent="0.25">
      <c r="C5" s="1"/>
      <c r="D5" s="1"/>
      <c r="E5" s="1"/>
      <c r="F5" s="1"/>
      <c r="G5" s="1"/>
    </row>
    <row r="6" spans="2:8" x14ac:dyDescent="0.25">
      <c r="C6" s="1"/>
      <c r="D6" s="1"/>
      <c r="E6" s="1"/>
      <c r="F6" s="1"/>
      <c r="G6" s="1"/>
    </row>
    <row r="7" spans="2:8" x14ac:dyDescent="0.25">
      <c r="B7" s="3" t="str">
        <f>C7&amp;"  "&amp;F7&amp;"  "&amp;G7&amp;"  :  valeur totale "&amp;TEXT(D7,"0,00€")</f>
        <v>4  factures  non réglées  :  valeur totale 17,20€</v>
      </c>
      <c r="C7" s="1">
        <v>4</v>
      </c>
      <c r="D7" s="2">
        <v>17.2</v>
      </c>
      <c r="E7" s="1" t="s">
        <v>0</v>
      </c>
      <c r="F7" s="1" t="s">
        <v>1</v>
      </c>
      <c r="G7" s="1" t="s">
        <v>2</v>
      </c>
      <c r="H7" s="1"/>
    </row>
    <row r="8" spans="2:8" x14ac:dyDescent="0.25">
      <c r="C8" s="1"/>
      <c r="D8" s="1"/>
      <c r="E8" s="1"/>
      <c r="F8" s="1"/>
      <c r="G8" s="1"/>
    </row>
    <row r="9" spans="2:8" x14ac:dyDescent="0.25">
      <c r="B9" s="6" t="s">
        <v>3</v>
      </c>
      <c r="C9" s="1"/>
      <c r="D9" s="1"/>
      <c r="E9" s="1"/>
      <c r="F9" s="1"/>
      <c r="G9" s="1"/>
    </row>
    <row r="10" spans="2:8" x14ac:dyDescent="0.25">
      <c r="B10" s="6"/>
      <c r="C10" s="1"/>
      <c r="D10" s="1"/>
      <c r="E10" s="1"/>
      <c r="F10" s="1"/>
      <c r="G10" s="1"/>
    </row>
    <row r="11" spans="2:8" x14ac:dyDescent="0.25">
      <c r="B11" s="6"/>
      <c r="C11" s="1"/>
      <c r="D11" s="1"/>
      <c r="E11" s="1"/>
      <c r="F11" s="1"/>
      <c r="G11" s="1"/>
    </row>
    <row r="12" spans="2:8" x14ac:dyDescent="0.25">
      <c r="B12" s="6"/>
      <c r="C12" s="1"/>
      <c r="D12" s="1"/>
      <c r="E12" s="1"/>
      <c r="F12" s="1"/>
      <c r="G12" s="1"/>
    </row>
    <row r="13" spans="2:8" x14ac:dyDescent="0.25">
      <c r="B13" s="5" t="s">
        <v>7</v>
      </c>
      <c r="C13" s="1"/>
      <c r="D13" s="1"/>
      <c r="E13" s="1"/>
      <c r="F13" s="1"/>
      <c r="G13" s="1"/>
    </row>
    <row r="14" spans="2:8" x14ac:dyDescent="0.25">
      <c r="C14" s="1"/>
      <c r="D14" s="1"/>
      <c r="E14" s="1"/>
      <c r="F14" s="1"/>
      <c r="G14" s="1"/>
    </row>
    <row r="15" spans="2:8" x14ac:dyDescent="0.25">
      <c r="B15" s="4" t="str">
        <f>F15&amp;" :     "&amp;" Valeur "&amp;TEXT(E15,"0,00€")&amp;" retard "&amp;C15&amp;" "&amp;G15</f>
        <v>APE - Les petits de Fourg :      Valeur 8,55€ retard 28 TOTO22</v>
      </c>
      <c r="C15" s="1">
        <v>28</v>
      </c>
      <c r="D15" s="1">
        <v>1</v>
      </c>
      <c r="E15" s="2">
        <v>8.5500000000000007</v>
      </c>
      <c r="F15" s="1" t="s">
        <v>4</v>
      </c>
      <c r="G15" s="8" t="s">
        <v>8</v>
      </c>
    </row>
    <row r="16" spans="2:8" x14ac:dyDescent="0.25">
      <c r="C16" s="1"/>
      <c r="D16" s="1"/>
      <c r="E16" s="1"/>
      <c r="F16" s="1"/>
      <c r="G16" s="1"/>
    </row>
    <row r="17" spans="2:7" x14ac:dyDescent="0.25">
      <c r="B17" s="6" t="s">
        <v>5</v>
      </c>
      <c r="C17" s="1"/>
      <c r="D17" s="1"/>
      <c r="E17" s="1"/>
      <c r="F17" s="1"/>
      <c r="G17" s="1"/>
    </row>
    <row r="18" spans="2:7" x14ac:dyDescent="0.25">
      <c r="B18" s="7"/>
      <c r="C18" s="1"/>
      <c r="D18" s="1"/>
      <c r="E18" s="1"/>
      <c r="F18" s="1"/>
      <c r="G18" s="1"/>
    </row>
    <row r="19" spans="2:7" x14ac:dyDescent="0.25">
      <c r="B19" s="7"/>
      <c r="C19" s="1"/>
      <c r="D19" s="1"/>
      <c r="E19" s="1"/>
      <c r="F19" s="1"/>
      <c r="G19" s="1"/>
    </row>
    <row r="20" spans="2:7" x14ac:dyDescent="0.25">
      <c r="B20" s="7"/>
    </row>
    <row r="21" spans="2:7" x14ac:dyDescent="0.25">
      <c r="B21" s="5" t="s">
        <v>6</v>
      </c>
    </row>
  </sheetData>
  <mergeCells count="2">
    <mergeCell ref="B9:B12"/>
    <mergeCell ref="B17:B20"/>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Utilisateur</dc:creator>
  <cp:lastModifiedBy>HP</cp:lastModifiedBy>
  <dcterms:created xsi:type="dcterms:W3CDTF">2018-02-02T09:04:10Z</dcterms:created>
  <dcterms:modified xsi:type="dcterms:W3CDTF">2018-02-02T12:48:52Z</dcterms:modified>
</cp:coreProperties>
</file>