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16DE1B6A-0FB7-4E36-8398-C903FDE4A1C4}" xr6:coauthVersionLast="36" xr6:coauthVersionMax="36" xr10:uidLastSave="{00000000-0000-0000-0000-000000000000}"/>
  <bookViews>
    <workbookView xWindow="945" yWindow="0" windowWidth="27855" windowHeight="12810" activeTab="3" xr2:uid="{00000000-000D-0000-FFFF-FFFF00000000}"/>
  </bookViews>
  <sheets>
    <sheet name="Feuil1" sheetId="1" r:id="rId1"/>
    <sheet name="Feuil2" sheetId="2" r:id="rId2"/>
    <sheet name="Feuil3" sheetId="3" r:id="rId3"/>
    <sheet name="TCD" sheetId="5" r:id="rId4"/>
    <sheet name="Recap" sheetId="4" r:id="rId5"/>
  </sheets>
  <definedNames>
    <definedName name="NUM">Feuil1!$B$1:$B$30</definedName>
  </definedNames>
  <calcPr calcId="191029"/>
  <pivotCaches>
    <pivotCache cacheId="32" r:id="rId6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3" i="4" l="1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22" i="4"/>
  <c r="C2" i="4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B2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L6" i="3" l="1" a="1"/>
  <c r="L6" i="3" s="1"/>
  <c r="L6" i="2" a="1"/>
  <c r="L6" i="2" s="1"/>
  <c r="L7" i="3" l="1" a="1"/>
  <c r="L7" i="3" s="1"/>
  <c r="M7" i="3" s="1"/>
  <c r="M6" i="3"/>
  <c r="L7" i="2" a="1"/>
  <c r="L7" i="2" s="1"/>
  <c r="M7" i="2" s="1"/>
  <c r="M6" i="2"/>
  <c r="L6" i="1" a="1"/>
  <c r="L6" i="1" s="1"/>
  <c r="L8" i="2" l="1" a="1"/>
  <c r="L8" i="2" s="1"/>
  <c r="L9" i="2" s="1" a="1"/>
  <c r="L9" i="2" s="1"/>
  <c r="M9" i="2" s="1"/>
  <c r="L8" i="3" a="1"/>
  <c r="L8" i="3" s="1"/>
  <c r="M8" i="3" s="1"/>
  <c r="L7" i="1" a="1"/>
  <c r="L7" i="1" s="1"/>
  <c r="M7" i="1" s="1"/>
  <c r="M6" i="1"/>
  <c r="L9" i="3" l="1" a="1"/>
  <c r="L9" i="3" s="1"/>
  <c r="M8" i="2"/>
  <c r="L10" i="2" a="1"/>
  <c r="L10" i="2" s="1"/>
  <c r="M10" i="2" s="1"/>
  <c r="L8" i="1" a="1"/>
  <c r="L8" i="1" s="1"/>
  <c r="M8" i="1" s="1"/>
  <c r="L11" i="2" l="1" a="1"/>
  <c r="L11" i="2" s="1"/>
  <c r="M11" i="2" s="1"/>
  <c r="L10" i="3" a="1"/>
  <c r="L10" i="3" s="1"/>
  <c r="L11" i="3" s="1" a="1"/>
  <c r="L11" i="3" s="1"/>
  <c r="M11" i="3" s="1"/>
  <c r="M9" i="3"/>
  <c r="L9" i="1" a="1"/>
  <c r="L9" i="1" s="1"/>
  <c r="M9" i="1" s="1"/>
  <c r="L12" i="2" l="1" a="1"/>
  <c r="L12" i="2" s="1"/>
  <c r="M12" i="2" s="1"/>
  <c r="M10" i="3"/>
  <c r="L12" i="3" a="1"/>
  <c r="L12" i="3" s="1"/>
  <c r="M12" i="3" s="1"/>
  <c r="L10" i="1" a="1"/>
  <c r="L10" i="1" s="1"/>
  <c r="L13" i="2" l="1" a="1"/>
  <c r="L13" i="2" s="1"/>
  <c r="M13" i="2" s="1"/>
  <c r="L13" i="3" a="1"/>
  <c r="L13" i="3" s="1"/>
  <c r="M13" i="3" s="1"/>
  <c r="L11" i="1" a="1"/>
  <c r="L11" i="1" s="1"/>
  <c r="M11" i="1" s="1"/>
  <c r="M10" i="1"/>
  <c r="L14" i="2" l="1" a="1"/>
  <c r="L14" i="2" s="1"/>
  <c r="M14" i="2" s="1"/>
  <c r="L14" i="3" a="1"/>
  <c r="L14" i="3" s="1"/>
  <c r="M14" i="3" s="1"/>
  <c r="L12" i="1" a="1"/>
  <c r="L12" i="1" s="1"/>
  <c r="M12" i="1" s="1"/>
  <c r="L15" i="2" l="1" a="1"/>
  <c r="L15" i="2" s="1"/>
  <c r="M15" i="2" s="1"/>
  <c r="L15" i="3" a="1"/>
  <c r="L15" i="3" s="1"/>
  <c r="M15" i="3" s="1"/>
  <c r="L13" i="1" a="1"/>
  <c r="L13" i="1" s="1"/>
  <c r="L16" i="2" l="1" a="1"/>
  <c r="L16" i="2" s="1"/>
  <c r="M16" i="2" s="1"/>
  <c r="L16" i="3" a="1"/>
  <c r="L16" i="3" s="1"/>
  <c r="L17" i="3" s="1" a="1"/>
  <c r="L17" i="3" s="1"/>
  <c r="L14" i="1" a="1"/>
  <c r="L14" i="1" s="1"/>
  <c r="M13" i="1"/>
  <c r="L17" i="2" l="1" a="1"/>
  <c r="L17" i="2" s="1"/>
  <c r="M17" i="2" s="1"/>
  <c r="M16" i="3"/>
  <c r="M17" i="3"/>
  <c r="L18" i="3" a="1"/>
  <c r="L18" i="3" s="1"/>
  <c r="L15" i="1" a="1"/>
  <c r="L15" i="1" s="1"/>
  <c r="M14" i="1"/>
  <c r="L18" i="2" l="1" a="1"/>
  <c r="L18" i="2" s="1"/>
  <c r="M18" i="2" s="1"/>
  <c r="M18" i="3"/>
  <c r="L19" i="3" a="1"/>
  <c r="L19" i="3" s="1"/>
  <c r="M19" i="3" s="1"/>
  <c r="L16" i="1" a="1"/>
  <c r="L16" i="1" s="1"/>
  <c r="M15" i="1"/>
  <c r="L19" i="2" l="1" a="1"/>
  <c r="L19" i="2" s="1"/>
  <c r="M19" i="2" s="1"/>
  <c r="L17" i="1" a="1"/>
  <c r="L17" i="1" s="1"/>
  <c r="M16" i="1"/>
  <c r="L18" i="1" l="1" a="1"/>
  <c r="L18" i="1" s="1"/>
  <c r="M17" i="1"/>
  <c r="L19" i="1" l="1" a="1"/>
  <c r="L19" i="1" s="1"/>
  <c r="M19" i="1" s="1"/>
  <c r="M18" i="1"/>
</calcChain>
</file>

<file path=xl/sharedStrings.xml><?xml version="1.0" encoding="utf-8"?>
<sst xmlns="http://schemas.openxmlformats.org/spreadsheetml/2006/main" count="67" uniqueCount="27">
  <si>
    <t>A</t>
  </si>
  <si>
    <t>B</t>
  </si>
  <si>
    <t>C</t>
  </si>
  <si>
    <t>tulipe1</t>
  </si>
  <si>
    <t>tulipe3</t>
  </si>
  <si>
    <t>tulipe5</t>
  </si>
  <si>
    <t>tulipe6</t>
  </si>
  <si>
    <t>tulipe9</t>
  </si>
  <si>
    <t>SIERREUR(DECALER($B$2;EQUIV(0;NB.SI(L$5:L5;B$3:B$16);0););"")</t>
  </si>
  <si>
    <t xml:space="preserve">formule qui trie sans double </t>
  </si>
  <si>
    <t xml:space="preserve">B$2  est lla cellule juste avant le tablo , cela peut etre l'entete </t>
  </si>
  <si>
    <t xml:space="preserve">ne pas avoir de vide dans la colonne </t>
  </si>
  <si>
    <t xml:space="preserve">bien cibler la plage  ou la nommer en dynamique </t>
  </si>
  <si>
    <t xml:space="preserve">L$5   est la 1ere cel de référence  ,elle peut etre vide ou pas </t>
  </si>
  <si>
    <t xml:space="preserve">la fonction est matricielle tridactyle  : validation avec les 3 touches </t>
  </si>
  <si>
    <t xml:space="preserve">Ctrl  Maj   Entrée  en simultané  sur la 1ere cel (L6) ,puis incrementation </t>
  </si>
  <si>
    <t>D</t>
  </si>
  <si>
    <t>F</t>
  </si>
  <si>
    <t>Nombre</t>
  </si>
  <si>
    <t>Titre</t>
  </si>
  <si>
    <t>Feuille</t>
  </si>
  <si>
    <t>Somme de Nombre</t>
  </si>
  <si>
    <t>Étiquettes de lignes</t>
  </si>
  <si>
    <t>Total général</t>
  </si>
  <si>
    <t>N° feuille</t>
  </si>
  <si>
    <t>à saisir</t>
  </si>
  <si>
    <t>il faut actualise le TCD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</si>
</sst>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;"/>
  </numFmts>
  <fonts count="3" x14ac:knownFonts="1">
    <font>
      <sz val="12"/>
      <color theme="1"/>
      <name val="Arial"/>
      <family val="2"/>
    </font>
    <font>
      <sz val="12"/>
      <color theme="3"/>
      <name val="Arial"/>
      <family val="2"/>
    </font>
    <font>
      <sz val="2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64" fontId="1" fillId="3" borderId="1" xfId="0" applyNumberFormat="1" applyFont="1" applyFill="1" applyBorder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1</xdr:row>
      <xdr:rowOff>88900</xdr:rowOff>
    </xdr:from>
    <xdr:to>
      <xdr:col>6</xdr:col>
      <xdr:colOff>831850</xdr:colOff>
      <xdr:row>7</xdr:row>
      <xdr:rowOff>12700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rot="10800000">
          <a:off x="1657350" y="285750"/>
          <a:ext cx="4165600" cy="1104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368300</xdr:colOff>
      <xdr:row>4</xdr:row>
      <xdr:rowOff>82550</xdr:rowOff>
    </xdr:from>
    <xdr:to>
      <xdr:col>11</xdr:col>
      <xdr:colOff>355600</xdr:colOff>
      <xdr:row>7</xdr:row>
      <xdr:rowOff>25400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7264400" y="869950"/>
          <a:ext cx="2844800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538.440114351855" createdVersion="6" refreshedVersion="6" minRefreshableVersion="3" recordCount="39" xr:uid="{6EC557B6-9AA8-46CE-A4A8-E42A7CC18065}">
  <cacheSource type="worksheet">
    <worksheetSource name="Tableau1"/>
  </cacheSource>
  <cacheFields count="3">
    <cacheField name="Feuille" numFmtId="0">
      <sharedItems containsSemiMixedTypes="0" containsString="0" containsNumber="1" containsInteger="1" minValue="1" maxValue="2"/>
    </cacheField>
    <cacheField name="Nombre" numFmtId="0">
      <sharedItems containsMixedTypes="1" containsNumber="1" containsInteger="1" minValue="0" maxValue="9999"/>
    </cacheField>
    <cacheField name="Titre" numFmtId="0">
      <sharedItems containsMixedTypes="1" containsNumber="1" containsInteger="1" minValue="0" maxValue="9999" count="16">
        <s v=""/>
        <s v="A"/>
        <s v="B"/>
        <s v="F"/>
        <s v="tulipe1"/>
        <s v="tulipe3"/>
        <s v="tulipe5"/>
        <s v="tulipe6"/>
        <s v="tulipe9"/>
        <n v="0"/>
        <n v="57" u="1"/>
        <n v="9999" u="1"/>
        <n v="5" u="1"/>
        <n v="77" u="1"/>
        <n v="1" u="1"/>
        <n v="1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">
  <r>
    <n v="1"/>
    <s v=""/>
    <x v="0"/>
  </r>
  <r>
    <n v="1"/>
    <s v=""/>
    <x v="0"/>
  </r>
  <r>
    <n v="1"/>
    <s v=""/>
    <x v="0"/>
  </r>
  <r>
    <n v="1"/>
    <s v=""/>
    <x v="0"/>
  </r>
  <r>
    <n v="1"/>
    <s v=""/>
    <x v="0"/>
  </r>
  <r>
    <n v="1"/>
    <s v=""/>
    <x v="0"/>
  </r>
  <r>
    <n v="1"/>
    <s v=""/>
    <x v="0"/>
  </r>
  <r>
    <n v="1"/>
    <s v=""/>
    <x v="0"/>
  </r>
  <r>
    <n v="1"/>
    <s v=""/>
    <x v="0"/>
  </r>
  <r>
    <n v="1"/>
    <s v=""/>
    <x v="0"/>
  </r>
  <r>
    <n v="1"/>
    <s v=""/>
    <x v="0"/>
  </r>
  <r>
    <n v="1"/>
    <s v=""/>
    <x v="0"/>
  </r>
  <r>
    <n v="1"/>
    <s v=""/>
    <x v="0"/>
  </r>
  <r>
    <n v="1"/>
    <s v=""/>
    <x v="0"/>
  </r>
  <r>
    <n v="1"/>
    <s v=""/>
    <x v="0"/>
  </r>
  <r>
    <n v="1"/>
    <s v=""/>
    <x v="0"/>
  </r>
  <r>
    <n v="1"/>
    <s v=""/>
    <x v="0"/>
  </r>
  <r>
    <n v="1"/>
    <s v=""/>
    <x v="0"/>
  </r>
  <r>
    <n v="1"/>
    <s v=""/>
    <x v="0"/>
  </r>
  <r>
    <n v="1"/>
    <s v=""/>
    <x v="0"/>
  </r>
  <r>
    <n v="2"/>
    <n v="10"/>
    <x v="1"/>
  </r>
  <r>
    <n v="2"/>
    <n v="5"/>
    <x v="2"/>
  </r>
  <r>
    <n v="2"/>
    <n v="9999"/>
    <x v="1"/>
  </r>
  <r>
    <n v="2"/>
    <n v="10"/>
    <x v="2"/>
  </r>
  <r>
    <n v="2"/>
    <n v="77"/>
    <x v="3"/>
  </r>
  <r>
    <n v="2"/>
    <n v="1"/>
    <x v="4"/>
  </r>
  <r>
    <n v="2"/>
    <n v="1"/>
    <x v="4"/>
  </r>
  <r>
    <n v="2"/>
    <n v="57"/>
    <x v="5"/>
  </r>
  <r>
    <n v="2"/>
    <n v="1"/>
    <x v="6"/>
  </r>
  <r>
    <n v="2"/>
    <n v="1"/>
    <x v="6"/>
  </r>
  <r>
    <n v="2"/>
    <n v="1"/>
    <x v="7"/>
  </r>
  <r>
    <n v="2"/>
    <n v="1"/>
    <x v="4"/>
  </r>
  <r>
    <n v="2"/>
    <n v="1"/>
    <x v="8"/>
  </r>
  <r>
    <n v="2"/>
    <n v="1"/>
    <x v="8"/>
  </r>
  <r>
    <n v="2"/>
    <n v="0"/>
    <x v="9"/>
  </r>
  <r>
    <n v="2"/>
    <n v="0"/>
    <x v="9"/>
  </r>
  <r>
    <n v="2"/>
    <n v="0"/>
    <x v="9"/>
  </r>
  <r>
    <n v="2"/>
    <n v="0"/>
    <x v="9"/>
  </r>
  <r>
    <n v="2"/>
    <n v="0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774AE6F-653C-4B45-B297-80B94F244DD7}" name="Tableau croisé dynamique2" cacheId="3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4:B14" firstHeaderRow="1" firstDataRow="1" firstDataCol="1"/>
  <pivotFields count="3">
    <pivotField showAll="0"/>
    <pivotField dataField="1" showAll="0"/>
    <pivotField axis="axisRow" showAll="0">
      <items count="17">
        <item h="1" x="9"/>
        <item x="0"/>
        <item m="1" x="15"/>
        <item m="1" x="12"/>
        <item m="1" x="11"/>
        <item m="1" x="13"/>
        <item m="1" x="14"/>
        <item m="1" x="10"/>
        <item x="1"/>
        <item x="2"/>
        <item x="3"/>
        <item x="4"/>
        <item x="5"/>
        <item x="6"/>
        <item x="7"/>
        <item x="8"/>
        <item t="default"/>
      </items>
    </pivotField>
  </pivotFields>
  <rowFields count="1">
    <field x="2"/>
  </rowFields>
  <rowItems count="10">
    <i>
      <x v="1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Items count="1">
    <i/>
  </colItems>
  <dataFields count="1">
    <dataField name="Somme de Nombre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FE7350-A156-4411-BFE9-5642FDB8A5FD}" name="Tableau1" displayName="Tableau1" ref="A1:C40" totalsRowShown="0">
  <autoFilter ref="A1:C40" xr:uid="{92C7C77C-0119-456A-8988-A7DA29564623}"/>
  <tableColumns count="3">
    <tableColumn id="1" xr3:uid="{A225807C-931A-42A1-A4B8-7965B7C8A470}" name="Feuille"/>
    <tableColumn id="2" xr3:uid="{861E73C7-670B-4C4D-9325-4D542FBA862A}" name="Nombre" dataDxfId="1">
      <calculatedColumnFormula>IF(Tableau1[[#This Row],[Feuille]]=TCD!$B$2,Feuil1!A3,"")</calculatedColumnFormula>
    </tableColumn>
    <tableColumn id="3" xr3:uid="{D740847E-98E0-4814-8C1B-C59AF5E83110}" name="Titre" dataDxfId="0">
      <calculatedColumnFormula>IF(Tableau1[[#This Row],[Feuille]]=TCD!$B$2,Feuil1!B3,"")</calculatedColumnFormula>
    </tableColumn>
  </tableColumns>
  <tableStyleInfo name="TableStyleDark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19"/>
  <sheetViews>
    <sheetView workbookViewId="0">
      <selection activeCell="A11" sqref="A11"/>
    </sheetView>
  </sheetViews>
  <sheetFormatPr baseColWidth="10" defaultColWidth="11.5546875" defaultRowHeight="15" x14ac:dyDescent="0.2"/>
  <cols>
    <col min="1" max="1" width="11.5546875" style="1"/>
    <col min="2" max="2" width="11.5546875" style="2"/>
    <col min="3" max="3" width="2.77734375" style="2" customWidth="1"/>
    <col min="4" max="4" width="11.5546875" style="2"/>
    <col min="5" max="5" width="11.5546875" style="3"/>
    <col min="6" max="16384" width="11.5546875" style="1"/>
  </cols>
  <sheetData>
    <row r="2" spans="1:13" s="2" customFormat="1" ht="15.75" thickBot="1" x14ac:dyDescent="0.25">
      <c r="B2" s="5"/>
    </row>
    <row r="3" spans="1:13" x14ac:dyDescent="0.2">
      <c r="A3" s="6">
        <v>10</v>
      </c>
      <c r="B3" s="7" t="s">
        <v>0</v>
      </c>
    </row>
    <row r="4" spans="1:13" x14ac:dyDescent="0.2">
      <c r="A4" s="8">
        <v>5</v>
      </c>
      <c r="B4" s="9" t="s">
        <v>1</v>
      </c>
    </row>
    <row r="5" spans="1:13" x14ac:dyDescent="0.2">
      <c r="A5" s="8">
        <v>9999</v>
      </c>
      <c r="B5" s="9" t="s">
        <v>0</v>
      </c>
      <c r="L5" s="4"/>
    </row>
    <row r="6" spans="1:13" x14ac:dyDescent="0.2">
      <c r="A6" s="8">
        <v>10</v>
      </c>
      <c r="B6" s="9" t="s">
        <v>1</v>
      </c>
      <c r="L6" s="12" t="str">
        <f t="array" aca="1" ref="L6" ca="1">IFERROR(OFFSET($B$2,MATCH(0,COUNTIF(L$5:L5,B$3:B$16),0),),"")</f>
        <v>A</v>
      </c>
      <c r="M6" s="13">
        <f ca="1">SUMPRODUCT(($B$3:$B$100=L6)*($A$3:$A$100))</f>
        <v>10009</v>
      </c>
    </row>
    <row r="7" spans="1:13" x14ac:dyDescent="0.2">
      <c r="A7" s="8">
        <v>3</v>
      </c>
      <c r="B7" s="9" t="s">
        <v>2</v>
      </c>
      <c r="L7" s="12" t="str">
        <f t="array" aca="1" ref="L7" ca="1">IFERROR(OFFSET($B$2,MATCH(0,COUNTIF(L$5:L6,B$3:B$16),0),),"")</f>
        <v>B</v>
      </c>
      <c r="M7" s="13">
        <f t="shared" ref="M7:M19" ca="1" si="0">SUMPRODUCT(($B$3:$B$100=L7)*($A$3:$A$100))</f>
        <v>15</v>
      </c>
    </row>
    <row r="8" spans="1:13" x14ac:dyDescent="0.2">
      <c r="A8" s="8">
        <v>1</v>
      </c>
      <c r="B8" s="9" t="s">
        <v>3</v>
      </c>
      <c r="F8" s="1" t="s">
        <v>8</v>
      </c>
      <c r="L8" s="12" t="str">
        <f t="array" aca="1" ref="L8" ca="1">IFERROR(OFFSET($B$2,MATCH(0,COUNTIF(L$5:L7,B$3:B$16),0),),"")</f>
        <v>C</v>
      </c>
      <c r="M8" s="13">
        <f t="shared" ca="1" si="0"/>
        <v>3</v>
      </c>
    </row>
    <row r="9" spans="1:13" x14ac:dyDescent="0.2">
      <c r="A9" s="8">
        <v>1</v>
      </c>
      <c r="B9" s="9" t="s">
        <v>3</v>
      </c>
      <c r="L9" s="12" t="str">
        <f t="array" aca="1" ref="L9" ca="1">IFERROR(OFFSET($B$2,MATCH(0,COUNTIF(L$5:L8,B$3:B$16),0),),"")</f>
        <v>tulipe1</v>
      </c>
      <c r="M9" s="13">
        <f t="shared" ca="1" si="0"/>
        <v>3</v>
      </c>
    </row>
    <row r="10" spans="1:13" x14ac:dyDescent="0.2">
      <c r="A10" s="8">
        <v>57</v>
      </c>
      <c r="B10" s="9" t="s">
        <v>4</v>
      </c>
      <c r="F10" s="1" t="s">
        <v>9</v>
      </c>
      <c r="L10" s="12" t="str">
        <f t="array" aca="1" ref="L10" ca="1">IFERROR(OFFSET($B$2,MATCH(0,COUNTIF(L$5:L9,B$3:B$16),0),),"")</f>
        <v>tulipe3</v>
      </c>
      <c r="M10" s="13">
        <f t="shared" ca="1" si="0"/>
        <v>57</v>
      </c>
    </row>
    <row r="11" spans="1:13" x14ac:dyDescent="0.2">
      <c r="A11" s="8">
        <v>1</v>
      </c>
      <c r="B11" s="9" t="s">
        <v>5</v>
      </c>
      <c r="F11" s="1" t="s">
        <v>10</v>
      </c>
      <c r="L11" s="12" t="str">
        <f t="array" aca="1" ref="L11" ca="1">IFERROR(OFFSET($B$2,MATCH(0,COUNTIF(L$5:L10,B$3:B$16),0),),"")</f>
        <v>tulipe5</v>
      </c>
      <c r="M11" s="13">
        <f t="shared" ca="1" si="0"/>
        <v>2</v>
      </c>
    </row>
    <row r="12" spans="1:13" x14ac:dyDescent="0.2">
      <c r="A12" s="8">
        <v>1</v>
      </c>
      <c r="B12" s="9" t="s">
        <v>5</v>
      </c>
      <c r="F12" s="1" t="s">
        <v>11</v>
      </c>
      <c r="L12" s="12" t="str">
        <f t="array" aca="1" ref="L12" ca="1">IFERROR(OFFSET($B$2,MATCH(0,COUNTIF(L$5:L11,B$3:B$16),0),),"")</f>
        <v>tulipe6</v>
      </c>
      <c r="M12" s="13">
        <f t="shared" ca="1" si="0"/>
        <v>1</v>
      </c>
    </row>
    <row r="13" spans="1:13" x14ac:dyDescent="0.2">
      <c r="A13" s="8">
        <v>1</v>
      </c>
      <c r="B13" s="9" t="s">
        <v>6</v>
      </c>
      <c r="F13" s="1" t="s">
        <v>12</v>
      </c>
      <c r="L13" s="12" t="str">
        <f t="array" aca="1" ref="L13" ca="1">IFERROR(OFFSET($B$2,MATCH(0,COUNTIF(L$5:L12,B$3:B$16),0),),"")</f>
        <v>tulipe9</v>
      </c>
      <c r="M13" s="13">
        <f t="shared" ca="1" si="0"/>
        <v>2</v>
      </c>
    </row>
    <row r="14" spans="1:13" x14ac:dyDescent="0.2">
      <c r="A14" s="8">
        <v>1</v>
      </c>
      <c r="B14" s="9" t="s">
        <v>3</v>
      </c>
      <c r="L14" s="12" t="str">
        <f t="array" aca="1" ref="L14" ca="1">IFERROR(OFFSET($B$2,MATCH(0,COUNTIF(L$5:L13,B$3:B$16),0),),"")</f>
        <v/>
      </c>
      <c r="M14" s="13">
        <f t="shared" ca="1" si="0"/>
        <v>0</v>
      </c>
    </row>
    <row r="15" spans="1:13" x14ac:dyDescent="0.2">
      <c r="A15" s="8">
        <v>1</v>
      </c>
      <c r="B15" s="9" t="s">
        <v>7</v>
      </c>
      <c r="F15" s="1" t="s">
        <v>13</v>
      </c>
      <c r="L15" s="12" t="str">
        <f t="array" aca="1" ref="L15" ca="1">IFERROR(OFFSET($B$2,MATCH(0,COUNTIF(L$5:L14,B$3:B$16),0),),"")</f>
        <v/>
      </c>
      <c r="M15" s="13">
        <f t="shared" ca="1" si="0"/>
        <v>0</v>
      </c>
    </row>
    <row r="16" spans="1:13" ht="15.75" thickBot="1" x14ac:dyDescent="0.25">
      <c r="A16" s="10">
        <v>1</v>
      </c>
      <c r="B16" s="11" t="s">
        <v>7</v>
      </c>
      <c r="L16" s="12" t="str">
        <f t="array" aca="1" ref="L16" ca="1">IFERROR(OFFSET($B$2,MATCH(0,COUNTIF(L$5:L15,B$3:B$16),0),),"")</f>
        <v/>
      </c>
      <c r="M16" s="13">
        <f t="shared" ca="1" si="0"/>
        <v>0</v>
      </c>
    </row>
    <row r="17" spans="6:13" x14ac:dyDescent="0.2">
      <c r="F17" s="1" t="s">
        <v>14</v>
      </c>
      <c r="L17" s="12" t="str">
        <f t="array" aca="1" ref="L17" ca="1">IFERROR(OFFSET($B$2,MATCH(0,COUNTIF(L$5:L16,B$3:B$16),0),),"")</f>
        <v/>
      </c>
      <c r="M17" s="13">
        <f t="shared" ca="1" si="0"/>
        <v>0</v>
      </c>
    </row>
    <row r="18" spans="6:13" x14ac:dyDescent="0.2">
      <c r="F18" s="1" t="s">
        <v>15</v>
      </c>
      <c r="L18" s="12" t="str">
        <f t="array" aca="1" ref="L18" ca="1">IFERROR(OFFSET($B$2,MATCH(0,COUNTIF(L$5:L17,B$3:B$16),0),),"")</f>
        <v/>
      </c>
      <c r="M18" s="13">
        <f t="shared" ca="1" si="0"/>
        <v>0</v>
      </c>
    </row>
    <row r="19" spans="6:13" x14ac:dyDescent="0.2">
      <c r="L19" s="12" t="str">
        <f t="array" aca="1" ref="L19" ca="1">IFERROR(OFFSET($B$2,MATCH(0,COUNTIF(L$5:L18,B$3:B$16),0),),"")</f>
        <v/>
      </c>
      <c r="M19" s="13">
        <f t="shared" ca="1" si="0"/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19"/>
  <sheetViews>
    <sheetView workbookViewId="0">
      <selection activeCell="A11" sqref="A11"/>
    </sheetView>
  </sheetViews>
  <sheetFormatPr baseColWidth="10" defaultRowHeight="15" x14ac:dyDescent="0.2"/>
  <sheetData>
    <row r="2" spans="1:13" ht="15.75" thickBot="1" x14ac:dyDescent="0.25"/>
    <row r="3" spans="1:13" x14ac:dyDescent="0.2">
      <c r="A3" s="6">
        <v>10</v>
      </c>
      <c r="B3" s="7" t="s">
        <v>0</v>
      </c>
    </row>
    <row r="4" spans="1:13" x14ac:dyDescent="0.2">
      <c r="A4" s="8">
        <v>5</v>
      </c>
      <c r="B4" s="9" t="s">
        <v>1</v>
      </c>
    </row>
    <row r="5" spans="1:13" x14ac:dyDescent="0.2">
      <c r="A5" s="8">
        <v>9999</v>
      </c>
      <c r="B5" s="9" t="s">
        <v>0</v>
      </c>
    </row>
    <row r="6" spans="1:13" x14ac:dyDescent="0.2">
      <c r="A6" s="8">
        <v>10</v>
      </c>
      <c r="B6" s="9" t="s">
        <v>1</v>
      </c>
      <c r="L6" s="12" t="str">
        <f t="array" aca="1" ref="L6" ca="1">IFERROR(OFFSET($B$2,MATCH(0,COUNTIF(L$5:L5,B$3:B$16),0),),"")</f>
        <v>A</v>
      </c>
      <c r="M6" s="13">
        <f ca="1">SUMPRODUCT(($B$3:$B$100=L6)*($A$3:$A$100))</f>
        <v>10009</v>
      </c>
    </row>
    <row r="7" spans="1:13" x14ac:dyDescent="0.2">
      <c r="A7" s="8">
        <v>77</v>
      </c>
      <c r="B7" s="9" t="s">
        <v>17</v>
      </c>
      <c r="L7" s="12" t="str">
        <f t="array" aca="1" ref="L7" ca="1">IFERROR(OFFSET($B$2,MATCH(0,COUNTIF(L$5:L6,B$3:B$16),0),),"")</f>
        <v>B</v>
      </c>
      <c r="M7" s="13">
        <f t="shared" ref="M7:M19" ca="1" si="0">SUMPRODUCT(($B$3:$B$100=L7)*($A$3:$A$100))</f>
        <v>15</v>
      </c>
    </row>
    <row r="8" spans="1:13" x14ac:dyDescent="0.2">
      <c r="A8" s="8">
        <v>1</v>
      </c>
      <c r="B8" s="9" t="s">
        <v>3</v>
      </c>
      <c r="L8" s="12" t="str">
        <f t="array" aca="1" ref="L8" ca="1">IFERROR(OFFSET($B$2,MATCH(0,COUNTIF(L$5:L7,B$3:B$16),0),),"")</f>
        <v>F</v>
      </c>
      <c r="M8" s="13">
        <f t="shared" ca="1" si="0"/>
        <v>77</v>
      </c>
    </row>
    <row r="9" spans="1:13" x14ac:dyDescent="0.2">
      <c r="A9" s="8">
        <v>1</v>
      </c>
      <c r="B9" s="9" t="s">
        <v>3</v>
      </c>
      <c r="L9" s="12" t="str">
        <f t="array" aca="1" ref="L9" ca="1">IFERROR(OFFSET($B$2,MATCH(0,COUNTIF(L$5:L8,B$3:B$16),0),),"")</f>
        <v>tulipe1</v>
      </c>
      <c r="M9" s="13">
        <f t="shared" ca="1" si="0"/>
        <v>3</v>
      </c>
    </row>
    <row r="10" spans="1:13" x14ac:dyDescent="0.2">
      <c r="A10" s="8">
        <v>57</v>
      </c>
      <c r="B10" s="9" t="s">
        <v>4</v>
      </c>
      <c r="L10" s="12" t="str">
        <f t="array" aca="1" ref="L10" ca="1">IFERROR(OFFSET($B$2,MATCH(0,COUNTIF(L$5:L9,B$3:B$16),0),),"")</f>
        <v>tulipe3</v>
      </c>
      <c r="M10" s="13">
        <f t="shared" ca="1" si="0"/>
        <v>57</v>
      </c>
    </row>
    <row r="11" spans="1:13" x14ac:dyDescent="0.2">
      <c r="A11" s="8">
        <v>1</v>
      </c>
      <c r="B11" s="9" t="s">
        <v>5</v>
      </c>
      <c r="L11" s="12" t="str">
        <f t="array" aca="1" ref="L11" ca="1">IFERROR(OFFSET($B$2,MATCH(0,COUNTIF(L$5:L10,B$3:B$16),0),),"")</f>
        <v>tulipe5</v>
      </c>
      <c r="M11" s="13">
        <f t="shared" ca="1" si="0"/>
        <v>2</v>
      </c>
    </row>
    <row r="12" spans="1:13" x14ac:dyDescent="0.2">
      <c r="A12" s="8">
        <v>1</v>
      </c>
      <c r="B12" s="9" t="s">
        <v>5</v>
      </c>
      <c r="L12" s="12" t="str">
        <f t="array" aca="1" ref="L12" ca="1">IFERROR(OFFSET($B$2,MATCH(0,COUNTIF(L$5:L11,B$3:B$16),0),),"")</f>
        <v>tulipe6</v>
      </c>
      <c r="M12" s="13">
        <f t="shared" ca="1" si="0"/>
        <v>1</v>
      </c>
    </row>
    <row r="13" spans="1:13" x14ac:dyDescent="0.2">
      <c r="A13" s="8">
        <v>1</v>
      </c>
      <c r="B13" s="9" t="s">
        <v>6</v>
      </c>
      <c r="L13" s="12" t="str">
        <f t="array" aca="1" ref="L13" ca="1">IFERROR(OFFSET($B$2,MATCH(0,COUNTIF(L$5:L12,B$3:B$16),0),),"")</f>
        <v>tulipe9</v>
      </c>
      <c r="M13" s="13">
        <f t="shared" ca="1" si="0"/>
        <v>2</v>
      </c>
    </row>
    <row r="14" spans="1:13" x14ac:dyDescent="0.2">
      <c r="A14" s="8">
        <v>1</v>
      </c>
      <c r="B14" s="9" t="s">
        <v>3</v>
      </c>
      <c r="L14" s="12" t="str">
        <f t="array" aca="1" ref="L14" ca="1">IFERROR(OFFSET($B$2,MATCH(0,COUNTIF(L$5:L13,B$3:B$16),0),),"")</f>
        <v/>
      </c>
      <c r="M14" s="13">
        <f t="shared" ca="1" si="0"/>
        <v>0</v>
      </c>
    </row>
    <row r="15" spans="1:13" x14ac:dyDescent="0.2">
      <c r="A15" s="8">
        <v>1</v>
      </c>
      <c r="B15" s="9" t="s">
        <v>7</v>
      </c>
      <c r="L15" s="12" t="str">
        <f t="array" aca="1" ref="L15" ca="1">IFERROR(OFFSET($B$2,MATCH(0,COUNTIF(L$5:L14,B$3:B$16),0),),"")</f>
        <v/>
      </c>
      <c r="M15" s="13">
        <f t="shared" ca="1" si="0"/>
        <v>0</v>
      </c>
    </row>
    <row r="16" spans="1:13" ht="15.75" thickBot="1" x14ac:dyDescent="0.25">
      <c r="A16" s="10">
        <v>1</v>
      </c>
      <c r="B16" s="11" t="s">
        <v>7</v>
      </c>
      <c r="L16" s="12" t="str">
        <f t="array" aca="1" ref="L16" ca="1">IFERROR(OFFSET($B$2,MATCH(0,COUNTIF(L$5:L15,B$3:B$16),0),),"")</f>
        <v/>
      </c>
      <c r="M16" s="13">
        <f t="shared" ca="1" si="0"/>
        <v>0</v>
      </c>
    </row>
    <row r="17" spans="12:13" x14ac:dyDescent="0.2">
      <c r="L17" s="12" t="str">
        <f t="array" aca="1" ref="L17" ca="1">IFERROR(OFFSET($B$2,MATCH(0,COUNTIF(L$5:L16,B$3:B$16),0),),"")</f>
        <v/>
      </c>
      <c r="M17" s="13">
        <f t="shared" ca="1" si="0"/>
        <v>0</v>
      </c>
    </row>
    <row r="18" spans="12:13" x14ac:dyDescent="0.2">
      <c r="L18" s="12" t="str">
        <f t="array" aca="1" ref="L18" ca="1">IFERROR(OFFSET($B$2,MATCH(0,COUNTIF(L$5:L17,B$3:B$16),0),),"")</f>
        <v/>
      </c>
      <c r="M18" s="13">
        <f t="shared" ca="1" si="0"/>
        <v>0</v>
      </c>
    </row>
    <row r="19" spans="12:13" x14ac:dyDescent="0.2">
      <c r="L19" s="12" t="str">
        <f t="array" aca="1" ref="L19" ca="1">IFERROR(OFFSET($B$2,MATCH(0,COUNTIF(L$5:L18,B$3:B$16),0),),"")</f>
        <v/>
      </c>
      <c r="M19" s="13">
        <f t="shared" ca="1" si="0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M19"/>
  <sheetViews>
    <sheetView workbookViewId="0">
      <selection activeCell="A13" sqref="A13"/>
    </sheetView>
  </sheetViews>
  <sheetFormatPr baseColWidth="10" defaultRowHeight="15" x14ac:dyDescent="0.2"/>
  <sheetData>
    <row r="2" spans="1:13" ht="15.75" thickBot="1" x14ac:dyDescent="0.25"/>
    <row r="3" spans="1:13" x14ac:dyDescent="0.2">
      <c r="A3" s="6">
        <v>10</v>
      </c>
      <c r="B3" s="7" t="s">
        <v>0</v>
      </c>
    </row>
    <row r="4" spans="1:13" x14ac:dyDescent="0.2">
      <c r="A4" s="8">
        <v>5</v>
      </c>
      <c r="B4" s="9" t="s">
        <v>1</v>
      </c>
    </row>
    <row r="5" spans="1:13" x14ac:dyDescent="0.2">
      <c r="A5" s="8">
        <v>10</v>
      </c>
      <c r="B5" s="9" t="s">
        <v>0</v>
      </c>
    </row>
    <row r="6" spans="1:13" x14ac:dyDescent="0.2">
      <c r="A6" s="8">
        <v>-8888</v>
      </c>
      <c r="B6" s="9" t="s">
        <v>1</v>
      </c>
      <c r="L6" s="12" t="str">
        <f t="array" aca="1" ref="L6" ca="1">IFERROR(OFFSET($B$2,MATCH(0,COUNTIF(L$5:L5,B$3:B$16),0),),"")</f>
        <v>A</v>
      </c>
      <c r="M6" s="13">
        <f ca="1">SUMPRODUCT(($B$3:$B$100=L6)*($A$3:$A$100))</f>
        <v>20</v>
      </c>
    </row>
    <row r="7" spans="1:13" x14ac:dyDescent="0.2">
      <c r="A7" s="8">
        <v>3</v>
      </c>
      <c r="B7" s="9" t="s">
        <v>16</v>
      </c>
      <c r="L7" s="12" t="str">
        <f t="array" aca="1" ref="L7" ca="1">IFERROR(OFFSET($B$2,MATCH(0,COUNTIF(L$5:L6,B$3:B$16),0),),"")</f>
        <v>B</v>
      </c>
      <c r="M7" s="13">
        <f t="shared" ref="M7:M19" ca="1" si="0">SUMPRODUCT(($B$3:$B$100=L7)*($A$3:$A$100))</f>
        <v>-8883</v>
      </c>
    </row>
    <row r="8" spans="1:13" x14ac:dyDescent="0.2">
      <c r="A8" s="8">
        <v>1</v>
      </c>
      <c r="B8" s="9" t="s">
        <v>3</v>
      </c>
      <c r="L8" s="12" t="str">
        <f t="array" aca="1" ref="L8" ca="1">IFERROR(OFFSET($B$2,MATCH(0,COUNTIF(L$5:L7,B$3:B$16),0),),"")</f>
        <v>D</v>
      </c>
      <c r="M8" s="13">
        <f t="shared" ca="1" si="0"/>
        <v>3</v>
      </c>
    </row>
    <row r="9" spans="1:13" x14ac:dyDescent="0.2">
      <c r="A9" s="8">
        <v>1</v>
      </c>
      <c r="B9" s="9" t="s">
        <v>3</v>
      </c>
      <c r="L9" s="12" t="str">
        <f t="array" aca="1" ref="L9" ca="1">IFERROR(OFFSET($B$2,MATCH(0,COUNTIF(L$5:L8,B$3:B$16),0),),"")</f>
        <v>tulipe1</v>
      </c>
      <c r="M9" s="13">
        <f t="shared" ca="1" si="0"/>
        <v>3</v>
      </c>
    </row>
    <row r="10" spans="1:13" x14ac:dyDescent="0.2">
      <c r="A10" s="8">
        <v>1</v>
      </c>
      <c r="B10" s="9" t="s">
        <v>4</v>
      </c>
      <c r="L10" s="12" t="str">
        <f t="array" aca="1" ref="L10" ca="1">IFERROR(OFFSET($B$2,MATCH(0,COUNTIF(L$5:L9,B$3:B$16),0),),"")</f>
        <v>tulipe3</v>
      </c>
      <c r="M10" s="13">
        <f t="shared" ca="1" si="0"/>
        <v>1</v>
      </c>
    </row>
    <row r="11" spans="1:13" x14ac:dyDescent="0.2">
      <c r="A11" s="8">
        <v>1</v>
      </c>
      <c r="B11" s="9" t="s">
        <v>5</v>
      </c>
      <c r="L11" s="12" t="str">
        <f t="array" aca="1" ref="L11" ca="1">IFERROR(OFFSET($B$2,MATCH(0,COUNTIF(L$5:L10,B$3:B$16),0),),"")</f>
        <v>tulipe5</v>
      </c>
      <c r="M11" s="13">
        <f t="shared" ca="1" si="0"/>
        <v>936</v>
      </c>
    </row>
    <row r="12" spans="1:13" x14ac:dyDescent="0.2">
      <c r="A12" s="8">
        <v>935</v>
      </c>
      <c r="B12" s="9" t="s">
        <v>5</v>
      </c>
      <c r="L12" s="12" t="str">
        <f t="array" aca="1" ref="L12" ca="1">IFERROR(OFFSET($B$2,MATCH(0,COUNTIF(L$5:L11,B$3:B$16),0),),"")</f>
        <v>tulipe6</v>
      </c>
      <c r="M12" s="13">
        <f t="shared" ca="1" si="0"/>
        <v>1</v>
      </c>
    </row>
    <row r="13" spans="1:13" x14ac:dyDescent="0.2">
      <c r="A13" s="8">
        <v>1</v>
      </c>
      <c r="B13" s="9" t="s">
        <v>6</v>
      </c>
      <c r="L13" s="12" t="str">
        <f t="array" aca="1" ref="L13" ca="1">IFERROR(OFFSET($B$2,MATCH(0,COUNTIF(L$5:L12,B$3:B$16),0),),"")</f>
        <v>tulipe9</v>
      </c>
      <c r="M13" s="13">
        <f t="shared" ca="1" si="0"/>
        <v>2</v>
      </c>
    </row>
    <row r="14" spans="1:13" x14ac:dyDescent="0.2">
      <c r="A14" s="8">
        <v>1</v>
      </c>
      <c r="B14" s="9" t="s">
        <v>3</v>
      </c>
      <c r="L14" s="12" t="str">
        <f t="array" aca="1" ref="L14" ca="1">IFERROR(OFFSET($B$2,MATCH(0,COUNTIF(L$5:L13,B$3:B$16),0),),"")</f>
        <v/>
      </c>
      <c r="M14" s="13">
        <f t="shared" ca="1" si="0"/>
        <v>0</v>
      </c>
    </row>
    <row r="15" spans="1:13" x14ac:dyDescent="0.2">
      <c r="A15" s="8">
        <v>1</v>
      </c>
      <c r="B15" s="9" t="s">
        <v>7</v>
      </c>
      <c r="L15" s="12" t="str">
        <f t="array" aca="1" ref="L15" ca="1">IFERROR(OFFSET($B$2,MATCH(0,COUNTIF(L$5:L14,B$3:B$16),0),),"")</f>
        <v/>
      </c>
      <c r="M15" s="13">
        <f t="shared" ca="1" si="0"/>
        <v>0</v>
      </c>
    </row>
    <row r="16" spans="1:13" ht="15.75" thickBot="1" x14ac:dyDescent="0.25">
      <c r="A16" s="10">
        <v>1</v>
      </c>
      <c r="B16" s="11" t="s">
        <v>7</v>
      </c>
      <c r="L16" s="12" t="str">
        <f t="array" aca="1" ref="L16" ca="1">IFERROR(OFFSET($B$2,MATCH(0,COUNTIF(L$5:L15,B$3:B$16),0),),"")</f>
        <v/>
      </c>
      <c r="M16" s="13">
        <f t="shared" ca="1" si="0"/>
        <v>0</v>
      </c>
    </row>
    <row r="17" spans="12:13" x14ac:dyDescent="0.2">
      <c r="L17" s="12" t="str">
        <f t="array" aca="1" ref="L17" ca="1">IFERROR(OFFSET($B$2,MATCH(0,COUNTIF(L$5:L16,B$3:B$16),0),),"")</f>
        <v/>
      </c>
      <c r="M17" s="13">
        <f t="shared" ca="1" si="0"/>
        <v>0</v>
      </c>
    </row>
    <row r="18" spans="12:13" x14ac:dyDescent="0.2">
      <c r="L18" s="12" t="str">
        <f t="array" aca="1" ref="L18" ca="1">IFERROR(OFFSET($B$2,MATCH(0,COUNTIF(L$5:L17,B$3:B$16),0),),"")</f>
        <v/>
      </c>
      <c r="M18" s="13">
        <f t="shared" ca="1" si="0"/>
        <v>0</v>
      </c>
    </row>
    <row r="19" spans="12:13" x14ac:dyDescent="0.2">
      <c r="L19" s="12" t="str">
        <f t="array" aca="1" ref="L19" ca="1">IFERROR(OFFSET($B$2,MATCH(0,COUNTIF(L$5:L18,B$3:B$16),0),),"")</f>
        <v/>
      </c>
      <c r="M19" s="13">
        <f t="shared" ca="1" si="0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E0318-046E-4546-BC6B-03E4D0B924BC}">
  <dimension ref="A1:C14"/>
  <sheetViews>
    <sheetView tabSelected="1" workbookViewId="0">
      <selection activeCell="A24" sqref="A24"/>
    </sheetView>
  </sheetViews>
  <sheetFormatPr baseColWidth="10" defaultRowHeight="15" x14ac:dyDescent="0.2"/>
  <cols>
    <col min="1" max="1" width="19.5546875" bestFit="1" customWidth="1"/>
    <col min="2" max="2" width="17.33203125" bestFit="1" customWidth="1"/>
  </cols>
  <sheetData>
    <row r="1" spans="1:3" ht="63" customHeight="1" x14ac:dyDescent="0.2"/>
    <row r="2" spans="1:3" ht="33" customHeight="1" x14ac:dyDescent="0.2">
      <c r="A2" s="17" t="s">
        <v>24</v>
      </c>
      <c r="B2" s="19">
        <v>2</v>
      </c>
      <c r="C2" s="18" t="s">
        <v>25</v>
      </c>
    </row>
    <row r="3" spans="1:3" ht="25.5" customHeight="1" x14ac:dyDescent="0.2">
      <c r="C3" t="s">
        <v>26</v>
      </c>
    </row>
    <row r="4" spans="1:3" x14ac:dyDescent="0.2">
      <c r="A4" s="15" t="s">
        <v>22</v>
      </c>
      <c r="B4" t="s">
        <v>21</v>
      </c>
    </row>
    <row r="5" spans="1:3" x14ac:dyDescent="0.2">
      <c r="A5" s="16"/>
      <c r="B5" s="14">
        <v>0</v>
      </c>
    </row>
    <row r="6" spans="1:3" x14ac:dyDescent="0.2">
      <c r="A6" s="16" t="s">
        <v>0</v>
      </c>
      <c r="B6" s="14">
        <v>10009</v>
      </c>
    </row>
    <row r="7" spans="1:3" x14ac:dyDescent="0.2">
      <c r="A7" s="16" t="s">
        <v>1</v>
      </c>
      <c r="B7" s="14">
        <v>15</v>
      </c>
    </row>
    <row r="8" spans="1:3" x14ac:dyDescent="0.2">
      <c r="A8" s="16" t="s">
        <v>17</v>
      </c>
      <c r="B8" s="14">
        <v>77</v>
      </c>
    </row>
    <row r="9" spans="1:3" x14ac:dyDescent="0.2">
      <c r="A9" s="16" t="s">
        <v>3</v>
      </c>
      <c r="B9" s="14">
        <v>3</v>
      </c>
    </row>
    <row r="10" spans="1:3" x14ac:dyDescent="0.2">
      <c r="A10" s="16" t="s">
        <v>4</v>
      </c>
      <c r="B10" s="14">
        <v>57</v>
      </c>
    </row>
    <row r="11" spans="1:3" x14ac:dyDescent="0.2">
      <c r="A11" s="16" t="s">
        <v>5</v>
      </c>
      <c r="B11" s="14">
        <v>2</v>
      </c>
    </row>
    <row r="12" spans="1:3" x14ac:dyDescent="0.2">
      <c r="A12" s="16" t="s">
        <v>6</v>
      </c>
      <c r="B12" s="14">
        <v>1</v>
      </c>
    </row>
    <row r="13" spans="1:3" x14ac:dyDescent="0.2">
      <c r="A13" s="16" t="s">
        <v>7</v>
      </c>
      <c r="B13" s="14">
        <v>2</v>
      </c>
    </row>
    <row r="14" spans="1:3" x14ac:dyDescent="0.2">
      <c r="A14" s="16" t="s">
        <v>23</v>
      </c>
      <c r="B14" s="14">
        <v>10166</v>
      </c>
    </row>
  </sheetData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40"/>
  <sheetViews>
    <sheetView zoomScale="85" zoomScaleNormal="85" workbookViewId="0">
      <selection activeCell="C22" sqref="C22:C40"/>
    </sheetView>
  </sheetViews>
  <sheetFormatPr baseColWidth="10" defaultRowHeight="15" x14ac:dyDescent="0.2"/>
  <sheetData>
    <row r="1" spans="1:3" x14ac:dyDescent="0.2">
      <c r="A1" t="s">
        <v>20</v>
      </c>
      <c r="B1" t="s">
        <v>18</v>
      </c>
      <c r="C1" t="s">
        <v>19</v>
      </c>
    </row>
    <row r="2" spans="1:3" x14ac:dyDescent="0.2">
      <c r="A2">
        <v>1</v>
      </c>
      <c r="B2" t="str">
        <f>IF(Tableau1[[#This Row],[Feuille]]=TCD!$B$2,Feuil1!A3,"")</f>
        <v/>
      </c>
      <c r="C2" t="str">
        <f>IF(Tableau1[[#This Row],[Feuille]]=TCD!$B$2,Feuil1!B3,"")</f>
        <v/>
      </c>
    </row>
    <row r="3" spans="1:3" x14ac:dyDescent="0.2">
      <c r="A3">
        <v>1</v>
      </c>
      <c r="B3" t="str">
        <f>IF(Tableau1[[#This Row],[Feuille]]=TCD!$B$2,Feuil1!A4,"")</f>
        <v/>
      </c>
      <c r="C3" t="str">
        <f>IF(Tableau1[[#This Row],[Feuille]]=TCD!$B$2,Feuil1!B4,"")</f>
        <v/>
      </c>
    </row>
    <row r="4" spans="1:3" x14ac:dyDescent="0.2">
      <c r="A4">
        <v>1</v>
      </c>
      <c r="B4" t="str">
        <f>IF(Tableau1[[#This Row],[Feuille]]=TCD!$B$2,Feuil1!A5,"")</f>
        <v/>
      </c>
      <c r="C4" t="str">
        <f>IF(Tableau1[[#This Row],[Feuille]]=TCD!$B$2,Feuil1!B5,"")</f>
        <v/>
      </c>
    </row>
    <row r="5" spans="1:3" x14ac:dyDescent="0.2">
      <c r="A5">
        <v>1</v>
      </c>
      <c r="B5" t="str">
        <f>IF(Tableau1[[#This Row],[Feuille]]=TCD!$B$2,Feuil1!A6,"")</f>
        <v/>
      </c>
      <c r="C5" t="str">
        <f>IF(Tableau1[[#This Row],[Feuille]]=TCD!$B$2,Feuil1!B6,"")</f>
        <v/>
      </c>
    </row>
    <row r="6" spans="1:3" x14ac:dyDescent="0.2">
      <c r="A6">
        <v>1</v>
      </c>
      <c r="B6" t="str">
        <f>IF(Tableau1[[#This Row],[Feuille]]=TCD!$B$2,Feuil1!A7,"")</f>
        <v/>
      </c>
      <c r="C6" t="str">
        <f>IF(Tableau1[[#This Row],[Feuille]]=TCD!$B$2,Feuil1!B7,"")</f>
        <v/>
      </c>
    </row>
    <row r="7" spans="1:3" x14ac:dyDescent="0.2">
      <c r="A7">
        <v>1</v>
      </c>
      <c r="B7" t="str">
        <f>IF(Tableau1[[#This Row],[Feuille]]=TCD!$B$2,Feuil1!A8,"")</f>
        <v/>
      </c>
      <c r="C7" t="str">
        <f>IF(Tableau1[[#This Row],[Feuille]]=TCD!$B$2,Feuil1!B8,"")</f>
        <v/>
      </c>
    </row>
    <row r="8" spans="1:3" x14ac:dyDescent="0.2">
      <c r="A8">
        <v>1</v>
      </c>
      <c r="B8" t="str">
        <f>IF(Tableau1[[#This Row],[Feuille]]=TCD!$B$2,Feuil1!A9,"")</f>
        <v/>
      </c>
      <c r="C8" t="str">
        <f>IF(Tableau1[[#This Row],[Feuille]]=TCD!$B$2,Feuil1!B9,"")</f>
        <v/>
      </c>
    </row>
    <row r="9" spans="1:3" x14ac:dyDescent="0.2">
      <c r="A9">
        <v>1</v>
      </c>
      <c r="B9" t="str">
        <f>IF(Tableau1[[#This Row],[Feuille]]=TCD!$B$2,Feuil1!A10,"")</f>
        <v/>
      </c>
      <c r="C9" t="str">
        <f>IF(Tableau1[[#This Row],[Feuille]]=TCD!$B$2,Feuil1!B10,"")</f>
        <v/>
      </c>
    </row>
    <row r="10" spans="1:3" x14ac:dyDescent="0.2">
      <c r="A10">
        <v>1</v>
      </c>
      <c r="B10" t="str">
        <f>IF(Tableau1[[#This Row],[Feuille]]=TCD!$B$2,Feuil1!A11,"")</f>
        <v/>
      </c>
      <c r="C10" t="str">
        <f>IF(Tableau1[[#This Row],[Feuille]]=TCD!$B$2,Feuil1!B11,"")</f>
        <v/>
      </c>
    </row>
    <row r="11" spans="1:3" x14ac:dyDescent="0.2">
      <c r="A11">
        <v>1</v>
      </c>
      <c r="B11" t="str">
        <f>IF(Tableau1[[#This Row],[Feuille]]=TCD!$B$2,Feuil1!A12,"")</f>
        <v/>
      </c>
      <c r="C11" t="str">
        <f>IF(Tableau1[[#This Row],[Feuille]]=TCD!$B$2,Feuil1!B12,"")</f>
        <v/>
      </c>
    </row>
    <row r="12" spans="1:3" x14ac:dyDescent="0.2">
      <c r="A12">
        <v>1</v>
      </c>
      <c r="B12" t="str">
        <f>IF(Tableau1[[#This Row],[Feuille]]=TCD!$B$2,Feuil1!A13,"")</f>
        <v/>
      </c>
      <c r="C12" t="str">
        <f>IF(Tableau1[[#This Row],[Feuille]]=TCD!$B$2,Feuil1!B13,"")</f>
        <v/>
      </c>
    </row>
    <row r="13" spans="1:3" x14ac:dyDescent="0.2">
      <c r="A13">
        <v>1</v>
      </c>
      <c r="B13" t="str">
        <f>IF(Tableau1[[#This Row],[Feuille]]=TCD!$B$2,Feuil1!A14,"")</f>
        <v/>
      </c>
      <c r="C13" t="str">
        <f>IF(Tableau1[[#This Row],[Feuille]]=TCD!$B$2,Feuil1!B14,"")</f>
        <v/>
      </c>
    </row>
    <row r="14" spans="1:3" x14ac:dyDescent="0.2">
      <c r="A14">
        <v>1</v>
      </c>
      <c r="B14" t="str">
        <f>IF(Tableau1[[#This Row],[Feuille]]=TCD!$B$2,Feuil1!A15,"")</f>
        <v/>
      </c>
      <c r="C14" t="str">
        <f>IF(Tableau1[[#This Row],[Feuille]]=TCD!$B$2,Feuil1!B15,"")</f>
        <v/>
      </c>
    </row>
    <row r="15" spans="1:3" x14ac:dyDescent="0.2">
      <c r="A15">
        <v>1</v>
      </c>
      <c r="B15" t="str">
        <f>IF(Tableau1[[#This Row],[Feuille]]=TCD!$B$2,Feuil1!A16,"")</f>
        <v/>
      </c>
      <c r="C15" t="str">
        <f>IF(Tableau1[[#This Row],[Feuille]]=TCD!$B$2,Feuil1!B16,"")</f>
        <v/>
      </c>
    </row>
    <row r="16" spans="1:3" x14ac:dyDescent="0.2">
      <c r="A16">
        <v>1</v>
      </c>
      <c r="B16" t="str">
        <f>IF(Tableau1[[#This Row],[Feuille]]=TCD!$B$2,Feuil1!A17,"")</f>
        <v/>
      </c>
      <c r="C16" t="str">
        <f>IF(Tableau1[[#This Row],[Feuille]]=TCD!$B$2,Feuil1!B17,"")</f>
        <v/>
      </c>
    </row>
    <row r="17" spans="1:3" x14ac:dyDescent="0.2">
      <c r="A17">
        <v>1</v>
      </c>
      <c r="B17" t="str">
        <f>IF(Tableau1[[#This Row],[Feuille]]=TCD!$B$2,Feuil1!A18,"")</f>
        <v/>
      </c>
      <c r="C17" t="str">
        <f>IF(Tableau1[[#This Row],[Feuille]]=TCD!$B$2,Feuil1!B18,"")</f>
        <v/>
      </c>
    </row>
    <row r="18" spans="1:3" x14ac:dyDescent="0.2">
      <c r="A18">
        <v>1</v>
      </c>
      <c r="B18" t="str">
        <f>IF(Tableau1[[#This Row],[Feuille]]=TCD!$B$2,Feuil1!A19,"")</f>
        <v/>
      </c>
      <c r="C18" t="str">
        <f>IF(Tableau1[[#This Row],[Feuille]]=TCD!$B$2,Feuil1!B19,"")</f>
        <v/>
      </c>
    </row>
    <row r="19" spans="1:3" x14ac:dyDescent="0.2">
      <c r="A19">
        <v>1</v>
      </c>
      <c r="B19" t="str">
        <f>IF(Tableau1[[#This Row],[Feuille]]=TCD!$B$2,Feuil1!A20,"")</f>
        <v/>
      </c>
      <c r="C19" t="str">
        <f>IF(Tableau1[[#This Row],[Feuille]]=TCD!$B$2,Feuil1!B20,"")</f>
        <v/>
      </c>
    </row>
    <row r="20" spans="1:3" x14ac:dyDescent="0.2">
      <c r="A20">
        <v>1</v>
      </c>
      <c r="B20" t="str">
        <f>IF(Tableau1[[#This Row],[Feuille]]=TCD!$B$2,Feuil1!A21,"")</f>
        <v/>
      </c>
      <c r="C20" t="str">
        <f>IF(Tableau1[[#This Row],[Feuille]]=TCD!$B$2,Feuil1!B21,"")</f>
        <v/>
      </c>
    </row>
    <row r="21" spans="1:3" x14ac:dyDescent="0.2">
      <c r="A21">
        <v>1</v>
      </c>
      <c r="B21" t="str">
        <f>IF(Tableau1[[#This Row],[Feuille]]=TCD!$B$2,Feuil1!A22,"")</f>
        <v/>
      </c>
      <c r="C21" t="str">
        <f>IF(Tableau1[[#This Row],[Feuille]]=TCD!$B$2,Feuil1!B22,"")</f>
        <v/>
      </c>
    </row>
    <row r="22" spans="1:3" x14ac:dyDescent="0.2">
      <c r="A22">
        <v>2</v>
      </c>
      <c r="B22">
        <f>IF(Tableau1[[#This Row],[Feuille]]=TCD!$B$2,Feuil2!A3,"")</f>
        <v>10</v>
      </c>
      <c r="C22" t="str">
        <f>IF(Tableau1[[#This Row],[Feuille]]=TCD!$B$2,Feuil2!B3,"")</f>
        <v>A</v>
      </c>
    </row>
    <row r="23" spans="1:3" x14ac:dyDescent="0.2">
      <c r="A23">
        <v>2</v>
      </c>
      <c r="B23">
        <f>IF(Tableau1[[#This Row],[Feuille]]=TCD!$B$2,Feuil2!A4,"")</f>
        <v>5</v>
      </c>
      <c r="C23" t="str">
        <f>IF(Tableau1[[#This Row],[Feuille]]=TCD!$B$2,Feuil2!B4,"")</f>
        <v>B</v>
      </c>
    </row>
    <row r="24" spans="1:3" x14ac:dyDescent="0.2">
      <c r="A24">
        <v>2</v>
      </c>
      <c r="B24">
        <f>IF(Tableau1[[#This Row],[Feuille]]=TCD!$B$2,Feuil2!A5,"")</f>
        <v>9999</v>
      </c>
      <c r="C24" t="str">
        <f>IF(Tableau1[[#This Row],[Feuille]]=TCD!$B$2,Feuil2!B5,"")</f>
        <v>A</v>
      </c>
    </row>
    <row r="25" spans="1:3" x14ac:dyDescent="0.2">
      <c r="A25">
        <v>2</v>
      </c>
      <c r="B25">
        <f>IF(Tableau1[[#This Row],[Feuille]]=TCD!$B$2,Feuil2!A6,"")</f>
        <v>10</v>
      </c>
      <c r="C25" t="str">
        <f>IF(Tableau1[[#This Row],[Feuille]]=TCD!$B$2,Feuil2!B6,"")</f>
        <v>B</v>
      </c>
    </row>
    <row r="26" spans="1:3" x14ac:dyDescent="0.2">
      <c r="A26">
        <v>2</v>
      </c>
      <c r="B26">
        <f>IF(Tableau1[[#This Row],[Feuille]]=TCD!$B$2,Feuil2!A7,"")</f>
        <v>77</v>
      </c>
      <c r="C26" t="str">
        <f>IF(Tableau1[[#This Row],[Feuille]]=TCD!$B$2,Feuil2!B7,"")</f>
        <v>F</v>
      </c>
    </row>
    <row r="27" spans="1:3" x14ac:dyDescent="0.2">
      <c r="A27">
        <v>2</v>
      </c>
      <c r="B27">
        <f>IF(Tableau1[[#This Row],[Feuille]]=TCD!$B$2,Feuil2!A8,"")</f>
        <v>1</v>
      </c>
      <c r="C27" t="str">
        <f>IF(Tableau1[[#This Row],[Feuille]]=TCD!$B$2,Feuil2!B8,"")</f>
        <v>tulipe1</v>
      </c>
    </row>
    <row r="28" spans="1:3" x14ac:dyDescent="0.2">
      <c r="A28">
        <v>2</v>
      </c>
      <c r="B28">
        <f>IF(Tableau1[[#This Row],[Feuille]]=TCD!$B$2,Feuil2!A9,"")</f>
        <v>1</v>
      </c>
      <c r="C28" t="str">
        <f>IF(Tableau1[[#This Row],[Feuille]]=TCD!$B$2,Feuil2!B9,"")</f>
        <v>tulipe1</v>
      </c>
    </row>
    <row r="29" spans="1:3" x14ac:dyDescent="0.2">
      <c r="A29">
        <v>2</v>
      </c>
      <c r="B29">
        <f>IF(Tableau1[[#This Row],[Feuille]]=TCD!$B$2,Feuil2!A10,"")</f>
        <v>57</v>
      </c>
      <c r="C29" t="str">
        <f>IF(Tableau1[[#This Row],[Feuille]]=TCD!$B$2,Feuil2!B10,"")</f>
        <v>tulipe3</v>
      </c>
    </row>
    <row r="30" spans="1:3" x14ac:dyDescent="0.2">
      <c r="A30">
        <v>2</v>
      </c>
      <c r="B30">
        <f>IF(Tableau1[[#This Row],[Feuille]]=TCD!$B$2,Feuil2!A11,"")</f>
        <v>1</v>
      </c>
      <c r="C30" t="str">
        <f>IF(Tableau1[[#This Row],[Feuille]]=TCD!$B$2,Feuil2!B11,"")</f>
        <v>tulipe5</v>
      </c>
    </row>
    <row r="31" spans="1:3" x14ac:dyDescent="0.2">
      <c r="A31">
        <v>2</v>
      </c>
      <c r="B31">
        <f>IF(Tableau1[[#This Row],[Feuille]]=TCD!$B$2,Feuil2!A12,"")</f>
        <v>1</v>
      </c>
      <c r="C31" t="str">
        <f>IF(Tableau1[[#This Row],[Feuille]]=TCD!$B$2,Feuil2!B12,"")</f>
        <v>tulipe5</v>
      </c>
    </row>
    <row r="32" spans="1:3" x14ac:dyDescent="0.2">
      <c r="A32">
        <v>2</v>
      </c>
      <c r="B32">
        <f>IF(Tableau1[[#This Row],[Feuille]]=TCD!$B$2,Feuil2!A13,"")</f>
        <v>1</v>
      </c>
      <c r="C32" t="str">
        <f>IF(Tableau1[[#This Row],[Feuille]]=TCD!$B$2,Feuil2!B13,"")</f>
        <v>tulipe6</v>
      </c>
    </row>
    <row r="33" spans="1:3" x14ac:dyDescent="0.2">
      <c r="A33">
        <v>2</v>
      </c>
      <c r="B33">
        <f>IF(Tableau1[[#This Row],[Feuille]]=TCD!$B$2,Feuil2!A14,"")</f>
        <v>1</v>
      </c>
      <c r="C33" t="str">
        <f>IF(Tableau1[[#This Row],[Feuille]]=TCD!$B$2,Feuil2!B14,"")</f>
        <v>tulipe1</v>
      </c>
    </row>
    <row r="34" spans="1:3" x14ac:dyDescent="0.2">
      <c r="A34">
        <v>2</v>
      </c>
      <c r="B34">
        <f>IF(Tableau1[[#This Row],[Feuille]]=TCD!$B$2,Feuil2!A15,"")</f>
        <v>1</v>
      </c>
      <c r="C34" t="str">
        <f>IF(Tableau1[[#This Row],[Feuille]]=TCD!$B$2,Feuil2!B15,"")</f>
        <v>tulipe9</v>
      </c>
    </row>
    <row r="35" spans="1:3" x14ac:dyDescent="0.2">
      <c r="A35">
        <v>2</v>
      </c>
      <c r="B35">
        <f>IF(Tableau1[[#This Row],[Feuille]]=TCD!$B$2,Feuil2!A16,"")</f>
        <v>1</v>
      </c>
      <c r="C35" t="str">
        <f>IF(Tableau1[[#This Row],[Feuille]]=TCD!$B$2,Feuil2!B16,"")</f>
        <v>tulipe9</v>
      </c>
    </row>
    <row r="36" spans="1:3" x14ac:dyDescent="0.2">
      <c r="A36">
        <v>2</v>
      </c>
      <c r="B36">
        <f>IF(Tableau1[[#This Row],[Feuille]]=TCD!$B$2,Feuil2!A17,"")</f>
        <v>0</v>
      </c>
      <c r="C36">
        <f>IF(Tableau1[[#This Row],[Feuille]]=TCD!$B$2,Feuil2!B17,"")</f>
        <v>0</v>
      </c>
    </row>
    <row r="37" spans="1:3" x14ac:dyDescent="0.2">
      <c r="A37">
        <v>2</v>
      </c>
      <c r="B37">
        <f>IF(Tableau1[[#This Row],[Feuille]]=TCD!$B$2,Feuil2!A18,"")</f>
        <v>0</v>
      </c>
      <c r="C37">
        <f>IF(Tableau1[[#This Row],[Feuille]]=TCD!$B$2,Feuil2!B18,"")</f>
        <v>0</v>
      </c>
    </row>
    <row r="38" spans="1:3" x14ac:dyDescent="0.2">
      <c r="A38">
        <v>2</v>
      </c>
      <c r="B38">
        <f>IF(Tableau1[[#This Row],[Feuille]]=TCD!$B$2,Feuil2!A19,"")</f>
        <v>0</v>
      </c>
      <c r="C38">
        <f>IF(Tableau1[[#This Row],[Feuille]]=TCD!$B$2,Feuil2!B19,"")</f>
        <v>0</v>
      </c>
    </row>
    <row r="39" spans="1:3" x14ac:dyDescent="0.2">
      <c r="A39">
        <v>2</v>
      </c>
      <c r="B39">
        <f>IF(Tableau1[[#This Row],[Feuille]]=TCD!$B$2,Feuil2!A20,"")</f>
        <v>0</v>
      </c>
      <c r="C39">
        <f>IF(Tableau1[[#This Row],[Feuille]]=TCD!$B$2,Feuil2!B20,"")</f>
        <v>0</v>
      </c>
    </row>
    <row r="40" spans="1:3" x14ac:dyDescent="0.2">
      <c r="A40">
        <v>2</v>
      </c>
      <c r="B40">
        <f>IF(Tableau1[[#This Row],[Feuille]]=TCD!$B$2,Feuil2!A21,"")</f>
        <v>0</v>
      </c>
      <c r="C40">
        <f>IF(Tableau1[[#This Row],[Feuille]]=TCD!$B$2,Feuil2!B21,"")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Feuil2</vt:lpstr>
      <vt:lpstr>Feuil3</vt:lpstr>
      <vt:lpstr>TCD</vt:lpstr>
      <vt:lpstr>Recap</vt:lpstr>
      <vt:lpstr>NUM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trea</cp:lastModifiedBy>
  <dcterms:created xsi:type="dcterms:W3CDTF">2019-03-11T17:33:17Z</dcterms:created>
  <dcterms:modified xsi:type="dcterms:W3CDTF">2019-03-14T09:36:11Z</dcterms:modified>
</cp:coreProperties>
</file>