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75" yWindow="0" windowWidth="19485" windowHeight="8280" tabRatio="500" activeTab="1"/>
  </bookViews>
  <sheets>
    <sheet name="Feuil2" sheetId="2" r:id="rId1"/>
    <sheet name="Feuil1" sheetId="1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" i="1" l="1"/>
  <c r="D11" i="1"/>
  <c r="D12" i="1"/>
  <c r="D13" i="1"/>
  <c r="D14" i="1"/>
  <c r="D15" i="1"/>
  <c r="D16" i="1"/>
  <c r="D17" i="1"/>
  <c r="D9" i="1"/>
  <c r="C10" i="1"/>
  <c r="C11" i="1"/>
  <c r="C12" i="1"/>
  <c r="C13" i="1"/>
  <c r="C14" i="1"/>
  <c r="C15" i="1"/>
  <c r="C16" i="1"/>
  <c r="C17" i="1"/>
  <c r="C9" i="1"/>
  <c r="D3" i="1"/>
  <c r="D2" i="1"/>
  <c r="E3" i="1"/>
  <c r="F3" i="1"/>
  <c r="G3" i="1"/>
  <c r="E2" i="1"/>
  <c r="F2" i="1"/>
  <c r="G2" i="1"/>
</calcChain>
</file>

<file path=xl/sharedStrings.xml><?xml version="1.0" encoding="utf-8"?>
<sst xmlns="http://schemas.openxmlformats.org/spreadsheetml/2006/main" count="24" uniqueCount="22">
  <si>
    <t>Objets</t>
  </si>
  <si>
    <t>A</t>
  </si>
  <si>
    <t>B</t>
  </si>
  <si>
    <t>masse (kg)</t>
  </si>
  <si>
    <t>masse apparente (kg)</t>
  </si>
  <si>
    <t>poids (N)</t>
  </si>
  <si>
    <t>poids apparent (N)</t>
  </si>
  <si>
    <t>volume (m3)</t>
  </si>
  <si>
    <t>g</t>
  </si>
  <si>
    <t>masse volumique objet(kg/m3)</t>
  </si>
  <si>
    <t>masse volumique eau (kg/m3)</t>
  </si>
  <si>
    <t>matériau</t>
  </si>
  <si>
    <t>masse volumique (kg/m3)</t>
  </si>
  <si>
    <t>béton</t>
  </si>
  <si>
    <t>acier</t>
  </si>
  <si>
    <t>bois dur</t>
  </si>
  <si>
    <t>eau</t>
  </si>
  <si>
    <t>plexiglas</t>
  </si>
  <si>
    <t>aluminium</t>
  </si>
  <si>
    <t>caoutchouc</t>
  </si>
  <si>
    <t>or</t>
  </si>
  <si>
    <t>argent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</si>
</sst>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"/>
    <numFmt numFmtId="165" formatCode="0.000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Border="1"/>
    <xf numFmtId="0" fontId="1" fillId="0" borderId="3" xfId="0" applyFont="1" applyFill="1" applyBorder="1"/>
    <xf numFmtId="0" fontId="0" fillId="0" borderId="3" xfId="0" applyFill="1" applyBorder="1"/>
    <xf numFmtId="16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2" fontId="0" fillId="0" borderId="0" xfId="0" applyNumberFormat="1"/>
    <xf numFmtId="0" fontId="1" fillId="2" borderId="1" xfId="0" applyFont="1" applyFill="1" applyBorder="1"/>
    <xf numFmtId="0" fontId="0" fillId="2" borderId="0" xfId="0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Masse</a:t>
            </a:r>
            <a:r>
              <a:rPr lang="fr-FR" b="1" baseline="0"/>
              <a:t> volumique en fonction du type de matériau</a:t>
            </a:r>
            <a:endParaRPr lang="fr-FR" b="1"/>
          </a:p>
        </c:rich>
      </c:tx>
      <c:layout>
        <c:manualLayout>
          <c:xMode val="edge"/>
          <c:yMode val="edge"/>
          <c:x val="0.179807692307692"/>
          <c:y val="2.64026402640263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3461571523168176"/>
          <c:y val="9.623547191229917E-2"/>
          <c:w val="0.74888889308719109"/>
          <c:h val="0.72513369833994623"/>
        </c:manualLayout>
      </c:layout>
      <c:lineChart>
        <c:grouping val="standard"/>
        <c:varyColors val="0"/>
        <c:ser>
          <c:idx val="0"/>
          <c:order val="0"/>
          <c:spPr>
            <a:ln w="34925" cap="rnd">
              <a:solidFill>
                <a:srgbClr val="C00000">
                  <a:alpha val="70000"/>
                </a:srgbClr>
              </a:solidFill>
              <a:round/>
            </a:ln>
            <a:effectLst/>
          </c:spPr>
          <c:marker>
            <c:symbol val="none"/>
          </c:marker>
          <c:cat>
            <c:strRef>
              <c:f>Feuil1!$A$9:$A$17</c:f>
              <c:strCache>
                <c:ptCount val="9"/>
                <c:pt idx="0">
                  <c:v>bois dur</c:v>
                </c:pt>
                <c:pt idx="1">
                  <c:v>eau</c:v>
                </c:pt>
                <c:pt idx="2">
                  <c:v>caoutchouc</c:v>
                </c:pt>
                <c:pt idx="3">
                  <c:v>plexiglas</c:v>
                </c:pt>
                <c:pt idx="4">
                  <c:v>béton</c:v>
                </c:pt>
                <c:pt idx="5">
                  <c:v>aluminium</c:v>
                </c:pt>
                <c:pt idx="6">
                  <c:v>acier</c:v>
                </c:pt>
                <c:pt idx="7">
                  <c:v>argent</c:v>
                </c:pt>
                <c:pt idx="8">
                  <c:v>or</c:v>
                </c:pt>
              </c:strCache>
            </c:strRef>
          </c:cat>
          <c:val>
            <c:numRef>
              <c:f>Feuil1!$B$9:$B$17</c:f>
              <c:numCache>
                <c:formatCode>General</c:formatCode>
                <c:ptCount val="9"/>
                <c:pt idx="0">
                  <c:v>800</c:v>
                </c:pt>
                <c:pt idx="1">
                  <c:v>1000</c:v>
                </c:pt>
                <c:pt idx="2">
                  <c:v>1100</c:v>
                </c:pt>
                <c:pt idx="3">
                  <c:v>1190</c:v>
                </c:pt>
                <c:pt idx="4">
                  <c:v>2500</c:v>
                </c:pt>
                <c:pt idx="5">
                  <c:v>2700</c:v>
                </c:pt>
                <c:pt idx="6">
                  <c:v>7800</c:v>
                </c:pt>
                <c:pt idx="7">
                  <c:v>10500</c:v>
                </c:pt>
                <c:pt idx="8">
                  <c:v>19500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Feuil1!$C$8</c:f>
              <c:strCache>
                <c:ptCount val="1"/>
                <c:pt idx="0">
                  <c:v>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Feuil1!$C$9:$C$17</c:f>
              <c:numCache>
                <c:formatCode>0.00</c:formatCode>
                <c:ptCount val="9"/>
                <c:pt idx="0">
                  <c:v>2973.5099337748343</c:v>
                </c:pt>
                <c:pt idx="1">
                  <c:v>2973.5099337748343</c:v>
                </c:pt>
                <c:pt idx="2">
                  <c:v>2973.5099337748343</c:v>
                </c:pt>
                <c:pt idx="3">
                  <c:v>2973.5099337748343</c:v>
                </c:pt>
                <c:pt idx="4">
                  <c:v>2973.5099337748343</c:v>
                </c:pt>
                <c:pt idx="5">
                  <c:v>2973.5099337748343</c:v>
                </c:pt>
                <c:pt idx="6">
                  <c:v>2973.5099337748343</c:v>
                </c:pt>
                <c:pt idx="7">
                  <c:v>2973.5099337748343</c:v>
                </c:pt>
                <c:pt idx="8">
                  <c:v>2973.5099337748343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Feuil1!$D$8</c:f>
              <c:strCache>
                <c:ptCount val="1"/>
                <c:pt idx="0">
                  <c:v>B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Feuil1!$D$9:$D$17</c:f>
              <c:numCache>
                <c:formatCode>0.00</c:formatCode>
                <c:ptCount val="9"/>
                <c:pt idx="0">
                  <c:v>10114.583333333328</c:v>
                </c:pt>
                <c:pt idx="1">
                  <c:v>10114.583333333328</c:v>
                </c:pt>
                <c:pt idx="2">
                  <c:v>10114.583333333328</c:v>
                </c:pt>
                <c:pt idx="3">
                  <c:v>10114.583333333328</c:v>
                </c:pt>
                <c:pt idx="4">
                  <c:v>10114.583333333328</c:v>
                </c:pt>
                <c:pt idx="5">
                  <c:v>10114.583333333328</c:v>
                </c:pt>
                <c:pt idx="6">
                  <c:v>10114.583333333328</c:v>
                </c:pt>
                <c:pt idx="7">
                  <c:v>10114.583333333328</c:v>
                </c:pt>
                <c:pt idx="8">
                  <c:v>10114.583333333328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9049808"/>
        <c:axId val="119050984"/>
      </c:lineChart>
      <c:catAx>
        <c:axId val="119049808"/>
        <c:scaling>
          <c:orientation val="minMax"/>
        </c:scaling>
        <c:delete val="0"/>
        <c:axPos val="b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050"/>
                  <a:t>Matériau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050984"/>
        <c:crosses val="autoZero"/>
        <c:auto val="1"/>
        <c:lblAlgn val="ctr"/>
        <c:lblOffset val="100"/>
        <c:noMultiLvlLbl val="0"/>
      </c:catAx>
      <c:valAx>
        <c:axId val="119050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Masse</a:t>
                </a:r>
                <a:r>
                  <a:rPr lang="fr-FR" baseline="0"/>
                  <a:t> volumique (kg/m</a:t>
                </a:r>
                <a:r>
                  <a:rPr lang="fr-FR" sz="1100" baseline="0"/>
                  <a:t>3)</a:t>
                </a:r>
                <a:endParaRPr lang="fr-FR" sz="11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0498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portrait" horizontalDpi="0" verticalDpi="0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1044575</xdr:colOff>
      <xdr:row>3</xdr:row>
      <xdr:rowOff>101600</xdr:rowOff>
    </xdr:from>
    <xdr:to>
      <xdr:col>14</xdr:col>
      <xdr:colOff>403225</xdr:colOff>
      <xdr:row>29</xdr:row>
      <xdr:rowOff>15875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268942</xdr:colOff>
      <xdr:row>20</xdr:row>
      <xdr:rowOff>0</xdr:rowOff>
    </xdr:from>
    <xdr:to>
      <xdr:col>7</xdr:col>
      <xdr:colOff>672353</xdr:colOff>
      <xdr:row>21</xdr:row>
      <xdr:rowOff>179294</xdr:rowOff>
    </xdr:to>
    <xdr:sp macro="" textlink="">
      <xdr:nvSpPr>
        <xdr:cNvPr id="3" name="ZoneTexte 2"/>
        <xdr:cNvSpPr txBox="1"/>
      </xdr:nvSpPr>
      <xdr:spPr>
        <a:xfrm>
          <a:off x="7104530" y="4448735"/>
          <a:ext cx="403411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/>
            <a:t>A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0.28254</cdr:x>
      <cdr:y>0.45733</cdr:y>
    </cdr:from>
    <cdr:to>
      <cdr:x>0.33017</cdr:x>
      <cdr:y>0.53119</cdr:y>
    </cdr:to>
    <cdr:sp macro="" textlink="">
      <cdr:nvSpPr>
        <cdr:cNvPr id="2" name="ZoneTexte 2"/>
        <cdr:cNvSpPr txBox="1"/>
      </cdr:nvSpPr>
      <cdr:spPr>
        <a:xfrm xmlns:a="http://schemas.openxmlformats.org/drawingml/2006/main">
          <a:off x="2392829" y="2359212"/>
          <a:ext cx="403411" cy="381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800" b="1"/>
            <a:t>B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.7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topLeftCell="F1" zoomScale="85" zoomScaleNormal="85" workbookViewId="0">
      <selection activeCell="J1" sqref="J1"/>
    </sheetView>
  </sheetViews>
  <sheetFormatPr baseColWidth="10" defaultRowHeight="15.75" x14ac:dyDescent="0.25"/>
  <cols>
    <col min="1" max="1" width="14.25" customWidth="1"/>
    <col min="5" max="5" width="13.75" customWidth="1"/>
    <col min="6" max="6" width="10.625" customWidth="1"/>
    <col min="7" max="7" width="17.875" bestFit="1" customWidth="1"/>
  </cols>
  <sheetData>
    <row r="1" spans="1:8" s="13" customFormat="1" ht="48.75" customHeight="1" x14ac:dyDescent="0.25">
      <c r="A1" s="17" t="s">
        <v>0</v>
      </c>
      <c r="B1" s="17" t="s">
        <v>3</v>
      </c>
      <c r="C1" s="17" t="s">
        <v>4</v>
      </c>
      <c r="D1" s="17" t="s">
        <v>5</v>
      </c>
      <c r="E1" s="17" t="s">
        <v>6</v>
      </c>
      <c r="F1" s="17" t="s">
        <v>7</v>
      </c>
      <c r="G1" s="18" t="s">
        <v>9</v>
      </c>
      <c r="H1" s="12"/>
    </row>
    <row r="2" spans="1:8" x14ac:dyDescent="0.25">
      <c r="A2" s="3" t="s">
        <v>1</v>
      </c>
      <c r="B2" s="10">
        <v>2.2450000000000001E-2</v>
      </c>
      <c r="C2" s="10">
        <v>1.49E-2</v>
      </c>
      <c r="D2" s="10">
        <f>B2*B$6</f>
        <v>0.22023450000000003</v>
      </c>
      <c r="E2" s="10">
        <f>C2*B$6</f>
        <v>0.14616900000000002</v>
      </c>
      <c r="F2" s="9">
        <f>(D2-E2)/(A$6*B$6)</f>
        <v>7.5500000000000006E-6</v>
      </c>
      <c r="G2" s="11">
        <f>B2/F2</f>
        <v>2973.5099337748343</v>
      </c>
      <c r="H2" s="5"/>
    </row>
    <row r="3" spans="1:8" x14ac:dyDescent="0.25">
      <c r="A3" s="3" t="s">
        <v>2</v>
      </c>
      <c r="B3" s="10">
        <v>0.97099999999999997</v>
      </c>
      <c r="C3" s="10">
        <v>0.875</v>
      </c>
      <c r="D3" s="10">
        <f>B3*B$6</f>
        <v>9.5255100000000006</v>
      </c>
      <c r="E3" s="10">
        <f>C3*B$6</f>
        <v>8.5837500000000002</v>
      </c>
      <c r="F3" s="9">
        <f>(D3-E3)/(A$6*B$6)</f>
        <v>9.6000000000000043E-5</v>
      </c>
      <c r="G3" s="11">
        <f>B3/F3</f>
        <v>10114.583333333328</v>
      </c>
      <c r="H3" s="5"/>
    </row>
    <row r="4" spans="1:8" x14ac:dyDescent="0.25">
      <c r="A4" s="2"/>
      <c r="B4" s="2"/>
      <c r="C4" s="2"/>
      <c r="D4" s="2"/>
      <c r="E4" s="2"/>
      <c r="F4" s="2"/>
      <c r="G4" s="4"/>
      <c r="H4" s="5"/>
    </row>
    <row r="5" spans="1:8" x14ac:dyDescent="0.25">
      <c r="A5" s="3" t="s">
        <v>10</v>
      </c>
      <c r="B5" s="3" t="s">
        <v>8</v>
      </c>
      <c r="C5" s="2"/>
      <c r="D5" s="2"/>
      <c r="E5" s="2"/>
      <c r="F5" s="2"/>
      <c r="G5" s="4"/>
      <c r="H5" s="5"/>
    </row>
    <row r="6" spans="1:8" x14ac:dyDescent="0.25">
      <c r="A6" s="2">
        <v>1000</v>
      </c>
      <c r="B6" s="2">
        <v>9.81</v>
      </c>
      <c r="C6" s="2"/>
      <c r="D6" s="2"/>
      <c r="E6" s="2"/>
      <c r="F6" s="2"/>
      <c r="G6" s="4"/>
      <c r="H6" s="5"/>
    </row>
    <row r="8" spans="1:8" x14ac:dyDescent="0.25">
      <c r="A8" s="15" t="s">
        <v>11</v>
      </c>
      <c r="B8" s="15" t="s">
        <v>12</v>
      </c>
      <c r="C8" s="16" t="s">
        <v>1</v>
      </c>
      <c r="D8" s="16" t="s">
        <v>2</v>
      </c>
    </row>
    <row r="9" spans="1:8" x14ac:dyDescent="0.25">
      <c r="A9" s="6" t="s">
        <v>15</v>
      </c>
      <c r="B9" s="1">
        <v>800</v>
      </c>
      <c r="C9" s="14">
        <f>$G$2</f>
        <v>2973.5099337748343</v>
      </c>
      <c r="D9" s="14">
        <f>$G$3</f>
        <v>10114.583333333328</v>
      </c>
    </row>
    <row r="10" spans="1:8" x14ac:dyDescent="0.25">
      <c r="A10" s="6" t="s">
        <v>16</v>
      </c>
      <c r="B10" s="1">
        <v>1000</v>
      </c>
      <c r="C10" s="14">
        <f t="shared" ref="C10:C17" si="0">$G$2</f>
        <v>2973.5099337748343</v>
      </c>
      <c r="D10" s="14">
        <f t="shared" ref="D10:D17" si="1">$G$3</f>
        <v>10114.583333333328</v>
      </c>
    </row>
    <row r="11" spans="1:8" x14ac:dyDescent="0.25">
      <c r="A11" s="6" t="s">
        <v>19</v>
      </c>
      <c r="B11" s="1">
        <v>1100</v>
      </c>
      <c r="C11" s="14">
        <f t="shared" si="0"/>
        <v>2973.5099337748343</v>
      </c>
      <c r="D11" s="14">
        <f t="shared" si="1"/>
        <v>10114.583333333328</v>
      </c>
    </row>
    <row r="12" spans="1:8" x14ac:dyDescent="0.25">
      <c r="A12" s="6" t="s">
        <v>17</v>
      </c>
      <c r="B12" s="1">
        <v>1190</v>
      </c>
      <c r="C12" s="14">
        <f t="shared" si="0"/>
        <v>2973.5099337748343</v>
      </c>
      <c r="D12" s="14">
        <f t="shared" si="1"/>
        <v>10114.583333333328</v>
      </c>
    </row>
    <row r="13" spans="1:8" x14ac:dyDescent="0.25">
      <c r="A13" s="6" t="s">
        <v>13</v>
      </c>
      <c r="B13" s="1">
        <v>2500</v>
      </c>
      <c r="C13" s="14">
        <f t="shared" si="0"/>
        <v>2973.5099337748343</v>
      </c>
      <c r="D13" s="14">
        <f t="shared" si="1"/>
        <v>10114.583333333328</v>
      </c>
    </row>
    <row r="14" spans="1:8" x14ac:dyDescent="0.25">
      <c r="A14" s="6" t="s">
        <v>18</v>
      </c>
      <c r="B14" s="1">
        <v>2700</v>
      </c>
      <c r="C14" s="14">
        <f t="shared" si="0"/>
        <v>2973.5099337748343</v>
      </c>
      <c r="D14" s="14">
        <f t="shared" si="1"/>
        <v>10114.583333333328</v>
      </c>
    </row>
    <row r="15" spans="1:8" x14ac:dyDescent="0.25">
      <c r="A15" s="6" t="s">
        <v>14</v>
      </c>
      <c r="B15" s="1">
        <v>7800</v>
      </c>
      <c r="C15" s="14">
        <f t="shared" si="0"/>
        <v>2973.5099337748343</v>
      </c>
      <c r="D15" s="14">
        <f t="shared" si="1"/>
        <v>10114.583333333328</v>
      </c>
    </row>
    <row r="16" spans="1:8" x14ac:dyDescent="0.25">
      <c r="A16" s="6" t="s">
        <v>21</v>
      </c>
      <c r="B16" s="1">
        <v>10500</v>
      </c>
      <c r="C16" s="14">
        <f t="shared" si="0"/>
        <v>2973.5099337748343</v>
      </c>
      <c r="D16" s="14">
        <f t="shared" si="1"/>
        <v>10114.583333333328</v>
      </c>
    </row>
    <row r="17" spans="1:4" x14ac:dyDescent="0.25">
      <c r="A17" s="7" t="s">
        <v>20</v>
      </c>
      <c r="B17" s="8">
        <v>19500</v>
      </c>
      <c r="C17" s="14">
        <f t="shared" si="0"/>
        <v>2973.5099337748343</v>
      </c>
      <c r="D17" s="14">
        <f t="shared" si="1"/>
        <v>10114.583333333328</v>
      </c>
    </row>
  </sheetData>
  <phoneticPr fontId="4" type="noConversion"/>
  <pageMargins left="0.7" right="0.7" top="0.75" bottom="0.75" header="0.3" footer="0.3"/>
  <pageSetup paperSize="9" scale="85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rtyui</cp:lastModifiedBy>
  <dcterms:created xsi:type="dcterms:W3CDTF">2015-12-05T10:22:11Z</dcterms:created>
  <dcterms:modified xsi:type="dcterms:W3CDTF">2015-12-06T12:44:30Z</dcterms:modified>
</cp:coreProperties>
</file>