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imelineCaches/timelineCache1.xml" ContentType="application/vnd.ms-excel.timelineCache+xml"/>
  <Override PartName="/xl/timelineCaches/timelineCache2.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timelines/timeline1.xml" ContentType="application/vnd.ms-excel.timelin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defaultThemeVersion="124226"/>
  <xr:revisionPtr revIDLastSave="0" documentId="10_ncr:100000_{5D8B3CA5-AF9E-4EBE-A69E-3AB7ABD0AE65}" xr6:coauthVersionLast="31" xr6:coauthVersionMax="31" xr10:uidLastSave="{00000000-0000-0000-0000-000000000000}"/>
  <bookViews>
    <workbookView xWindow="1176" yWindow="0" windowWidth="21864" windowHeight="9660" firstSheet="2" activeTab="2" xr2:uid="{00000000-000D-0000-FFFF-FFFF00000000}"/>
  </bookViews>
  <sheets>
    <sheet name="ITEMS" sheetId="4" r:id="rId1"/>
    <sheet name="Nomenclature" sheetId="3" r:id="rId2"/>
    <sheet name="Tableau de saisie de données" sheetId="2" r:id="rId3"/>
    <sheet name="Tabl Synthèse Données Récentes" sheetId="1" r:id="rId4"/>
  </sheets>
  <definedNames>
    <definedName name="ChronologieNative_DATE_de_la_saisie">#N/A</definedName>
    <definedName name="ChronologieNative_DATE_de_la_saisie1">#N/A</definedName>
  </definedNames>
  <calcPr calcId="179017"/>
  <pivotCaches>
    <pivotCache cacheId="12" r:id="rId5"/>
  </pivotCaches>
  <extLst>
    <ext xmlns:x14="http://schemas.microsoft.com/office/spreadsheetml/2009/9/main" uri="{79F54976-1DA5-4618-B147-4CDE4B953A38}">
      <x14:workbookPr/>
    </ext>
    <ext xmlns:x15="http://schemas.microsoft.com/office/spreadsheetml/2010/11/main" uri="{D0CA8CA8-9F24-4464-BF8E-62219DCF47F9}">
      <x15:timelineCacheRefs>
        <x15:timelineCacheRef r:id="rId6"/>
        <x15:timelineCacheRef r:id="rId7"/>
      </x15:timelineCacheRefs>
    </ext>
  </extLst>
</workbook>
</file>

<file path=xl/calcChain.xml><?xml version="1.0" encoding="utf-8"?>
<calcChain xmlns="http://schemas.openxmlformats.org/spreadsheetml/2006/main">
  <c r="C7" i="4" l="1"/>
  <c r="C6" i="4"/>
  <c r="C5" i="4"/>
  <c r="C4" i="4"/>
  <c r="C3" i="4"/>
  <c r="C2" i="4"/>
  <c r="A2" i="4" a="1"/>
  <c r="A4" i="4" s="1"/>
  <c r="A7" i="4" l="1"/>
  <c r="A3" i="4"/>
  <c r="A6" i="4"/>
  <c r="A2" i="4"/>
  <c r="A5" i="4"/>
</calcChain>
</file>

<file path=xl/sharedStrings.xml><?xml version="1.0" encoding="utf-8"?>
<sst xmlns="http://schemas.openxmlformats.org/spreadsheetml/2006/main" count="78" uniqueCount="31">
  <si>
    <t>NOM</t>
  </si>
  <si>
    <t>Albert</t>
  </si>
  <si>
    <t>Bertrand</t>
  </si>
  <si>
    <t>Cyril</t>
  </si>
  <si>
    <t>David</t>
  </si>
  <si>
    <t>Eric</t>
  </si>
  <si>
    <t>Taille</t>
  </si>
  <si>
    <t>Poids</t>
  </si>
  <si>
    <t>Motricité</t>
  </si>
  <si>
    <t>Equilibre</t>
  </si>
  <si>
    <t>Posture</t>
  </si>
  <si>
    <t>Parfait</t>
  </si>
  <si>
    <t>Bon</t>
  </si>
  <si>
    <t>Génant</t>
  </si>
  <si>
    <t>Invalidant</t>
  </si>
  <si>
    <t>Régime</t>
  </si>
  <si>
    <t>Mixé</t>
  </si>
  <si>
    <t>Haché</t>
  </si>
  <si>
    <t>Ordinaire</t>
  </si>
  <si>
    <t>ITEMS</t>
  </si>
  <si>
    <t>Nouvelles Données</t>
  </si>
  <si>
    <t>Numero de l'ITEM</t>
  </si>
  <si>
    <t>Nombre de valeurs possible dans l'ITEM</t>
  </si>
  <si>
    <t>DATE de la saisie</t>
  </si>
  <si>
    <t>Étiquettes de lignes</t>
  </si>
  <si>
    <t>Total général</t>
  </si>
  <si>
    <t>Étiquettes de colonnes</t>
  </si>
  <si>
    <t>Max. de Nouvelles Données</t>
  </si>
  <si>
    <t>20-août</t>
  </si>
  <si>
    <t>04-août</t>
  </si>
  <si>
    <t>15-août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</si>
</sst>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3" xfId="0" applyBorder="1"/>
    <xf numFmtId="0" fontId="0" fillId="0" borderId="2" xfId="0" applyBorder="1"/>
    <xf numFmtId="14" fontId="0" fillId="0" borderId="0" xfId="0" applyNumberFormat="1"/>
    <xf numFmtId="0" fontId="0" fillId="0" borderId="1" xfId="0" applyNumberFormat="1" applyBorder="1"/>
    <xf numFmtId="0" fontId="0" fillId="0" borderId="0" xfId="0" pivotButton="1"/>
    <xf numFmtId="0" fontId="0" fillId="0" borderId="0" xfId="0" applyAlignment="1">
      <alignment horizontal="left"/>
    </xf>
    <xf numFmtId="0" fontId="0" fillId="0" borderId="0" xfId="0" applyNumberFormat="1"/>
    <xf numFmtId="14" fontId="0" fillId="0" borderId="0" xfId="0" applyNumberFormat="1" applyAlignment="1">
      <alignment horizontal="left"/>
    </xf>
  </cellXfs>
  <cellStyles count="1">
    <cellStyle name="Normal" xfId="0" builtinId="0"/>
  </cellStyles>
  <dxfs count="2">
    <dxf>
      <numFmt numFmtId="19" formatCode="dd/mm/yyyy"/>
    </dxf>
    <dxf>
      <border outline="0">
        <bottom style="thin">
          <color indexed="64"/>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11/relationships/timelineCache" Target="timelineCaches/timelineCache2.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1/relationships/timelineCache" Target="timelineCaches/timeline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906780</xdr:colOff>
      <xdr:row>2</xdr:row>
      <xdr:rowOff>76200</xdr:rowOff>
    </xdr:from>
    <xdr:to>
      <xdr:col>7</xdr:col>
      <xdr:colOff>327660</xdr:colOff>
      <xdr:row>6</xdr:row>
      <xdr:rowOff>716280</xdr:rowOff>
    </xdr:to>
    <mc:AlternateContent xmlns:mc="http://schemas.openxmlformats.org/markup-compatibility/2006">
      <mc:Choice xmlns:tsle="http://schemas.microsoft.com/office/drawing/2012/timeslicer" Requires="tsle">
        <xdr:graphicFrame macro="">
          <xdr:nvGraphicFramePr>
            <xdr:cNvPr id="2" name="DATE de la saisie">
              <a:extLst>
                <a:ext uri="{FF2B5EF4-FFF2-40B4-BE49-F238E27FC236}">
                  <a16:creationId xmlns:a16="http://schemas.microsoft.com/office/drawing/2014/main" id="{6B5BFD14-AF66-46F6-8F2A-DAA30F07EA07}"/>
                </a:ext>
              </a:extLst>
            </xdr:cNvPr>
            <xdr:cNvGraphicFramePr/>
          </xdr:nvGraphicFramePr>
          <xdr:xfrm>
            <a:off x="0" y="0"/>
            <a:ext cx="0" cy="0"/>
          </xdr:xfrm>
          <a:graphic>
            <a:graphicData uri="http://schemas.microsoft.com/office/drawing/2012/timeslicer">
              <tsle:timeslicer xmlns:tsle="http://schemas.microsoft.com/office/drawing/2012/timeslicer" name="DATE de la saisie"/>
            </a:graphicData>
          </a:graphic>
        </xdr:graphicFrame>
      </mc:Choice>
      <mc:Fallback>
        <xdr:sp macro="" textlink="">
          <xdr:nvSpPr>
            <xdr:cNvPr id="0" name=""/>
            <xdr:cNvSpPr>
              <a:spLocks noTextEdit="1"/>
            </xdr:cNvSpPr>
          </xdr:nvSpPr>
          <xdr:spPr>
            <a:xfrm>
              <a:off x="4890951" y="446314"/>
              <a:ext cx="3350623" cy="1380309"/>
            </a:xfrm>
            <a:prstGeom prst="rect">
              <a:avLst/>
            </a:prstGeom>
            <a:solidFill>
              <a:prstClr val="white"/>
            </a:solidFill>
            <a:ln w="1">
              <a:solidFill>
                <a:prstClr val="green"/>
              </a:solidFill>
            </a:ln>
          </xdr:spPr>
          <xdr:txBody>
            <a:bodyPr vertOverflow="clip" horzOverflow="clip"/>
            <a:lstStyle/>
            <a:p>
              <a:r>
                <a:rPr lang="fr-FR" sz="1100"/>
                <a:t>Chronologie : fonctionne dans Excel ou version ultérieure. Ne pas déplacer ni redimensionner.</a:t>
              </a:r>
            </a:p>
          </xdr:txBody>
        </xdr:sp>
      </mc:Fallback>
    </mc:AlternateContent>
    <xdr:clientData/>
  </xdr:twoCellAnchor>
  <xdr:twoCellAnchor editAs="oneCell">
    <xdr:from>
      <xdr:col>10</xdr:col>
      <xdr:colOff>945968</xdr:colOff>
      <xdr:row>9</xdr:row>
      <xdr:rowOff>150223</xdr:rowOff>
    </xdr:from>
    <xdr:to>
      <xdr:col>13</xdr:col>
      <xdr:colOff>810985</xdr:colOff>
      <xdr:row>17</xdr:row>
      <xdr:rowOff>41365</xdr:rowOff>
    </xdr:to>
    <mc:AlternateContent xmlns:mc="http://schemas.openxmlformats.org/markup-compatibility/2006">
      <mc:Choice xmlns:tsle="http://schemas.microsoft.com/office/drawing/2012/timeslicer" Requires="tsle">
        <xdr:graphicFrame macro="">
          <xdr:nvGraphicFramePr>
            <xdr:cNvPr id="3" name="DATE de la saisie 1">
              <a:extLst>
                <a:ext uri="{FF2B5EF4-FFF2-40B4-BE49-F238E27FC236}">
                  <a16:creationId xmlns:a16="http://schemas.microsoft.com/office/drawing/2014/main" id="{C9E37A2F-AF5D-47E8-8AA8-E1265E04AF35}"/>
                </a:ext>
              </a:extLst>
            </xdr:cNvPr>
            <xdr:cNvGraphicFramePr/>
          </xdr:nvGraphicFramePr>
          <xdr:xfrm>
            <a:off x="0" y="0"/>
            <a:ext cx="0" cy="0"/>
          </xdr:xfrm>
          <a:graphic>
            <a:graphicData uri="http://schemas.microsoft.com/office/drawing/2012/timeslicer">
              <tsle:timeslicer xmlns:tsle="http://schemas.microsoft.com/office/drawing/2012/timeslicer" name="DATE de la saisie 1"/>
            </a:graphicData>
          </a:graphic>
        </xdr:graphicFrame>
      </mc:Choice>
      <mc:Fallback>
        <xdr:sp macro="" textlink="">
          <xdr:nvSpPr>
            <xdr:cNvPr id="0" name=""/>
            <xdr:cNvSpPr>
              <a:spLocks noTextEdit="1"/>
            </xdr:cNvSpPr>
          </xdr:nvSpPr>
          <xdr:spPr>
            <a:xfrm>
              <a:off x="10884625" y="2381794"/>
              <a:ext cx="3337560" cy="1371600"/>
            </a:xfrm>
            <a:prstGeom prst="rect">
              <a:avLst/>
            </a:prstGeom>
            <a:solidFill>
              <a:prstClr val="white"/>
            </a:solidFill>
            <a:ln w="1">
              <a:solidFill>
                <a:prstClr val="green"/>
              </a:solidFill>
            </a:ln>
          </xdr:spPr>
          <xdr:txBody>
            <a:bodyPr vertOverflow="clip" horzOverflow="clip"/>
            <a:lstStyle/>
            <a:p>
              <a:r>
                <a:rPr lang="fr-FR" sz="1100"/>
                <a:t>Chronologie : fonctionne dans Excel ou version ultérieure. Ne pas déplacer ni redimensionner.</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oneCellAnchor>
    <xdr:from>
      <xdr:col>9</xdr:col>
      <xdr:colOff>47625</xdr:colOff>
      <xdr:row>0</xdr:row>
      <xdr:rowOff>76199</xdr:rowOff>
    </xdr:from>
    <xdr:ext cx="6067425" cy="4143376"/>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5534025" y="76199"/>
          <a:ext cx="6067425" cy="4143376"/>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400"/>
            <a:t>Si</a:t>
          </a:r>
          <a:r>
            <a:rPr lang="fr-FR" sz="1400" baseline="0"/>
            <a:t> elles existents, je veux que chacune des données les plus récemment saisies d'un ITEM dans la feuille "Tableau de saisie de données", soient automatiquement retranscrite (pour complèter ou remplacer la données précédentes), dans le "Tabl Synthèse Données Récentes" pour chaque personne et chacun de leurs items.</a:t>
          </a:r>
        </a:p>
        <a:p>
          <a:endParaRPr lang="fr-FR" sz="1400" baseline="0"/>
        </a:p>
        <a:p>
          <a:r>
            <a:rPr lang="fr-FR" sz="1400" baseline="0"/>
            <a:t>EXEMPLES : en raison des DONNEES ACTUELLES dans "Tableau de saisie de données", je voudrais que dans la colonne "Taille" il y ait "110" sur la ligne de "Bertrand" et "125" sur la ligne de "Albert" ; qu'il y ait "Parfait" dans la colonne "Motricité" de "Cyril" ; et enfin qu'il y ait "Ordinaire" (et non pas "Mixé") dans la colonne "Régime" de "Albert".</a:t>
          </a:r>
        </a:p>
        <a:p>
          <a:endParaRPr lang="fr-FR" sz="1400" baseline="0"/>
        </a:p>
        <a:p>
          <a:r>
            <a:rPr lang="fr-FR" sz="1400" baseline="0"/>
            <a:t>Bien sur tant qu'il manque des saisies de données, les autres cellules resteraient vides ; si des nouvelles données sont saisies dans </a:t>
          </a:r>
          <a:r>
            <a:rPr lang="fr-FR" sz="1400" baseline="0">
              <a:solidFill>
                <a:schemeClr val="tx1"/>
              </a:solidFill>
              <a:effectLst/>
              <a:latin typeface="+mn-lt"/>
              <a:ea typeface="+mn-ea"/>
              <a:cs typeface="+mn-cs"/>
            </a:rPr>
            <a:t>"Tableau de saisie de données", </a:t>
          </a:r>
          <a:endParaRPr lang="fr-FR" sz="1800" baseline="0"/>
        </a:p>
        <a:p>
          <a:r>
            <a:rPr lang="fr-FR" sz="1400" baseline="0"/>
            <a:t>le tableau ici s'actualise.</a:t>
          </a:r>
        </a:p>
        <a:p>
          <a:endParaRPr lang="fr-FR" sz="1400" baseline="0"/>
        </a:p>
        <a:p>
          <a:r>
            <a:rPr lang="fr-FR" sz="1400" baseline="0"/>
            <a:t>Le code ou la formule utilisé doit prévoir une saisie infinie dans les DONNEES.</a:t>
          </a:r>
          <a:endParaRPr lang="fr-FR" sz="14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eur" refreshedDate="43333.695002314817" createdVersion="6" refreshedVersion="6" minRefreshableVersion="3" recordCount="5" xr:uid="{8D9175CA-3C8A-4589-956C-7DA4ED6EEB61}">
  <cacheSource type="worksheet">
    <worksheetSource name="Tableau1"/>
  </cacheSource>
  <cacheFields count="5">
    <cacheField name="DATE de la saisie" numFmtId="14">
      <sharedItems containsSemiMixedTypes="0" containsNonDate="0" containsDate="1" containsString="0" minDate="2018-07-14T00:00:00" maxDate="2018-08-21T00:00:00" count="5">
        <d v="2018-07-14T00:00:00"/>
        <d v="2018-07-23T00:00:00"/>
        <d v="2018-08-04T00:00:00"/>
        <d v="2018-08-15T00:00:00"/>
        <d v="2018-08-20T00:00:00"/>
      </sharedItems>
      <fieldGroup par="4" base="0">
        <rangePr groupBy="days" startDate="2018-07-14T00:00:00" endDate="2018-08-21T00:00:00"/>
        <groupItems count="368">
          <s v="&lt;14/07/2018"/>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1/08/2018"/>
        </groupItems>
      </fieldGroup>
    </cacheField>
    <cacheField name="NOM" numFmtId="0">
      <sharedItems count="3">
        <s v="Albert"/>
        <s v="Bertrand"/>
        <s v="Cyril"/>
      </sharedItems>
    </cacheField>
    <cacheField name="ITEMS" numFmtId="0">
      <sharedItems count="3">
        <s v="Régime"/>
        <s v="Taille"/>
        <s v="Motricité"/>
      </sharedItems>
    </cacheField>
    <cacheField name="Nouvelles Données" numFmtId="0">
      <sharedItems containsMixedTypes="1" containsNumber="1" containsInteger="1" minValue="110" maxValue="125" count="5">
        <s v="Mixé"/>
        <n v="110"/>
        <n v="125"/>
        <s v="Parfait"/>
        <s v="Ordinaire"/>
      </sharedItems>
    </cacheField>
    <cacheField name="Mois" numFmtId="0" databaseField="0">
      <fieldGroup base="0">
        <rangePr groupBy="months" startDate="2018-07-14T00:00:00" endDate="2018-08-21T00:00:00"/>
        <groupItems count="14">
          <s v="&lt;14/07/2018"/>
          <s v="janv"/>
          <s v="févr"/>
          <s v="mars"/>
          <s v="avr"/>
          <s v="mai"/>
          <s v="juin"/>
          <s v="juil"/>
          <s v="août"/>
          <s v="sept"/>
          <s v="oct"/>
          <s v="nov"/>
          <s v="déc"/>
          <s v="&gt;21/08/2018"/>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x v="0"/>
    <x v="0"/>
    <x v="0"/>
  </r>
  <r>
    <x v="1"/>
    <x v="1"/>
    <x v="1"/>
    <x v="1"/>
  </r>
  <r>
    <x v="2"/>
    <x v="0"/>
    <x v="1"/>
    <x v="2"/>
  </r>
  <r>
    <x v="3"/>
    <x v="2"/>
    <x v="2"/>
    <x v="3"/>
  </r>
  <r>
    <x v="4"/>
    <x v="0"/>
    <x v="0"/>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355E8C4-B3A0-46BF-897C-59F38984F19B}" name="Tableau croisé dynamique3" cacheId="12" applyNumberFormats="0" applyBorderFormats="0" applyFontFormats="0" applyPatternFormats="0" applyAlignmentFormats="0" applyWidthHeightFormats="1" dataCaption="Valeurs" updatedVersion="6" minRefreshableVersion="5" useAutoFormatting="1" rowGrandTotals="0" colGrandTotals="0" itemPrintTitles="1" createdVersion="6" indent="0" outline="1" outlineData="1" multipleFieldFilters="0">
  <location ref="K19:N22" firstHeaderRow="1" firstDataRow="1" firstDataCol="4"/>
  <pivotFields count="5">
    <pivotField axis="axisRow" numFmtId="14"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axis="axisRow" outline="0" showAll="0" defaultSubtotal="0">
      <items count="3">
        <item x="0"/>
        <item x="1"/>
        <item x="2"/>
      </items>
    </pivotField>
    <pivotField axis="axisRow" outline="0" showAll="0" defaultSubtotal="0">
      <items count="3">
        <item x="2"/>
        <item x="0"/>
        <item x="1"/>
      </items>
    </pivotField>
    <pivotField axis="axisRow" showAll="0" defaultSubtotal="0">
      <items count="5">
        <item x="1"/>
        <item x="2"/>
        <item x="0"/>
        <item x="4"/>
        <item x="3"/>
      </items>
    </pivotField>
    <pivotField subtotalTop="0" showAll="0" defaultSubtotal="0">
      <items count="14">
        <item x="0"/>
        <item x="1"/>
        <item x="2"/>
        <item x="3"/>
        <item x="4"/>
        <item x="5"/>
        <item x="6"/>
        <item x="7"/>
        <item x="8"/>
        <item x="9"/>
        <item x="10"/>
        <item x="11"/>
        <item x="12"/>
        <item x="13"/>
      </items>
    </pivotField>
  </pivotFields>
  <rowFields count="4">
    <field x="1"/>
    <field x="2"/>
    <field x="0"/>
    <field x="3"/>
  </rowFields>
  <rowItems count="3">
    <i>
      <x/>
      <x v="1"/>
      <x v="233"/>
      <x v="3"/>
    </i>
    <i r="1">
      <x v="2"/>
      <x v="217"/>
      <x v="1"/>
    </i>
    <i>
      <x v="2"/>
      <x/>
      <x v="228"/>
      <x v="4"/>
    </i>
  </rowItems>
  <colItems count="1">
    <i/>
  </colItems>
  <pivotTableStyleInfo name="PivotStyleMedium9" showRowHeaders="1" showColHeaders="1" showRowStripes="0" showColStripes="0" showLastColumn="1"/>
  <filters count="1">
    <filter fld="0" type="dateBetween" evalOrder="-1" id="4" name="DATE de la saisie">
      <autoFilter ref="A1">
        <filterColumn colId="0">
          <customFilters and="1">
            <customFilter operator="greaterThanOrEqual" val="43313"/>
            <customFilter operator="lessThanOrEqual" val="43465"/>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63C0CEFE-700E-4071-BF43-9DAA18C4A53D}" name="Tableau croisé dynamique1" cacheId="12" applyNumberFormats="0" applyBorderFormats="0" applyFontFormats="0" applyPatternFormats="0" applyAlignmentFormats="0" applyWidthHeightFormats="1" dataCaption="Valeurs" updatedVersion="6" minRefreshableVersion="5" useAutoFormatting="1" itemPrintTitles="1" createdVersion="6" indent="0" outline="1" outlineData="1" multipleFieldFilters="0">
  <location ref="E9:I14" firstHeaderRow="1" firstDataRow="2" firstDataCol="1"/>
  <pivotFields count="5">
    <pivotField numFmtId="1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showAll="0">
      <items count="4">
        <item x="0"/>
        <item x="1"/>
        <item x="2"/>
        <item t="default"/>
      </items>
    </pivotField>
    <pivotField axis="axisCol" showAll="0">
      <items count="4">
        <item x="2"/>
        <item x="0"/>
        <item x="1"/>
        <item t="default"/>
      </items>
    </pivotField>
    <pivotField dataField="1" showAll="0"/>
    <pivotField showAll="0">
      <items count="15">
        <item x="0"/>
        <item x="1"/>
        <item x="2"/>
        <item x="3"/>
        <item x="4"/>
        <item x="5"/>
        <item x="6"/>
        <item x="7"/>
        <item x="8"/>
        <item x="9"/>
        <item x="10"/>
        <item x="11"/>
        <item x="12"/>
        <item x="13"/>
        <item t="default"/>
      </items>
    </pivotField>
  </pivotFields>
  <rowFields count="1">
    <field x="1"/>
  </rowFields>
  <rowItems count="4">
    <i>
      <x/>
    </i>
    <i>
      <x v="1"/>
    </i>
    <i>
      <x v="2"/>
    </i>
    <i t="grand">
      <x/>
    </i>
  </rowItems>
  <colFields count="1">
    <field x="2"/>
  </colFields>
  <colItems count="4">
    <i>
      <x/>
    </i>
    <i>
      <x v="1"/>
    </i>
    <i>
      <x v="2"/>
    </i>
    <i t="grand">
      <x/>
    </i>
  </colItems>
  <dataFields count="1">
    <dataField name="Max. de Nouvelles Données" fld="3" subtotal="max" baseField="1" baseItem="1"/>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7E9A75-770B-416A-87D0-38AC90D043D0}" name="Tableau1" displayName="Tableau1" ref="A1:D6" totalsRowShown="0" headerRowBorderDxfId="1">
  <autoFilter ref="A1:D6" xr:uid="{3A47D71C-0C6C-4F28-8CDD-BAAC3DC55FC2}"/>
  <tableColumns count="4">
    <tableColumn id="1" xr3:uid="{38A9F46C-2A91-49FC-BA92-806434FDA29B}" name="DATE de la saisie" dataDxfId="0"/>
    <tableColumn id="2" xr3:uid="{DAEC2957-8A10-4292-ADE0-8C0D23C01114}" name="NOM"/>
    <tableColumn id="3" xr3:uid="{ADA544CB-F396-4C29-8298-B7C26D7A4DF2}" name="ITEMS"/>
    <tableColumn id="4" xr3:uid="{CDE0F129-DE86-4521-A106-1EB05AE0661F}" name="Nouvelles Données"/>
  </tableColumns>
  <tableStyleInfo name="TableStyleDark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_de_la_saisie" xr10:uid="{DE23DC22-7C91-4764-BCA8-1D7E6880A9FA}" sourceName="DATE de la saisie">
  <pivotTables>
    <pivotTable tabId="2" name="Tableau croisé dynamique1"/>
  </pivotTables>
  <state minimalRefreshVersion="6" lastRefreshVersion="6" pivotCacheId="1" filterType="unknown">
    <bounds startDate="2018-01-01T00:00:00" endDate="2020-01-01T00:00:00"/>
  </state>
</timelineCacheDefinition>
</file>

<file path=xl/timelineCaches/timelineCache2.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_de_la_saisie1" xr10:uid="{3DE39B6A-62D1-40D2-8B56-F858F6EC0A78}" sourceName="DATE de la saisie">
  <pivotTables>
    <pivotTable tabId="2" name="Tableau croisé dynamique3"/>
  </pivotTables>
  <state minimalRefreshVersion="6" lastRefreshVersion="6" pivotCacheId="1" filterType="dateBetween">
    <selection startDate="2018-08-01T00:00:00" endDate="2018-12-31T00:00:00"/>
    <bounds startDate="2018-01-01T00:00:00" endDate="2020-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de la saisie" xr10:uid="{8CDA0CDC-A693-478A-BDFB-2932C5D2D74B}" cache="ChronologieNative_DATE_de_la_saisie" caption="DATE de la saisie" level="3" selectionLevel="2" scrollPosition="2018-09-25T00:00:00"/>
  <timeline name="DATE de la saisie 1" xr10:uid="{79D2F147-796F-4531-A0C5-353B9CAFC6CF}" cache="ChronologieNative_DATE_de_la_saisie1" caption="DATE de la saisie" level="2" selectionLevel="2" scrollPosition="2018-06-29T00:00:00"/>
</timeline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microsoft.com/office/2011/relationships/timeline" Target="../timelines/timeline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workbookViewId="0">
      <selection activeCell="D15" sqref="D15"/>
    </sheetView>
  </sheetViews>
  <sheetFormatPr baseColWidth="10" defaultColWidth="11.44140625" defaultRowHeight="14.4" x14ac:dyDescent="0.3"/>
  <cols>
    <col min="1" max="1" width="9.109375" style="3" bestFit="1" customWidth="1"/>
    <col min="2" max="2" width="8.5546875" style="3" customWidth="1"/>
    <col min="3" max="3" width="17.109375" style="3" customWidth="1"/>
    <col min="4" max="16384" width="11.44140625" style="3"/>
  </cols>
  <sheetData>
    <row r="1" spans="1:3" ht="45" customHeight="1" x14ac:dyDescent="0.3">
      <c r="A1" s="2" t="s">
        <v>19</v>
      </c>
      <c r="B1" s="2" t="s">
        <v>21</v>
      </c>
      <c r="C1" s="2" t="s">
        <v>22</v>
      </c>
    </row>
    <row r="2" spans="1:3" x14ac:dyDescent="0.3">
      <c r="A2" s="3" t="str">
        <f t="array" ref="A2:A7">TRANSPOSE(Nomenclature!A1:F1)</f>
        <v>Taille</v>
      </c>
      <c r="B2" s="3">
        <v>1</v>
      </c>
      <c r="C2" s="3">
        <f>COUNTA(Nomenclature!A:A)-1</f>
        <v>23</v>
      </c>
    </row>
    <row r="3" spans="1:3" x14ac:dyDescent="0.3">
      <c r="A3" s="3" t="str">
        <v>Poids</v>
      </c>
      <c r="B3" s="3">
        <v>2</v>
      </c>
      <c r="C3" s="3">
        <f>COUNTA(Nomenclature!B:B)-1</f>
        <v>30</v>
      </c>
    </row>
    <row r="4" spans="1:3" x14ac:dyDescent="0.3">
      <c r="A4" s="3" t="str">
        <v>Motricité</v>
      </c>
      <c r="B4" s="3">
        <v>3</v>
      </c>
      <c r="C4" s="3">
        <f>COUNTA(Nomenclature!C:C)-1</f>
        <v>4</v>
      </c>
    </row>
    <row r="5" spans="1:3" x14ac:dyDescent="0.3">
      <c r="A5" s="3" t="str">
        <v>Equilibre</v>
      </c>
      <c r="B5" s="3">
        <v>4</v>
      </c>
      <c r="C5" s="3">
        <f>COUNTA(Nomenclature!D:D)-1</f>
        <v>4</v>
      </c>
    </row>
    <row r="6" spans="1:3" x14ac:dyDescent="0.3">
      <c r="A6" s="3" t="str">
        <v>Posture</v>
      </c>
      <c r="B6" s="3">
        <v>5</v>
      </c>
      <c r="C6" s="3">
        <f>COUNTA(Nomenclature!E:E)-1</f>
        <v>4</v>
      </c>
    </row>
    <row r="7" spans="1:3" x14ac:dyDescent="0.3">
      <c r="A7" s="3" t="str">
        <v>Régime</v>
      </c>
      <c r="B7" s="3">
        <v>6</v>
      </c>
      <c r="C7" s="3">
        <f>COUNTA(Nomenclature!F:F)-1</f>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workbookViewId="0">
      <selection activeCell="H6" sqref="H6"/>
    </sheetView>
  </sheetViews>
  <sheetFormatPr baseColWidth="10" defaultRowHeight="14.4" x14ac:dyDescent="0.3"/>
  <sheetData>
    <row r="1" spans="1:6" x14ac:dyDescent="0.3">
      <c r="A1" s="1" t="s">
        <v>6</v>
      </c>
      <c r="B1" s="1" t="s">
        <v>7</v>
      </c>
      <c r="C1" s="1" t="s">
        <v>8</v>
      </c>
      <c r="D1" s="1" t="s">
        <v>9</v>
      </c>
      <c r="E1" s="1" t="s">
        <v>10</v>
      </c>
      <c r="F1" s="1" t="s">
        <v>15</v>
      </c>
    </row>
    <row r="2" spans="1:6" x14ac:dyDescent="0.3">
      <c r="A2">
        <v>110</v>
      </c>
      <c r="B2">
        <v>35</v>
      </c>
      <c r="C2" t="s">
        <v>11</v>
      </c>
      <c r="D2" t="s">
        <v>11</v>
      </c>
      <c r="E2" t="s">
        <v>11</v>
      </c>
      <c r="F2" t="s">
        <v>16</v>
      </c>
    </row>
    <row r="3" spans="1:6" x14ac:dyDescent="0.3">
      <c r="A3">
        <v>115</v>
      </c>
      <c r="B3">
        <v>40</v>
      </c>
      <c r="C3" t="s">
        <v>12</v>
      </c>
      <c r="D3" t="s">
        <v>12</v>
      </c>
      <c r="E3" t="s">
        <v>12</v>
      </c>
      <c r="F3" t="s">
        <v>17</v>
      </c>
    </row>
    <row r="4" spans="1:6" x14ac:dyDescent="0.3">
      <c r="A4">
        <v>120</v>
      </c>
      <c r="B4">
        <v>45</v>
      </c>
      <c r="C4" t="s">
        <v>13</v>
      </c>
      <c r="D4" t="s">
        <v>13</v>
      </c>
      <c r="E4" t="s">
        <v>13</v>
      </c>
      <c r="F4" t="s">
        <v>18</v>
      </c>
    </row>
    <row r="5" spans="1:6" x14ac:dyDescent="0.3">
      <c r="A5">
        <v>125</v>
      </c>
      <c r="B5">
        <v>50</v>
      </c>
      <c r="C5" t="s">
        <v>14</v>
      </c>
      <c r="D5" t="s">
        <v>14</v>
      </c>
      <c r="E5" t="s">
        <v>14</v>
      </c>
    </row>
    <row r="6" spans="1:6" x14ac:dyDescent="0.3">
      <c r="A6">
        <v>130</v>
      </c>
      <c r="B6">
        <v>55</v>
      </c>
    </row>
    <row r="7" spans="1:6" x14ac:dyDescent="0.3">
      <c r="A7">
        <v>135</v>
      </c>
      <c r="B7">
        <v>60</v>
      </c>
    </row>
    <row r="8" spans="1:6" x14ac:dyDescent="0.3">
      <c r="A8">
        <v>140</v>
      </c>
      <c r="B8">
        <v>65</v>
      </c>
    </row>
    <row r="9" spans="1:6" x14ac:dyDescent="0.3">
      <c r="A9">
        <v>145</v>
      </c>
      <c r="B9">
        <v>70</v>
      </c>
    </row>
    <row r="10" spans="1:6" x14ac:dyDescent="0.3">
      <c r="A10">
        <v>150</v>
      </c>
      <c r="B10">
        <v>75</v>
      </c>
    </row>
    <row r="11" spans="1:6" x14ac:dyDescent="0.3">
      <c r="A11">
        <v>155</v>
      </c>
      <c r="B11">
        <v>80</v>
      </c>
    </row>
    <row r="12" spans="1:6" x14ac:dyDescent="0.3">
      <c r="A12">
        <v>160</v>
      </c>
      <c r="B12">
        <v>85</v>
      </c>
    </row>
    <row r="13" spans="1:6" x14ac:dyDescent="0.3">
      <c r="A13">
        <v>165</v>
      </c>
      <c r="B13">
        <v>90</v>
      </c>
    </row>
    <row r="14" spans="1:6" x14ac:dyDescent="0.3">
      <c r="A14">
        <v>170</v>
      </c>
      <c r="B14">
        <v>95</v>
      </c>
    </row>
    <row r="15" spans="1:6" x14ac:dyDescent="0.3">
      <c r="A15">
        <v>175</v>
      </c>
      <c r="B15">
        <v>100</v>
      </c>
    </row>
    <row r="16" spans="1:6" x14ac:dyDescent="0.3">
      <c r="A16">
        <v>180</v>
      </c>
      <c r="B16">
        <v>105</v>
      </c>
    </row>
    <row r="17" spans="1:2" x14ac:dyDescent="0.3">
      <c r="A17">
        <v>185</v>
      </c>
      <c r="B17">
        <v>110</v>
      </c>
    </row>
    <row r="18" spans="1:2" x14ac:dyDescent="0.3">
      <c r="A18">
        <v>190</v>
      </c>
      <c r="B18">
        <v>115</v>
      </c>
    </row>
    <row r="19" spans="1:2" x14ac:dyDescent="0.3">
      <c r="A19">
        <v>195</v>
      </c>
      <c r="B19">
        <v>120</v>
      </c>
    </row>
    <row r="20" spans="1:2" x14ac:dyDescent="0.3">
      <c r="A20">
        <v>200</v>
      </c>
      <c r="B20">
        <v>125</v>
      </c>
    </row>
    <row r="21" spans="1:2" x14ac:dyDescent="0.3">
      <c r="A21">
        <v>205</v>
      </c>
      <c r="B21">
        <v>130</v>
      </c>
    </row>
    <row r="22" spans="1:2" x14ac:dyDescent="0.3">
      <c r="A22">
        <v>210</v>
      </c>
      <c r="B22">
        <v>135</v>
      </c>
    </row>
    <row r="23" spans="1:2" x14ac:dyDescent="0.3">
      <c r="A23">
        <v>215</v>
      </c>
      <c r="B23">
        <v>140</v>
      </c>
    </row>
    <row r="24" spans="1:2" x14ac:dyDescent="0.3">
      <c r="A24">
        <v>220</v>
      </c>
      <c r="B24">
        <v>145</v>
      </c>
    </row>
    <row r="25" spans="1:2" x14ac:dyDescent="0.3">
      <c r="B25">
        <v>150</v>
      </c>
    </row>
    <row r="26" spans="1:2" x14ac:dyDescent="0.3">
      <c r="B26">
        <v>155</v>
      </c>
    </row>
    <row r="27" spans="1:2" x14ac:dyDescent="0.3">
      <c r="B27">
        <v>160</v>
      </c>
    </row>
    <row r="28" spans="1:2" x14ac:dyDescent="0.3">
      <c r="B28">
        <v>165</v>
      </c>
    </row>
    <row r="29" spans="1:2" x14ac:dyDescent="0.3">
      <c r="B29">
        <v>170</v>
      </c>
    </row>
    <row r="30" spans="1:2" x14ac:dyDescent="0.3">
      <c r="B30">
        <v>175</v>
      </c>
    </row>
    <row r="31" spans="1:2" x14ac:dyDescent="0.3">
      <c r="B31">
        <v>180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2"/>
  <sheetViews>
    <sheetView tabSelected="1" zoomScale="70" zoomScaleNormal="70" workbookViewId="0">
      <selection activeCell="M29" sqref="M29"/>
    </sheetView>
  </sheetViews>
  <sheetFormatPr baseColWidth="10" defaultRowHeight="14.4" x14ac:dyDescent="0.3"/>
  <cols>
    <col min="1" max="1" width="16.44140625" style="6" customWidth="1"/>
    <col min="4" max="4" width="18.44140625" bestFit="1" customWidth="1"/>
    <col min="5" max="5" width="25.33203125" bestFit="1" customWidth="1"/>
    <col min="6" max="6" width="24.21875" bestFit="1" customWidth="1"/>
    <col min="7" max="7" width="7.5546875" bestFit="1" customWidth="1"/>
    <col min="8" max="8" width="5.5546875" bestFit="1" customWidth="1"/>
    <col min="9" max="9" width="12.33203125" bestFit="1" customWidth="1"/>
    <col min="11" max="11" width="21.5546875" bestFit="1" customWidth="1"/>
    <col min="12" max="12" width="10.6640625" bestFit="1" customWidth="1"/>
    <col min="13" max="13" width="18.33203125" bestFit="1" customWidth="1"/>
    <col min="14" max="14" width="21.109375" bestFit="1" customWidth="1"/>
  </cols>
  <sheetData>
    <row r="1" spans="1:9" x14ac:dyDescent="0.3">
      <c r="A1" s="7" t="s">
        <v>23</v>
      </c>
      <c r="B1" s="1" t="s">
        <v>0</v>
      </c>
      <c r="C1" s="1" t="s">
        <v>19</v>
      </c>
      <c r="D1" s="1" t="s">
        <v>20</v>
      </c>
    </row>
    <row r="2" spans="1:9" x14ac:dyDescent="0.3">
      <c r="A2" s="6">
        <v>43295</v>
      </c>
      <c r="B2" t="s">
        <v>1</v>
      </c>
      <c r="C2" t="s">
        <v>15</v>
      </c>
      <c r="D2" t="s">
        <v>16</v>
      </c>
    </row>
    <row r="3" spans="1:9" x14ac:dyDescent="0.3">
      <c r="A3" s="6">
        <v>43304</v>
      </c>
      <c r="B3" t="s">
        <v>2</v>
      </c>
      <c r="C3" t="s">
        <v>6</v>
      </c>
      <c r="D3">
        <v>110</v>
      </c>
    </row>
    <row r="4" spans="1:9" x14ac:dyDescent="0.3">
      <c r="A4" s="6">
        <v>43316</v>
      </c>
      <c r="B4" t="s">
        <v>1</v>
      </c>
      <c r="C4" t="s">
        <v>6</v>
      </c>
      <c r="D4">
        <v>125</v>
      </c>
    </row>
    <row r="5" spans="1:9" x14ac:dyDescent="0.3">
      <c r="A5" s="6">
        <v>43327</v>
      </c>
      <c r="B5" t="s">
        <v>3</v>
      </c>
      <c r="C5" t="s">
        <v>8</v>
      </c>
      <c r="D5" t="s">
        <v>11</v>
      </c>
    </row>
    <row r="6" spans="1:9" x14ac:dyDescent="0.3">
      <c r="A6" s="6">
        <v>43332</v>
      </c>
      <c r="B6" t="s">
        <v>1</v>
      </c>
      <c r="C6" t="s">
        <v>15</v>
      </c>
      <c r="D6" t="s">
        <v>18</v>
      </c>
    </row>
    <row r="7" spans="1:9" ht="58.8" customHeight="1" x14ac:dyDescent="0.3"/>
    <row r="9" spans="1:9" x14ac:dyDescent="0.3">
      <c r="E9" s="8" t="s">
        <v>27</v>
      </c>
      <c r="F9" s="8" t="s">
        <v>26</v>
      </c>
    </row>
    <row r="10" spans="1:9" x14ac:dyDescent="0.3">
      <c r="E10" s="8" t="s">
        <v>24</v>
      </c>
      <c r="F10" t="s">
        <v>8</v>
      </c>
      <c r="G10" t="s">
        <v>15</v>
      </c>
      <c r="H10" t="s">
        <v>6</v>
      </c>
      <c r="I10" t="s">
        <v>25</v>
      </c>
    </row>
    <row r="11" spans="1:9" x14ac:dyDescent="0.3">
      <c r="E11" s="9" t="s">
        <v>1</v>
      </c>
      <c r="F11" s="10"/>
      <c r="G11" s="10">
        <v>0</v>
      </c>
      <c r="H11" s="10">
        <v>125</v>
      </c>
      <c r="I11" s="10">
        <v>125</v>
      </c>
    </row>
    <row r="12" spans="1:9" x14ac:dyDescent="0.3">
      <c r="E12" s="9" t="s">
        <v>2</v>
      </c>
      <c r="F12" s="10"/>
      <c r="G12" s="10"/>
      <c r="H12" s="10">
        <v>110</v>
      </c>
      <c r="I12" s="10">
        <v>110</v>
      </c>
    </row>
    <row r="13" spans="1:9" x14ac:dyDescent="0.3">
      <c r="E13" s="9" t="s">
        <v>3</v>
      </c>
      <c r="F13" s="10">
        <v>0</v>
      </c>
      <c r="G13" s="10"/>
      <c r="H13" s="10"/>
      <c r="I13" s="10">
        <v>0</v>
      </c>
    </row>
    <row r="14" spans="1:9" x14ac:dyDescent="0.3">
      <c r="E14" s="9" t="s">
        <v>25</v>
      </c>
      <c r="F14" s="10">
        <v>0</v>
      </c>
      <c r="G14" s="10">
        <v>0</v>
      </c>
      <c r="H14" s="10">
        <v>125</v>
      </c>
      <c r="I14" s="10">
        <v>125</v>
      </c>
    </row>
    <row r="19" spans="11:14" x14ac:dyDescent="0.3">
      <c r="K19" s="8" t="s">
        <v>24</v>
      </c>
      <c r="L19" s="8" t="s">
        <v>19</v>
      </c>
      <c r="M19" s="8" t="s">
        <v>23</v>
      </c>
      <c r="N19" s="8" t="s">
        <v>20</v>
      </c>
    </row>
    <row r="20" spans="11:14" x14ac:dyDescent="0.3">
      <c r="K20" s="9" t="s">
        <v>1</v>
      </c>
      <c r="L20" s="9" t="s">
        <v>15</v>
      </c>
      <c r="M20" s="11" t="s">
        <v>28</v>
      </c>
      <c r="N20" s="9" t="s">
        <v>18</v>
      </c>
    </row>
    <row r="21" spans="11:14" x14ac:dyDescent="0.3">
      <c r="L21" s="9" t="s">
        <v>6</v>
      </c>
      <c r="M21" s="11" t="s">
        <v>29</v>
      </c>
      <c r="N21" s="9">
        <v>125</v>
      </c>
    </row>
    <row r="22" spans="11:14" x14ac:dyDescent="0.3">
      <c r="K22" s="9" t="s">
        <v>3</v>
      </c>
      <c r="L22" s="9" t="s">
        <v>8</v>
      </c>
      <c r="M22" s="11" t="s">
        <v>30</v>
      </c>
      <c r="N22" s="9" t="s">
        <v>11</v>
      </c>
    </row>
  </sheetData>
  <pageMargins left="0.7" right="0.7" top="0.75" bottom="0.75" header="0.3" footer="0.3"/>
  <drawing r:id="rId3"/>
  <tableParts count="1">
    <tablePart r:id="rId4"/>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0000000}">
          <x14:formula1>
            <xm:f>'Tabl Synthèse Données Récentes'!$A$2:$A$6</xm:f>
          </x14:formula1>
          <xm:sqref>B2:B1048576</xm:sqref>
        </x14:dataValidation>
        <x14:dataValidation type="list" allowBlank="1" showInputMessage="1" showErrorMessage="1" xr:uid="{00000000-0002-0000-0200-000001000000}">
          <x14:formula1>
            <xm:f>'Tabl Synthèse Données Récentes'!$B$1:$G$1</xm:f>
          </x14:formula1>
          <xm:sqref>C2:C1048576</xm:sqref>
        </x14:dataValidation>
        <x14:dataValidation type="list" allowBlank="1" showInputMessage="1" showErrorMessage="1" xr:uid="{00000000-0002-0000-0200-000002000000}">
          <x14:formula1>
            <xm:f>OFFSET(Nomenclature!$A$2,0,VLOOKUP($C2,ITEMS!$A$2:$C$7,2,0)-1,VLOOKUP($C2,ITEMS!$A$2:$C$7,3,0),1)</xm:f>
          </x14:formula1>
          <xm:sqref>D2:D1048576</xm:sqref>
        </x14:dataValidation>
      </x14:dataValidations>
    </ext>
    <ext xmlns:x15="http://schemas.microsoft.com/office/spreadsheetml/2010/11/main" uri="{7E03D99C-DC04-49d9-9315-930204A7B6E9}">
      <x15:timelineRefs>
        <x15:timelineRef r:id="rId5"/>
      </x15:timelineRef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
  <sheetViews>
    <sheetView workbookViewId="0">
      <selection activeCell="G20" sqref="G20"/>
    </sheetView>
  </sheetViews>
  <sheetFormatPr baseColWidth="10" defaultColWidth="9.109375" defaultRowHeight="14.4" x14ac:dyDescent="0.3"/>
  <cols>
    <col min="1" max="1" width="9.109375" style="5"/>
  </cols>
  <sheetData>
    <row r="1" spans="1:7" x14ac:dyDescent="0.3">
      <c r="A1" s="4" t="s">
        <v>0</v>
      </c>
      <c r="B1" s="1" t="s">
        <v>6</v>
      </c>
      <c r="C1" s="1" t="s">
        <v>7</v>
      </c>
      <c r="D1" s="1" t="s">
        <v>8</v>
      </c>
      <c r="E1" s="1" t="s">
        <v>9</v>
      </c>
      <c r="F1" s="1" t="s">
        <v>10</v>
      </c>
      <c r="G1" s="1" t="s">
        <v>15</v>
      </c>
    </row>
    <row r="2" spans="1:7" x14ac:dyDescent="0.3">
      <c r="A2" s="5" t="s">
        <v>1</v>
      </c>
    </row>
    <row r="3" spans="1:7" x14ac:dyDescent="0.3">
      <c r="A3" s="5" t="s">
        <v>2</v>
      </c>
    </row>
    <row r="4" spans="1:7" x14ac:dyDescent="0.3">
      <c r="A4" s="5" t="s">
        <v>3</v>
      </c>
    </row>
    <row r="5" spans="1:7" x14ac:dyDescent="0.3">
      <c r="A5" s="5" t="s">
        <v>4</v>
      </c>
    </row>
    <row r="6" spans="1:7" x14ac:dyDescent="0.3">
      <c r="A6" s="5" t="s">
        <v>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ITEMS</vt:lpstr>
      <vt:lpstr>Nomenclature</vt:lpstr>
      <vt:lpstr>Tableau de saisie de données</vt:lpstr>
      <vt:lpstr>Tabl Synthèse Données Récentes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2018-08-21T16:45:19Z</dcterms:modified>
</cp:coreProperties>
</file>