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tabRatio="500"/>
  </bookViews>
  <sheets>
    <sheet name="Feuil1" sheetId="1" r:id="rId1"/>
    <sheet name="Feuil2" sheetId="2" r:id="rId2"/>
  </sheets>
  <definedNames>
    <definedName name="code">Feuil2!#REF!</definedName>
    <definedName name="designation">Feuil2!#REF!</definedName>
    <definedName name="f_code">Feuil2!$A$2</definedName>
    <definedName name="f_designation">Feuil2!$B$2</definedName>
    <definedName name="l_code">Feuil2!$A:$A</definedName>
    <definedName name="l_designation">Feuil2!$B:$B</definedName>
    <definedName name="p_code">Feuil2!#REF!</definedName>
    <definedName name="p_designation">Feuil2!#REF!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3" i="1"/>
  <c r="B14" i="1"/>
  <c r="B15" i="1"/>
  <c r="B6" i="1"/>
  <c r="D6" i="1"/>
  <c r="D7" i="1"/>
  <c r="D8" i="1"/>
  <c r="D9" i="1"/>
  <c r="D10" i="1"/>
  <c r="D11" i="1"/>
  <c r="D12" i="1"/>
  <c r="D13" i="1"/>
  <c r="D14" i="1"/>
  <c r="D15" i="1"/>
</calcChain>
</file>

<file path=xl/sharedStrings.xml><?xml version="1.0" encoding="utf-8"?>
<sst xmlns="http://schemas.openxmlformats.org/spreadsheetml/2006/main" count="35" uniqueCount="31">
  <si>
    <t>CODE</t>
  </si>
  <si>
    <t>DESIGNATION</t>
  </si>
  <si>
    <t>QUANTITE</t>
  </si>
  <si>
    <t>TOTAL</t>
  </si>
  <si>
    <t>RECTO SIMPLE</t>
  </si>
  <si>
    <t>DATE</t>
  </si>
  <si>
    <t>SERVICE</t>
  </si>
  <si>
    <t>AFFACC 001</t>
  </si>
  <si>
    <t>ENACC 001</t>
  </si>
  <si>
    <t>ENDPCHI 001</t>
  </si>
  <si>
    <t>ENDPCHI 004</t>
  </si>
  <si>
    <t>ENCHI 003</t>
  </si>
  <si>
    <t>ENCHI 005</t>
  </si>
  <si>
    <t>ENCHI 006</t>
  </si>
  <si>
    <t>Personne de confiance</t>
  </si>
  <si>
    <t>Questionnaire d'appréciation patient - Hospitalisation</t>
  </si>
  <si>
    <t>Questionnaire d'appréciation patient - douleur</t>
  </si>
  <si>
    <t>Dossier patient en chimiothérapie</t>
  </si>
  <si>
    <t>Entretien soignant en chimiothérapie</t>
  </si>
  <si>
    <t>Surveillance</t>
  </si>
  <si>
    <t>Carnet de liaison</t>
  </si>
  <si>
    <t>Transmission ville/hôpital</t>
  </si>
  <si>
    <t>code</t>
  </si>
  <si>
    <t>Code</t>
  </si>
  <si>
    <t>désignation</t>
  </si>
  <si>
    <t>AA</t>
  </si>
  <si>
    <t>BB</t>
  </si>
  <si>
    <t>CC</t>
  </si>
  <si>
    <t>totoAA</t>
  </si>
  <si>
    <t>paul</t>
  </si>
  <si>
    <t>MAISON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</si>
</sst>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36"/>
      <color theme="1"/>
      <name val="Calibri"/>
      <scheme val="minor"/>
    </font>
    <font>
      <b/>
      <sz val="48"/>
      <color theme="1"/>
      <name val="Calibri"/>
      <scheme val="minor"/>
    </font>
    <font>
      <sz val="10"/>
      <color rgb="FF333333"/>
      <name val="Segoe UI"/>
      <family val="2"/>
    </font>
    <font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theme="8" tint="-0.249977111117893"/>
      </patternFill>
    </fill>
    <fill>
      <patternFill patternType="solid">
        <fgColor theme="8"/>
        <bgColor theme="8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8" fillId="3" borderId="0" xfId="0" applyFont="1" applyFill="1"/>
    <xf numFmtId="0" fontId="8" fillId="4" borderId="0" xfId="0" applyFont="1" applyFill="1"/>
    <xf numFmtId="0" fontId="8" fillId="3" borderId="0" xfId="0" applyFont="1" applyFill="1" applyBorder="1"/>
    <xf numFmtId="0" fontId="2" fillId="5" borderId="1" xfId="0" applyFont="1" applyFill="1" applyBorder="1" applyAlignment="1">
      <alignment horizontal="center"/>
    </xf>
    <xf numFmtId="0" fontId="0" fillId="5" borderId="1" xfId="0" applyFill="1" applyBorder="1"/>
    <xf numFmtId="0" fontId="7" fillId="5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2">
    <dxf>
      <border outline="0">
        <top style="medium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8" tint="-0.249977111117893"/>
          <bgColor theme="8" tint="-0.249977111117893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E1:F4" totalsRowShown="0" headerRowDxfId="1" tableBorderDxfId="0">
  <autoFilter ref="E1:F4"/>
  <tableColumns count="2">
    <tableColumn id="1" name="Code"/>
    <tableColumn id="2" name="désignation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zoomScale="85" zoomScaleNormal="85" workbookViewId="0">
      <selection activeCell="B23" sqref="B23"/>
    </sheetView>
  </sheetViews>
  <sheetFormatPr baseColWidth="10" defaultRowHeight="15.75" x14ac:dyDescent="0.25"/>
  <cols>
    <col min="2" max="2" width="52" customWidth="1"/>
    <col min="5" max="5" width="3.125" customWidth="1"/>
    <col min="6" max="14" width="2.75" customWidth="1"/>
    <col min="15" max="15" width="11.875" customWidth="1"/>
    <col min="16" max="16" width="18.5" customWidth="1"/>
  </cols>
  <sheetData>
    <row r="1" spans="1:11" x14ac:dyDescent="0.25">
      <c r="B1" s="9" t="s">
        <v>5</v>
      </c>
      <c r="C1" s="9"/>
    </row>
    <row r="2" spans="1:11" x14ac:dyDescent="0.25">
      <c r="B2" s="9" t="s">
        <v>6</v>
      </c>
      <c r="C2" s="9"/>
    </row>
    <row r="4" spans="1:11" x14ac:dyDescent="0.25">
      <c r="A4" s="9" t="s">
        <v>4</v>
      </c>
      <c r="B4" s="9"/>
      <c r="C4" s="9"/>
      <c r="D4" s="9"/>
    </row>
    <row r="5" spans="1:11" x14ac:dyDescent="0.25">
      <c r="A5" s="6" t="s">
        <v>0</v>
      </c>
      <c r="B5" s="6" t="s">
        <v>1</v>
      </c>
      <c r="C5" s="2" t="s">
        <v>2</v>
      </c>
      <c r="D5" s="2" t="s">
        <v>3</v>
      </c>
      <c r="F5" s="10"/>
      <c r="G5" s="10"/>
      <c r="H5" s="10"/>
      <c r="I5" s="10"/>
      <c r="J5" s="10"/>
      <c r="K5" s="10"/>
    </row>
    <row r="6" spans="1:11" ht="16.5" customHeight="1" x14ac:dyDescent="0.25">
      <c r="A6" s="7" t="s">
        <v>25</v>
      </c>
      <c r="B6" s="8" t="str">
        <f>+VLOOKUP(A6,Tableau2[#All],2)</f>
        <v>totoAA</v>
      </c>
      <c r="C6" s="1"/>
      <c r="D6" s="1">
        <f>IF(C6&gt;499,C6*0.02,IF(C6&gt;249,C6*0.025,IF(C6&gt;0,C6*0.03,0)))</f>
        <v>0</v>
      </c>
      <c r="F6" s="10"/>
      <c r="G6" s="10"/>
      <c r="H6" s="10"/>
      <c r="I6" s="10"/>
      <c r="J6" s="10"/>
      <c r="K6" s="10"/>
    </row>
    <row r="7" spans="1:11" ht="15.75" customHeight="1" x14ac:dyDescent="0.25">
      <c r="A7" s="7" t="s">
        <v>27</v>
      </c>
      <c r="B7" s="8" t="str">
        <f>+VLOOKUP(A7,Tableau2[#All],2)</f>
        <v>MAISON</v>
      </c>
      <c r="C7" s="1"/>
      <c r="D7" s="1">
        <f t="shared" ref="D7:D14" si="0">IF(C7&gt;499,C7*0.02,IF(C7&gt;249,C7*0.025,IF(C7&gt;0,C7*0.03,0)))</f>
        <v>0</v>
      </c>
      <c r="F7" s="10"/>
      <c r="G7" s="10"/>
      <c r="H7" s="10"/>
      <c r="I7" s="10"/>
      <c r="J7" s="10"/>
      <c r="K7" s="10"/>
    </row>
    <row r="8" spans="1:11" ht="15.75" customHeight="1" x14ac:dyDescent="0.25">
      <c r="A8" s="7" t="s">
        <v>26</v>
      </c>
      <c r="B8" s="8" t="str">
        <f>+VLOOKUP(A8,Tableau2[#All],2)</f>
        <v>paul</v>
      </c>
      <c r="C8" s="1"/>
      <c r="D8" s="1">
        <f t="shared" si="0"/>
        <v>0</v>
      </c>
      <c r="F8" s="10"/>
      <c r="G8" s="10"/>
      <c r="H8" s="10"/>
      <c r="I8" s="10"/>
      <c r="J8" s="10"/>
      <c r="K8" s="10"/>
    </row>
    <row r="9" spans="1:11" x14ac:dyDescent="0.25">
      <c r="A9" s="7"/>
      <c r="B9" s="8" t="e">
        <f>+VLOOKUP(A9,Tableau2[#All],2)</f>
        <v>#N/A</v>
      </c>
      <c r="C9" s="1"/>
      <c r="D9" s="1">
        <f t="shared" si="0"/>
        <v>0</v>
      </c>
    </row>
    <row r="10" spans="1:11" x14ac:dyDescent="0.25">
      <c r="A10" s="7"/>
      <c r="B10" s="8" t="e">
        <f>+VLOOKUP(A10,Tableau2[#All],2)</f>
        <v>#N/A</v>
      </c>
      <c r="C10" s="1"/>
      <c r="D10" s="1">
        <f t="shared" si="0"/>
        <v>0</v>
      </c>
      <c r="G10" s="11"/>
      <c r="H10" s="11"/>
      <c r="I10" s="11"/>
      <c r="J10" s="11"/>
      <c r="K10" s="12"/>
    </row>
    <row r="11" spans="1:11" x14ac:dyDescent="0.25">
      <c r="A11" s="7"/>
      <c r="B11" s="8" t="e">
        <f>+VLOOKUP(A11,Tableau2[#All],2)</f>
        <v>#N/A</v>
      </c>
      <c r="C11" s="1"/>
      <c r="D11" s="1">
        <f t="shared" si="0"/>
        <v>0</v>
      </c>
      <c r="G11" s="11"/>
      <c r="H11" s="11"/>
      <c r="I11" s="11"/>
      <c r="J11" s="11"/>
      <c r="K11" s="12"/>
    </row>
    <row r="12" spans="1:11" x14ac:dyDescent="0.25">
      <c r="A12" s="7"/>
      <c r="B12" s="8" t="e">
        <f>+VLOOKUP(A12,Tableau2[#All],2)</f>
        <v>#N/A</v>
      </c>
      <c r="C12" s="1"/>
      <c r="D12" s="1">
        <f t="shared" si="0"/>
        <v>0</v>
      </c>
      <c r="G12" s="11"/>
      <c r="H12" s="11"/>
      <c r="I12" s="11"/>
      <c r="J12" s="11"/>
      <c r="K12" s="12"/>
    </row>
    <row r="13" spans="1:11" x14ac:dyDescent="0.25">
      <c r="A13" s="7"/>
      <c r="B13" s="8" t="e">
        <f>+VLOOKUP(A13,Tableau2[#All],2)</f>
        <v>#N/A</v>
      </c>
      <c r="C13" s="1"/>
      <c r="D13" s="1">
        <f t="shared" si="0"/>
        <v>0</v>
      </c>
    </row>
    <row r="14" spans="1:11" x14ac:dyDescent="0.25">
      <c r="A14" s="7"/>
      <c r="B14" s="8" t="e">
        <f>+VLOOKUP(A14,Tableau2[#All],2)</f>
        <v>#N/A</v>
      </c>
      <c r="C14" s="1"/>
      <c r="D14" s="1">
        <f t="shared" si="0"/>
        <v>0</v>
      </c>
    </row>
    <row r="15" spans="1:11" x14ac:dyDescent="0.25">
      <c r="A15" s="7"/>
      <c r="B15" s="8" t="e">
        <f>+VLOOKUP(A15,Tableau2[#All],2)</f>
        <v>#N/A</v>
      </c>
      <c r="C15" s="1"/>
      <c r="D15" s="1">
        <f>SUM(D6:D14)</f>
        <v>0</v>
      </c>
    </row>
  </sheetData>
  <mergeCells count="6">
    <mergeCell ref="B1:C1"/>
    <mergeCell ref="B2:C2"/>
    <mergeCell ref="A4:D4"/>
    <mergeCell ref="F5:K8"/>
    <mergeCell ref="G10:J12"/>
    <mergeCell ref="K10:K12"/>
  </mergeCells>
  <phoneticPr fontId="3" type="noConversion"/>
  <pageMargins left="0.25" right="0.25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Feuil2!$E$2:$E$4</xm:f>
          </x14:formula1>
          <xm:sqref>A6:A15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F4" sqref="F4"/>
    </sheetView>
  </sheetViews>
  <sheetFormatPr baseColWidth="10" defaultRowHeight="15.75" x14ac:dyDescent="0.25"/>
  <cols>
    <col min="1" max="1" width="9.25" customWidth="1"/>
    <col min="2" max="2" width="6.375" customWidth="1"/>
  </cols>
  <sheetData>
    <row r="1" spans="1:6" x14ac:dyDescent="0.25">
      <c r="A1" t="s">
        <v>22</v>
      </c>
      <c r="E1" s="5" t="s">
        <v>23</v>
      </c>
      <c r="F1" s="5" t="s">
        <v>24</v>
      </c>
    </row>
    <row r="2" spans="1:6" x14ac:dyDescent="0.25">
      <c r="A2" t="s">
        <v>7</v>
      </c>
      <c r="B2" t="s">
        <v>14</v>
      </c>
      <c r="E2" s="4" t="s">
        <v>25</v>
      </c>
      <c r="F2" s="4" t="s">
        <v>28</v>
      </c>
    </row>
    <row r="3" spans="1:6" x14ac:dyDescent="0.25">
      <c r="A3" t="s">
        <v>8</v>
      </c>
      <c r="B3" t="s">
        <v>15</v>
      </c>
      <c r="E3" s="3" t="s">
        <v>26</v>
      </c>
      <c r="F3" s="3" t="s">
        <v>29</v>
      </c>
    </row>
    <row r="4" spans="1:6" x14ac:dyDescent="0.25">
      <c r="A4" t="s">
        <v>8</v>
      </c>
      <c r="B4" t="s">
        <v>16</v>
      </c>
      <c r="E4" s="4" t="s">
        <v>27</v>
      </c>
      <c r="F4" s="4" t="s">
        <v>30</v>
      </c>
    </row>
    <row r="5" spans="1:6" x14ac:dyDescent="0.25">
      <c r="A5" t="s">
        <v>9</v>
      </c>
      <c r="B5" t="s">
        <v>17</v>
      </c>
    </row>
    <row r="6" spans="1:6" x14ac:dyDescent="0.25">
      <c r="A6" t="s">
        <v>10</v>
      </c>
      <c r="B6" t="s">
        <v>18</v>
      </c>
    </row>
    <row r="7" spans="1:6" x14ac:dyDescent="0.25">
      <c r="A7" t="s">
        <v>11</v>
      </c>
      <c r="B7" t="s">
        <v>19</v>
      </c>
    </row>
    <row r="8" spans="1:6" x14ac:dyDescent="0.25">
      <c r="A8" t="s">
        <v>12</v>
      </c>
      <c r="B8" t="s">
        <v>20</v>
      </c>
    </row>
    <row r="9" spans="1:6" x14ac:dyDescent="0.25">
      <c r="A9" t="s">
        <v>13</v>
      </c>
      <c r="B9" t="s">
        <v>21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f_code</vt:lpstr>
      <vt:lpstr>f_designation</vt:lpstr>
      <vt:lpstr>l_code</vt:lpstr>
      <vt:lpstr>l_designation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rtyui</cp:lastModifiedBy>
  <cp:lastPrinted>2016-02-12T10:50:38Z</cp:lastPrinted>
  <dcterms:created xsi:type="dcterms:W3CDTF">2016-02-11T21:44:14Z</dcterms:created>
  <dcterms:modified xsi:type="dcterms:W3CDTF">2016-02-13T11:27:25Z</dcterms:modified>
</cp:coreProperties>
</file>