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EC4CEBAD-C12E-4C8D-BBBA-EC02763B557B}" xr6:coauthVersionLast="31" xr6:coauthVersionMax="31" xr10:uidLastSave="{00000000-0000-0000-0000-000000000000}"/>
  <bookViews>
    <workbookView xWindow="1176" yWindow="0" windowWidth="21864" windowHeight="9660" xr2:uid="{05C9D054-AFC9-4896-BABC-AA13A90DE72D}"/>
  </bookViews>
  <sheets>
    <sheet name="Feuil1" sheetId="1" r:id="rId1"/>
  </sheets>
  <externalReferences>
    <externalReference r:id="rId2"/>
  </externalReferences>
  <definedNames>
    <definedName name="d.clients">[1]!T_Clients[Client]</definedName>
    <definedName name="d.compagnies">[1]!T_Compagnies[Compagnie]</definedName>
    <definedName name="Segment_NOM">#N/A</definedName>
  </definedNames>
  <calcPr calcId="179017"/>
  <pivotCaches>
    <pivotCache cacheId="12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</calcChain>
</file>

<file path=xl/sharedStrings.xml><?xml version="1.0" encoding="utf-8"?>
<sst xmlns="http://schemas.openxmlformats.org/spreadsheetml/2006/main" count="27" uniqueCount="20">
  <si>
    <t>Pour</t>
  </si>
  <si>
    <t>Compagnie</t>
  </si>
  <si>
    <t>Produits</t>
  </si>
  <si>
    <t>Qté</t>
  </si>
  <si>
    <t>Prix Unitaire</t>
  </si>
  <si>
    <t>Frank</t>
  </si>
  <si>
    <t>Autres</t>
  </si>
  <si>
    <t>Eau</t>
  </si>
  <si>
    <t>NOM</t>
  </si>
  <si>
    <t>ALEX</t>
  </si>
  <si>
    <t>PMFitness</t>
  </si>
  <si>
    <t>Étiquettes de lignes</t>
  </si>
  <si>
    <t>Total général</t>
  </si>
  <si>
    <t>Somme de Qté</t>
  </si>
  <si>
    <t>Total ALEX</t>
  </si>
  <si>
    <t>Total PMFitness</t>
  </si>
  <si>
    <t>presse</t>
  </si>
  <si>
    <t>jeton</t>
  </si>
  <si>
    <t>Total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</si>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</sst>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$&quot;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0" fillId="0" borderId="3" xfId="0" applyFont="1" applyFill="1" applyBorder="1"/>
    <xf numFmtId="0" fontId="0" fillId="0" borderId="4" xfId="0" applyFont="1" applyFill="1" applyBorder="1"/>
    <xf numFmtId="164" fontId="0" fillId="0" borderId="4" xfId="0" applyNumberFormat="1" applyFont="1" applyFill="1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6" xfId="0" applyFont="1" applyFill="1" applyBorder="1"/>
    <xf numFmtId="164" fontId="0" fillId="0" borderId="6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7" xfId="0" applyFont="1" applyFill="1" applyBorder="1"/>
    <xf numFmtId="0" fontId="1" fillId="0" borderId="8" xfId="0" applyFont="1" applyFill="1" applyBorder="1" applyAlignment="1">
      <alignment wrapText="1"/>
    </xf>
    <xf numFmtId="165" fontId="0" fillId="0" borderId="0" xfId="0" applyNumberFormat="1"/>
    <xf numFmtId="0" fontId="1" fillId="0" borderId="0" xfId="0" applyFont="1" applyFill="1" applyBorder="1" applyAlignment="1">
      <alignment wrapText="1"/>
    </xf>
    <xf numFmtId="0" fontId="0" fillId="0" borderId="0" xfId="0" applyFont="1" applyFill="1" applyBorder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$&quot;"/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685800</xdr:colOff>
      <xdr:row>2</xdr:row>
      <xdr:rowOff>129541</xdr:rowOff>
    </xdr:from>
    <xdr:to>
      <xdr:col>11</xdr:col>
      <xdr:colOff>411480</xdr:colOff>
      <xdr:row>6</xdr:row>
      <xdr:rowOff>38101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F19C8952-E502-4177-A2A0-F3E48660793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51320" y="510541"/>
              <a:ext cx="2689860" cy="6400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ea/AppData/Local/Temp/InventaireH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  <sheetName val="Feuil5"/>
      <sheetName val="Feuil6"/>
      <sheetName val="Feuil7"/>
      <sheetName val="Feuil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44.801115046299" createdVersion="6" refreshedVersion="6" minRefreshableVersion="3" recordCount="3" xr:uid="{82203E35-DD53-40DD-BC0A-A00245F5D300}">
  <cacheSource type="worksheet">
    <worksheetSource name="Tableau1"/>
  </cacheSource>
  <cacheFields count="7">
    <cacheField name="NOM" numFmtId="0">
      <sharedItems count="2">
        <s v="ALEX"/>
        <s v="PMFitness"/>
      </sharedItems>
    </cacheField>
    <cacheField name="Pour" numFmtId="0">
      <sharedItems containsBlank="1"/>
    </cacheField>
    <cacheField name="Compagnie" numFmtId="0">
      <sharedItems containsBlank="1"/>
    </cacheField>
    <cacheField name="Produits" numFmtId="0">
      <sharedItems containsBlank="1" count="4">
        <s v="Eau"/>
        <s v="presse"/>
        <s v="jeton"/>
        <m u="1"/>
      </sharedItems>
    </cacheField>
    <cacheField name="Qté" numFmtId="0">
      <sharedItems containsSemiMixedTypes="0" containsString="0" containsNumber="1" containsInteger="1" minValue="2" maxValue="100"/>
    </cacheField>
    <cacheField name="Prix Unitaire" numFmtId="164">
      <sharedItems containsSemiMixedTypes="0" containsString="0" containsNumber="1" containsInteger="1" minValue="3" maxValue="658"/>
    </cacheField>
    <cacheField name="Total" numFmtId="0">
      <sharedItems containsSemiMixedTypes="0" containsString="0" containsNumber="1" containsInteger="1" minValue="135" maxValue="1316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s v="Frank"/>
    <s v="Autres"/>
    <x v="0"/>
    <n v="3"/>
    <n v="45"/>
    <n v="135"/>
  </r>
  <r>
    <x v="1"/>
    <m/>
    <m/>
    <x v="1"/>
    <n v="2"/>
    <n v="658"/>
    <n v="1316"/>
  </r>
  <r>
    <x v="0"/>
    <m/>
    <m/>
    <x v="2"/>
    <n v="100"/>
    <n v="3"/>
    <n v="3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501325-5480-47DE-BE56-7DF149E9052B}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>
  <location ref="I8:L14" firstHeaderRow="0" firstDataRow="1" firstDataCol="2"/>
  <pivotFields count="7">
    <pivotField axis="axisRow" outline="0" subtotalTop="0" showAll="0">
      <items count="3">
        <item x="0"/>
        <item x="1"/>
        <item t="default"/>
      </items>
    </pivotField>
    <pivotField subtotalTop="0" showAll="0"/>
    <pivotField subtotalTop="0" showAll="0"/>
    <pivotField axis="axisRow" subtotalTop="0" showAll="0">
      <items count="5">
        <item x="0"/>
        <item m="1" x="3"/>
        <item x="1"/>
        <item x="2"/>
        <item t="default"/>
      </items>
    </pivotField>
    <pivotField dataField="1" subtotalTop="0" showAll="0"/>
    <pivotField numFmtId="164" subtotalTop="0" showAll="0"/>
    <pivotField dataField="1" subtotalTop="0" showAll="0"/>
  </pivotFields>
  <rowFields count="2">
    <field x="0"/>
    <field x="3"/>
  </rowFields>
  <rowItems count="6">
    <i>
      <x/>
      <x/>
    </i>
    <i r="1">
      <x v="3"/>
    </i>
    <i t="default">
      <x/>
    </i>
    <i>
      <x v="1"/>
      <x v="2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4" baseField="0" baseItem="0"/>
    <dataField name="Somme de Total" fld="6" baseField="3" baseItem="3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16FC51EC-82F1-4E30-A338-F18834681F3C}" sourceName="NOM">
  <pivotTables>
    <pivotTable tabId="1" name="Tableau croisé dynamique1"/>
  </pivotTables>
  <data>
    <tabular pivotCacheId="1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215EFED6-C620-4AC6-B385-DB2955B7B092}" cache="Segment_NOM" caption="NOM" columnCount="3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644CA5-F6BD-401F-9508-F00DC0E5602D}" name="Tableau1" displayName="Tableau1" ref="A1:G4" totalsRowShown="0" headerRowDxfId="1" dataDxfId="2">
  <autoFilter ref="A1:G4" xr:uid="{B166B862-B513-49EB-A67F-5222D2883FD9}"/>
  <tableColumns count="7">
    <tableColumn id="1" xr3:uid="{8BC5A58B-0751-4CCF-9B78-39FDFD855545}" name="NOM" dataDxfId="8"/>
    <tableColumn id="2" xr3:uid="{61376A86-4A4C-482E-8DF2-8A03B2788076}" name="Pour" dataDxfId="7"/>
    <tableColumn id="3" xr3:uid="{39D64F73-026C-44AB-9511-AA9300C62C50}" name="Compagnie" dataDxfId="6"/>
    <tableColumn id="4" xr3:uid="{AAC06B19-1989-4E41-A638-75D056A399EE}" name="Produits" dataDxfId="5"/>
    <tableColumn id="5" xr3:uid="{A0940DBE-B344-4349-8966-02D8C01AD388}" name="Qté" dataDxfId="4"/>
    <tableColumn id="6" xr3:uid="{8D38CFB3-1548-4A01-8671-92141D06F0E4}" name="Prix Unitaire" dataDxfId="3">
      <calculatedColumnFormula>IF(COUNTA([1]!T_Données191118[[#This Row],[Pour]:[Qté]])&lt;&gt;4,0,VLOOKUP(D2,INDIRECT("T_"&amp;C2),2,FALSE))</calculatedColumnFormula>
    </tableColumn>
    <tableColumn id="8" xr3:uid="{66E283BE-9A95-4FC4-ABDF-7E0A491C93A3}" name="Total" dataDxfId="0">
      <calculatedColumnFormula>Tableau1[[#This Row],[Qté]]*Tableau1[[#This Row],[Prix Unitaire]]</calculatedColumnFormula>
    </tableColumn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04FFC-4895-43C2-9ECB-2C0CCD8387C0}">
  <dimension ref="A1:L14"/>
  <sheetViews>
    <sheetView tabSelected="1" workbookViewId="0">
      <selection activeCell="J10" sqref="J9:J10 J12"/>
      <pivotSelection pane="bottomRight" showHeader="1" dimension="1" activeRow="9" activeCol="9" click="1" r:id="rId1">
        <pivotArea dataOnly="0" labelOnly="1" fieldPosition="0">
          <references count="1">
            <reference field="3" count="0"/>
          </references>
        </pivotArea>
      </pivotSelection>
    </sheetView>
  </sheetViews>
  <sheetFormatPr baseColWidth="10" defaultRowHeight="14.4" x14ac:dyDescent="0.3"/>
  <cols>
    <col min="3" max="3" width="12.44140625" customWidth="1"/>
    <col min="6" max="6" width="13.109375" customWidth="1"/>
    <col min="8" max="8" width="5.109375" customWidth="1"/>
    <col min="9" max="9" width="19.5546875" bestFit="1" customWidth="1"/>
    <col min="10" max="10" width="10.21875" bestFit="1" customWidth="1"/>
    <col min="11" max="11" width="13.44140625" bestFit="1" customWidth="1"/>
    <col min="12" max="12" width="14.6640625" bestFit="1" customWidth="1"/>
  </cols>
  <sheetData>
    <row r="1" spans="1:12" ht="15" thickBot="1" x14ac:dyDescent="0.35">
      <c r="A1" s="1" t="s">
        <v>8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15" t="s">
        <v>18</v>
      </c>
      <c r="H1" s="17"/>
    </row>
    <row r="2" spans="1:12" ht="15" thickTop="1" x14ac:dyDescent="0.3">
      <c r="A2" s="1" t="s">
        <v>9</v>
      </c>
      <c r="B2" s="4" t="s">
        <v>5</v>
      </c>
      <c r="C2" s="5" t="s">
        <v>6</v>
      </c>
      <c r="D2" s="5" t="s">
        <v>7</v>
      </c>
      <c r="E2" s="5">
        <v>3</v>
      </c>
      <c r="F2" s="6">
        <v>45</v>
      </c>
      <c r="G2" s="14">
        <f>Tableau1[[#This Row],[Qté]]*Tableau1[[#This Row],[Prix Unitaire]]</f>
        <v>135</v>
      </c>
      <c r="H2" s="18"/>
    </row>
    <row r="3" spans="1:12" x14ac:dyDescent="0.3">
      <c r="A3" s="7" t="s">
        <v>10</v>
      </c>
      <c r="B3" s="8"/>
      <c r="C3" s="9"/>
      <c r="D3" s="9" t="s">
        <v>16</v>
      </c>
      <c r="E3" s="9">
        <v>2</v>
      </c>
      <c r="F3" s="10">
        <v>658</v>
      </c>
      <c r="G3" s="5">
        <f>Tableau1[[#This Row],[Qté]]*Tableau1[[#This Row],[Prix Unitaire]]</f>
        <v>1316</v>
      </c>
      <c r="H3" s="18"/>
    </row>
    <row r="4" spans="1:12" x14ac:dyDescent="0.3">
      <c r="A4" s="7" t="s">
        <v>9</v>
      </c>
      <c r="B4" s="8"/>
      <c r="C4" s="9"/>
      <c r="D4" s="9" t="s">
        <v>17</v>
      </c>
      <c r="E4" s="9">
        <v>100</v>
      </c>
      <c r="F4" s="10">
        <v>3</v>
      </c>
      <c r="G4" s="9">
        <f>Tableau1[[#This Row],[Qté]]*Tableau1[[#This Row],[Prix Unitaire]]</f>
        <v>300</v>
      </c>
      <c r="H4" s="18"/>
    </row>
    <row r="8" spans="1:12" x14ac:dyDescent="0.3">
      <c r="I8" s="11" t="s">
        <v>11</v>
      </c>
      <c r="J8" s="11" t="s">
        <v>2</v>
      </c>
      <c r="K8" t="s">
        <v>13</v>
      </c>
      <c r="L8" t="s">
        <v>19</v>
      </c>
    </row>
    <row r="9" spans="1:12" x14ac:dyDescent="0.3">
      <c r="I9" s="12" t="s">
        <v>9</v>
      </c>
      <c r="J9" s="12" t="s">
        <v>7</v>
      </c>
      <c r="K9" s="13">
        <v>3</v>
      </c>
      <c r="L9" s="16">
        <v>135</v>
      </c>
    </row>
    <row r="10" spans="1:12" x14ac:dyDescent="0.3">
      <c r="J10" s="12" t="s">
        <v>17</v>
      </c>
      <c r="K10" s="13">
        <v>100</v>
      </c>
      <c r="L10" s="16">
        <v>300</v>
      </c>
    </row>
    <row r="11" spans="1:12" x14ac:dyDescent="0.3">
      <c r="I11" s="12" t="s">
        <v>14</v>
      </c>
      <c r="K11" s="13">
        <v>103</v>
      </c>
      <c r="L11" s="16">
        <v>435</v>
      </c>
    </row>
    <row r="12" spans="1:12" x14ac:dyDescent="0.3">
      <c r="I12" s="12" t="s">
        <v>10</v>
      </c>
      <c r="J12" s="12" t="s">
        <v>16</v>
      </c>
      <c r="K12" s="13">
        <v>2</v>
      </c>
      <c r="L12" s="16">
        <v>1316</v>
      </c>
    </row>
    <row r="13" spans="1:12" x14ac:dyDescent="0.3">
      <c r="I13" s="12" t="s">
        <v>15</v>
      </c>
      <c r="K13" s="13">
        <v>2</v>
      </c>
      <c r="L13" s="16">
        <v>1316</v>
      </c>
    </row>
    <row r="14" spans="1:12" x14ac:dyDescent="0.3">
      <c r="I14" s="12" t="s">
        <v>12</v>
      </c>
      <c r="K14" s="13">
        <v>105</v>
      </c>
      <c r="L14" s="16">
        <v>1751</v>
      </c>
    </row>
  </sheetData>
  <dataValidations count="3">
    <dataValidation type="list" allowBlank="1" showInputMessage="1" showErrorMessage="1" sqref="D2:D4" xr:uid="{608B3E96-C433-4187-93C8-9AD0CFDAC984}">
      <formula1>INDIRECT("d."&amp;$C2)</formula1>
    </dataValidation>
    <dataValidation type="list" allowBlank="1" showInputMessage="1" showErrorMessage="1" sqref="C2:C4" xr:uid="{D7B7CF49-8F49-49B3-A0F0-1CA2A6CADE52}">
      <formula1>d.compagnies</formula1>
    </dataValidation>
    <dataValidation type="list" allowBlank="1" showInputMessage="1" showErrorMessage="1" sqref="B2:B4" xr:uid="{80773112-67EA-45B9-B1C0-B7CC69B89703}">
      <formula1>d.clients</formula1>
    </dataValidation>
  </dataValidations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2018-09-01T17:05:50Z</dcterms:created>
  <dcterms:modified xsi:type="dcterms:W3CDTF">2018-09-01T17:17:59Z</dcterms:modified>
</cp:coreProperties>
</file>