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20" windowWidth="18795" windowHeight="1227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D27" i="1"/>
  <c r="D14"/>
  <c r="D15"/>
  <c r="D16"/>
  <c r="D17"/>
  <c r="D18"/>
  <c r="D19"/>
  <c r="D20"/>
  <c r="D21"/>
  <c r="D22"/>
  <c r="D23"/>
  <c r="D24"/>
  <c r="D25"/>
  <c r="D26"/>
  <c r="D13"/>
  <c r="C14"/>
  <c r="C15"/>
  <c r="C16"/>
  <c r="C17"/>
  <c r="C18"/>
  <c r="C19"/>
  <c r="C20"/>
  <c r="C21"/>
  <c r="C22"/>
  <c r="C23"/>
  <c r="C24"/>
  <c r="C25"/>
  <c r="C26"/>
  <c r="C13"/>
  <c r="G7"/>
  <c r="E7"/>
  <c r="C7"/>
  <c r="G3"/>
  <c r="G4"/>
  <c r="G5"/>
  <c r="G6"/>
  <c r="E3"/>
  <c r="E4"/>
  <c r="E5"/>
  <c r="E6"/>
  <c r="G2"/>
  <c r="E2"/>
  <c r="C3"/>
  <c r="C4"/>
  <c r="C5"/>
  <c r="C6"/>
  <c r="C2"/>
</calcChain>
</file>

<file path=xl/sharedStrings.xml><?xml version="1.0" encoding="utf-8"?>
<sst xmlns="http://schemas.openxmlformats.org/spreadsheetml/2006/main" count="19" uniqueCount="19">
  <si>
    <t>Qté  Août 2014</t>
  </si>
  <si>
    <t>Qté  Juillet 2014</t>
  </si>
  <si>
    <t>Qté  Juin 2014</t>
  </si>
  <si>
    <t>Qté  Mai 2014</t>
  </si>
  <si>
    <t>A</t>
  </si>
  <si>
    <t>B</t>
  </si>
  <si>
    <t>C</t>
  </si>
  <si>
    <t>D</t>
  </si>
  <si>
    <t>E</t>
  </si>
  <si>
    <t>F</t>
  </si>
  <si>
    <t>Nombre de mois consécutif SANS sortie d'inventaire</t>
  </si>
  <si>
    <t>Pièce</t>
  </si>
  <si>
    <t>Écart 
Juin-Mai</t>
  </si>
  <si>
    <t>Écart 
Juillet-Juin</t>
  </si>
  <si>
    <t>Écart 
Août-Juillet</t>
  </si>
  <si>
    <t>pièce A</t>
  </si>
  <si>
    <t>MAX</t>
  </si>
  <si>
    <t>Pointage</t>
  </si>
  <si>
    <t>Cumul</t>
  </si>
</sst>
</file>

<file path=xl/styles.xml><?xml version="1.0" encoding="utf-8"?>
<styleSheet xmlns="http://schemas.openxmlformats.org/spreadsheetml/2006/main">
  <numFmts count="2">
    <numFmt numFmtId="164" formatCode="_(&quot;$&quot;* #,##0.00_);_(&quot;$&quot;* \(#,##0.00\);_(&quot;$&quot;* &quot;-&quot;??_);_(@_)"/>
    <numFmt numFmtId="165" formatCode="_(* #,##0.00_);_(* \(#,##0.00\);_(* &quot;-&quot;??_);_(@_)"/>
  </numFmts>
  <fonts count="50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0"/>
      <color indexed="8"/>
      <name val="MS Sans Serif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b/>
      <sz val="11"/>
      <color indexed="53"/>
      <name val="Calibri"/>
      <family val="2"/>
    </font>
    <font>
      <sz val="11"/>
      <color indexed="53"/>
      <name val="Calibri"/>
      <family val="2"/>
    </font>
    <font>
      <sz val="11"/>
      <color indexed="16"/>
      <name val="Calibri"/>
      <family val="2"/>
    </font>
    <font>
      <i/>
      <sz val="11"/>
      <color indexed="55"/>
      <name val="Calibri"/>
      <family val="2"/>
    </font>
    <font>
      <sz val="10"/>
      <color indexed="8"/>
      <name val="Arial"/>
      <family val="2"/>
    </font>
    <font>
      <sz val="10"/>
      <name val="Arial"/>
    </font>
    <font>
      <sz val="10"/>
      <color indexed="8"/>
      <name val="MS Sans Serif"/>
    </font>
    <font>
      <i/>
      <sz val="11"/>
      <color indexed="9"/>
      <name val="Calibri"/>
      <family val="2"/>
    </font>
    <font>
      <b/>
      <i/>
      <sz val="11"/>
      <color indexed="8"/>
      <name val="Calibri"/>
      <family val="2"/>
    </font>
    <font>
      <b/>
      <sz val="14"/>
      <color indexed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9"/>
      <color theme="1"/>
      <name val="Calibri"/>
      <family val="2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0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4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3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196">
    <xf numFmtId="0" fontId="0" fillId="0" borderId="0"/>
    <xf numFmtId="0" fontId="32" fillId="29" borderId="0" applyNumberFormat="0" applyBorder="0" applyAlignment="0" applyProtection="0"/>
    <xf numFmtId="0" fontId="32" fillId="30" borderId="0" applyNumberFormat="0" applyBorder="0" applyAlignment="0" applyProtection="0"/>
    <xf numFmtId="0" fontId="32" fillId="31" borderId="0" applyNumberFormat="0" applyBorder="0" applyAlignment="0" applyProtection="0"/>
    <xf numFmtId="0" fontId="32" fillId="32" borderId="0" applyNumberFormat="0" applyBorder="0" applyAlignment="0" applyProtection="0"/>
    <xf numFmtId="0" fontId="32" fillId="33" borderId="0" applyNumberFormat="0" applyBorder="0" applyAlignment="0" applyProtection="0"/>
    <xf numFmtId="0" fontId="32" fillId="34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32" fillId="35" borderId="0" applyNumberFormat="0" applyBorder="0" applyAlignment="0" applyProtection="0"/>
    <xf numFmtId="0" fontId="32" fillId="36" borderId="0" applyNumberFormat="0" applyBorder="0" applyAlignment="0" applyProtection="0"/>
    <xf numFmtId="0" fontId="32" fillId="37" borderId="0" applyNumberFormat="0" applyBorder="0" applyAlignment="0" applyProtection="0"/>
    <xf numFmtId="0" fontId="32" fillId="38" borderId="0" applyNumberFormat="0" applyBorder="0" applyAlignment="0" applyProtection="0"/>
    <xf numFmtId="0" fontId="32" fillId="39" borderId="0" applyNumberFormat="0" applyBorder="0" applyAlignment="0" applyProtection="0"/>
    <xf numFmtId="0" fontId="32" fillId="40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5" fillId="11" borderId="0" applyNumberFormat="0" applyBorder="0" applyAlignment="0" applyProtection="0"/>
    <xf numFmtId="0" fontId="33" fillId="41" borderId="0" applyNumberFormat="0" applyBorder="0" applyAlignment="0" applyProtection="0"/>
    <xf numFmtId="0" fontId="33" fillId="42" borderId="0" applyNumberFormat="0" applyBorder="0" applyAlignment="0" applyProtection="0"/>
    <xf numFmtId="0" fontId="33" fillId="43" borderId="0" applyNumberFormat="0" applyBorder="0" applyAlignment="0" applyProtection="0"/>
    <xf numFmtId="0" fontId="33" fillId="44" borderId="0" applyNumberFormat="0" applyBorder="0" applyAlignment="0" applyProtection="0"/>
    <xf numFmtId="0" fontId="33" fillId="45" borderId="0" applyNumberFormat="0" applyBorder="0" applyAlignment="0" applyProtection="0"/>
    <xf numFmtId="0" fontId="33" fillId="46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33" fillId="47" borderId="0" applyNumberFormat="0" applyBorder="0" applyAlignment="0" applyProtection="0"/>
    <xf numFmtId="0" fontId="5" fillId="2" borderId="0" applyNumberFormat="0" applyBorder="0" applyAlignment="0" applyProtection="0"/>
    <xf numFmtId="0" fontId="5" fillId="8" borderId="0" applyNumberFormat="0" applyBorder="0" applyAlignment="0" applyProtection="0"/>
    <xf numFmtId="0" fontId="6" fillId="12" borderId="0" applyNumberFormat="0" applyBorder="0" applyAlignment="0" applyProtection="0"/>
    <xf numFmtId="0" fontId="6" fillId="16" borderId="0" applyNumberFormat="0" applyBorder="0" applyAlignment="0" applyProtection="0"/>
    <xf numFmtId="0" fontId="6" fillId="16" borderId="0" applyNumberFormat="0" applyBorder="0" applyAlignment="0" applyProtection="0"/>
    <xf numFmtId="0" fontId="33" fillId="48" borderId="0" applyNumberFormat="0" applyBorder="0" applyAlignment="0" applyProtection="0"/>
    <xf numFmtId="0" fontId="5" fillId="3" borderId="0" applyNumberFormat="0" applyBorder="0" applyAlignment="0" applyProtection="0"/>
    <xf numFmtId="0" fontId="5" fillId="18" borderId="0" applyNumberFormat="0" applyBorder="0" applyAlignment="0" applyProtection="0"/>
    <xf numFmtId="0" fontId="6" fillId="19" borderId="0" applyNumberFormat="0" applyBorder="0" applyAlignment="0" applyProtection="0"/>
    <xf numFmtId="0" fontId="6" fillId="17" borderId="0" applyNumberFormat="0" applyBorder="0" applyAlignment="0" applyProtection="0"/>
    <xf numFmtId="0" fontId="6" fillId="17" borderId="0" applyNumberFormat="0" applyBorder="0" applyAlignment="0" applyProtection="0"/>
    <xf numFmtId="0" fontId="33" fillId="49" borderId="0" applyNumberFormat="0" applyBorder="0" applyAlignment="0" applyProtection="0"/>
    <xf numFmtId="0" fontId="5" fillId="4" borderId="0" applyNumberFormat="0" applyBorder="0" applyAlignment="0" applyProtection="0"/>
    <xf numFmtId="0" fontId="5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20" borderId="0" applyNumberFormat="0" applyBorder="0" applyAlignment="0" applyProtection="0"/>
    <xf numFmtId="0" fontId="6" fillId="20" borderId="0" applyNumberFormat="0" applyBorder="0" applyAlignment="0" applyProtection="0"/>
    <xf numFmtId="0" fontId="33" fillId="50" borderId="0" applyNumberFormat="0" applyBorder="0" applyAlignment="0" applyProtection="0"/>
    <xf numFmtId="0" fontId="5" fillId="5" borderId="0" applyNumberFormat="0" applyBorder="0" applyAlignment="0" applyProtection="0"/>
    <xf numFmtId="0" fontId="5" fillId="5" borderId="0" applyNumberFormat="0" applyBorder="0" applyAlignment="0" applyProtection="0"/>
    <xf numFmtId="0" fontId="6" fillId="13" borderId="0" applyNumberFormat="0" applyBorder="0" applyAlignment="0" applyProtection="0"/>
    <xf numFmtId="0" fontId="6" fillId="13" borderId="0" applyNumberFormat="0" applyBorder="0" applyAlignment="0" applyProtection="0"/>
    <xf numFmtId="0" fontId="6" fillId="13" borderId="0" applyNumberFormat="0" applyBorder="0" applyAlignment="0" applyProtection="0"/>
    <xf numFmtId="0" fontId="33" fillId="51" borderId="0" applyNumberFormat="0" applyBorder="0" applyAlignment="0" applyProtection="0"/>
    <xf numFmtId="0" fontId="5" fillId="6" borderId="0" applyNumberFormat="0" applyBorder="0" applyAlignment="0" applyProtection="0"/>
    <xf numFmtId="0" fontId="5" fillId="2" borderId="0" applyNumberFormat="0" applyBorder="0" applyAlignment="0" applyProtection="0"/>
    <xf numFmtId="0" fontId="6" fillId="8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33" fillId="52" borderId="0" applyNumberFormat="0" applyBorder="0" applyAlignment="0" applyProtection="0"/>
    <xf numFmtId="0" fontId="5" fillId="22" borderId="0" applyNumberFormat="0" applyBorder="0" applyAlignment="0" applyProtection="0"/>
    <xf numFmtId="0" fontId="5" fillId="11" borderId="0" applyNumberFormat="0" applyBorder="0" applyAlignment="0" applyProtection="0"/>
    <xf numFmtId="0" fontId="6" fillId="15" borderId="0" applyNumberFormat="0" applyBorder="0" applyAlignment="0" applyProtection="0"/>
    <xf numFmtId="0" fontId="6" fillId="21" borderId="0" applyNumberFormat="0" applyBorder="0" applyAlignment="0" applyProtection="0"/>
    <xf numFmtId="0" fontId="6" fillId="21" borderId="0" applyNumberFormat="0" applyBorder="0" applyAlignment="0" applyProtection="0"/>
    <xf numFmtId="0" fontId="34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7" fillId="3" borderId="0" applyNumberFormat="0" applyBorder="0" applyAlignment="0" applyProtection="0"/>
    <xf numFmtId="0" fontId="7" fillId="3" borderId="0" applyNumberFormat="0" applyBorder="0" applyAlignment="0" applyProtection="0"/>
    <xf numFmtId="0" fontId="11" fillId="4" borderId="0" applyNumberFormat="0" applyBorder="0" applyAlignment="0" applyProtection="0"/>
    <xf numFmtId="0" fontId="35" fillId="53" borderId="28" applyNumberFormat="0" applyAlignment="0" applyProtection="0"/>
    <xf numFmtId="0" fontId="22" fillId="18" borderId="1" applyNumberFormat="0" applyAlignment="0" applyProtection="0"/>
    <xf numFmtId="0" fontId="8" fillId="18" borderId="1" applyNumberFormat="0" applyAlignment="0" applyProtection="0"/>
    <xf numFmtId="0" fontId="8" fillId="18" borderId="1" applyNumberFormat="0" applyAlignment="0" applyProtection="0"/>
    <xf numFmtId="0" fontId="36" fillId="0" borderId="29" applyNumberFormat="0" applyFill="0" applyAlignment="0" applyProtection="0"/>
    <xf numFmtId="0" fontId="23" fillId="0" borderId="2" applyNumberFormat="0" applyFill="0" applyAlignment="0" applyProtection="0"/>
    <xf numFmtId="0" fontId="9" fillId="19" borderId="3" applyNumberFormat="0" applyAlignment="0" applyProtection="0"/>
    <xf numFmtId="0" fontId="9" fillId="19" borderId="3" applyNumberFormat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0" fontId="1" fillId="54" borderId="30" applyNumberFormat="0" applyFont="0" applyAlignment="0" applyProtection="0"/>
    <xf numFmtId="164" fontId="4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37" fillId="55" borderId="28" applyNumberFormat="0" applyAlignment="0" applyProtection="0"/>
    <xf numFmtId="0" fontId="15" fillId="7" borderId="1" applyNumberFormat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2" fillId="0" borderId="5" applyNumberFormat="0" applyFill="0" applyAlignment="0" applyProtection="0"/>
    <xf numFmtId="0" fontId="12" fillId="0" borderId="5" applyNumberFormat="0" applyFill="0" applyAlignment="0" applyProtection="0"/>
    <xf numFmtId="0" fontId="13" fillId="0" borderId="6" applyNumberFormat="0" applyFill="0" applyAlignment="0" applyProtection="0"/>
    <xf numFmtId="0" fontId="13" fillId="0" borderId="6" applyNumberFormat="0" applyFill="0" applyAlignment="0" applyProtection="0"/>
    <xf numFmtId="0" fontId="14" fillId="0" borderId="7" applyNumberFormat="0" applyFill="0" applyAlignment="0" applyProtection="0"/>
    <xf numFmtId="0" fontId="14" fillId="0" borderId="7" applyNumberFormat="0" applyFill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7" borderId="1" applyNumberFormat="0" applyAlignment="0" applyProtection="0"/>
    <xf numFmtId="0" fontId="15" fillId="7" borderId="1" applyNumberFormat="0" applyAlignment="0" applyProtection="0"/>
    <xf numFmtId="0" fontId="38" fillId="56" borderId="0" applyNumberFormat="0" applyBorder="0" applyAlignment="0" applyProtection="0"/>
    <xf numFmtId="0" fontId="24" fillId="3" borderId="0" applyNumberFormat="0" applyBorder="0" applyAlignment="0" applyProtection="0"/>
    <xf numFmtId="0" fontId="16" fillId="0" borderId="2" applyNumberFormat="0" applyFill="0" applyAlignment="0" applyProtection="0"/>
    <xf numFmtId="0" fontId="16" fillId="0" borderId="2" applyNumberFormat="0" applyFill="0" applyAlignment="0" applyProtection="0"/>
    <xf numFmtId="165" fontId="1" fillId="0" borderId="0" applyFont="0" applyFill="0" applyBorder="0" applyAlignment="0" applyProtection="0"/>
    <xf numFmtId="165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26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17" fillId="23" borderId="0" applyNumberFormat="0" applyBorder="0" applyAlignment="0" applyProtection="0"/>
    <xf numFmtId="0" fontId="17" fillId="23" borderId="0" applyNumberFormat="0" applyBorder="0" applyAlignment="0" applyProtection="0"/>
    <xf numFmtId="0" fontId="39" fillId="57" borderId="0" applyNumberFormat="0" applyBorder="0" applyAlignment="0" applyProtection="0"/>
    <xf numFmtId="0" fontId="17" fillId="23" borderId="0" applyNumberFormat="0" applyBorder="0" applyAlignment="0" applyProtection="0"/>
    <xf numFmtId="0" fontId="4" fillId="0" borderId="0"/>
    <xf numFmtId="0" fontId="4" fillId="0" borderId="0"/>
    <xf numFmtId="0" fontId="32" fillId="0" borderId="0"/>
    <xf numFmtId="0" fontId="4" fillId="0" borderId="0"/>
    <xf numFmtId="0" fontId="3" fillId="0" borderId="0"/>
    <xf numFmtId="0" fontId="4" fillId="0" borderId="0"/>
    <xf numFmtId="0" fontId="2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8" fillId="0" borderId="0"/>
    <xf numFmtId="0" fontId="4" fillId="0" borderId="0"/>
    <xf numFmtId="0" fontId="40" fillId="0" borderId="0"/>
    <xf numFmtId="0" fontId="32" fillId="0" borderId="0"/>
    <xf numFmtId="0" fontId="32" fillId="0" borderId="0"/>
    <xf numFmtId="0" fontId="4" fillId="0" borderId="0"/>
    <xf numFmtId="0" fontId="4" fillId="0" borderId="0"/>
    <xf numFmtId="0" fontId="27" fillId="0" borderId="0"/>
    <xf numFmtId="0" fontId="4" fillId="0" borderId="0"/>
    <xf numFmtId="0" fontId="27" fillId="0" borderId="0"/>
    <xf numFmtId="0" fontId="4" fillId="22" borderId="4" applyNumberFormat="0" applyFont="0" applyAlignment="0" applyProtection="0"/>
    <xf numFmtId="0" fontId="4" fillId="22" borderId="4" applyNumberFormat="0" applyFont="0" applyAlignment="0" applyProtection="0"/>
    <xf numFmtId="0" fontId="18" fillId="18" borderId="8" applyNumberFormat="0" applyAlignment="0" applyProtection="0"/>
    <xf numFmtId="0" fontId="18" fillId="18" borderId="8" applyNumberFormat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1" fillId="58" borderId="0" applyNumberFormat="0" applyBorder="0" applyAlignment="0" applyProtection="0"/>
    <xf numFmtId="0" fontId="42" fillId="53" borderId="31" applyNumberFormat="0" applyAlignment="0" applyProtection="0"/>
    <xf numFmtId="0" fontId="18" fillId="18" borderId="8" applyNumberFormat="0" applyAlignment="0" applyProtection="0"/>
    <xf numFmtId="0" fontId="43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12" fillId="0" borderId="5" applyNumberFormat="0" applyFill="0" applyAlignment="0" applyProtection="0"/>
    <xf numFmtId="0" fontId="13" fillId="0" borderId="6" applyNumberFormat="0" applyFill="0" applyAlignment="0" applyProtection="0"/>
    <xf numFmtId="0" fontId="14" fillId="0" borderId="7" applyNumberFormat="0" applyFill="0" applyAlignment="0" applyProtection="0"/>
    <xf numFmtId="0" fontId="14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45" fillId="0" borderId="32" applyNumberFormat="0" applyFill="0" applyAlignment="0" applyProtection="0"/>
    <xf numFmtId="0" fontId="46" fillId="0" borderId="33" applyNumberFormat="0" applyFill="0" applyAlignment="0" applyProtection="0"/>
    <xf numFmtId="0" fontId="47" fillId="0" borderId="34" applyNumberFormat="0" applyFill="0" applyAlignment="0" applyProtection="0"/>
    <xf numFmtId="0" fontId="47" fillId="0" borderId="0" applyNumberFormat="0" applyFill="0" applyBorder="0" applyAlignment="0" applyProtection="0"/>
    <xf numFmtId="0" fontId="48" fillId="0" borderId="35" applyNumberFormat="0" applyFill="0" applyAlignment="0" applyProtection="0"/>
    <xf numFmtId="0" fontId="20" fillId="0" borderId="9" applyNumberFormat="0" applyFill="0" applyAlignment="0" applyProtection="0"/>
    <xf numFmtId="0" fontId="20" fillId="0" borderId="9" applyNumberFormat="0" applyFill="0" applyAlignment="0" applyProtection="0"/>
    <xf numFmtId="0" fontId="49" fillId="59" borderId="36" applyNumberFormat="0" applyAlignment="0" applyProtection="0"/>
    <xf numFmtId="0" fontId="9" fillId="19" borderId="3" applyNumberFormat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</cellStyleXfs>
  <cellXfs count="31">
    <xf numFmtId="0" fontId="0" fillId="0" borderId="0" xfId="0"/>
    <xf numFmtId="10" fontId="2" fillId="24" borderId="10" xfId="0" applyNumberFormat="1" applyFont="1" applyFill="1" applyBorder="1" applyAlignment="1">
      <alignment horizontal="center" vertical="center" wrapText="1"/>
    </xf>
    <xf numFmtId="0" fontId="0" fillId="0" borderId="11" xfId="0" applyNumberForma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1" fillId="0" borderId="11" xfId="134" applyNumberFormat="1" applyFont="1" applyBorder="1" applyAlignment="1">
      <alignment horizontal="center" vertical="center"/>
    </xf>
    <xf numFmtId="10" fontId="2" fillId="25" borderId="13" xfId="0" applyNumberFormat="1" applyFont="1" applyFill="1" applyBorder="1" applyAlignment="1">
      <alignment horizontal="center" vertical="center"/>
    </xf>
    <xf numFmtId="10" fontId="2" fillId="25" borderId="14" xfId="0" applyNumberFormat="1" applyFont="1" applyFill="1" applyBorder="1" applyAlignment="1">
      <alignment horizontal="center" vertical="center"/>
    </xf>
    <xf numFmtId="10" fontId="30" fillId="25" borderId="14" xfId="0" applyNumberFormat="1" applyFont="1" applyFill="1" applyBorder="1" applyAlignment="1">
      <alignment horizontal="center" vertical="center"/>
    </xf>
    <xf numFmtId="0" fontId="25" fillId="0" borderId="11" xfId="0" applyNumberFormat="1" applyFont="1" applyBorder="1" applyAlignment="1">
      <alignment horizontal="center" vertical="center"/>
    </xf>
    <xf numFmtId="0" fontId="25" fillId="0" borderId="12" xfId="0" applyNumberFormat="1" applyFont="1" applyBorder="1" applyAlignment="1">
      <alignment horizontal="center" vertical="center"/>
    </xf>
    <xf numFmtId="0" fontId="2" fillId="0" borderId="15" xfId="0" applyNumberFormat="1" applyFont="1" applyBorder="1" applyAlignment="1">
      <alignment horizontal="center"/>
    </xf>
    <xf numFmtId="49" fontId="2" fillId="0" borderId="16" xfId="0" applyNumberFormat="1" applyFont="1" applyBorder="1" applyAlignment="1">
      <alignment horizontal="center"/>
    </xf>
    <xf numFmtId="0" fontId="2" fillId="0" borderId="16" xfId="0" applyNumberFormat="1" applyFont="1" applyBorder="1" applyAlignment="1">
      <alignment horizontal="center"/>
    </xf>
    <xf numFmtId="0" fontId="2" fillId="0" borderId="17" xfId="0" applyNumberFormat="1" applyFont="1" applyFill="1" applyBorder="1" applyAlignment="1">
      <alignment horizontal="center"/>
    </xf>
    <xf numFmtId="10" fontId="30" fillId="25" borderId="18" xfId="0" applyNumberFormat="1" applyFont="1" applyFill="1" applyBorder="1" applyAlignment="1">
      <alignment horizontal="center" vertical="center"/>
    </xf>
    <xf numFmtId="0" fontId="0" fillId="0" borderId="19" xfId="0" applyNumberFormat="1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0" fillId="0" borderId="21" xfId="0" applyNumberFormat="1" applyBorder="1" applyAlignment="1">
      <alignment horizontal="center" vertical="center"/>
    </xf>
    <xf numFmtId="0" fontId="0" fillId="0" borderId="22" xfId="0" applyBorder="1" applyAlignment="1">
      <alignment horizontal="center"/>
    </xf>
    <xf numFmtId="0" fontId="0" fillId="0" borderId="23" xfId="0" applyNumberFormat="1" applyFill="1" applyBorder="1" applyAlignment="1">
      <alignment horizontal="center" vertical="center"/>
    </xf>
    <xf numFmtId="0" fontId="25" fillId="0" borderId="24" xfId="0" applyNumberFormat="1" applyFont="1" applyFill="1" applyBorder="1" applyAlignment="1">
      <alignment horizontal="center" vertical="center"/>
    </xf>
    <xf numFmtId="0" fontId="0" fillId="0" borderId="24" xfId="0" applyNumberFormat="1" applyFill="1" applyBorder="1" applyAlignment="1">
      <alignment horizontal="center" vertical="center"/>
    </xf>
    <xf numFmtId="0" fontId="0" fillId="0" borderId="25" xfId="0" applyFill="1" applyBorder="1" applyAlignment="1">
      <alignment horizontal="center"/>
    </xf>
    <xf numFmtId="10" fontId="29" fillId="25" borderId="14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0" fillId="26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27" borderId="0" xfId="0" applyFill="1" applyAlignment="1">
      <alignment horizontal="center"/>
    </xf>
    <xf numFmtId="0" fontId="0" fillId="28" borderId="0" xfId="0" applyFill="1" applyAlignment="1">
      <alignment horizontal="center"/>
    </xf>
    <xf numFmtId="0" fontId="31" fillId="28" borderId="26" xfId="0" applyFont="1" applyFill="1" applyBorder="1" applyAlignment="1">
      <alignment horizontal="center"/>
    </xf>
    <xf numFmtId="0" fontId="31" fillId="28" borderId="27" xfId="0" applyFont="1" applyFill="1" applyBorder="1" applyAlignment="1">
      <alignment horizontal="center"/>
    </xf>
  </cellXfs>
  <cellStyles count="196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20% - Accent1 2" xfId="7"/>
    <cellStyle name="20% - Accent1 2 2" xfId="8"/>
    <cellStyle name="20% - Accent2 2" xfId="9"/>
    <cellStyle name="20% - Accent2 2 2" xfId="10"/>
    <cellStyle name="20% - Accent3 2" xfId="11"/>
    <cellStyle name="20% - Accent3 2 2" xfId="12"/>
    <cellStyle name="20% - Accent4 2" xfId="13"/>
    <cellStyle name="20% - Accent4 2 2" xfId="14"/>
    <cellStyle name="20% - Accent5 2" xfId="15"/>
    <cellStyle name="20% - Accent5 2 2" xfId="16"/>
    <cellStyle name="20% - Accent6 2" xfId="17"/>
    <cellStyle name="20% - Accent6 2 2" xfId="18"/>
    <cellStyle name="40 % - Accent1" xfId="19" builtinId="31" customBuiltin="1"/>
    <cellStyle name="40 % - Accent2" xfId="20" builtinId="35" customBuiltin="1"/>
    <cellStyle name="40 % - Accent3" xfId="21" builtinId="39" customBuiltin="1"/>
    <cellStyle name="40 % - Accent4" xfId="22" builtinId="43" customBuiltin="1"/>
    <cellStyle name="40 % - Accent5" xfId="23" builtinId="47" customBuiltin="1"/>
    <cellStyle name="40 % - Accent6" xfId="24" builtinId="51" customBuiltin="1"/>
    <cellStyle name="40% - Accent1 2" xfId="25"/>
    <cellStyle name="40% - Accent1 2 2" xfId="26"/>
    <cellStyle name="40% - Accent2 2" xfId="27"/>
    <cellStyle name="40% - Accent2 2 2" xfId="28"/>
    <cellStyle name="40% - Accent3 2" xfId="29"/>
    <cellStyle name="40% - Accent3 2 2" xfId="30"/>
    <cellStyle name="40% - Accent4 2" xfId="31"/>
    <cellStyle name="40% - Accent4 2 2" xfId="32"/>
    <cellStyle name="40% - Accent5 2" xfId="33"/>
    <cellStyle name="40% - Accent5 2 2" xfId="34"/>
    <cellStyle name="40% - Accent6 2" xfId="35"/>
    <cellStyle name="40% - Accent6 2 2" xfId="36"/>
    <cellStyle name="60 % - Accent1" xfId="37" builtinId="32" customBuiltin="1"/>
    <cellStyle name="60 % - Accent2" xfId="38" builtinId="36" customBuiltin="1"/>
    <cellStyle name="60 % - Accent3" xfId="39" builtinId="40" customBuiltin="1"/>
    <cellStyle name="60 % - Accent4" xfId="40" builtinId="44" customBuiltin="1"/>
    <cellStyle name="60 % - Accent5" xfId="41" builtinId="48" customBuiltin="1"/>
    <cellStyle name="60 % - Accent6" xfId="42" builtinId="52" customBuiltin="1"/>
    <cellStyle name="60% - Accent1 2" xfId="43"/>
    <cellStyle name="60% - Accent1 2 2" xfId="44"/>
    <cellStyle name="60% - Accent2 2" xfId="45"/>
    <cellStyle name="60% - Accent2 2 2" xfId="46"/>
    <cellStyle name="60% - Accent3 2" xfId="47"/>
    <cellStyle name="60% - Accent3 2 2" xfId="48"/>
    <cellStyle name="60% - Accent4 2" xfId="49"/>
    <cellStyle name="60% - Accent4 2 2" xfId="50"/>
    <cellStyle name="60% - Accent5 2" xfId="51"/>
    <cellStyle name="60% - Accent5 2 2" xfId="52"/>
    <cellStyle name="60% - Accent6 2" xfId="53"/>
    <cellStyle name="60% - Accent6 2 2" xfId="54"/>
    <cellStyle name="Accent1" xfId="55" builtinId="29" customBuiltin="1"/>
    <cellStyle name="Accent1 - 20 %" xfId="56"/>
    <cellStyle name="Accent1 - 40%" xfId="57"/>
    <cellStyle name="Accent1 - 60%" xfId="58"/>
    <cellStyle name="Accent1 2" xfId="59"/>
    <cellStyle name="Accent1 2 2" xfId="60"/>
    <cellStyle name="Accent2" xfId="61" builtinId="33" customBuiltin="1"/>
    <cellStyle name="Accent2 - 20 %" xfId="62"/>
    <cellStyle name="Accent2 - 40%" xfId="63"/>
    <cellStyle name="Accent2 - 60%" xfId="64"/>
    <cellStyle name="Accent2 2" xfId="65"/>
    <cellStyle name="Accent2 2 2" xfId="66"/>
    <cellStyle name="Accent3" xfId="67" builtinId="37" customBuiltin="1"/>
    <cellStyle name="Accent3 - 20 %" xfId="68"/>
    <cellStyle name="Accent3 - 40%" xfId="69"/>
    <cellStyle name="Accent3 - 60%" xfId="70"/>
    <cellStyle name="Accent3 2" xfId="71"/>
    <cellStyle name="Accent3 2 2" xfId="72"/>
    <cellStyle name="Accent4" xfId="73" builtinId="41" customBuiltin="1"/>
    <cellStyle name="Accent4 - 20 %" xfId="74"/>
    <cellStyle name="Accent4 - 40%" xfId="75"/>
    <cellStyle name="Accent4 - 60%" xfId="76"/>
    <cellStyle name="Accent4 2" xfId="77"/>
    <cellStyle name="Accent4 2 2" xfId="78"/>
    <cellStyle name="Accent5" xfId="79" builtinId="45" customBuiltin="1"/>
    <cellStyle name="Accent5 - 20 %" xfId="80"/>
    <cellStyle name="Accent5 - 40%" xfId="81"/>
    <cellStyle name="Accent5 - 60%" xfId="82"/>
    <cellStyle name="Accent5 2" xfId="83"/>
    <cellStyle name="Accent5 2 2" xfId="84"/>
    <cellStyle name="Accent6" xfId="85" builtinId="49" customBuiltin="1"/>
    <cellStyle name="Accent6 - 20 %" xfId="86"/>
    <cellStyle name="Accent6 - 40%" xfId="87"/>
    <cellStyle name="Accent6 - 60%" xfId="88"/>
    <cellStyle name="Accent6 2" xfId="89"/>
    <cellStyle name="Accent6 2 2" xfId="90"/>
    <cellStyle name="Avertissement" xfId="91" builtinId="11" customBuiltin="1"/>
    <cellStyle name="Avertissement 2" xfId="92"/>
    <cellStyle name="Bad 2" xfId="93"/>
    <cellStyle name="Bad 2 2" xfId="94"/>
    <cellStyle name="Bon" xfId="95"/>
    <cellStyle name="Calcul" xfId="96" builtinId="22" customBuiltin="1"/>
    <cellStyle name="Calcul 2" xfId="97"/>
    <cellStyle name="Calculation 2" xfId="98"/>
    <cellStyle name="Calculation 2 2" xfId="99"/>
    <cellStyle name="Cellule liée" xfId="100" builtinId="24" customBuiltin="1"/>
    <cellStyle name="Cellule liée 2" xfId="101"/>
    <cellStyle name="Check Cell 2" xfId="102"/>
    <cellStyle name="Check Cell 2 2" xfId="103"/>
    <cellStyle name="Comma 2" xfId="104"/>
    <cellStyle name="Comma 2 2" xfId="105"/>
    <cellStyle name="Comma 2 3" xfId="106"/>
    <cellStyle name="Comma 2 4" xfId="107"/>
    <cellStyle name="Comma 2 5" xfId="108"/>
    <cellStyle name="Comma 3" xfId="109"/>
    <cellStyle name="Comma 4" xfId="110"/>
    <cellStyle name="Commentaire" xfId="111" builtinId="10" customBuiltin="1"/>
    <cellStyle name="Currency 2" xfId="112"/>
    <cellStyle name="Currency 4" xfId="113"/>
    <cellStyle name="Entrée" xfId="114" builtinId="20" customBuiltin="1"/>
    <cellStyle name="Entrée 2" xfId="115"/>
    <cellStyle name="Explanatory Text 2" xfId="116"/>
    <cellStyle name="Explanatory Text 2 2" xfId="117"/>
    <cellStyle name="Good 2" xfId="118"/>
    <cellStyle name="Good 2 2" xfId="119"/>
    <cellStyle name="Heading 1 2" xfId="120"/>
    <cellStyle name="Heading 1 2 2" xfId="121"/>
    <cellStyle name="Heading 2 2" xfId="122"/>
    <cellStyle name="Heading 2 2 2" xfId="123"/>
    <cellStyle name="Heading 3 2" xfId="124"/>
    <cellStyle name="Heading 3 2 2" xfId="125"/>
    <cellStyle name="Heading 4 2" xfId="126"/>
    <cellStyle name="Heading 4 2 2" xfId="127"/>
    <cellStyle name="Input 2" xfId="128"/>
    <cellStyle name="Input 2 2" xfId="129"/>
    <cellStyle name="Insatisfaisant" xfId="130" builtinId="27" customBuiltin="1"/>
    <cellStyle name="Insatisfaisant 2" xfId="131"/>
    <cellStyle name="Linked Cell 2" xfId="132"/>
    <cellStyle name="Linked Cell 2 2" xfId="133"/>
    <cellStyle name="Milliers" xfId="134" builtinId="3"/>
    <cellStyle name="Milliers 2" xfId="135"/>
    <cellStyle name="Monétaire 2" xfId="136"/>
    <cellStyle name="Monétaire 2 2" xfId="137"/>
    <cellStyle name="Monétaire 3" xfId="138"/>
    <cellStyle name="Monétaire 3 2" xfId="139"/>
    <cellStyle name="Neutral 2" xfId="140"/>
    <cellStyle name="Neutral 2 2" xfId="141"/>
    <cellStyle name="Neutre" xfId="142" builtinId="28" customBuiltin="1"/>
    <cellStyle name="Neutre 2" xfId="143"/>
    <cellStyle name="Normal" xfId="0" builtinId="0"/>
    <cellStyle name="Normal 2" xfId="144"/>
    <cellStyle name="Normal 2 2" xfId="145"/>
    <cellStyle name="Normal 2 2 2" xfId="146"/>
    <cellStyle name="Normal 2 2 2 2" xfId="147"/>
    <cellStyle name="Normal 2 2 3" xfId="148"/>
    <cellStyle name="Normal 2 3" xfId="149"/>
    <cellStyle name="Normal 2 4" xfId="150"/>
    <cellStyle name="Normal 3" xfId="151"/>
    <cellStyle name="Normal 3 2" xfId="152"/>
    <cellStyle name="Normal 3 3" xfId="153"/>
    <cellStyle name="Normal 3 4" xfId="154"/>
    <cellStyle name="Normal 3 5" xfId="155"/>
    <cellStyle name="Normal 3 6" xfId="156"/>
    <cellStyle name="Normal 4" xfId="157"/>
    <cellStyle name="Normal 4 2" xfId="158"/>
    <cellStyle name="Normal 5" xfId="159"/>
    <cellStyle name="Normal 6" xfId="160"/>
    <cellStyle name="Normal 7" xfId="161"/>
    <cellStyle name="Normal 7 2" xfId="162"/>
    <cellStyle name="Normal 7 3" xfId="163"/>
    <cellStyle name="Normal 7 4" xfId="164"/>
    <cellStyle name="Normal 7 5" xfId="165"/>
    <cellStyle name="Note 2" xfId="166"/>
    <cellStyle name="Note 2 2" xfId="167"/>
    <cellStyle name="Output 2" xfId="168"/>
    <cellStyle name="Output 2 2" xfId="169"/>
    <cellStyle name="Percent 2" xfId="170"/>
    <cellStyle name="Pourcentage 2" xfId="171"/>
    <cellStyle name="Satisfaisant" xfId="172" builtinId="26" customBuiltin="1"/>
    <cellStyle name="Sortie" xfId="173" builtinId="21" customBuiltin="1"/>
    <cellStyle name="Sortie 2" xfId="174"/>
    <cellStyle name="Texte explicatif" xfId="175" builtinId="53" customBuiltin="1"/>
    <cellStyle name="Texte explicatif 2" xfId="176"/>
    <cellStyle name="Title 2" xfId="177"/>
    <cellStyle name="Title 2 2" xfId="178"/>
    <cellStyle name="Titre" xfId="179" builtinId="15" customBuiltin="1"/>
    <cellStyle name="Titre 1" xfId="180"/>
    <cellStyle name="Titre 2" xfId="181"/>
    <cellStyle name="Titre 3" xfId="182"/>
    <cellStyle name="Titre 4" xfId="183"/>
    <cellStyle name="Titre de la feuille" xfId="184"/>
    <cellStyle name="Titre 1" xfId="185" builtinId="16" customBuiltin="1"/>
    <cellStyle name="Titre 2" xfId="186" builtinId="17" customBuiltin="1"/>
    <cellStyle name="Titre 3" xfId="187" builtinId="18" customBuiltin="1"/>
    <cellStyle name="Titre 4" xfId="188" builtinId="19" customBuiltin="1"/>
    <cellStyle name="Total" xfId="189" builtinId="25" customBuiltin="1"/>
    <cellStyle name="Total 2" xfId="190"/>
    <cellStyle name="Total 2 2" xfId="191"/>
    <cellStyle name="Vérification" xfId="192" builtinId="23" customBuiltin="1"/>
    <cellStyle name="Vérification de cellule" xfId="193"/>
    <cellStyle name="Warning Text 2" xfId="194"/>
    <cellStyle name="Warning Text 2 2" xfId="195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7"/>
  <sheetViews>
    <sheetView tabSelected="1" zoomScale="90" zoomScaleNormal="90" workbookViewId="0">
      <selection activeCell="H28" sqref="H28"/>
    </sheetView>
  </sheetViews>
  <sheetFormatPr baseColWidth="10" defaultRowHeight="15"/>
  <cols>
    <col min="1" max="1" width="11.85546875" customWidth="1"/>
    <col min="2" max="2" width="14" bestFit="1" customWidth="1"/>
    <col min="3" max="3" width="11.140625" customWidth="1"/>
    <col min="4" max="4" width="14" bestFit="1" customWidth="1"/>
    <col min="5" max="5" width="11.140625" customWidth="1"/>
    <col min="6" max="6" width="15.42578125" bestFit="1" customWidth="1"/>
    <col min="7" max="7" width="11.140625" customWidth="1"/>
    <col min="8" max="8" width="15.42578125" customWidth="1"/>
    <col min="9" max="9" width="25.28515625" customWidth="1"/>
  </cols>
  <sheetData>
    <row r="1" spans="1:9" ht="39" customHeight="1" thickBot="1">
      <c r="A1" s="5" t="s">
        <v>11</v>
      </c>
      <c r="B1" s="14" t="s">
        <v>3</v>
      </c>
      <c r="C1" s="23" t="s">
        <v>12</v>
      </c>
      <c r="D1" s="7" t="s">
        <v>2</v>
      </c>
      <c r="E1" s="23" t="s">
        <v>13</v>
      </c>
      <c r="F1" s="7" t="s">
        <v>1</v>
      </c>
      <c r="G1" s="23" t="s">
        <v>14</v>
      </c>
      <c r="H1" s="6" t="s">
        <v>0</v>
      </c>
      <c r="I1" s="1" t="s">
        <v>10</v>
      </c>
    </row>
    <row r="2" spans="1:9">
      <c r="A2" s="10" t="s">
        <v>4</v>
      </c>
      <c r="B2" s="15">
        <v>10</v>
      </c>
      <c r="C2" s="8">
        <f t="shared" ref="C2:C7" si="0">D2-B2</f>
        <v>0</v>
      </c>
      <c r="D2" s="2">
        <v>10</v>
      </c>
      <c r="E2" s="8">
        <f t="shared" ref="E2:E7" si="1">F2-D2</f>
        <v>0</v>
      </c>
      <c r="F2" s="2">
        <v>10</v>
      </c>
      <c r="G2" s="8">
        <f t="shared" ref="G2:G7" si="2">H2-F2</f>
        <v>0</v>
      </c>
      <c r="H2" s="4">
        <v>10</v>
      </c>
      <c r="I2" s="16">
        <v>4</v>
      </c>
    </row>
    <row r="3" spans="1:9">
      <c r="A3" s="11" t="s">
        <v>5</v>
      </c>
      <c r="B3" s="17">
        <v>250</v>
      </c>
      <c r="C3" s="9">
        <f t="shared" si="0"/>
        <v>0</v>
      </c>
      <c r="D3" s="3">
        <v>250</v>
      </c>
      <c r="E3" s="9">
        <f t="shared" si="1"/>
        <v>0</v>
      </c>
      <c r="F3" s="3">
        <v>250</v>
      </c>
      <c r="G3" s="9">
        <f t="shared" si="2"/>
        <v>10</v>
      </c>
      <c r="H3" s="3">
        <v>260</v>
      </c>
      <c r="I3" s="18">
        <v>0</v>
      </c>
    </row>
    <row r="4" spans="1:9">
      <c r="A4" s="12" t="s">
        <v>6</v>
      </c>
      <c r="B4" s="17">
        <v>90</v>
      </c>
      <c r="C4" s="9">
        <f t="shared" si="0"/>
        <v>-5</v>
      </c>
      <c r="D4" s="3">
        <v>85</v>
      </c>
      <c r="E4" s="9">
        <f t="shared" si="1"/>
        <v>-5</v>
      </c>
      <c r="F4" s="3">
        <v>80</v>
      </c>
      <c r="G4" s="9">
        <f t="shared" si="2"/>
        <v>-5</v>
      </c>
      <c r="H4" s="3">
        <v>75</v>
      </c>
      <c r="I4" s="18">
        <v>0</v>
      </c>
    </row>
    <row r="5" spans="1:9">
      <c r="A5" s="12" t="s">
        <v>7</v>
      </c>
      <c r="B5" s="17">
        <v>0</v>
      </c>
      <c r="C5" s="9">
        <f t="shared" si="0"/>
        <v>0</v>
      </c>
      <c r="D5" s="3">
        <v>0</v>
      </c>
      <c r="E5" s="9">
        <f t="shared" si="1"/>
        <v>50</v>
      </c>
      <c r="F5" s="3">
        <v>50</v>
      </c>
      <c r="G5" s="9">
        <f t="shared" si="2"/>
        <v>0</v>
      </c>
      <c r="H5" s="3">
        <v>50</v>
      </c>
      <c r="I5" s="18">
        <v>2</v>
      </c>
    </row>
    <row r="6" spans="1:9">
      <c r="A6" s="12" t="s">
        <v>8</v>
      </c>
      <c r="B6" s="17">
        <v>25</v>
      </c>
      <c r="C6" s="9">
        <f t="shared" si="0"/>
        <v>-5</v>
      </c>
      <c r="D6" s="3">
        <v>20</v>
      </c>
      <c r="E6" s="9">
        <f t="shared" si="1"/>
        <v>5</v>
      </c>
      <c r="F6" s="3">
        <v>25</v>
      </c>
      <c r="G6" s="9">
        <f t="shared" si="2"/>
        <v>5</v>
      </c>
      <c r="H6" s="3">
        <v>30</v>
      </c>
      <c r="I6" s="18">
        <v>2</v>
      </c>
    </row>
    <row r="7" spans="1:9" ht="15.75" thickBot="1">
      <c r="A7" s="13" t="s">
        <v>9</v>
      </c>
      <c r="B7" s="19">
        <v>0</v>
      </c>
      <c r="C7" s="20">
        <f t="shared" si="0"/>
        <v>0</v>
      </c>
      <c r="D7" s="21">
        <v>0</v>
      </c>
      <c r="E7" s="20">
        <f t="shared" si="1"/>
        <v>0</v>
      </c>
      <c r="F7" s="21">
        <v>0</v>
      </c>
      <c r="G7" s="20">
        <f t="shared" si="2"/>
        <v>15</v>
      </c>
      <c r="H7" s="21">
        <v>15</v>
      </c>
      <c r="I7" s="22">
        <v>1</v>
      </c>
    </row>
    <row r="11" spans="1:9">
      <c r="B11" s="25" t="s">
        <v>15</v>
      </c>
      <c r="C11" s="25" t="s">
        <v>17</v>
      </c>
      <c r="D11" s="25" t="s">
        <v>18</v>
      </c>
    </row>
    <row r="12" spans="1:9">
      <c r="A12" s="24">
        <v>41395</v>
      </c>
      <c r="B12" s="26">
        <v>5</v>
      </c>
      <c r="C12" s="27"/>
      <c r="D12" s="27"/>
    </row>
    <row r="13" spans="1:9">
      <c r="A13" s="24">
        <v>41426</v>
      </c>
      <c r="B13" s="26">
        <v>3</v>
      </c>
      <c r="C13" s="28">
        <f>IF(B13=B12,1,0)</f>
        <v>0</v>
      </c>
      <c r="D13" s="28">
        <f>IF( C13=1,D12+1,0)</f>
        <v>0</v>
      </c>
    </row>
    <row r="14" spans="1:9">
      <c r="A14" s="24">
        <v>41456</v>
      </c>
      <c r="B14" s="26">
        <v>7</v>
      </c>
      <c r="C14" s="28">
        <f t="shared" ref="C14:C26" si="3">IF(B14=B13,1,0)</f>
        <v>0</v>
      </c>
      <c r="D14" s="28">
        <f t="shared" ref="D14:D26" si="4">IF( C14=1,D13+1,0)</f>
        <v>0</v>
      </c>
    </row>
    <row r="15" spans="1:9">
      <c r="A15" s="24">
        <v>41487</v>
      </c>
      <c r="B15" s="26">
        <v>10</v>
      </c>
      <c r="C15" s="28">
        <f t="shared" si="3"/>
        <v>0</v>
      </c>
      <c r="D15" s="28">
        <f t="shared" si="4"/>
        <v>0</v>
      </c>
    </row>
    <row r="16" spans="1:9">
      <c r="A16" s="24">
        <v>41518</v>
      </c>
      <c r="B16" s="26">
        <v>10</v>
      </c>
      <c r="C16" s="28">
        <f t="shared" si="3"/>
        <v>1</v>
      </c>
      <c r="D16" s="28">
        <f t="shared" si="4"/>
        <v>1</v>
      </c>
    </row>
    <row r="17" spans="1:4">
      <c r="A17" s="24">
        <v>41548</v>
      </c>
      <c r="B17" s="26">
        <v>10</v>
      </c>
      <c r="C17" s="28">
        <f t="shared" si="3"/>
        <v>1</v>
      </c>
      <c r="D17" s="28">
        <f t="shared" si="4"/>
        <v>2</v>
      </c>
    </row>
    <row r="18" spans="1:4">
      <c r="A18" s="24">
        <v>41579</v>
      </c>
      <c r="B18" s="26">
        <v>10</v>
      </c>
      <c r="C18" s="28">
        <f t="shared" si="3"/>
        <v>1</v>
      </c>
      <c r="D18" s="28">
        <f t="shared" si="4"/>
        <v>3</v>
      </c>
    </row>
    <row r="19" spans="1:4">
      <c r="A19" s="24">
        <v>41609</v>
      </c>
      <c r="B19" s="26">
        <v>10</v>
      </c>
      <c r="C19" s="28">
        <f t="shared" si="3"/>
        <v>1</v>
      </c>
      <c r="D19" s="28">
        <f t="shared" si="4"/>
        <v>4</v>
      </c>
    </row>
    <row r="20" spans="1:4">
      <c r="A20" s="24">
        <v>41640</v>
      </c>
      <c r="B20" s="26">
        <v>5</v>
      </c>
      <c r="C20" s="28">
        <f t="shared" si="3"/>
        <v>0</v>
      </c>
      <c r="D20" s="28">
        <f t="shared" si="4"/>
        <v>0</v>
      </c>
    </row>
    <row r="21" spans="1:4">
      <c r="A21" s="24">
        <v>41671</v>
      </c>
      <c r="B21" s="26">
        <v>5</v>
      </c>
      <c r="C21" s="28">
        <f t="shared" si="3"/>
        <v>1</v>
      </c>
      <c r="D21" s="28">
        <f t="shared" si="4"/>
        <v>1</v>
      </c>
    </row>
    <row r="22" spans="1:4">
      <c r="A22" s="24">
        <v>41699</v>
      </c>
      <c r="B22" s="26">
        <v>2</v>
      </c>
      <c r="C22" s="28">
        <f t="shared" si="3"/>
        <v>0</v>
      </c>
      <c r="D22" s="28">
        <f t="shared" si="4"/>
        <v>0</v>
      </c>
    </row>
    <row r="23" spans="1:4">
      <c r="A23" s="24">
        <v>41730</v>
      </c>
      <c r="B23" s="26">
        <v>1</v>
      </c>
      <c r="C23" s="28">
        <f t="shared" si="3"/>
        <v>0</v>
      </c>
      <c r="D23" s="28">
        <f t="shared" si="4"/>
        <v>0</v>
      </c>
    </row>
    <row r="24" spans="1:4">
      <c r="A24" s="24">
        <v>41760</v>
      </c>
      <c r="B24" s="26">
        <v>3</v>
      </c>
      <c r="C24" s="28">
        <f t="shared" si="3"/>
        <v>0</v>
      </c>
      <c r="D24" s="28">
        <f t="shared" si="4"/>
        <v>0</v>
      </c>
    </row>
    <row r="25" spans="1:4">
      <c r="A25" s="24">
        <v>41791</v>
      </c>
      <c r="B25" s="26">
        <v>2</v>
      </c>
      <c r="C25" s="28">
        <f t="shared" si="3"/>
        <v>0</v>
      </c>
      <c r="D25" s="28">
        <f t="shared" si="4"/>
        <v>0</v>
      </c>
    </row>
    <row r="26" spans="1:4">
      <c r="A26" s="24">
        <v>41821</v>
      </c>
      <c r="B26" s="26">
        <v>5</v>
      </c>
      <c r="C26" s="28">
        <f t="shared" si="3"/>
        <v>0</v>
      </c>
      <c r="D26" s="28">
        <f t="shared" si="4"/>
        <v>0</v>
      </c>
    </row>
    <row r="27" spans="1:4" ht="18.75">
      <c r="B27" s="26"/>
      <c r="C27" s="29" t="s">
        <v>16</v>
      </c>
      <c r="D27" s="30">
        <f>MAX(D13:D26)</f>
        <v>4</v>
      </c>
    </row>
  </sheetData>
  <phoneticPr fontId="0" type="noConversion"/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Bombardier Aerospace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 Champ</dc:creator>
  <cp:lastModifiedBy>jm</cp:lastModifiedBy>
  <dcterms:created xsi:type="dcterms:W3CDTF">2014-09-18T11:37:23Z</dcterms:created>
  <dcterms:modified xsi:type="dcterms:W3CDTF">2014-09-19T16:21:57Z</dcterms:modified>
</cp:coreProperties>
</file>