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C206E64A-1E04-4188-9EAF-9114AF5332DC}" xr6:coauthVersionLast="31" xr6:coauthVersionMax="31" xr10:uidLastSave="{00000000-0000-0000-0000-000000000000}"/>
  <bookViews>
    <workbookView xWindow="945" yWindow="0" windowWidth="27855" windowHeight="12810" tabRatio="670" firstSheet="1" activeTab="1" xr2:uid="{00000000-000D-0000-FFFF-FFFF00000000}"/>
  </bookViews>
  <sheets>
    <sheet name="Table" sheetId="5" state="hidden" r:id="rId1"/>
    <sheet name="Planning (3)" sheetId="9" r:id="rId2"/>
  </sheets>
  <definedNames>
    <definedName name="ouinon">Table!$D$1:$D$2</definedName>
    <definedName name="semaine">Table!$A$1:$B$7</definedName>
    <definedName name="_xlnm.Print_Area" localSheetId="1">'Planning (3)'!$A$1:$AJ$61</definedName>
  </definedNames>
  <calcPr calcId="179017" iterateDelta="1E-4"/>
</workbook>
</file>

<file path=xl/calcChain.xml><?xml version="1.0" encoding="utf-8"?>
<calcChain xmlns="http://schemas.openxmlformats.org/spreadsheetml/2006/main">
  <c r="J11" i="9" l="1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Y11" i="9"/>
  <c r="Z11" i="9"/>
  <c r="AA11" i="9"/>
  <c r="AB11" i="9"/>
  <c r="AC11" i="9"/>
  <c r="AD11" i="9"/>
  <c r="AE11" i="9"/>
  <c r="AF11" i="9"/>
  <c r="AG11" i="9"/>
  <c r="AH11" i="9"/>
  <c r="AI11" i="9"/>
  <c r="AJ11" i="9"/>
  <c r="I12" i="9"/>
  <c r="J12" i="9"/>
  <c r="K12" i="9"/>
  <c r="L12" i="9"/>
  <c r="M12" i="9"/>
  <c r="N12" i="9"/>
  <c r="O12" i="9"/>
  <c r="P12" i="9"/>
  <c r="Q12" i="9"/>
  <c r="R12" i="9"/>
  <c r="S12" i="9"/>
  <c r="T12" i="9"/>
  <c r="U12" i="9"/>
  <c r="V12" i="9"/>
  <c r="W12" i="9"/>
  <c r="X12" i="9"/>
  <c r="Y12" i="9"/>
  <c r="Z12" i="9"/>
  <c r="AA12" i="9"/>
  <c r="AB12" i="9"/>
  <c r="AC12" i="9"/>
  <c r="AD12" i="9"/>
  <c r="AE12" i="9"/>
  <c r="AF12" i="9"/>
  <c r="AG12" i="9"/>
  <c r="AH12" i="9"/>
  <c r="AI12" i="9"/>
  <c r="I26" i="9"/>
  <c r="J13" i="9"/>
  <c r="F12" i="9" l="1"/>
  <c r="H12" i="9" l="1"/>
  <c r="H13" i="9"/>
  <c r="H14" i="9"/>
  <c r="H15" i="9"/>
  <c r="H16" i="9"/>
  <c r="H17" i="9"/>
  <c r="H18" i="9"/>
  <c r="H19" i="9"/>
  <c r="H20" i="9"/>
  <c r="J8" i="9" l="1"/>
  <c r="D4" i="9"/>
  <c r="F14" i="9"/>
  <c r="F13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29" i="9"/>
  <c r="F28" i="9"/>
  <c r="F27" i="9"/>
  <c r="F26" i="9"/>
  <c r="F18" i="9"/>
  <c r="F17" i="9"/>
  <c r="F16" i="9"/>
  <c r="F15" i="9"/>
  <c r="F20" i="9"/>
  <c r="F19" i="9"/>
  <c r="C5" i="9"/>
  <c r="K8" i="9" l="1"/>
  <c r="I13" i="9"/>
  <c r="I17" i="9"/>
  <c r="I14" i="9"/>
  <c r="I18" i="9"/>
  <c r="I15" i="9"/>
  <c r="I19" i="9"/>
  <c r="I16" i="9"/>
  <c r="I20" i="9"/>
  <c r="J16" i="9"/>
  <c r="J18" i="9"/>
  <c r="L8" i="9" l="1"/>
  <c r="K19" i="9"/>
  <c r="K20" i="9"/>
  <c r="K16" i="9"/>
  <c r="J17" i="9"/>
  <c r="K14" i="9"/>
  <c r="J20" i="9"/>
  <c r="J14" i="9"/>
  <c r="J19" i="9"/>
  <c r="J15" i="9"/>
  <c r="M8" i="9" l="1"/>
  <c r="L19" i="9"/>
  <c r="L13" i="9"/>
  <c r="L16" i="9"/>
  <c r="L15" i="9"/>
  <c r="L17" i="9"/>
  <c r="K17" i="9"/>
  <c r="K18" i="9"/>
  <c r="K15" i="9"/>
  <c r="K13" i="9"/>
  <c r="N8" i="9" l="1"/>
  <c r="M19" i="9"/>
  <c r="M15" i="9"/>
  <c r="M14" i="9"/>
  <c r="M13" i="9"/>
  <c r="M17" i="9"/>
  <c r="M20" i="9"/>
  <c r="M16" i="9"/>
  <c r="M18" i="9"/>
  <c r="L20" i="9"/>
  <c r="L18" i="9"/>
  <c r="L14" i="9"/>
  <c r="O8" i="9" l="1"/>
  <c r="N19" i="9"/>
  <c r="N16" i="9"/>
  <c r="N15" i="9"/>
  <c r="N14" i="9"/>
  <c r="N18" i="9"/>
  <c r="N13" i="9"/>
  <c r="N20" i="9"/>
  <c r="N17" i="9"/>
  <c r="P8" i="9" l="1"/>
  <c r="O13" i="9"/>
  <c r="O17" i="9"/>
  <c r="O20" i="9"/>
  <c r="O16" i="9"/>
  <c r="O15" i="9"/>
  <c r="O18" i="9"/>
  <c r="O14" i="9"/>
  <c r="O19" i="9"/>
  <c r="Q8" i="9" l="1"/>
  <c r="P14" i="9"/>
  <c r="P16" i="9"/>
  <c r="P19" i="9"/>
  <c r="P20" i="9"/>
  <c r="P15" i="9"/>
  <c r="R8" i="9" l="1"/>
  <c r="Q15" i="9"/>
  <c r="Q13" i="9"/>
  <c r="Q17" i="9"/>
  <c r="Q16" i="9"/>
  <c r="Q18" i="9"/>
  <c r="P17" i="9"/>
  <c r="P13" i="9"/>
  <c r="P18" i="9"/>
  <c r="S8" i="9" l="1"/>
  <c r="R16" i="9"/>
  <c r="R14" i="9"/>
  <c r="R18" i="9"/>
  <c r="R13" i="9"/>
  <c r="R20" i="9"/>
  <c r="Q19" i="9"/>
  <c r="Q14" i="9"/>
  <c r="Q20" i="9"/>
  <c r="T8" i="9" l="1"/>
  <c r="S13" i="9"/>
  <c r="S17" i="9"/>
  <c r="S20" i="9"/>
  <c r="S16" i="9"/>
  <c r="S15" i="9"/>
  <c r="S14" i="9"/>
  <c r="S19" i="9"/>
  <c r="S18" i="9"/>
  <c r="R15" i="9"/>
  <c r="R17" i="9"/>
  <c r="R19" i="9"/>
  <c r="U8" i="9" l="1"/>
  <c r="T14" i="9"/>
  <c r="T18" i="9"/>
  <c r="T13" i="9"/>
  <c r="T16" i="9"/>
  <c r="T19" i="9"/>
  <c r="T15" i="9"/>
  <c r="T17" i="9"/>
  <c r="T20" i="9"/>
  <c r="V8" i="9" l="1"/>
  <c r="U15" i="9"/>
  <c r="U14" i="9"/>
  <c r="U13" i="9"/>
  <c r="U17" i="9"/>
  <c r="U20" i="9"/>
  <c r="U16" i="9"/>
  <c r="U19" i="9"/>
  <c r="U18" i="9"/>
  <c r="W8" i="9" l="1"/>
  <c r="V16" i="9"/>
  <c r="V19" i="9"/>
  <c r="V15" i="9"/>
  <c r="V14" i="9"/>
  <c r="V18" i="9"/>
  <c r="V20" i="9"/>
  <c r="V13" i="9"/>
  <c r="V17" i="9"/>
  <c r="X8" i="9" l="1"/>
  <c r="W13" i="9"/>
  <c r="W17" i="9"/>
  <c r="W20" i="9"/>
  <c r="W16" i="9"/>
  <c r="W15" i="9"/>
  <c r="W18" i="9"/>
  <c r="W19" i="9"/>
  <c r="W14" i="9"/>
  <c r="Y8" i="9" l="1"/>
  <c r="X14" i="9" s="1"/>
  <c r="X18" i="9"/>
  <c r="X13" i="9"/>
  <c r="X16" i="9"/>
  <c r="X19" i="9"/>
  <c r="X15" i="9"/>
  <c r="X17" i="9"/>
  <c r="X20" i="9"/>
  <c r="Z8" i="9" l="1"/>
  <c r="Y13" i="9"/>
  <c r="Y18" i="9"/>
  <c r="AA8" i="9" l="1"/>
  <c r="Z16" i="9" s="1"/>
  <c r="Z19" i="9"/>
  <c r="Z15" i="9"/>
  <c r="Z14" i="9"/>
  <c r="Z17" i="9"/>
  <c r="Z13" i="9"/>
  <c r="Y19" i="9"/>
  <c r="Y14" i="9"/>
  <c r="Y20" i="9"/>
  <c r="Y16" i="9"/>
  <c r="Y17" i="9"/>
  <c r="Y15" i="9"/>
  <c r="Z20" i="9" l="1"/>
  <c r="Z18" i="9"/>
  <c r="AB8" i="9"/>
  <c r="AA13" i="9"/>
  <c r="AA17" i="9"/>
  <c r="AA16" i="9"/>
  <c r="AA15" i="9"/>
  <c r="AA14" i="9"/>
  <c r="AA18" i="9"/>
  <c r="AC8" i="9" l="1"/>
  <c r="AB16" i="9" s="1"/>
  <c r="AB15" i="9"/>
  <c r="AA19" i="9"/>
  <c r="AA20" i="9"/>
  <c r="AD8" i="9" l="1"/>
  <c r="AC13" i="9"/>
  <c r="AC18" i="9"/>
  <c r="AB20" i="9"/>
  <c r="AB13" i="9"/>
  <c r="AB18" i="9"/>
  <c r="AB17" i="9"/>
  <c r="AB19" i="9"/>
  <c r="AB14" i="9"/>
  <c r="AE8" i="9" l="1"/>
  <c r="AD14" i="9"/>
  <c r="AC16" i="9"/>
  <c r="AC14" i="9"/>
  <c r="AC20" i="9"/>
  <c r="AC19" i="9"/>
  <c r="AC17" i="9"/>
  <c r="AC15" i="9"/>
  <c r="AF8" i="9" l="1"/>
  <c r="AE15" i="9"/>
  <c r="AE16" i="9"/>
  <c r="AD20" i="9"/>
  <c r="AD15" i="9"/>
  <c r="AD13" i="9"/>
  <c r="AD19" i="9"/>
  <c r="AD17" i="9"/>
  <c r="AD18" i="9"/>
  <c r="AD16" i="9"/>
  <c r="AG8" i="9" l="1"/>
  <c r="AF14" i="9"/>
  <c r="AF16" i="9"/>
  <c r="AF19" i="9"/>
  <c r="AF17" i="9"/>
  <c r="AE14" i="9"/>
  <c r="AE20" i="9"/>
  <c r="AE18" i="9"/>
  <c r="AE17" i="9"/>
  <c r="AE19" i="9"/>
  <c r="AE13" i="9"/>
  <c r="AH8" i="9" l="1"/>
  <c r="AG15" i="9"/>
  <c r="AG13" i="9"/>
  <c r="AG17" i="9"/>
  <c r="AG18" i="9"/>
  <c r="AG16" i="9"/>
  <c r="AF15" i="9"/>
  <c r="AF13" i="9"/>
  <c r="AF20" i="9"/>
  <c r="AF18" i="9"/>
  <c r="AI8" i="9" l="1"/>
  <c r="AH14" i="9"/>
  <c r="AH20" i="9"/>
  <c r="AG19" i="9"/>
  <c r="AG14" i="9"/>
  <c r="AG20" i="9"/>
  <c r="AI15" i="9" l="1"/>
  <c r="AI19" i="9"/>
  <c r="AH13" i="9"/>
  <c r="AH15" i="9"/>
  <c r="AH17" i="9"/>
  <c r="AH19" i="9"/>
  <c r="AH18" i="9"/>
  <c r="AH16" i="9"/>
  <c r="AI16" i="9" l="1"/>
  <c r="AI20" i="9"/>
  <c r="AI14" i="9"/>
  <c r="AI17" i="9"/>
  <c r="AI18" i="9"/>
  <c r="AI13" i="9"/>
</calcChain>
</file>

<file path=xl/sharedStrings.xml><?xml version="1.0" encoding="utf-8"?>
<sst xmlns="http://schemas.openxmlformats.org/spreadsheetml/2006/main" count="73" uniqueCount="62">
  <si>
    <t>Projet</t>
  </si>
  <si>
    <t>Date de début</t>
  </si>
  <si>
    <t>Durée</t>
  </si>
  <si>
    <t>L</t>
  </si>
  <si>
    <t>M</t>
  </si>
  <si>
    <t>J</t>
  </si>
  <si>
    <t>V</t>
  </si>
  <si>
    <t>S</t>
  </si>
  <si>
    <t>D</t>
  </si>
  <si>
    <t>Jours ouvrés uniquement</t>
  </si>
  <si>
    <t>OUI</t>
  </si>
  <si>
    <t>NON</t>
  </si>
  <si>
    <t>Planning projets</t>
  </si>
  <si>
    <t>Légende</t>
  </si>
  <si>
    <t>Cadrage</t>
  </si>
  <si>
    <t>Réalisation</t>
  </si>
  <si>
    <t>Recette interne</t>
  </si>
  <si>
    <t>Recette client</t>
  </si>
  <si>
    <t>Phase</t>
  </si>
  <si>
    <t>Réunion de lancement</t>
  </si>
  <si>
    <t>Livraison App iOS pour recette interne</t>
  </si>
  <si>
    <t>Livraison App Android pour recette interne</t>
  </si>
  <si>
    <t>Catégorie</t>
  </si>
  <si>
    <t>Milestone</t>
  </si>
  <si>
    <t>COPIL MEP</t>
  </si>
  <si>
    <t>Cadrage ergo + POI</t>
  </si>
  <si>
    <t>COPIL fin de cadrage</t>
  </si>
  <si>
    <t>Configuration</t>
  </si>
  <si>
    <t>COPIL fin de config</t>
  </si>
  <si>
    <t>Date du jour</t>
  </si>
  <si>
    <t>Date de fin initiale</t>
  </si>
  <si>
    <t>Réunions</t>
  </si>
  <si>
    <t>S 26</t>
  </si>
  <si>
    <t>S 27</t>
  </si>
  <si>
    <t>S 29</t>
  </si>
  <si>
    <t>S 30</t>
  </si>
  <si>
    <t>S 31</t>
  </si>
  <si>
    <t>S 32</t>
  </si>
  <si>
    <t>S 33</t>
  </si>
  <si>
    <t>S 34</t>
  </si>
  <si>
    <t>S 35</t>
  </si>
  <si>
    <t>S 36</t>
  </si>
  <si>
    <t>S 37</t>
  </si>
  <si>
    <t>S 38</t>
  </si>
  <si>
    <t>S 39</t>
  </si>
  <si>
    <t>S 40</t>
  </si>
  <si>
    <t>S 41</t>
  </si>
  <si>
    <t>S 42</t>
  </si>
  <si>
    <t>S 43</t>
  </si>
  <si>
    <t>S 44</t>
  </si>
  <si>
    <t>S 45</t>
  </si>
  <si>
    <t>S 46</t>
  </si>
  <si>
    <t>S 47</t>
  </si>
  <si>
    <t>S 48</t>
  </si>
  <si>
    <t>S 49</t>
  </si>
  <si>
    <t>S 50</t>
  </si>
  <si>
    <t>S 51</t>
  </si>
  <si>
    <t>S 52</t>
  </si>
  <si>
    <t>S28</t>
  </si>
  <si>
    <t>Sprint</t>
  </si>
  <si>
    <t>Sem.</t>
  </si>
  <si>
    <t>Déb. Sem.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</si>
</sst>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d/m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8"/>
      <color theme="3"/>
      <name val="Calibri"/>
      <family val="2"/>
      <scheme val="minor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3" tint="-0.2499465926084170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/>
      <right/>
      <top/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6795556505021"/>
      </bottom>
      <diagonal/>
    </border>
    <border>
      <left/>
      <right/>
      <top style="dotted">
        <color theme="0" tint="-0.14996795556505021"/>
      </top>
      <bottom style="dotted">
        <color theme="0" tint="-0.1499984740745262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</cellStyleXfs>
  <cellXfs count="79">
    <xf numFmtId="0" fontId="0" fillId="0" borderId="0" xfId="0"/>
    <xf numFmtId="0" fontId="2" fillId="0" borderId="0" xfId="0" applyFont="1"/>
    <xf numFmtId="14" fontId="2" fillId="0" borderId="0" xfId="0" applyNumberFormat="1" applyFont="1"/>
    <xf numFmtId="164" fontId="3" fillId="0" borderId="0" xfId="0" applyNumberFormat="1" applyFont="1" applyAlignment="1">
      <alignment horizontal="left"/>
    </xf>
    <xf numFmtId="164" fontId="3" fillId="0" borderId="1" xfId="0" applyNumberFormat="1" applyFont="1" applyBorder="1" applyAlignment="1">
      <alignment horizontal="left" textRotation="90"/>
    </xf>
    <xf numFmtId="164" fontId="3" fillId="0" borderId="0" xfId="0" applyNumberFormat="1" applyFont="1" applyAlignment="1">
      <alignment horizontal="left" textRotation="90"/>
    </xf>
    <xf numFmtId="0" fontId="7" fillId="0" borderId="0" xfId="0" applyFont="1" applyBorder="1" applyAlignment="1">
      <alignment horizontal="left"/>
    </xf>
    <xf numFmtId="0" fontId="10" fillId="0" borderId="0" xfId="2" applyFont="1" applyAlignment="1">
      <alignment horizontal="left"/>
    </xf>
    <xf numFmtId="0" fontId="0" fillId="3" borderId="0" xfId="0" applyFont="1" applyFill="1"/>
    <xf numFmtId="0" fontId="1" fillId="3" borderId="0" xfId="0" applyFont="1" applyFill="1"/>
    <xf numFmtId="0" fontId="7" fillId="0" borderId="0" xfId="0" applyFont="1" applyBorder="1" applyAlignment="1"/>
    <xf numFmtId="14" fontId="7" fillId="0" borderId="0" xfId="0" applyNumberFormat="1" applyFont="1" applyBorder="1" applyAlignment="1">
      <alignment horizontal="left"/>
    </xf>
    <xf numFmtId="164" fontId="8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5" fillId="2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15" fillId="0" borderId="3" xfId="0" applyFont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center" vertical="center"/>
    </xf>
    <xf numFmtId="14" fontId="2" fillId="0" borderId="3" xfId="0" quotePrefix="1" applyNumberFormat="1" applyFont="1" applyFill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center" vertical="center"/>
    </xf>
    <xf numFmtId="14" fontId="2" fillId="0" borderId="4" xfId="0" quotePrefix="1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4" xfId="0" applyNumberFormat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 vertical="center"/>
    </xf>
    <xf numFmtId="0" fontId="2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2" fillId="0" borderId="5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left"/>
    </xf>
    <xf numFmtId="14" fontId="2" fillId="0" borderId="0" xfId="1" applyNumberFormat="1" applyFont="1" applyBorder="1" applyAlignment="1">
      <alignment horizontal="left"/>
    </xf>
    <xf numFmtId="14" fontId="3" fillId="0" borderId="0" xfId="1" applyNumberFormat="1" applyFont="1" applyBorder="1" applyAlignment="1">
      <alignment horizontal="left"/>
    </xf>
    <xf numFmtId="14" fontId="4" fillId="2" borderId="0" xfId="1" applyNumberFormat="1" applyFont="1" applyFill="1" applyBorder="1" applyAlignment="1">
      <alignment horizontal="left" vertical="center"/>
    </xf>
    <xf numFmtId="14" fontId="2" fillId="0" borderId="4" xfId="1" applyNumberFormat="1" applyFont="1" applyBorder="1" applyAlignment="1">
      <alignment horizontal="left" vertical="center"/>
    </xf>
    <xf numFmtId="14" fontId="2" fillId="0" borderId="4" xfId="0" applyNumberFormat="1" applyFont="1" applyBorder="1" applyAlignment="1">
      <alignment vertical="center"/>
    </xf>
    <xf numFmtId="14" fontId="2" fillId="0" borderId="5" xfId="1" applyNumberFormat="1" applyFont="1" applyBorder="1" applyAlignment="1">
      <alignment horizontal="left" vertical="center"/>
    </xf>
    <xf numFmtId="14" fontId="2" fillId="0" borderId="0" xfId="1" applyNumberFormat="1" applyFont="1" applyBorder="1" applyAlignment="1">
      <alignment horizontal="left" vertical="center"/>
    </xf>
    <xf numFmtId="14" fontId="17" fillId="0" borderId="0" xfId="0" applyNumberFormat="1" applyFont="1"/>
    <xf numFmtId="14" fontId="17" fillId="0" borderId="0" xfId="1" applyNumberFormat="1" applyFont="1" applyBorder="1" applyAlignment="1">
      <alignment horizontal="left"/>
    </xf>
    <xf numFmtId="14" fontId="16" fillId="0" borderId="0" xfId="1" applyNumberFormat="1" applyFont="1" applyBorder="1" applyAlignment="1">
      <alignment horizontal="left"/>
    </xf>
    <xf numFmtId="14" fontId="18" fillId="2" borderId="0" xfId="1" applyNumberFormat="1" applyFont="1" applyFill="1" applyBorder="1" applyAlignment="1">
      <alignment horizontal="left" vertical="center"/>
    </xf>
    <xf numFmtId="0" fontId="17" fillId="0" borderId="3" xfId="0" applyFont="1" applyBorder="1" applyAlignment="1">
      <alignment vertical="center"/>
    </xf>
    <xf numFmtId="14" fontId="17" fillId="0" borderId="4" xfId="1" applyNumberFormat="1" applyFont="1" applyBorder="1" applyAlignment="1">
      <alignment horizontal="left" vertical="center"/>
    </xf>
    <xf numFmtId="14" fontId="17" fillId="0" borderId="4" xfId="0" applyNumberFormat="1" applyFont="1" applyBorder="1" applyAlignment="1">
      <alignment vertical="center"/>
    </xf>
    <xf numFmtId="14" fontId="17" fillId="0" borderId="5" xfId="1" applyNumberFormat="1" applyFont="1" applyBorder="1" applyAlignment="1">
      <alignment horizontal="left" vertical="center"/>
    </xf>
    <xf numFmtId="14" fontId="17" fillId="0" borderId="0" xfId="1" applyNumberFormat="1" applyFont="1" applyBorder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left" vertical="center"/>
    </xf>
    <xf numFmtId="165" fontId="17" fillId="0" borderId="0" xfId="1" applyNumberFormat="1" applyFont="1" applyBorder="1" applyAlignment="1">
      <alignment horizontal="left" vertical="center"/>
    </xf>
    <xf numFmtId="165" fontId="17" fillId="0" borderId="2" xfId="0" applyNumberFormat="1" applyFont="1" applyBorder="1" applyAlignment="1">
      <alignment horizontal="left" vertical="center"/>
    </xf>
    <xf numFmtId="165" fontId="17" fillId="0" borderId="0" xfId="0" applyNumberFormat="1" applyFont="1" applyAlignment="1">
      <alignment horizontal="left" vertical="center"/>
    </xf>
    <xf numFmtId="0" fontId="2" fillId="0" borderId="0" xfId="1" applyNumberFormat="1" applyFont="1" applyBorder="1" applyAlignment="1">
      <alignment horizontal="left" vertical="center"/>
    </xf>
    <xf numFmtId="0" fontId="17" fillId="0" borderId="0" xfId="1" applyNumberFormat="1" applyFont="1" applyBorder="1" applyAlignment="1">
      <alignment horizontal="left" vertical="center"/>
    </xf>
    <xf numFmtId="0" fontId="16" fillId="0" borderId="2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left"/>
    </xf>
    <xf numFmtId="0" fontId="12" fillId="6" borderId="0" xfId="3" applyFont="1" applyFill="1" applyBorder="1" applyAlignment="1">
      <alignment horizontal="center" vertical="center" wrapText="1"/>
    </xf>
    <xf numFmtId="0" fontId="13" fillId="4" borderId="0" xfId="3" applyFont="1" applyFill="1" applyBorder="1" applyAlignment="1">
      <alignment horizontal="center" vertical="center" wrapText="1"/>
    </xf>
    <xf numFmtId="0" fontId="14" fillId="7" borderId="0" xfId="3" applyFont="1" applyFill="1" applyBorder="1" applyAlignment="1">
      <alignment horizontal="center" vertical="center" wrapText="1"/>
    </xf>
    <xf numFmtId="0" fontId="14" fillId="5" borderId="0" xfId="3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Alignment="1">
      <alignment vertical="center"/>
    </xf>
    <xf numFmtId="0" fontId="4" fillId="8" borderId="0" xfId="0" applyFont="1" applyFill="1" applyAlignment="1">
      <alignment horizontal="left" vertical="center"/>
    </xf>
    <xf numFmtId="0" fontId="4" fillId="8" borderId="0" xfId="0" applyFont="1" applyFill="1" applyAlignment="1">
      <alignment vertical="center"/>
    </xf>
    <xf numFmtId="0" fontId="4" fillId="8" borderId="0" xfId="0" applyNumberFormat="1" applyFont="1" applyFill="1" applyAlignment="1">
      <alignment vertical="center"/>
    </xf>
    <xf numFmtId="14" fontId="4" fillId="8" borderId="0" xfId="1" applyNumberFormat="1" applyFont="1" applyFill="1" applyBorder="1" applyAlignment="1">
      <alignment horizontal="left" vertical="center"/>
    </xf>
    <xf numFmtId="0" fontId="17" fillId="8" borderId="3" xfId="0" applyFont="1" applyFill="1" applyBorder="1" applyAlignment="1">
      <alignment vertical="center"/>
    </xf>
    <xf numFmtId="0" fontId="2" fillId="8" borderId="3" xfId="0" applyFont="1" applyFill="1" applyBorder="1" applyAlignment="1">
      <alignment vertical="center"/>
    </xf>
  </cellXfs>
  <cellStyles count="4">
    <cellStyle name="Normal" xfId="0" builtinId="0"/>
    <cellStyle name="Normal 2" xfId="3" xr:uid="{00000000-0005-0000-0000-000001000000}"/>
    <cellStyle name="Pourcentage" xfId="1" builtinId="5"/>
    <cellStyle name="Titre" xfId="2" builtinId="15"/>
  </cellStyles>
  <dxfs count="16"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9900"/>
        </patternFill>
      </fill>
    </dxf>
    <dxf>
      <border>
        <left style="thin">
          <color rgb="FFC00000"/>
        </left>
        <right style="thin">
          <color rgb="FFC00000"/>
        </right>
        <vertical/>
        <horizontal/>
      </border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FF9900"/>
        </patternFill>
      </fill>
    </dxf>
    <dxf>
      <border>
        <left style="thin">
          <color theme="1" tint="0.499984740745262"/>
        </left>
        <vertical/>
        <horizontal/>
      </border>
    </dxf>
    <dxf>
      <font>
        <color theme="0"/>
      </font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/>
        <right style="thin">
          <color theme="0" tint="-0.34998626667073579"/>
        </right>
        <top/>
        <bottom/>
        <vertical/>
        <horizontal/>
      </border>
    </dxf>
    <dxf>
      <border>
        <left style="thin">
          <color theme="0" tint="-0.34998626667073579"/>
        </left>
        <vertical/>
        <horizontal/>
      </border>
    </dxf>
  </dxfs>
  <tableStyles count="0" defaultTableStyle="TableStyleMedium2" defaultPivotStyle="PivotStyleLight16"/>
  <colors>
    <mruColors>
      <color rgb="FFFF9900"/>
      <color rgb="FFFF7575"/>
      <color rgb="FFFC4653"/>
      <color rgb="FFD07C7A"/>
      <color rgb="FFA7C46E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/>
  </sheetViews>
  <sheetFormatPr baseColWidth="10" defaultRowHeight="15" x14ac:dyDescent="0.25"/>
  <cols>
    <col min="1" max="1" width="2" bestFit="1" customWidth="1"/>
    <col min="2" max="2" width="2.7109375" bestFit="1" customWidth="1"/>
    <col min="3" max="3" width="4.28515625" customWidth="1"/>
    <col min="4" max="4" width="5.28515625" bestFit="1" customWidth="1"/>
  </cols>
  <sheetData>
    <row r="1" spans="1:4" x14ac:dyDescent="0.25">
      <c r="A1">
        <v>1</v>
      </c>
      <c r="B1" t="s">
        <v>3</v>
      </c>
      <c r="D1" t="s">
        <v>10</v>
      </c>
    </row>
    <row r="2" spans="1:4" x14ac:dyDescent="0.25">
      <c r="A2">
        <v>2</v>
      </c>
      <c r="B2" t="s">
        <v>4</v>
      </c>
      <c r="D2" t="s">
        <v>11</v>
      </c>
    </row>
    <row r="3" spans="1:4" x14ac:dyDescent="0.25">
      <c r="A3">
        <v>3</v>
      </c>
      <c r="B3" t="s">
        <v>4</v>
      </c>
    </row>
    <row r="4" spans="1:4" x14ac:dyDescent="0.25">
      <c r="A4">
        <v>4</v>
      </c>
      <c r="B4" t="s">
        <v>5</v>
      </c>
    </row>
    <row r="5" spans="1:4" x14ac:dyDescent="0.25">
      <c r="A5">
        <v>5</v>
      </c>
      <c r="B5" t="s">
        <v>6</v>
      </c>
    </row>
    <row r="6" spans="1:4" x14ac:dyDescent="0.25">
      <c r="A6">
        <v>6</v>
      </c>
      <c r="B6" t="s">
        <v>7</v>
      </c>
    </row>
    <row r="7" spans="1:4" x14ac:dyDescent="0.25">
      <c r="A7">
        <v>7</v>
      </c>
      <c r="B7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J537"/>
  <sheetViews>
    <sheetView showGridLines="0" tabSelected="1" zoomScaleNormal="100" workbookViewId="0">
      <pane xSplit="7" ySplit="9" topLeftCell="H10" activePane="bottomRight" state="frozen"/>
      <selection pane="topRight" activeCell="H1" sqref="H1"/>
      <selection pane="bottomLeft" activeCell="A12" sqref="A12"/>
      <selection pane="bottomRight" activeCell="J13" sqref="J13"/>
    </sheetView>
  </sheetViews>
  <sheetFormatPr baseColWidth="10" defaultColWidth="2.28515625" defaultRowHeight="21" customHeight="1" outlineLevelRow="1" x14ac:dyDescent="0.25"/>
  <cols>
    <col min="1" max="1" width="6.28515625" style="40" customWidth="1"/>
    <col min="2" max="3" width="16.28515625" style="14" customWidth="1"/>
    <col min="4" max="4" width="11.85546875" style="40" customWidth="1"/>
    <col min="5" max="5" width="5.5703125" style="19" customWidth="1"/>
    <col min="6" max="6" width="11.85546875" style="40" customWidth="1"/>
    <col min="7" max="7" width="11.85546875" style="48" hidden="1" customWidth="1"/>
    <col min="8" max="8" width="6" style="57" customWidth="1"/>
    <col min="9" max="36" width="4.28515625" style="14" customWidth="1"/>
    <col min="37" max="16384" width="2.28515625" style="14"/>
  </cols>
  <sheetData>
    <row r="1" spans="1:36" s="1" customFormat="1" ht="21" customHeight="1" x14ac:dyDescent="0.35">
      <c r="A1" s="7" t="s">
        <v>12</v>
      </c>
      <c r="G1" s="2"/>
      <c r="H1" s="49"/>
    </row>
    <row r="2" spans="1:36" s="1" customFormat="1" ht="21" customHeight="1" x14ac:dyDescent="0.2">
      <c r="G2" s="42"/>
      <c r="H2" s="50"/>
    </row>
    <row r="3" spans="1:36" s="1" customFormat="1" ht="21" customHeight="1" x14ac:dyDescent="0.2">
      <c r="A3" s="13" t="s">
        <v>9</v>
      </c>
      <c r="B3" s="13"/>
      <c r="C3" s="6" t="s">
        <v>10</v>
      </c>
      <c r="G3" s="42"/>
      <c r="H3" s="50"/>
    </row>
    <row r="4" spans="1:36" s="1" customFormat="1" ht="21" customHeight="1" x14ac:dyDescent="0.25">
      <c r="A4" s="66" t="s">
        <v>1</v>
      </c>
      <c r="B4" s="66"/>
      <c r="C4" s="11">
        <v>43282</v>
      </c>
      <c r="D4" s="1" t="str">
        <f>"S "&amp;WEEKNUM(C4,2)</f>
        <v>S 26</v>
      </c>
      <c r="E4" s="10"/>
      <c r="F4" s="6"/>
      <c r="G4" s="42"/>
      <c r="H4" s="50"/>
      <c r="I4" s="8" t="s">
        <v>13</v>
      </c>
      <c r="J4" s="9"/>
      <c r="K4" s="9"/>
      <c r="M4" s="67" t="s">
        <v>14</v>
      </c>
      <c r="N4" s="67"/>
      <c r="O4" s="67"/>
      <c r="P4" s="67"/>
      <c r="Q4" s="67"/>
      <c r="S4" s="68" t="s">
        <v>15</v>
      </c>
      <c r="T4" s="68"/>
      <c r="U4" s="68"/>
      <c r="V4" s="68"/>
      <c r="W4" s="68"/>
      <c r="Y4" s="69" t="s">
        <v>16</v>
      </c>
      <c r="Z4" s="69"/>
      <c r="AA4" s="69"/>
      <c r="AB4" s="69"/>
      <c r="AC4" s="69"/>
      <c r="AE4" s="70" t="s">
        <v>17</v>
      </c>
      <c r="AF4" s="70"/>
      <c r="AG4" s="70"/>
      <c r="AH4" s="70"/>
      <c r="AI4" s="70"/>
    </row>
    <row r="5" spans="1:36" s="1" customFormat="1" ht="21" customHeight="1" x14ac:dyDescent="0.2">
      <c r="A5" s="66" t="s">
        <v>29</v>
      </c>
      <c r="B5" s="66"/>
      <c r="C5" s="41">
        <f ca="1">TODAY()</f>
        <v>43401</v>
      </c>
      <c r="E5" s="10"/>
      <c r="F5" s="6"/>
      <c r="G5" s="42"/>
      <c r="H5" s="50"/>
    </row>
    <row r="6" spans="1:36" s="3" customFormat="1" ht="36" customHeight="1" x14ac:dyDescent="0.2">
      <c r="A6" s="12"/>
      <c r="B6" s="12"/>
      <c r="C6" s="12"/>
      <c r="D6" s="12"/>
      <c r="E6" s="12"/>
      <c r="F6" s="12"/>
      <c r="G6" s="43"/>
      <c r="H6" s="51"/>
      <c r="I6" s="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s="40" customFormat="1" ht="12" customHeight="1" x14ac:dyDescent="0.25">
      <c r="E7" s="58"/>
      <c r="G7" s="48"/>
      <c r="H7" s="57" t="s">
        <v>60</v>
      </c>
      <c r="I7" s="59" t="s">
        <v>32</v>
      </c>
      <c r="J7" s="59" t="s">
        <v>33</v>
      </c>
      <c r="K7" s="59" t="s">
        <v>58</v>
      </c>
      <c r="L7" s="59" t="s">
        <v>34</v>
      </c>
      <c r="M7" s="59" t="s">
        <v>35</v>
      </c>
      <c r="N7" s="59" t="s">
        <v>36</v>
      </c>
      <c r="O7" s="59" t="s">
        <v>37</v>
      </c>
      <c r="P7" s="59" t="s">
        <v>38</v>
      </c>
      <c r="Q7" s="59" t="s">
        <v>39</v>
      </c>
      <c r="R7" s="59" t="s">
        <v>40</v>
      </c>
      <c r="S7" s="59" t="s">
        <v>41</v>
      </c>
      <c r="T7" s="59" t="s">
        <v>42</v>
      </c>
      <c r="U7" s="59" t="s">
        <v>43</v>
      </c>
      <c r="V7" s="59" t="s">
        <v>44</v>
      </c>
      <c r="W7" s="59" t="s">
        <v>45</v>
      </c>
      <c r="X7" s="59" t="s">
        <v>46</v>
      </c>
      <c r="Y7" s="59" t="s">
        <v>47</v>
      </c>
      <c r="Z7" s="59" t="s">
        <v>48</v>
      </c>
      <c r="AA7" s="59" t="s">
        <v>49</v>
      </c>
      <c r="AB7" s="59" t="s">
        <v>50</v>
      </c>
      <c r="AC7" s="59" t="s">
        <v>51</v>
      </c>
      <c r="AD7" s="59" t="s">
        <v>52</v>
      </c>
      <c r="AE7" s="59" t="s">
        <v>53</v>
      </c>
      <c r="AF7" s="59" t="s">
        <v>54</v>
      </c>
      <c r="AG7" s="59" t="s">
        <v>55</v>
      </c>
      <c r="AH7" s="59" t="s">
        <v>56</v>
      </c>
      <c r="AI7" s="59" t="s">
        <v>57</v>
      </c>
      <c r="AJ7" s="59"/>
    </row>
    <row r="8" spans="1:36" s="62" customFormat="1" ht="12" customHeight="1" x14ac:dyDescent="0.25">
      <c r="A8" s="65" t="s">
        <v>0</v>
      </c>
      <c r="B8" s="65" t="s">
        <v>18</v>
      </c>
      <c r="C8" s="65" t="s">
        <v>22</v>
      </c>
      <c r="D8" s="65" t="s">
        <v>1</v>
      </c>
      <c r="E8" s="71" t="s">
        <v>2</v>
      </c>
      <c r="F8" s="65" t="s">
        <v>30</v>
      </c>
      <c r="G8" s="60"/>
      <c r="H8" s="60" t="s">
        <v>61</v>
      </c>
      <c r="I8" s="61">
        <v>43276</v>
      </c>
      <c r="J8" s="62">
        <f>I8+7</f>
        <v>43283</v>
      </c>
      <c r="K8" s="62">
        <f t="shared" ref="K8:AI8" si="0">J8+7</f>
        <v>43290</v>
      </c>
      <c r="L8" s="62">
        <f t="shared" si="0"/>
        <v>43297</v>
      </c>
      <c r="M8" s="62">
        <f t="shared" si="0"/>
        <v>43304</v>
      </c>
      <c r="N8" s="62">
        <f t="shared" si="0"/>
        <v>43311</v>
      </c>
      <c r="O8" s="62">
        <f t="shared" si="0"/>
        <v>43318</v>
      </c>
      <c r="P8" s="62">
        <f t="shared" si="0"/>
        <v>43325</v>
      </c>
      <c r="Q8" s="62">
        <f t="shared" si="0"/>
        <v>43332</v>
      </c>
      <c r="R8" s="62">
        <f t="shared" si="0"/>
        <v>43339</v>
      </c>
      <c r="S8" s="62">
        <f t="shared" si="0"/>
        <v>43346</v>
      </c>
      <c r="T8" s="62">
        <f t="shared" si="0"/>
        <v>43353</v>
      </c>
      <c r="U8" s="62">
        <f t="shared" si="0"/>
        <v>43360</v>
      </c>
      <c r="V8" s="62">
        <f t="shared" si="0"/>
        <v>43367</v>
      </c>
      <c r="W8" s="62">
        <f t="shared" si="0"/>
        <v>43374</v>
      </c>
      <c r="X8" s="62">
        <f t="shared" si="0"/>
        <v>43381</v>
      </c>
      <c r="Y8" s="62">
        <f t="shared" si="0"/>
        <v>43388</v>
      </c>
      <c r="Z8" s="62">
        <f t="shared" si="0"/>
        <v>43395</v>
      </c>
      <c r="AA8" s="62">
        <f t="shared" si="0"/>
        <v>43402</v>
      </c>
      <c r="AB8" s="62">
        <f t="shared" si="0"/>
        <v>43409</v>
      </c>
      <c r="AC8" s="62">
        <f t="shared" si="0"/>
        <v>43416</v>
      </c>
      <c r="AD8" s="62">
        <f t="shared" si="0"/>
        <v>43423</v>
      </c>
      <c r="AE8" s="62">
        <f t="shared" si="0"/>
        <v>43430</v>
      </c>
      <c r="AF8" s="62">
        <f t="shared" si="0"/>
        <v>43437</v>
      </c>
      <c r="AG8" s="62">
        <f t="shared" si="0"/>
        <v>43444</v>
      </c>
      <c r="AH8" s="62">
        <f t="shared" si="0"/>
        <v>43451</v>
      </c>
      <c r="AI8" s="62">
        <f t="shared" si="0"/>
        <v>43458</v>
      </c>
    </row>
    <row r="9" spans="1:36" s="58" customFormat="1" ht="12" customHeight="1" x14ac:dyDescent="0.25">
      <c r="A9" s="65"/>
      <c r="B9" s="65"/>
      <c r="C9" s="65"/>
      <c r="D9" s="65"/>
      <c r="E9" s="71"/>
      <c r="F9" s="65"/>
      <c r="G9" s="63"/>
      <c r="H9" s="64" t="s">
        <v>59</v>
      </c>
      <c r="Y9" s="58">
        <v>47</v>
      </c>
      <c r="AA9" s="58">
        <v>48</v>
      </c>
      <c r="AC9" s="58">
        <v>49</v>
      </c>
      <c r="AE9" s="58">
        <v>50</v>
      </c>
      <c r="AG9" s="58">
        <v>51</v>
      </c>
      <c r="AI9" s="58">
        <v>52</v>
      </c>
    </row>
    <row r="10" spans="1:36" s="19" customFormat="1" ht="21" customHeight="1" x14ac:dyDescent="0.25">
      <c r="A10" s="15" t="s">
        <v>0</v>
      </c>
      <c r="B10" s="16"/>
      <c r="C10" s="16"/>
      <c r="D10" s="15"/>
      <c r="E10" s="17"/>
      <c r="F10" s="15"/>
      <c r="G10" s="44"/>
      <c r="H10" s="52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</row>
    <row r="11" spans="1:36" s="72" customFormat="1" ht="21" customHeight="1" x14ac:dyDescent="0.25">
      <c r="A11" s="73"/>
      <c r="B11" s="74"/>
      <c r="C11" s="74"/>
      <c r="D11" s="73"/>
      <c r="E11" s="75"/>
      <c r="F11" s="73"/>
      <c r="G11" s="76"/>
      <c r="H11" s="77"/>
      <c r="I11" s="78"/>
      <c r="J11" s="78">
        <f t="shared" ref="J11:AJ11" si="1">SUM(J12:J24)</f>
        <v>1</v>
      </c>
      <c r="K11" s="78">
        <f t="shared" si="1"/>
        <v>0</v>
      </c>
      <c r="L11" s="78">
        <f t="shared" si="1"/>
        <v>0</v>
      </c>
      <c r="M11" s="78">
        <f t="shared" si="1"/>
        <v>0</v>
      </c>
      <c r="N11" s="78">
        <f t="shared" si="1"/>
        <v>0</v>
      </c>
      <c r="O11" s="78">
        <f t="shared" si="1"/>
        <v>0</v>
      </c>
      <c r="P11" s="78">
        <f t="shared" si="1"/>
        <v>0</v>
      </c>
      <c r="Q11" s="78">
        <f t="shared" si="1"/>
        <v>0</v>
      </c>
      <c r="R11" s="78">
        <f t="shared" si="1"/>
        <v>0</v>
      </c>
      <c r="S11" s="78">
        <f t="shared" si="1"/>
        <v>1</v>
      </c>
      <c r="T11" s="78">
        <f t="shared" si="1"/>
        <v>0</v>
      </c>
      <c r="U11" s="78">
        <f t="shared" si="1"/>
        <v>0</v>
      </c>
      <c r="V11" s="78">
        <f t="shared" si="1"/>
        <v>0</v>
      </c>
      <c r="W11" s="78">
        <f t="shared" si="1"/>
        <v>0</v>
      </c>
      <c r="X11" s="78">
        <f t="shared" si="1"/>
        <v>0</v>
      </c>
      <c r="Y11" s="78">
        <f t="shared" si="1"/>
        <v>0</v>
      </c>
      <c r="Z11" s="78">
        <f t="shared" si="1"/>
        <v>0</v>
      </c>
      <c r="AA11" s="78">
        <f t="shared" si="1"/>
        <v>0</v>
      </c>
      <c r="AB11" s="78">
        <f t="shared" si="1"/>
        <v>2</v>
      </c>
      <c r="AC11" s="78">
        <f t="shared" si="1"/>
        <v>1</v>
      </c>
      <c r="AD11" s="78">
        <f t="shared" si="1"/>
        <v>0</v>
      </c>
      <c r="AE11" s="78">
        <f t="shared" si="1"/>
        <v>0</v>
      </c>
      <c r="AF11" s="78">
        <f t="shared" si="1"/>
        <v>0</v>
      </c>
      <c r="AG11" s="78">
        <f t="shared" si="1"/>
        <v>0</v>
      </c>
      <c r="AH11" s="78">
        <f t="shared" si="1"/>
        <v>1</v>
      </c>
      <c r="AI11" s="78">
        <f t="shared" si="1"/>
        <v>0</v>
      </c>
      <c r="AJ11" s="78">
        <f t="shared" si="1"/>
        <v>0</v>
      </c>
    </row>
    <row r="12" spans="1:36" ht="21" customHeight="1" x14ac:dyDescent="0.25">
      <c r="A12" s="20"/>
      <c r="B12" s="21" t="s">
        <v>31</v>
      </c>
      <c r="C12" s="22"/>
      <c r="D12" s="23"/>
      <c r="E12" s="24"/>
      <c r="F12" s="25">
        <f t="shared" ref="F12:F29" si="2">IF(B12="","",IF($C$3="OUI",WORKDAY(D12,IF(WEEKDAY(D12,2)&gt;=6,E12,E12-1)),D12+E12-1))</f>
        <v>0</v>
      </c>
      <c r="G12" s="45"/>
      <c r="H12" s="53" t="str">
        <f>IF(AND($C12="Milestone",$D12&gt;=H$8,$D12&lt;I$8),1,"")</f>
        <v/>
      </c>
      <c r="I12" s="26" t="str">
        <f>IF(AND($C12="Milestone",$D12&gt;=I$8,$D12&lt;J$8),1,"")</f>
        <v/>
      </c>
      <c r="J12" s="26" t="str">
        <f>IF(AND($C12="Milestone",$D12&gt;=J$8,$D12&lt;K$8),1,"")</f>
        <v/>
      </c>
      <c r="K12" s="26" t="str">
        <f t="shared" ref="K12:AI12" si="3">IF(AND($C12="Milestone",$D12&gt;=K$8,$D12&lt;L$8),1,"")</f>
        <v/>
      </c>
      <c r="L12" s="26" t="str">
        <f t="shared" si="3"/>
        <v/>
      </c>
      <c r="M12" s="26" t="str">
        <f t="shared" si="3"/>
        <v/>
      </c>
      <c r="N12" s="26" t="str">
        <f t="shared" si="3"/>
        <v/>
      </c>
      <c r="O12" s="26" t="str">
        <f t="shared" si="3"/>
        <v/>
      </c>
      <c r="P12" s="26" t="str">
        <f t="shared" si="3"/>
        <v/>
      </c>
      <c r="Q12" s="26" t="str">
        <f t="shared" si="3"/>
        <v/>
      </c>
      <c r="R12" s="26" t="str">
        <f t="shared" si="3"/>
        <v/>
      </c>
      <c r="S12" s="26" t="str">
        <f t="shared" si="3"/>
        <v/>
      </c>
      <c r="T12" s="26" t="str">
        <f t="shared" si="3"/>
        <v/>
      </c>
      <c r="U12" s="26" t="str">
        <f t="shared" si="3"/>
        <v/>
      </c>
      <c r="V12" s="26" t="str">
        <f t="shared" si="3"/>
        <v/>
      </c>
      <c r="W12" s="26" t="str">
        <f t="shared" si="3"/>
        <v/>
      </c>
      <c r="X12" s="26" t="str">
        <f t="shared" si="3"/>
        <v/>
      </c>
      <c r="Y12" s="26" t="str">
        <f t="shared" si="3"/>
        <v/>
      </c>
      <c r="Z12" s="26" t="str">
        <f t="shared" si="3"/>
        <v/>
      </c>
      <c r="AA12" s="26" t="str">
        <f t="shared" si="3"/>
        <v/>
      </c>
      <c r="AB12" s="26" t="str">
        <f t="shared" si="3"/>
        <v/>
      </c>
      <c r="AC12" s="26" t="str">
        <f t="shared" si="3"/>
        <v/>
      </c>
      <c r="AD12" s="26" t="str">
        <f t="shared" si="3"/>
        <v/>
      </c>
      <c r="AE12" s="26" t="str">
        <f t="shared" si="3"/>
        <v/>
      </c>
      <c r="AF12" s="26" t="str">
        <f t="shared" si="3"/>
        <v/>
      </c>
      <c r="AG12" s="26" t="str">
        <f t="shared" si="3"/>
        <v/>
      </c>
      <c r="AH12" s="26" t="str">
        <f t="shared" si="3"/>
        <v/>
      </c>
      <c r="AI12" s="26" t="str">
        <f t="shared" si="3"/>
        <v/>
      </c>
      <c r="AJ12" s="26"/>
    </row>
    <row r="13" spans="1:36" ht="21" customHeight="1" outlineLevel="1" x14ac:dyDescent="0.25">
      <c r="A13" s="20"/>
      <c r="B13" s="21" t="s">
        <v>19</v>
      </c>
      <c r="C13" s="22" t="s">
        <v>23</v>
      </c>
      <c r="D13" s="23">
        <v>43283</v>
      </c>
      <c r="E13" s="24">
        <v>1</v>
      </c>
      <c r="F13" s="25">
        <f t="shared" si="2"/>
        <v>43283</v>
      </c>
      <c r="G13" s="45"/>
      <c r="H13" s="53" t="str">
        <f t="shared" ref="H13:I20" si="4">IF(AND($C13="Milestone",$D13&gt;=H$8,$D13&lt;I$8),1,"")</f>
        <v/>
      </c>
      <c r="I13" s="26" t="str">
        <f t="shared" si="4"/>
        <v/>
      </c>
      <c r="J13" s="26">
        <f>IF(AND($C13="Milestone",$D13&gt;=J$8,$D13&lt;K$8),1,"")</f>
        <v>1</v>
      </c>
      <c r="K13" s="26" t="str">
        <f t="shared" ref="K13:AI13" si="5">IF(AND($C13="Milestone",$D13&gt;=K$8,$D13&lt;L$8),1,"")</f>
        <v/>
      </c>
      <c r="L13" s="26" t="str">
        <f t="shared" si="5"/>
        <v/>
      </c>
      <c r="M13" s="26" t="str">
        <f t="shared" si="5"/>
        <v/>
      </c>
      <c r="N13" s="26" t="str">
        <f t="shared" si="5"/>
        <v/>
      </c>
      <c r="O13" s="26" t="str">
        <f t="shared" si="5"/>
        <v/>
      </c>
      <c r="P13" s="26" t="str">
        <f t="shared" si="5"/>
        <v/>
      </c>
      <c r="Q13" s="26" t="str">
        <f t="shared" si="5"/>
        <v/>
      </c>
      <c r="R13" s="26" t="str">
        <f t="shared" si="5"/>
        <v/>
      </c>
      <c r="S13" s="26" t="str">
        <f t="shared" si="5"/>
        <v/>
      </c>
      <c r="T13" s="26" t="str">
        <f t="shared" si="5"/>
        <v/>
      </c>
      <c r="U13" s="26" t="str">
        <f t="shared" si="5"/>
        <v/>
      </c>
      <c r="V13" s="26" t="str">
        <f t="shared" si="5"/>
        <v/>
      </c>
      <c r="W13" s="26" t="str">
        <f t="shared" si="5"/>
        <v/>
      </c>
      <c r="X13" s="26" t="str">
        <f t="shared" si="5"/>
        <v/>
      </c>
      <c r="Y13" s="26" t="str">
        <f t="shared" si="5"/>
        <v/>
      </c>
      <c r="Z13" s="26" t="str">
        <f t="shared" si="5"/>
        <v/>
      </c>
      <c r="AA13" s="26" t="str">
        <f t="shared" si="5"/>
        <v/>
      </c>
      <c r="AB13" s="26" t="str">
        <f t="shared" si="5"/>
        <v/>
      </c>
      <c r="AC13" s="26" t="str">
        <f t="shared" si="5"/>
        <v/>
      </c>
      <c r="AD13" s="26" t="str">
        <f t="shared" si="5"/>
        <v/>
      </c>
      <c r="AE13" s="26" t="str">
        <f t="shared" si="5"/>
        <v/>
      </c>
      <c r="AF13" s="26" t="str">
        <f t="shared" si="5"/>
        <v/>
      </c>
      <c r="AG13" s="26" t="str">
        <f t="shared" si="5"/>
        <v/>
      </c>
      <c r="AH13" s="26" t="str">
        <f t="shared" si="5"/>
        <v/>
      </c>
      <c r="AI13" s="26" t="str">
        <f t="shared" si="5"/>
        <v/>
      </c>
      <c r="AJ13" s="26"/>
    </row>
    <row r="14" spans="1:36" ht="21" customHeight="1" outlineLevel="1" x14ac:dyDescent="0.25">
      <c r="A14" s="27"/>
      <c r="B14" s="28" t="s">
        <v>26</v>
      </c>
      <c r="C14" s="29" t="s">
        <v>23</v>
      </c>
      <c r="D14" s="30">
        <v>43349</v>
      </c>
      <c r="E14" s="34">
        <v>1</v>
      </c>
      <c r="F14" s="32">
        <f t="shared" si="2"/>
        <v>43349</v>
      </c>
      <c r="G14" s="45"/>
      <c r="H14" s="53" t="str">
        <f t="shared" si="4"/>
        <v/>
      </c>
      <c r="I14" s="26" t="str">
        <f t="shared" si="4"/>
        <v/>
      </c>
      <c r="J14" s="26" t="str">
        <f t="shared" ref="J14:AI14" si="6">IF(AND($C14="Milestone",$D14&gt;=J$8,$D14&lt;K$8),1,"")</f>
        <v/>
      </c>
      <c r="K14" s="26" t="str">
        <f t="shared" si="6"/>
        <v/>
      </c>
      <c r="L14" s="26" t="str">
        <f t="shared" si="6"/>
        <v/>
      </c>
      <c r="M14" s="26" t="str">
        <f t="shared" si="6"/>
        <v/>
      </c>
      <c r="N14" s="26" t="str">
        <f t="shared" si="6"/>
        <v/>
      </c>
      <c r="O14" s="26" t="str">
        <f t="shared" si="6"/>
        <v/>
      </c>
      <c r="P14" s="26" t="str">
        <f t="shared" si="6"/>
        <v/>
      </c>
      <c r="Q14" s="26" t="str">
        <f t="shared" si="6"/>
        <v/>
      </c>
      <c r="R14" s="26" t="str">
        <f t="shared" si="6"/>
        <v/>
      </c>
      <c r="S14" s="26">
        <f t="shared" si="6"/>
        <v>1</v>
      </c>
      <c r="T14" s="26" t="str">
        <f t="shared" si="6"/>
        <v/>
      </c>
      <c r="U14" s="26" t="str">
        <f t="shared" si="6"/>
        <v/>
      </c>
      <c r="V14" s="26" t="str">
        <f t="shared" si="6"/>
        <v/>
      </c>
      <c r="W14" s="26" t="str">
        <f t="shared" si="6"/>
        <v/>
      </c>
      <c r="X14" s="26" t="str">
        <f t="shared" si="6"/>
        <v/>
      </c>
      <c r="Y14" s="26" t="str">
        <f t="shared" si="6"/>
        <v/>
      </c>
      <c r="Z14" s="26" t="str">
        <f t="shared" si="6"/>
        <v/>
      </c>
      <c r="AA14" s="26" t="str">
        <f t="shared" si="6"/>
        <v/>
      </c>
      <c r="AB14" s="26" t="str">
        <f t="shared" si="6"/>
        <v/>
      </c>
      <c r="AC14" s="26" t="str">
        <f t="shared" si="6"/>
        <v/>
      </c>
      <c r="AD14" s="26" t="str">
        <f t="shared" si="6"/>
        <v/>
      </c>
      <c r="AE14" s="26" t="str">
        <f t="shared" si="6"/>
        <v/>
      </c>
      <c r="AF14" s="26" t="str">
        <f t="shared" si="6"/>
        <v/>
      </c>
      <c r="AG14" s="26" t="str">
        <f t="shared" si="6"/>
        <v/>
      </c>
      <c r="AH14" s="26" t="str">
        <f t="shared" si="6"/>
        <v/>
      </c>
      <c r="AI14" s="26" t="str">
        <f t="shared" si="6"/>
        <v/>
      </c>
      <c r="AJ14" s="26"/>
    </row>
    <row r="15" spans="1:36" ht="21" customHeight="1" outlineLevel="1" x14ac:dyDescent="0.25">
      <c r="A15" s="27"/>
      <c r="B15" s="28" t="s">
        <v>28</v>
      </c>
      <c r="C15" s="29" t="s">
        <v>23</v>
      </c>
      <c r="D15" s="30">
        <v>43412</v>
      </c>
      <c r="E15" s="34">
        <v>1</v>
      </c>
      <c r="F15" s="32">
        <f t="shared" si="2"/>
        <v>43412</v>
      </c>
      <c r="G15" s="45"/>
      <c r="H15" s="53" t="str">
        <f t="shared" si="4"/>
        <v/>
      </c>
      <c r="I15" s="26" t="str">
        <f t="shared" si="4"/>
        <v/>
      </c>
      <c r="J15" s="26" t="str">
        <f t="shared" ref="J15:AI15" si="7">IF(AND($C15="Milestone",$D15&gt;=J$8,$D15&lt;K$8),1,"")</f>
        <v/>
      </c>
      <c r="K15" s="26" t="str">
        <f t="shared" si="7"/>
        <v/>
      </c>
      <c r="L15" s="26" t="str">
        <f t="shared" si="7"/>
        <v/>
      </c>
      <c r="M15" s="26" t="str">
        <f t="shared" si="7"/>
        <v/>
      </c>
      <c r="N15" s="26" t="str">
        <f t="shared" si="7"/>
        <v/>
      </c>
      <c r="O15" s="26" t="str">
        <f t="shared" si="7"/>
        <v/>
      </c>
      <c r="P15" s="26" t="str">
        <f t="shared" si="7"/>
        <v/>
      </c>
      <c r="Q15" s="26" t="str">
        <f t="shared" si="7"/>
        <v/>
      </c>
      <c r="R15" s="26" t="str">
        <f t="shared" si="7"/>
        <v/>
      </c>
      <c r="S15" s="26" t="str">
        <f t="shared" si="7"/>
        <v/>
      </c>
      <c r="T15" s="26" t="str">
        <f t="shared" si="7"/>
        <v/>
      </c>
      <c r="U15" s="26" t="str">
        <f t="shared" si="7"/>
        <v/>
      </c>
      <c r="V15" s="26" t="str">
        <f t="shared" si="7"/>
        <v/>
      </c>
      <c r="W15" s="26" t="str">
        <f t="shared" si="7"/>
        <v/>
      </c>
      <c r="X15" s="26" t="str">
        <f t="shared" si="7"/>
        <v/>
      </c>
      <c r="Y15" s="26" t="str">
        <f t="shared" si="7"/>
        <v/>
      </c>
      <c r="Z15" s="26" t="str">
        <f t="shared" si="7"/>
        <v/>
      </c>
      <c r="AA15" s="26" t="str">
        <f t="shared" si="7"/>
        <v/>
      </c>
      <c r="AB15" s="26">
        <f t="shared" si="7"/>
        <v>1</v>
      </c>
      <c r="AC15" s="26" t="str">
        <f t="shared" si="7"/>
        <v/>
      </c>
      <c r="AD15" s="26" t="str">
        <f t="shared" si="7"/>
        <v/>
      </c>
      <c r="AE15" s="26" t="str">
        <f t="shared" si="7"/>
        <v/>
      </c>
      <c r="AF15" s="26" t="str">
        <f t="shared" si="7"/>
        <v/>
      </c>
      <c r="AG15" s="26" t="str">
        <f t="shared" si="7"/>
        <v/>
      </c>
      <c r="AH15" s="26" t="str">
        <f t="shared" si="7"/>
        <v/>
      </c>
      <c r="AI15" s="26" t="str">
        <f t="shared" si="7"/>
        <v/>
      </c>
      <c r="AJ15" s="26"/>
    </row>
    <row r="16" spans="1:36" ht="21" customHeight="1" outlineLevel="1" x14ac:dyDescent="0.25">
      <c r="A16" s="27"/>
      <c r="B16" s="28" t="s">
        <v>20</v>
      </c>
      <c r="C16" s="29" t="s">
        <v>23</v>
      </c>
      <c r="D16" s="35">
        <v>43409</v>
      </c>
      <c r="E16" s="34">
        <v>1</v>
      </c>
      <c r="F16" s="32">
        <f t="shared" si="2"/>
        <v>43409</v>
      </c>
      <c r="G16" s="45"/>
      <c r="H16" s="53" t="str">
        <f t="shared" si="4"/>
        <v/>
      </c>
      <c r="I16" s="26" t="str">
        <f t="shared" si="4"/>
        <v/>
      </c>
      <c r="J16" s="26" t="str">
        <f t="shared" ref="J16:AI16" si="8">IF(AND($C16="Milestone",$D16&gt;=J$8,$D16&lt;K$8),1,"")</f>
        <v/>
      </c>
      <c r="K16" s="26" t="str">
        <f t="shared" si="8"/>
        <v/>
      </c>
      <c r="L16" s="26" t="str">
        <f t="shared" si="8"/>
        <v/>
      </c>
      <c r="M16" s="26" t="str">
        <f t="shared" si="8"/>
        <v/>
      </c>
      <c r="N16" s="26" t="str">
        <f t="shared" si="8"/>
        <v/>
      </c>
      <c r="O16" s="26" t="str">
        <f t="shared" si="8"/>
        <v/>
      </c>
      <c r="P16" s="26" t="str">
        <f t="shared" si="8"/>
        <v/>
      </c>
      <c r="Q16" s="26" t="str">
        <f t="shared" si="8"/>
        <v/>
      </c>
      <c r="R16" s="26" t="str">
        <f t="shared" si="8"/>
        <v/>
      </c>
      <c r="S16" s="26" t="str">
        <f t="shared" si="8"/>
        <v/>
      </c>
      <c r="T16" s="26" t="str">
        <f t="shared" si="8"/>
        <v/>
      </c>
      <c r="U16" s="26" t="str">
        <f t="shared" si="8"/>
        <v/>
      </c>
      <c r="V16" s="26" t="str">
        <f t="shared" si="8"/>
        <v/>
      </c>
      <c r="W16" s="26" t="str">
        <f t="shared" si="8"/>
        <v/>
      </c>
      <c r="X16" s="26" t="str">
        <f t="shared" si="8"/>
        <v/>
      </c>
      <c r="Y16" s="26" t="str">
        <f t="shared" si="8"/>
        <v/>
      </c>
      <c r="Z16" s="26" t="str">
        <f t="shared" si="8"/>
        <v/>
      </c>
      <c r="AA16" s="26" t="str">
        <f t="shared" si="8"/>
        <v/>
      </c>
      <c r="AB16" s="26">
        <f t="shared" si="8"/>
        <v>1</v>
      </c>
      <c r="AC16" s="26" t="str">
        <f t="shared" si="8"/>
        <v/>
      </c>
      <c r="AD16" s="26" t="str">
        <f t="shared" si="8"/>
        <v/>
      </c>
      <c r="AE16" s="26" t="str">
        <f t="shared" si="8"/>
        <v/>
      </c>
      <c r="AF16" s="26" t="str">
        <f t="shared" si="8"/>
        <v/>
      </c>
      <c r="AG16" s="26" t="str">
        <f t="shared" si="8"/>
        <v/>
      </c>
      <c r="AH16" s="26" t="str">
        <f t="shared" si="8"/>
        <v/>
      </c>
      <c r="AI16" s="26" t="str">
        <f t="shared" si="8"/>
        <v/>
      </c>
      <c r="AJ16" s="26"/>
    </row>
    <row r="17" spans="1:36" ht="21" customHeight="1" outlineLevel="1" x14ac:dyDescent="0.25">
      <c r="A17" s="27"/>
      <c r="B17" s="28" t="s">
        <v>21</v>
      </c>
      <c r="C17" s="29" t="s">
        <v>23</v>
      </c>
      <c r="D17" s="35">
        <v>43419</v>
      </c>
      <c r="E17" s="34">
        <v>1</v>
      </c>
      <c r="F17" s="32">
        <f t="shared" si="2"/>
        <v>43419</v>
      </c>
      <c r="G17" s="45"/>
      <c r="H17" s="53" t="str">
        <f t="shared" si="4"/>
        <v/>
      </c>
      <c r="I17" s="26" t="str">
        <f t="shared" si="4"/>
        <v/>
      </c>
      <c r="J17" s="26" t="str">
        <f t="shared" ref="J17:AI17" si="9">IF(AND($C17="Milestone",$D17&gt;=J$8,$D17&lt;K$8),1,"")</f>
        <v/>
      </c>
      <c r="K17" s="26" t="str">
        <f t="shared" si="9"/>
        <v/>
      </c>
      <c r="L17" s="26" t="str">
        <f t="shared" si="9"/>
        <v/>
      </c>
      <c r="M17" s="26" t="str">
        <f t="shared" si="9"/>
        <v/>
      </c>
      <c r="N17" s="26" t="str">
        <f t="shared" si="9"/>
        <v/>
      </c>
      <c r="O17" s="26" t="str">
        <f t="shared" si="9"/>
        <v/>
      </c>
      <c r="P17" s="26" t="str">
        <f t="shared" si="9"/>
        <v/>
      </c>
      <c r="Q17" s="26" t="str">
        <f t="shared" si="9"/>
        <v/>
      </c>
      <c r="R17" s="26" t="str">
        <f t="shared" si="9"/>
        <v/>
      </c>
      <c r="S17" s="26" t="str">
        <f t="shared" si="9"/>
        <v/>
      </c>
      <c r="T17" s="26" t="str">
        <f t="shared" si="9"/>
        <v/>
      </c>
      <c r="U17" s="26" t="str">
        <f t="shared" si="9"/>
        <v/>
      </c>
      <c r="V17" s="26" t="str">
        <f t="shared" si="9"/>
        <v/>
      </c>
      <c r="W17" s="26" t="str">
        <f t="shared" si="9"/>
        <v/>
      </c>
      <c r="X17" s="26" t="str">
        <f t="shared" si="9"/>
        <v/>
      </c>
      <c r="Y17" s="26" t="str">
        <f t="shared" si="9"/>
        <v/>
      </c>
      <c r="Z17" s="26" t="str">
        <f t="shared" si="9"/>
        <v/>
      </c>
      <c r="AA17" s="26" t="str">
        <f t="shared" si="9"/>
        <v/>
      </c>
      <c r="AB17" s="26" t="str">
        <f t="shared" si="9"/>
        <v/>
      </c>
      <c r="AC17" s="26">
        <f t="shared" si="9"/>
        <v>1</v>
      </c>
      <c r="AD17" s="26" t="str">
        <f t="shared" si="9"/>
        <v/>
      </c>
      <c r="AE17" s="26" t="str">
        <f t="shared" si="9"/>
        <v/>
      </c>
      <c r="AF17" s="26" t="str">
        <f t="shared" si="9"/>
        <v/>
      </c>
      <c r="AG17" s="26" t="str">
        <f t="shared" si="9"/>
        <v/>
      </c>
      <c r="AH17" s="26" t="str">
        <f t="shared" si="9"/>
        <v/>
      </c>
      <c r="AI17" s="26" t="str">
        <f t="shared" si="9"/>
        <v/>
      </c>
      <c r="AJ17" s="26"/>
    </row>
    <row r="18" spans="1:36" ht="21" customHeight="1" outlineLevel="1" x14ac:dyDescent="0.25">
      <c r="A18" s="27"/>
      <c r="B18" s="28" t="s">
        <v>24</v>
      </c>
      <c r="C18" s="29" t="s">
        <v>23</v>
      </c>
      <c r="D18" s="35">
        <v>43451</v>
      </c>
      <c r="E18" s="34">
        <v>1</v>
      </c>
      <c r="F18" s="32">
        <f t="shared" si="2"/>
        <v>43451</v>
      </c>
      <c r="G18" s="45"/>
      <c r="H18" s="53" t="str">
        <f t="shared" si="4"/>
        <v/>
      </c>
      <c r="I18" s="26" t="str">
        <f t="shared" si="4"/>
        <v/>
      </c>
      <c r="J18" s="26" t="str">
        <f t="shared" ref="J18:AI18" si="10">IF(AND($C18="Milestone",$D18&gt;=J$8,$D18&lt;K$8),1,"")</f>
        <v/>
      </c>
      <c r="K18" s="26" t="str">
        <f t="shared" si="10"/>
        <v/>
      </c>
      <c r="L18" s="26" t="str">
        <f t="shared" si="10"/>
        <v/>
      </c>
      <c r="M18" s="26" t="str">
        <f t="shared" si="10"/>
        <v/>
      </c>
      <c r="N18" s="26" t="str">
        <f t="shared" si="10"/>
        <v/>
      </c>
      <c r="O18" s="26" t="str">
        <f t="shared" si="10"/>
        <v/>
      </c>
      <c r="P18" s="26" t="str">
        <f t="shared" si="10"/>
        <v/>
      </c>
      <c r="Q18" s="26" t="str">
        <f t="shared" si="10"/>
        <v/>
      </c>
      <c r="R18" s="26" t="str">
        <f t="shared" si="10"/>
        <v/>
      </c>
      <c r="S18" s="26" t="str">
        <f t="shared" si="10"/>
        <v/>
      </c>
      <c r="T18" s="26" t="str">
        <f t="shared" si="10"/>
        <v/>
      </c>
      <c r="U18" s="26" t="str">
        <f t="shared" si="10"/>
        <v/>
      </c>
      <c r="V18" s="26" t="str">
        <f t="shared" si="10"/>
        <v/>
      </c>
      <c r="W18" s="26" t="str">
        <f t="shared" si="10"/>
        <v/>
      </c>
      <c r="X18" s="26" t="str">
        <f t="shared" si="10"/>
        <v/>
      </c>
      <c r="Y18" s="26" t="str">
        <f t="shared" si="10"/>
        <v/>
      </c>
      <c r="Z18" s="26" t="str">
        <f t="shared" si="10"/>
        <v/>
      </c>
      <c r="AA18" s="26" t="str">
        <f t="shared" si="10"/>
        <v/>
      </c>
      <c r="AB18" s="26" t="str">
        <f t="shared" si="10"/>
        <v/>
      </c>
      <c r="AC18" s="26" t="str">
        <f t="shared" si="10"/>
        <v/>
      </c>
      <c r="AD18" s="26" t="str">
        <f t="shared" si="10"/>
        <v/>
      </c>
      <c r="AE18" s="26" t="str">
        <f t="shared" si="10"/>
        <v/>
      </c>
      <c r="AF18" s="26" t="str">
        <f t="shared" si="10"/>
        <v/>
      </c>
      <c r="AG18" s="26" t="str">
        <f t="shared" si="10"/>
        <v/>
      </c>
      <c r="AH18" s="26">
        <f t="shared" si="10"/>
        <v>1</v>
      </c>
      <c r="AI18" s="26" t="str">
        <f t="shared" si="10"/>
        <v/>
      </c>
      <c r="AJ18" s="26"/>
    </row>
    <row r="19" spans="1:36" ht="21" customHeight="1" x14ac:dyDescent="0.25">
      <c r="A19" s="27"/>
      <c r="B19" s="28" t="s">
        <v>25</v>
      </c>
      <c r="C19" s="29" t="s">
        <v>14</v>
      </c>
      <c r="D19" s="30">
        <v>43283</v>
      </c>
      <c r="E19" s="31">
        <v>49</v>
      </c>
      <c r="F19" s="32">
        <f t="shared" si="2"/>
        <v>43349</v>
      </c>
      <c r="G19" s="45">
        <v>43349</v>
      </c>
      <c r="H19" s="53" t="str">
        <f t="shared" si="4"/>
        <v/>
      </c>
      <c r="I19" s="26" t="str">
        <f t="shared" si="4"/>
        <v/>
      </c>
      <c r="J19" s="26" t="str">
        <f>IF(AND($C19="Milestone",$D19&gt;=J$8,$D19&lt;K$8),1,"")</f>
        <v/>
      </c>
      <c r="K19" s="26" t="str">
        <f t="shared" ref="K19:AI19" si="11">IF(AND($C19="Milestone",$D19&gt;=K$8,$D19&lt;L$8),1,"")</f>
        <v/>
      </c>
      <c r="L19" s="26" t="str">
        <f t="shared" si="11"/>
        <v/>
      </c>
      <c r="M19" s="26" t="str">
        <f t="shared" si="11"/>
        <v/>
      </c>
      <c r="N19" s="26" t="str">
        <f t="shared" si="11"/>
        <v/>
      </c>
      <c r="O19" s="26" t="str">
        <f t="shared" si="11"/>
        <v/>
      </c>
      <c r="P19" s="26" t="str">
        <f t="shared" si="11"/>
        <v/>
      </c>
      <c r="Q19" s="26" t="str">
        <f t="shared" si="11"/>
        <v/>
      </c>
      <c r="R19" s="26" t="str">
        <f t="shared" si="11"/>
        <v/>
      </c>
      <c r="S19" s="26" t="str">
        <f t="shared" si="11"/>
        <v/>
      </c>
      <c r="T19" s="26" t="str">
        <f t="shared" si="11"/>
        <v/>
      </c>
      <c r="U19" s="26" t="str">
        <f t="shared" si="11"/>
        <v/>
      </c>
      <c r="V19" s="26" t="str">
        <f t="shared" si="11"/>
        <v/>
      </c>
      <c r="W19" s="26" t="str">
        <f t="shared" si="11"/>
        <v/>
      </c>
      <c r="X19" s="26" t="str">
        <f t="shared" si="11"/>
        <v/>
      </c>
      <c r="Y19" s="26" t="str">
        <f t="shared" si="11"/>
        <v/>
      </c>
      <c r="Z19" s="26" t="str">
        <f t="shared" si="11"/>
        <v/>
      </c>
      <c r="AA19" s="26" t="str">
        <f t="shared" si="11"/>
        <v/>
      </c>
      <c r="AB19" s="26" t="str">
        <f t="shared" si="11"/>
        <v/>
      </c>
      <c r="AC19" s="26" t="str">
        <f t="shared" si="11"/>
        <v/>
      </c>
      <c r="AD19" s="26" t="str">
        <f t="shared" si="11"/>
        <v/>
      </c>
      <c r="AE19" s="26" t="str">
        <f t="shared" si="11"/>
        <v/>
      </c>
      <c r="AF19" s="26" t="str">
        <f t="shared" si="11"/>
        <v/>
      </c>
      <c r="AG19" s="26" t="str">
        <f t="shared" si="11"/>
        <v/>
      </c>
      <c r="AH19" s="26" t="str">
        <f t="shared" si="11"/>
        <v/>
      </c>
      <c r="AI19" s="26" t="str">
        <f t="shared" si="11"/>
        <v/>
      </c>
      <c r="AJ19" s="26"/>
    </row>
    <row r="20" spans="1:36" ht="21" customHeight="1" x14ac:dyDescent="0.25">
      <c r="A20" s="27"/>
      <c r="B20" s="28" t="s">
        <v>27</v>
      </c>
      <c r="C20" s="29" t="s">
        <v>14</v>
      </c>
      <c r="D20" s="30">
        <v>43349</v>
      </c>
      <c r="E20" s="34">
        <v>46</v>
      </c>
      <c r="F20" s="32">
        <f t="shared" si="2"/>
        <v>43412</v>
      </c>
      <c r="G20" s="45">
        <v>43397</v>
      </c>
      <c r="H20" s="53" t="str">
        <f t="shared" si="4"/>
        <v/>
      </c>
      <c r="I20" s="26" t="str">
        <f t="shared" si="4"/>
        <v/>
      </c>
      <c r="J20" s="26" t="str">
        <f t="shared" ref="J20:AI20" si="12">IF(AND($C20="Milestone",$D20&gt;=J$8,$D20&lt;K$8),1,"")</f>
        <v/>
      </c>
      <c r="K20" s="26" t="str">
        <f t="shared" si="12"/>
        <v/>
      </c>
      <c r="L20" s="26" t="str">
        <f t="shared" si="12"/>
        <v/>
      </c>
      <c r="M20" s="26" t="str">
        <f t="shared" si="12"/>
        <v/>
      </c>
      <c r="N20" s="26" t="str">
        <f t="shared" si="12"/>
        <v/>
      </c>
      <c r="O20" s="26" t="str">
        <f t="shared" si="12"/>
        <v/>
      </c>
      <c r="P20" s="26" t="str">
        <f t="shared" si="12"/>
        <v/>
      </c>
      <c r="Q20" s="26" t="str">
        <f t="shared" si="12"/>
        <v/>
      </c>
      <c r="R20" s="26" t="str">
        <f t="shared" si="12"/>
        <v/>
      </c>
      <c r="S20" s="26" t="str">
        <f t="shared" si="12"/>
        <v/>
      </c>
      <c r="T20" s="26" t="str">
        <f t="shared" si="12"/>
        <v/>
      </c>
      <c r="U20" s="26" t="str">
        <f t="shared" si="12"/>
        <v/>
      </c>
      <c r="V20" s="26" t="str">
        <f t="shared" si="12"/>
        <v/>
      </c>
      <c r="W20" s="26" t="str">
        <f t="shared" si="12"/>
        <v/>
      </c>
      <c r="X20" s="26" t="str">
        <f t="shared" si="12"/>
        <v/>
      </c>
      <c r="Y20" s="26" t="str">
        <f t="shared" si="12"/>
        <v/>
      </c>
      <c r="Z20" s="26" t="str">
        <f t="shared" si="12"/>
        <v/>
      </c>
      <c r="AA20" s="26" t="str">
        <f t="shared" si="12"/>
        <v/>
      </c>
      <c r="AB20" s="26" t="str">
        <f t="shared" si="12"/>
        <v/>
      </c>
      <c r="AC20" s="26" t="str">
        <f t="shared" si="12"/>
        <v/>
      </c>
      <c r="AD20" s="26" t="str">
        <f t="shared" si="12"/>
        <v/>
      </c>
      <c r="AE20" s="26" t="str">
        <f t="shared" si="12"/>
        <v/>
      </c>
      <c r="AF20" s="26" t="str">
        <f t="shared" si="12"/>
        <v/>
      </c>
      <c r="AG20" s="26" t="str">
        <f t="shared" si="12"/>
        <v/>
      </c>
      <c r="AH20" s="26" t="str">
        <f t="shared" si="12"/>
        <v/>
      </c>
      <c r="AI20" s="26" t="str">
        <f t="shared" si="12"/>
        <v/>
      </c>
      <c r="AJ20" s="26"/>
    </row>
    <row r="21" spans="1:36" ht="21" customHeight="1" x14ac:dyDescent="0.25">
      <c r="A21" s="27"/>
      <c r="B21" s="28"/>
      <c r="C21" s="29"/>
      <c r="D21" s="35"/>
      <c r="E21" s="34"/>
      <c r="F21" s="32"/>
      <c r="G21" s="45"/>
      <c r="H21" s="53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</row>
    <row r="22" spans="1:36" ht="21" customHeight="1" x14ac:dyDescent="0.25">
      <c r="A22" s="27"/>
      <c r="B22" s="28"/>
      <c r="C22" s="29"/>
      <c r="D22" s="35"/>
      <c r="E22" s="34"/>
      <c r="F22" s="32"/>
      <c r="G22" s="45"/>
      <c r="H22" s="53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</row>
    <row r="23" spans="1:36" ht="21" customHeight="1" x14ac:dyDescent="0.25">
      <c r="A23" s="27"/>
      <c r="B23" s="28"/>
      <c r="C23" s="29"/>
      <c r="D23" s="35"/>
      <c r="E23" s="34"/>
      <c r="F23" s="32"/>
      <c r="G23" s="45"/>
      <c r="H23" s="53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</row>
    <row r="24" spans="1:36" ht="21" customHeight="1" x14ac:dyDescent="0.25">
      <c r="A24" s="27"/>
      <c r="B24" s="28"/>
      <c r="C24" s="29"/>
      <c r="D24" s="35"/>
      <c r="E24" s="34"/>
      <c r="F24" s="32"/>
      <c r="G24" s="45"/>
      <c r="H24" s="53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</row>
    <row r="25" spans="1:36" ht="21" customHeight="1" x14ac:dyDescent="0.25">
      <c r="A25" s="27"/>
      <c r="B25" s="28"/>
      <c r="C25" s="28"/>
      <c r="D25" s="35"/>
      <c r="E25" s="34"/>
      <c r="F25" s="32"/>
      <c r="G25" s="45"/>
      <c r="H25" s="53"/>
      <c r="I25" s="26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</row>
    <row r="26" spans="1:36" ht="21" customHeight="1" x14ac:dyDescent="0.25">
      <c r="A26" s="27"/>
      <c r="B26" s="28"/>
      <c r="C26" s="28"/>
      <c r="D26" s="35"/>
      <c r="E26" s="34"/>
      <c r="F26" s="32" t="str">
        <f t="shared" si="2"/>
        <v/>
      </c>
      <c r="G26" s="45"/>
      <c r="H26" s="54"/>
      <c r="I26" s="33">
        <f>SUM(J12:J21)</f>
        <v>1</v>
      </c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</row>
    <row r="27" spans="1:36" ht="21" customHeight="1" x14ac:dyDescent="0.25">
      <c r="A27" s="27"/>
      <c r="B27" s="28"/>
      <c r="C27" s="28"/>
      <c r="D27" s="35"/>
      <c r="E27" s="34"/>
      <c r="F27" s="32" t="str">
        <f t="shared" si="2"/>
        <v/>
      </c>
      <c r="G27" s="45"/>
      <c r="H27" s="54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</row>
    <row r="28" spans="1:36" ht="21" customHeight="1" x14ac:dyDescent="0.25">
      <c r="A28" s="27"/>
      <c r="B28" s="28"/>
      <c r="C28" s="28"/>
      <c r="D28" s="35"/>
      <c r="E28" s="34"/>
      <c r="F28" s="32" t="str">
        <f t="shared" si="2"/>
        <v/>
      </c>
      <c r="G28" s="45"/>
      <c r="H28" s="54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</row>
    <row r="29" spans="1:36" ht="21" customHeight="1" x14ac:dyDescent="0.25">
      <c r="A29" s="27"/>
      <c r="B29" s="28"/>
      <c r="C29" s="28"/>
      <c r="D29" s="35"/>
      <c r="E29" s="34"/>
      <c r="F29" s="32" t="str">
        <f t="shared" si="2"/>
        <v/>
      </c>
      <c r="G29" s="45"/>
      <c r="H29" s="54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</row>
    <row r="30" spans="1:36" ht="21" customHeight="1" x14ac:dyDescent="0.25">
      <c r="A30" s="27"/>
      <c r="B30" s="28"/>
      <c r="C30" s="28"/>
      <c r="D30" s="35"/>
      <c r="E30" s="34"/>
      <c r="F30" s="32"/>
      <c r="G30" s="45"/>
      <c r="H30" s="54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</row>
    <row r="31" spans="1:36" ht="21" customHeight="1" x14ac:dyDescent="0.25">
      <c r="A31" s="27"/>
      <c r="B31" s="28"/>
      <c r="C31" s="28"/>
      <c r="D31" s="35"/>
      <c r="E31" s="34"/>
      <c r="F31" s="32"/>
      <c r="G31" s="45"/>
      <c r="H31" s="54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</row>
    <row r="32" spans="1:36" ht="21" customHeight="1" x14ac:dyDescent="0.25">
      <c r="A32" s="27"/>
      <c r="B32" s="28"/>
      <c r="C32" s="28"/>
      <c r="D32" s="35"/>
      <c r="E32" s="34"/>
      <c r="F32" s="32"/>
      <c r="G32" s="45"/>
      <c r="H32" s="54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</row>
    <row r="33" spans="1:36" ht="21" customHeight="1" x14ac:dyDescent="0.25">
      <c r="A33" s="27"/>
      <c r="B33" s="28"/>
      <c r="C33" s="28"/>
      <c r="D33" s="35"/>
      <c r="E33" s="34"/>
      <c r="F33" s="32"/>
      <c r="G33" s="45"/>
      <c r="H33" s="54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</row>
    <row r="34" spans="1:36" ht="21" customHeight="1" x14ac:dyDescent="0.25">
      <c r="A34" s="27"/>
      <c r="B34" s="28"/>
      <c r="C34" s="28"/>
      <c r="D34" s="35"/>
      <c r="E34" s="34"/>
      <c r="F34" s="32"/>
      <c r="G34" s="45"/>
      <c r="H34" s="54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</row>
    <row r="35" spans="1:36" ht="21" customHeight="1" x14ac:dyDescent="0.25">
      <c r="A35" s="27"/>
      <c r="B35" s="28"/>
      <c r="C35" s="28"/>
      <c r="D35" s="35"/>
      <c r="E35" s="34"/>
      <c r="F35" s="32"/>
      <c r="G35" s="45"/>
      <c r="H35" s="54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</row>
    <row r="36" spans="1:36" ht="21" customHeight="1" x14ac:dyDescent="0.25">
      <c r="A36" s="27"/>
      <c r="B36" s="28"/>
      <c r="C36" s="28"/>
      <c r="D36" s="35"/>
      <c r="E36" s="34"/>
      <c r="F36" s="32"/>
      <c r="G36" s="45"/>
      <c r="H36" s="54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</row>
    <row r="37" spans="1:36" ht="21" customHeight="1" x14ac:dyDescent="0.25">
      <c r="A37" s="27"/>
      <c r="B37" s="28"/>
      <c r="C37" s="28"/>
      <c r="D37" s="35"/>
      <c r="E37" s="34"/>
      <c r="F37" s="32"/>
      <c r="G37" s="45"/>
      <c r="H37" s="54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</row>
    <row r="38" spans="1:36" ht="21" customHeight="1" x14ac:dyDescent="0.25">
      <c r="A38" s="27"/>
      <c r="B38" s="28"/>
      <c r="C38" s="28"/>
      <c r="D38" s="35"/>
      <c r="E38" s="34"/>
      <c r="F38" s="32"/>
      <c r="G38" s="45"/>
      <c r="H38" s="54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</row>
    <row r="39" spans="1:36" ht="21" customHeight="1" x14ac:dyDescent="0.25">
      <c r="A39" s="27"/>
      <c r="B39" s="28"/>
      <c r="C39" s="28"/>
      <c r="D39" s="35"/>
      <c r="E39" s="34"/>
      <c r="F39" s="32"/>
      <c r="G39" s="45"/>
      <c r="H39" s="54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</row>
    <row r="40" spans="1:36" ht="21" customHeight="1" x14ac:dyDescent="0.25">
      <c r="A40" s="27"/>
      <c r="B40" s="28"/>
      <c r="C40" s="28"/>
      <c r="D40" s="35"/>
      <c r="E40" s="34"/>
      <c r="F40" s="32"/>
      <c r="G40" s="45"/>
      <c r="H40" s="54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</row>
    <row r="41" spans="1:36" ht="21" customHeight="1" x14ac:dyDescent="0.25">
      <c r="A41" s="27"/>
      <c r="B41" s="28"/>
      <c r="C41" s="28"/>
      <c r="D41" s="35"/>
      <c r="E41" s="34"/>
      <c r="F41" s="32"/>
      <c r="G41" s="45"/>
      <c r="H41" s="54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</row>
    <row r="42" spans="1:36" ht="21" customHeight="1" x14ac:dyDescent="0.25">
      <c r="A42" s="27"/>
      <c r="B42" s="28"/>
      <c r="C42" s="28"/>
      <c r="D42" s="35"/>
      <c r="E42" s="34"/>
      <c r="F42" s="32"/>
      <c r="G42" s="45"/>
      <c r="H42" s="54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</row>
    <row r="43" spans="1:36" ht="21" customHeight="1" x14ac:dyDescent="0.25">
      <c r="A43" s="27"/>
      <c r="B43" s="28"/>
      <c r="C43" s="28"/>
      <c r="D43" s="35"/>
      <c r="E43" s="34"/>
      <c r="F43" s="32"/>
      <c r="G43" s="45"/>
      <c r="H43" s="54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</row>
    <row r="44" spans="1:36" ht="21" customHeight="1" x14ac:dyDescent="0.25">
      <c r="A44" s="27"/>
      <c r="B44" s="28"/>
      <c r="C44" s="28"/>
      <c r="D44" s="35"/>
      <c r="E44" s="34"/>
      <c r="F44" s="32"/>
      <c r="G44" s="45"/>
      <c r="H44" s="54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</row>
    <row r="45" spans="1:36" ht="21" customHeight="1" x14ac:dyDescent="0.25">
      <c r="A45" s="27"/>
      <c r="B45" s="28"/>
      <c r="C45" s="28"/>
      <c r="D45" s="35"/>
      <c r="E45" s="34"/>
      <c r="F45" s="32"/>
      <c r="G45" s="45"/>
      <c r="H45" s="54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</row>
    <row r="46" spans="1:36" ht="21" customHeight="1" x14ac:dyDescent="0.25">
      <c r="A46" s="27"/>
      <c r="B46" s="28"/>
      <c r="C46" s="28"/>
      <c r="D46" s="35"/>
      <c r="E46" s="34"/>
      <c r="F46" s="32"/>
      <c r="G46" s="45"/>
      <c r="H46" s="54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</row>
    <row r="47" spans="1:36" ht="21" customHeight="1" x14ac:dyDescent="0.25">
      <c r="A47" s="27"/>
      <c r="B47" s="28"/>
      <c r="C47" s="28"/>
      <c r="D47" s="35"/>
      <c r="E47" s="34"/>
      <c r="F47" s="32"/>
      <c r="G47" s="45"/>
      <c r="H47" s="54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</row>
    <row r="48" spans="1:36" ht="21" customHeight="1" x14ac:dyDescent="0.25">
      <c r="A48" s="27"/>
      <c r="B48" s="33"/>
      <c r="C48" s="33"/>
      <c r="D48" s="27"/>
      <c r="E48" s="36"/>
      <c r="F48" s="32" t="str">
        <f t="shared" ref="F48:F79" si="13">IF(B48="","",IF($C$3="OUI",WORKDAY(D48,IF(WEEKDAY(D48,2)&gt;=6,E48,E48-1)),D48+E48-1))</f>
        <v/>
      </c>
      <c r="G48" s="45"/>
      <c r="H48" s="54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</row>
    <row r="49" spans="1:36" ht="21" customHeight="1" x14ac:dyDescent="0.25">
      <c r="A49" s="27"/>
      <c r="B49" s="33"/>
      <c r="C49" s="33"/>
      <c r="D49" s="27"/>
      <c r="E49" s="36"/>
      <c r="F49" s="32" t="str">
        <f t="shared" si="13"/>
        <v/>
      </c>
      <c r="G49" s="45"/>
      <c r="H49" s="54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</row>
    <row r="50" spans="1:36" ht="21" customHeight="1" x14ac:dyDescent="0.25">
      <c r="A50" s="27"/>
      <c r="B50" s="33"/>
      <c r="C50" s="33"/>
      <c r="D50" s="27"/>
      <c r="E50" s="36"/>
      <c r="F50" s="32" t="str">
        <f t="shared" si="13"/>
        <v/>
      </c>
      <c r="G50" s="45"/>
      <c r="H50" s="54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</row>
    <row r="51" spans="1:36" ht="21" customHeight="1" x14ac:dyDescent="0.25">
      <c r="A51" s="27"/>
      <c r="B51" s="33"/>
      <c r="C51" s="33"/>
      <c r="D51" s="27"/>
      <c r="E51" s="36"/>
      <c r="F51" s="32" t="str">
        <f t="shared" si="13"/>
        <v/>
      </c>
      <c r="G51" s="45"/>
      <c r="H51" s="54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</row>
    <row r="52" spans="1:36" ht="21" customHeight="1" x14ac:dyDescent="0.25">
      <c r="A52" s="27"/>
      <c r="B52" s="33"/>
      <c r="C52" s="33"/>
      <c r="D52" s="27"/>
      <c r="E52" s="36"/>
      <c r="F52" s="32" t="str">
        <f t="shared" si="13"/>
        <v/>
      </c>
      <c r="G52" s="45"/>
      <c r="H52" s="54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</row>
    <row r="53" spans="1:36" ht="21" customHeight="1" x14ac:dyDescent="0.25">
      <c r="A53" s="27"/>
      <c r="B53" s="33"/>
      <c r="C53" s="33"/>
      <c r="D53" s="27"/>
      <c r="E53" s="36"/>
      <c r="F53" s="32" t="str">
        <f t="shared" si="13"/>
        <v/>
      </c>
      <c r="G53" s="45"/>
      <c r="H53" s="54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3"/>
      <c r="AI53" s="33"/>
      <c r="AJ53" s="33"/>
    </row>
    <row r="54" spans="1:36" ht="21" customHeight="1" x14ac:dyDescent="0.25">
      <c r="A54" s="27"/>
      <c r="B54" s="33"/>
      <c r="C54" s="33"/>
      <c r="D54" s="27"/>
      <c r="E54" s="36"/>
      <c r="F54" s="32" t="str">
        <f t="shared" si="13"/>
        <v/>
      </c>
      <c r="G54" s="45"/>
      <c r="H54" s="54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</row>
    <row r="55" spans="1:36" ht="21" customHeight="1" x14ac:dyDescent="0.25">
      <c r="A55" s="33"/>
      <c r="B55" s="33"/>
      <c r="C55" s="33"/>
      <c r="D55" s="33"/>
      <c r="E55" s="33"/>
      <c r="F55" s="32" t="str">
        <f t="shared" si="13"/>
        <v/>
      </c>
      <c r="G55" s="46"/>
      <c r="H55" s="55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</row>
    <row r="56" spans="1:36" ht="21" customHeight="1" x14ac:dyDescent="0.25">
      <c r="A56" s="33"/>
      <c r="B56" s="33"/>
      <c r="C56" s="33"/>
      <c r="D56" s="33"/>
      <c r="E56" s="33"/>
      <c r="F56" s="32" t="str">
        <f t="shared" si="13"/>
        <v/>
      </c>
      <c r="G56" s="46"/>
      <c r="H56" s="55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</row>
    <row r="57" spans="1:36" ht="21" customHeight="1" x14ac:dyDescent="0.25">
      <c r="A57" s="33"/>
      <c r="B57" s="33"/>
      <c r="C57" s="33"/>
      <c r="D57" s="33"/>
      <c r="E57" s="33"/>
      <c r="F57" s="32" t="str">
        <f t="shared" si="13"/>
        <v/>
      </c>
      <c r="G57" s="46"/>
      <c r="H57" s="55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</row>
    <row r="58" spans="1:36" ht="21" customHeight="1" x14ac:dyDescent="0.25">
      <c r="A58" s="33"/>
      <c r="B58" s="33"/>
      <c r="C58" s="33"/>
      <c r="D58" s="33"/>
      <c r="E58" s="33"/>
      <c r="F58" s="32" t="str">
        <f t="shared" si="13"/>
        <v/>
      </c>
      <c r="G58" s="46"/>
      <c r="H58" s="55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</row>
    <row r="59" spans="1:36" ht="21" customHeight="1" x14ac:dyDescent="0.25">
      <c r="A59" s="33"/>
      <c r="B59" s="33"/>
      <c r="C59" s="33"/>
      <c r="D59" s="33"/>
      <c r="E59" s="33"/>
      <c r="F59" s="32" t="str">
        <f t="shared" si="13"/>
        <v/>
      </c>
      <c r="G59" s="46"/>
      <c r="H59" s="55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</row>
    <row r="60" spans="1:36" ht="21" customHeight="1" x14ac:dyDescent="0.25">
      <c r="A60" s="33"/>
      <c r="B60" s="33"/>
      <c r="C60" s="33"/>
      <c r="D60" s="33"/>
      <c r="E60" s="33"/>
      <c r="F60" s="32" t="str">
        <f t="shared" si="13"/>
        <v/>
      </c>
      <c r="G60" s="46"/>
      <c r="H60" s="55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</row>
    <row r="61" spans="1:36" ht="21" customHeight="1" x14ac:dyDescent="0.25">
      <c r="A61" s="33"/>
      <c r="B61" s="33"/>
      <c r="C61" s="33"/>
      <c r="D61" s="33"/>
      <c r="E61" s="33"/>
      <c r="F61" s="32" t="str">
        <f t="shared" si="13"/>
        <v/>
      </c>
      <c r="G61" s="46"/>
      <c r="H61" s="55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</row>
    <row r="62" spans="1:36" ht="21" customHeight="1" x14ac:dyDescent="0.25">
      <c r="A62" s="33"/>
      <c r="B62" s="33"/>
      <c r="C62" s="33"/>
      <c r="D62" s="33"/>
      <c r="E62" s="33"/>
      <c r="F62" s="32" t="str">
        <f t="shared" si="13"/>
        <v/>
      </c>
      <c r="G62" s="46"/>
      <c r="H62" s="55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</row>
    <row r="63" spans="1:36" ht="21" customHeight="1" x14ac:dyDescent="0.25">
      <c r="A63" s="33"/>
      <c r="B63" s="33"/>
      <c r="C63" s="33"/>
      <c r="D63" s="33"/>
      <c r="E63" s="33"/>
      <c r="F63" s="32" t="str">
        <f t="shared" si="13"/>
        <v/>
      </c>
      <c r="G63" s="46"/>
      <c r="H63" s="55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</row>
    <row r="64" spans="1:36" ht="21" customHeight="1" x14ac:dyDescent="0.25">
      <c r="A64" s="33"/>
      <c r="B64" s="33"/>
      <c r="C64" s="33"/>
      <c r="D64" s="33"/>
      <c r="E64" s="33"/>
      <c r="F64" s="32" t="str">
        <f t="shared" si="13"/>
        <v/>
      </c>
      <c r="G64" s="46"/>
      <c r="H64" s="55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</row>
    <row r="65" spans="1:36" ht="21" customHeight="1" x14ac:dyDescent="0.25">
      <c r="A65" s="33"/>
      <c r="B65" s="33"/>
      <c r="C65" s="33"/>
      <c r="D65" s="33"/>
      <c r="E65" s="33"/>
      <c r="F65" s="32" t="str">
        <f t="shared" si="13"/>
        <v/>
      </c>
      <c r="G65" s="46"/>
      <c r="H65" s="55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</row>
    <row r="66" spans="1:36" ht="21" customHeight="1" x14ac:dyDescent="0.25">
      <c r="A66" s="33"/>
      <c r="B66" s="33"/>
      <c r="C66" s="33"/>
      <c r="D66" s="33"/>
      <c r="E66" s="33"/>
      <c r="F66" s="32" t="str">
        <f t="shared" si="13"/>
        <v/>
      </c>
      <c r="G66" s="46"/>
      <c r="H66" s="55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</row>
    <row r="67" spans="1:36" ht="21" customHeight="1" x14ac:dyDescent="0.25">
      <c r="A67" s="33"/>
      <c r="B67" s="33"/>
      <c r="C67" s="33"/>
      <c r="D67" s="33"/>
      <c r="E67" s="33"/>
      <c r="F67" s="32" t="str">
        <f t="shared" si="13"/>
        <v/>
      </c>
      <c r="G67" s="46"/>
      <c r="H67" s="55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</row>
    <row r="68" spans="1:36" ht="21" customHeight="1" x14ac:dyDescent="0.25">
      <c r="A68" s="33"/>
      <c r="B68" s="33"/>
      <c r="C68" s="33"/>
      <c r="D68" s="33"/>
      <c r="E68" s="33"/>
      <c r="F68" s="32" t="str">
        <f t="shared" si="13"/>
        <v/>
      </c>
      <c r="G68" s="46"/>
      <c r="H68" s="55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</row>
    <row r="69" spans="1:36" ht="21" customHeight="1" x14ac:dyDescent="0.25">
      <c r="A69" s="33"/>
      <c r="B69" s="33"/>
      <c r="C69" s="33"/>
      <c r="D69" s="33"/>
      <c r="E69" s="33"/>
      <c r="F69" s="32" t="str">
        <f t="shared" si="13"/>
        <v/>
      </c>
      <c r="G69" s="46"/>
      <c r="H69" s="55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</row>
    <row r="70" spans="1:36" ht="21" customHeight="1" x14ac:dyDescent="0.25">
      <c r="A70" s="33"/>
      <c r="B70" s="33"/>
      <c r="C70" s="33"/>
      <c r="D70" s="33"/>
      <c r="E70" s="33"/>
      <c r="F70" s="32" t="str">
        <f t="shared" si="13"/>
        <v/>
      </c>
      <c r="G70" s="46"/>
      <c r="H70" s="55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</row>
    <row r="71" spans="1:36" ht="21" customHeight="1" x14ac:dyDescent="0.25">
      <c r="A71" s="33"/>
      <c r="B71" s="33"/>
      <c r="C71" s="33"/>
      <c r="D71" s="33"/>
      <c r="E71" s="33"/>
      <c r="F71" s="32" t="str">
        <f t="shared" si="13"/>
        <v/>
      </c>
      <c r="G71" s="46"/>
      <c r="H71" s="55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</row>
    <row r="72" spans="1:36" ht="21" customHeight="1" x14ac:dyDescent="0.25">
      <c r="A72" s="33"/>
      <c r="B72" s="33"/>
      <c r="C72" s="33"/>
      <c r="D72" s="33"/>
      <c r="E72" s="33"/>
      <c r="F72" s="32" t="str">
        <f t="shared" si="13"/>
        <v/>
      </c>
      <c r="G72" s="46"/>
      <c r="H72" s="55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</row>
    <row r="73" spans="1:36" ht="21" customHeight="1" x14ac:dyDescent="0.25">
      <c r="A73" s="33"/>
      <c r="B73" s="33"/>
      <c r="C73" s="33"/>
      <c r="D73" s="33"/>
      <c r="E73" s="33"/>
      <c r="F73" s="32" t="str">
        <f t="shared" si="13"/>
        <v/>
      </c>
      <c r="G73" s="46"/>
      <c r="H73" s="55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</row>
    <row r="74" spans="1:36" ht="21" customHeight="1" x14ac:dyDescent="0.25">
      <c r="A74" s="33"/>
      <c r="B74" s="33"/>
      <c r="C74" s="33"/>
      <c r="D74" s="33"/>
      <c r="E74" s="33"/>
      <c r="F74" s="32" t="str">
        <f t="shared" si="13"/>
        <v/>
      </c>
      <c r="G74" s="46"/>
      <c r="H74" s="55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</row>
    <row r="75" spans="1:36" ht="21" customHeight="1" x14ac:dyDescent="0.25">
      <c r="A75" s="33"/>
      <c r="B75" s="33"/>
      <c r="C75" s="33"/>
      <c r="D75" s="33"/>
      <c r="E75" s="33"/>
      <c r="F75" s="32" t="str">
        <f t="shared" si="13"/>
        <v/>
      </c>
      <c r="G75" s="46"/>
      <c r="H75" s="55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</row>
    <row r="76" spans="1:36" ht="21" customHeight="1" x14ac:dyDescent="0.25">
      <c r="A76" s="33"/>
      <c r="B76" s="33"/>
      <c r="C76" s="33"/>
      <c r="D76" s="33"/>
      <c r="E76" s="33"/>
      <c r="F76" s="32" t="str">
        <f t="shared" si="13"/>
        <v/>
      </c>
      <c r="G76" s="46"/>
      <c r="H76" s="55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</row>
    <row r="77" spans="1:36" ht="21" customHeight="1" x14ac:dyDescent="0.25">
      <c r="A77" s="33"/>
      <c r="B77" s="33"/>
      <c r="C77" s="33"/>
      <c r="D77" s="33"/>
      <c r="E77" s="33"/>
      <c r="F77" s="32" t="str">
        <f t="shared" si="13"/>
        <v/>
      </c>
      <c r="G77" s="46"/>
      <c r="H77" s="55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</row>
    <row r="78" spans="1:36" ht="21" customHeight="1" x14ac:dyDescent="0.25">
      <c r="A78" s="33"/>
      <c r="B78" s="33"/>
      <c r="C78" s="33"/>
      <c r="D78" s="33"/>
      <c r="E78" s="33"/>
      <c r="F78" s="32" t="str">
        <f t="shared" si="13"/>
        <v/>
      </c>
      <c r="G78" s="46"/>
      <c r="H78" s="55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</row>
    <row r="79" spans="1:36" ht="21" customHeight="1" x14ac:dyDescent="0.25">
      <c r="A79" s="33"/>
      <c r="B79" s="33"/>
      <c r="C79" s="33"/>
      <c r="D79" s="33"/>
      <c r="E79" s="33"/>
      <c r="F79" s="32" t="str">
        <f t="shared" si="13"/>
        <v/>
      </c>
      <c r="G79" s="46"/>
      <c r="H79" s="55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</row>
    <row r="80" spans="1:36" ht="21" customHeight="1" x14ac:dyDescent="0.25">
      <c r="A80" s="33"/>
      <c r="B80" s="33"/>
      <c r="C80" s="33"/>
      <c r="D80" s="33"/>
      <c r="E80" s="33"/>
      <c r="F80" s="32" t="str">
        <f t="shared" ref="F80:F105" si="14">IF(B80="","",IF($C$3="OUI",WORKDAY(D80,IF(WEEKDAY(D80,2)&gt;=6,E80,E80-1)),D80+E80-1))</f>
        <v/>
      </c>
      <c r="G80" s="46"/>
      <c r="H80" s="55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</row>
    <row r="81" spans="1:36" ht="21" customHeight="1" x14ac:dyDescent="0.25">
      <c r="A81" s="33"/>
      <c r="B81" s="33"/>
      <c r="C81" s="33"/>
      <c r="D81" s="33"/>
      <c r="E81" s="33"/>
      <c r="F81" s="32" t="str">
        <f t="shared" si="14"/>
        <v/>
      </c>
      <c r="G81" s="46"/>
      <c r="H81" s="55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</row>
    <row r="82" spans="1:36" ht="21" customHeight="1" x14ac:dyDescent="0.25">
      <c r="A82" s="33"/>
      <c r="B82" s="33"/>
      <c r="C82" s="33"/>
      <c r="D82" s="33"/>
      <c r="E82" s="33"/>
      <c r="F82" s="32" t="str">
        <f t="shared" si="14"/>
        <v/>
      </c>
      <c r="G82" s="46"/>
      <c r="H82" s="55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</row>
    <row r="83" spans="1:36" ht="21" customHeight="1" x14ac:dyDescent="0.25">
      <c r="A83" s="33"/>
      <c r="B83" s="33"/>
      <c r="C83" s="33"/>
      <c r="D83" s="33"/>
      <c r="E83" s="33"/>
      <c r="F83" s="32" t="str">
        <f t="shared" si="14"/>
        <v/>
      </c>
      <c r="G83" s="46"/>
      <c r="H83" s="55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</row>
    <row r="84" spans="1:36" ht="21" customHeight="1" x14ac:dyDescent="0.25">
      <c r="A84" s="33"/>
      <c r="B84" s="33"/>
      <c r="C84" s="33"/>
      <c r="D84" s="33"/>
      <c r="E84" s="33"/>
      <c r="F84" s="32" t="str">
        <f t="shared" si="14"/>
        <v/>
      </c>
      <c r="G84" s="46"/>
      <c r="H84" s="55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</row>
    <row r="85" spans="1:36" ht="21" customHeight="1" x14ac:dyDescent="0.25">
      <c r="A85" s="33"/>
      <c r="B85" s="33"/>
      <c r="C85" s="33"/>
      <c r="D85" s="33"/>
      <c r="E85" s="33"/>
      <c r="F85" s="32" t="str">
        <f t="shared" si="14"/>
        <v/>
      </c>
      <c r="G85" s="46"/>
      <c r="H85" s="55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</row>
    <row r="86" spans="1:36" ht="21" customHeight="1" x14ac:dyDescent="0.25">
      <c r="A86" s="33"/>
      <c r="B86" s="33"/>
      <c r="C86" s="33"/>
      <c r="D86" s="33"/>
      <c r="E86" s="33"/>
      <c r="F86" s="32" t="str">
        <f t="shared" si="14"/>
        <v/>
      </c>
      <c r="G86" s="46"/>
      <c r="H86" s="55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</row>
    <row r="87" spans="1:36" ht="21" customHeight="1" x14ac:dyDescent="0.25">
      <c r="A87" s="33"/>
      <c r="B87" s="33"/>
      <c r="C87" s="33"/>
      <c r="D87" s="33"/>
      <c r="E87" s="33"/>
      <c r="F87" s="32" t="str">
        <f t="shared" si="14"/>
        <v/>
      </c>
      <c r="G87" s="46"/>
      <c r="H87" s="55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</row>
    <row r="88" spans="1:36" ht="21" customHeight="1" x14ac:dyDescent="0.25">
      <c r="A88" s="33"/>
      <c r="B88" s="33"/>
      <c r="C88" s="33"/>
      <c r="D88" s="33"/>
      <c r="E88" s="33"/>
      <c r="F88" s="32" t="str">
        <f t="shared" si="14"/>
        <v/>
      </c>
      <c r="G88" s="46"/>
      <c r="H88" s="55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</row>
    <row r="89" spans="1:36" ht="21" customHeight="1" x14ac:dyDescent="0.25">
      <c r="A89" s="33"/>
      <c r="B89" s="33"/>
      <c r="C89" s="33"/>
      <c r="D89" s="33"/>
      <c r="E89" s="33"/>
      <c r="F89" s="32" t="str">
        <f t="shared" si="14"/>
        <v/>
      </c>
      <c r="G89" s="46"/>
      <c r="H89" s="55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</row>
    <row r="90" spans="1:36" ht="21" customHeight="1" x14ac:dyDescent="0.25">
      <c r="A90" s="33"/>
      <c r="B90" s="33"/>
      <c r="C90" s="33"/>
      <c r="D90" s="33"/>
      <c r="E90" s="33"/>
      <c r="F90" s="32" t="str">
        <f t="shared" si="14"/>
        <v/>
      </c>
      <c r="G90" s="46"/>
      <c r="H90" s="55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</row>
    <row r="91" spans="1:36" ht="21" customHeight="1" x14ac:dyDescent="0.25">
      <c r="A91" s="33"/>
      <c r="B91" s="33"/>
      <c r="C91" s="33"/>
      <c r="D91" s="33"/>
      <c r="E91" s="33"/>
      <c r="F91" s="32" t="str">
        <f t="shared" si="14"/>
        <v/>
      </c>
      <c r="G91" s="46"/>
      <c r="H91" s="55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</row>
    <row r="92" spans="1:36" ht="21" customHeight="1" x14ac:dyDescent="0.25">
      <c r="A92" s="33"/>
      <c r="B92" s="33"/>
      <c r="C92" s="33"/>
      <c r="D92" s="33"/>
      <c r="E92" s="33"/>
      <c r="F92" s="32" t="str">
        <f t="shared" si="14"/>
        <v/>
      </c>
      <c r="G92" s="46"/>
      <c r="H92" s="55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</row>
    <row r="93" spans="1:36" ht="21" customHeight="1" x14ac:dyDescent="0.25">
      <c r="A93" s="33"/>
      <c r="B93" s="33"/>
      <c r="C93" s="33"/>
      <c r="D93" s="33"/>
      <c r="E93" s="33"/>
      <c r="F93" s="32" t="str">
        <f t="shared" si="14"/>
        <v/>
      </c>
      <c r="G93" s="46"/>
      <c r="H93" s="55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</row>
    <row r="94" spans="1:36" ht="21" customHeight="1" x14ac:dyDescent="0.25">
      <c r="A94" s="33"/>
      <c r="B94" s="33"/>
      <c r="C94" s="33"/>
      <c r="D94" s="33"/>
      <c r="E94" s="33"/>
      <c r="F94" s="32" t="str">
        <f t="shared" si="14"/>
        <v/>
      </c>
      <c r="G94" s="46"/>
      <c r="H94" s="55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</row>
    <row r="95" spans="1:36" ht="21" customHeight="1" x14ac:dyDescent="0.25">
      <c r="A95" s="33"/>
      <c r="B95" s="33"/>
      <c r="C95" s="33"/>
      <c r="D95" s="33"/>
      <c r="E95" s="33"/>
      <c r="F95" s="32" t="str">
        <f t="shared" si="14"/>
        <v/>
      </c>
      <c r="G95" s="46"/>
      <c r="H95" s="55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</row>
    <row r="96" spans="1:36" ht="21" customHeight="1" x14ac:dyDescent="0.25">
      <c r="A96" s="33"/>
      <c r="B96" s="33"/>
      <c r="C96" s="33"/>
      <c r="D96" s="33"/>
      <c r="E96" s="33"/>
      <c r="F96" s="32" t="str">
        <f t="shared" si="14"/>
        <v/>
      </c>
      <c r="G96" s="46"/>
      <c r="H96" s="55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</row>
    <row r="97" spans="1:36" ht="21" customHeight="1" x14ac:dyDescent="0.25">
      <c r="A97" s="33"/>
      <c r="B97" s="33"/>
      <c r="C97" s="33"/>
      <c r="D97" s="33"/>
      <c r="E97" s="33"/>
      <c r="F97" s="32" t="str">
        <f t="shared" si="14"/>
        <v/>
      </c>
      <c r="G97" s="46"/>
      <c r="H97" s="55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</row>
    <row r="98" spans="1:36" ht="21" customHeight="1" x14ac:dyDescent="0.25">
      <c r="A98" s="33"/>
      <c r="B98" s="33"/>
      <c r="C98" s="33"/>
      <c r="D98" s="33"/>
      <c r="E98" s="33"/>
      <c r="F98" s="32" t="str">
        <f t="shared" si="14"/>
        <v/>
      </c>
      <c r="G98" s="46"/>
      <c r="H98" s="55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</row>
    <row r="99" spans="1:36" ht="21" customHeight="1" x14ac:dyDescent="0.25">
      <c r="A99" s="33"/>
      <c r="B99" s="33"/>
      <c r="C99" s="33"/>
      <c r="D99" s="33"/>
      <c r="E99" s="33"/>
      <c r="F99" s="32" t="str">
        <f t="shared" si="14"/>
        <v/>
      </c>
      <c r="G99" s="46"/>
      <c r="H99" s="55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</row>
    <row r="100" spans="1:36" ht="21" customHeight="1" x14ac:dyDescent="0.25">
      <c r="A100" s="33"/>
      <c r="B100" s="33"/>
      <c r="C100" s="33"/>
      <c r="D100" s="33"/>
      <c r="E100" s="33"/>
      <c r="F100" s="32" t="str">
        <f t="shared" si="14"/>
        <v/>
      </c>
      <c r="G100" s="46"/>
      <c r="H100" s="55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</row>
    <row r="101" spans="1:36" ht="21" customHeight="1" x14ac:dyDescent="0.25">
      <c r="A101" s="33"/>
      <c r="B101" s="33"/>
      <c r="C101" s="33"/>
      <c r="D101" s="33"/>
      <c r="E101" s="33"/>
      <c r="F101" s="32" t="str">
        <f t="shared" si="14"/>
        <v/>
      </c>
      <c r="G101" s="46"/>
      <c r="H101" s="55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</row>
    <row r="102" spans="1:36" ht="21" customHeight="1" x14ac:dyDescent="0.25">
      <c r="A102" s="33"/>
      <c r="B102" s="33"/>
      <c r="C102" s="33"/>
      <c r="D102" s="33"/>
      <c r="E102" s="33"/>
      <c r="F102" s="32" t="str">
        <f t="shared" si="14"/>
        <v/>
      </c>
      <c r="G102" s="46"/>
      <c r="H102" s="55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</row>
    <row r="103" spans="1:36" ht="21" customHeight="1" x14ac:dyDescent="0.25">
      <c r="A103" s="33"/>
      <c r="B103" s="33"/>
      <c r="C103" s="33"/>
      <c r="D103" s="33"/>
      <c r="E103" s="33"/>
      <c r="F103" s="32" t="str">
        <f t="shared" si="14"/>
        <v/>
      </c>
      <c r="G103" s="46"/>
      <c r="H103" s="55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</row>
    <row r="104" spans="1:36" ht="21" customHeight="1" x14ac:dyDescent="0.25">
      <c r="A104" s="33"/>
      <c r="B104" s="33"/>
      <c r="C104" s="33"/>
      <c r="D104" s="33"/>
      <c r="E104" s="33"/>
      <c r="F104" s="32" t="str">
        <f t="shared" si="14"/>
        <v/>
      </c>
      <c r="G104" s="46"/>
      <c r="H104" s="55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</row>
    <row r="105" spans="1:36" ht="21" customHeight="1" x14ac:dyDescent="0.25">
      <c r="A105" s="33"/>
      <c r="B105" s="33"/>
      <c r="C105" s="33"/>
      <c r="D105" s="33"/>
      <c r="E105" s="33"/>
      <c r="F105" s="32" t="str">
        <f t="shared" si="14"/>
        <v/>
      </c>
      <c r="G105" s="46"/>
      <c r="H105" s="55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</row>
    <row r="106" spans="1:36" ht="21" customHeight="1" x14ac:dyDescent="0.25">
      <c r="A106" s="27"/>
      <c r="B106" s="33"/>
      <c r="C106" s="33"/>
      <c r="D106" s="27"/>
      <c r="E106" s="36"/>
      <c r="F106" s="27"/>
      <c r="G106" s="45"/>
      <c r="H106" s="54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</row>
    <row r="107" spans="1:36" ht="21" customHeight="1" x14ac:dyDescent="0.25">
      <c r="A107" s="27"/>
      <c r="B107" s="33"/>
      <c r="C107" s="33"/>
      <c r="D107" s="27"/>
      <c r="E107" s="36"/>
      <c r="F107" s="27"/>
      <c r="G107" s="45"/>
      <c r="H107" s="54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</row>
    <row r="108" spans="1:36" ht="21" customHeight="1" x14ac:dyDescent="0.25">
      <c r="A108" s="27"/>
      <c r="B108" s="33"/>
      <c r="C108" s="33"/>
      <c r="D108" s="27"/>
      <c r="E108" s="36"/>
      <c r="F108" s="27"/>
      <c r="G108" s="45"/>
      <c r="H108" s="54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</row>
    <row r="109" spans="1:36" ht="21" customHeight="1" x14ac:dyDescent="0.25">
      <c r="A109" s="27"/>
      <c r="B109" s="33"/>
      <c r="C109" s="33"/>
      <c r="D109" s="27"/>
      <c r="E109" s="36"/>
      <c r="F109" s="27"/>
      <c r="G109" s="45"/>
      <c r="H109" s="54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</row>
    <row r="110" spans="1:36" ht="21" customHeight="1" x14ac:dyDescent="0.25">
      <c r="A110" s="27"/>
      <c r="B110" s="33"/>
      <c r="C110" s="33"/>
      <c r="D110" s="27"/>
      <c r="E110" s="36"/>
      <c r="F110" s="27"/>
      <c r="G110" s="45"/>
      <c r="H110" s="54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</row>
    <row r="111" spans="1:36" ht="21" customHeight="1" x14ac:dyDescent="0.25">
      <c r="A111" s="27"/>
      <c r="B111" s="33"/>
      <c r="C111" s="33"/>
      <c r="D111" s="27"/>
      <c r="E111" s="36"/>
      <c r="F111" s="27"/>
      <c r="G111" s="45"/>
      <c r="H111" s="54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</row>
    <row r="112" spans="1:36" ht="21" customHeight="1" x14ac:dyDescent="0.25">
      <c r="A112" s="27"/>
      <c r="B112" s="33"/>
      <c r="C112" s="33"/>
      <c r="D112" s="27"/>
      <c r="E112" s="36"/>
      <c r="F112" s="27"/>
      <c r="G112" s="45"/>
      <c r="H112" s="54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</row>
    <row r="113" spans="1:36" ht="21" customHeight="1" x14ac:dyDescent="0.25">
      <c r="A113" s="27"/>
      <c r="B113" s="33"/>
      <c r="C113" s="33"/>
      <c r="D113" s="27"/>
      <c r="E113" s="36"/>
      <c r="F113" s="27"/>
      <c r="G113" s="45"/>
      <c r="H113" s="54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</row>
    <row r="114" spans="1:36" ht="21" customHeight="1" x14ac:dyDescent="0.25">
      <c r="A114" s="27"/>
      <c r="B114" s="33"/>
      <c r="C114" s="33"/>
      <c r="D114" s="27"/>
      <c r="E114" s="36"/>
      <c r="F114" s="27"/>
      <c r="G114" s="45"/>
      <c r="H114" s="54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</row>
    <row r="115" spans="1:36" ht="21" customHeight="1" x14ac:dyDescent="0.25">
      <c r="A115" s="27"/>
      <c r="B115" s="33"/>
      <c r="C115" s="33"/>
      <c r="D115" s="27"/>
      <c r="E115" s="36"/>
      <c r="F115" s="27"/>
      <c r="G115" s="45"/>
      <c r="H115" s="54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</row>
    <row r="116" spans="1:36" ht="21" customHeight="1" x14ac:dyDescent="0.25">
      <c r="A116" s="27"/>
      <c r="B116" s="33"/>
      <c r="C116" s="33"/>
      <c r="D116" s="27"/>
      <c r="E116" s="36"/>
      <c r="F116" s="27"/>
      <c r="G116" s="45"/>
      <c r="H116" s="54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</row>
    <row r="117" spans="1:36" ht="21" customHeight="1" x14ac:dyDescent="0.25">
      <c r="A117" s="27"/>
      <c r="B117" s="33"/>
      <c r="C117" s="33"/>
      <c r="D117" s="27"/>
      <c r="E117" s="36"/>
      <c r="F117" s="27"/>
      <c r="G117" s="45"/>
      <c r="H117" s="54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</row>
    <row r="118" spans="1:36" ht="21" customHeight="1" x14ac:dyDescent="0.25">
      <c r="A118" s="27"/>
      <c r="B118" s="33"/>
      <c r="C118" s="33"/>
      <c r="D118" s="27"/>
      <c r="E118" s="36"/>
      <c r="F118" s="27"/>
      <c r="G118" s="45"/>
      <c r="H118" s="54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</row>
    <row r="119" spans="1:36" ht="21" customHeight="1" x14ac:dyDescent="0.25">
      <c r="A119" s="27"/>
      <c r="B119" s="33"/>
      <c r="C119" s="33"/>
      <c r="D119" s="27"/>
      <c r="E119" s="36"/>
      <c r="F119" s="27"/>
      <c r="G119" s="45"/>
      <c r="H119" s="54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</row>
    <row r="120" spans="1:36" ht="21" customHeight="1" x14ac:dyDescent="0.25">
      <c r="A120" s="27"/>
      <c r="B120" s="33"/>
      <c r="C120" s="33"/>
      <c r="D120" s="27"/>
      <c r="E120" s="36"/>
      <c r="F120" s="27"/>
      <c r="G120" s="45"/>
      <c r="H120" s="54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</row>
    <row r="121" spans="1:36" ht="21" customHeight="1" x14ac:dyDescent="0.25">
      <c r="A121" s="27"/>
      <c r="B121" s="33"/>
      <c r="C121" s="33"/>
      <c r="D121" s="27"/>
      <c r="E121" s="36"/>
      <c r="F121" s="27"/>
      <c r="G121" s="45"/>
      <c r="H121" s="54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</row>
    <row r="122" spans="1:36" ht="21" customHeight="1" x14ac:dyDescent="0.25">
      <c r="A122" s="27"/>
      <c r="B122" s="33"/>
      <c r="C122" s="33"/>
      <c r="D122" s="27"/>
      <c r="E122" s="36"/>
      <c r="F122" s="27"/>
      <c r="G122" s="45"/>
      <c r="H122" s="54"/>
      <c r="I122" s="33"/>
      <c r="J122" s="33"/>
      <c r="K122" s="33"/>
      <c r="L122" s="33"/>
      <c r="M122" s="33"/>
      <c r="N122" s="33"/>
      <c r="O122" s="33"/>
      <c r="P122" s="33"/>
      <c r="Q122" s="33"/>
      <c r="R122" s="33"/>
      <c r="S122" s="33"/>
      <c r="T122" s="33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</row>
    <row r="123" spans="1:36" ht="21" customHeight="1" x14ac:dyDescent="0.25">
      <c r="A123" s="27"/>
      <c r="B123" s="33"/>
      <c r="C123" s="33"/>
      <c r="D123" s="27"/>
      <c r="E123" s="36"/>
      <c r="F123" s="27"/>
      <c r="G123" s="45"/>
      <c r="H123" s="54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</row>
    <row r="124" spans="1:36" ht="21" customHeight="1" x14ac:dyDescent="0.25">
      <c r="A124" s="27"/>
      <c r="B124" s="33"/>
      <c r="C124" s="33"/>
      <c r="D124" s="27"/>
      <c r="E124" s="36"/>
      <c r="F124" s="27"/>
      <c r="G124" s="45"/>
      <c r="H124" s="54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</row>
    <row r="125" spans="1:36" ht="21" customHeight="1" x14ac:dyDescent="0.25">
      <c r="A125" s="27"/>
      <c r="B125" s="33"/>
      <c r="C125" s="33"/>
      <c r="D125" s="27"/>
      <c r="E125" s="36"/>
      <c r="F125" s="27"/>
      <c r="G125" s="45"/>
      <c r="H125" s="54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</row>
    <row r="126" spans="1:36" ht="21" customHeight="1" x14ac:dyDescent="0.25">
      <c r="A126" s="27"/>
      <c r="B126" s="33"/>
      <c r="C126" s="33"/>
      <c r="D126" s="27"/>
      <c r="E126" s="36"/>
      <c r="F126" s="27"/>
      <c r="G126" s="45"/>
      <c r="H126" s="54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</row>
    <row r="127" spans="1:36" ht="21" customHeight="1" x14ac:dyDescent="0.25">
      <c r="A127" s="27"/>
      <c r="B127" s="33"/>
      <c r="C127" s="33"/>
      <c r="D127" s="27"/>
      <c r="E127" s="36"/>
      <c r="F127" s="27"/>
      <c r="G127" s="45"/>
      <c r="H127" s="54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</row>
    <row r="128" spans="1:36" ht="21" customHeight="1" x14ac:dyDescent="0.25">
      <c r="A128" s="27"/>
      <c r="B128" s="33"/>
      <c r="C128" s="33"/>
      <c r="D128" s="27"/>
      <c r="E128" s="36"/>
      <c r="F128" s="27"/>
      <c r="G128" s="45"/>
      <c r="H128" s="54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</row>
    <row r="129" spans="1:36" ht="21" customHeight="1" x14ac:dyDescent="0.25">
      <c r="A129" s="27"/>
      <c r="B129" s="33"/>
      <c r="C129" s="33"/>
      <c r="D129" s="27"/>
      <c r="E129" s="36"/>
      <c r="F129" s="27"/>
      <c r="G129" s="45"/>
      <c r="H129" s="54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</row>
    <row r="130" spans="1:36" ht="21" customHeight="1" x14ac:dyDescent="0.25">
      <c r="A130" s="27"/>
      <c r="B130" s="33"/>
      <c r="C130" s="33"/>
      <c r="D130" s="27"/>
      <c r="E130" s="36"/>
      <c r="F130" s="27"/>
      <c r="G130" s="45"/>
      <c r="H130" s="54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</row>
    <row r="131" spans="1:36" ht="21" customHeight="1" x14ac:dyDescent="0.25">
      <c r="A131" s="27"/>
      <c r="B131" s="33"/>
      <c r="C131" s="33"/>
      <c r="D131" s="27"/>
      <c r="E131" s="36"/>
      <c r="F131" s="27"/>
      <c r="G131" s="45"/>
      <c r="H131" s="54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</row>
    <row r="132" spans="1:36" ht="21" customHeight="1" x14ac:dyDescent="0.25">
      <c r="A132" s="27"/>
      <c r="B132" s="33"/>
      <c r="C132" s="33"/>
      <c r="D132" s="27"/>
      <c r="E132" s="36"/>
      <c r="F132" s="27"/>
      <c r="G132" s="45"/>
      <c r="H132" s="54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</row>
    <row r="133" spans="1:36" ht="21" customHeight="1" x14ac:dyDescent="0.25">
      <c r="A133" s="27"/>
      <c r="B133" s="33"/>
      <c r="C133" s="33"/>
      <c r="D133" s="27"/>
      <c r="E133" s="36"/>
      <c r="F133" s="27"/>
      <c r="G133" s="45"/>
      <c r="H133" s="54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</row>
    <row r="134" spans="1:36" ht="21" customHeight="1" x14ac:dyDescent="0.25">
      <c r="A134" s="27"/>
      <c r="B134" s="33"/>
      <c r="C134" s="33"/>
      <c r="D134" s="27"/>
      <c r="E134" s="36"/>
      <c r="F134" s="27"/>
      <c r="G134" s="45"/>
      <c r="H134" s="54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</row>
    <row r="135" spans="1:36" ht="21" customHeight="1" x14ac:dyDescent="0.25">
      <c r="A135" s="27"/>
      <c r="B135" s="33"/>
      <c r="C135" s="33"/>
      <c r="D135" s="27"/>
      <c r="E135" s="36"/>
      <c r="F135" s="27"/>
      <c r="G135" s="45"/>
      <c r="H135" s="54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</row>
    <row r="136" spans="1:36" ht="21" customHeight="1" x14ac:dyDescent="0.25">
      <c r="A136" s="27"/>
      <c r="B136" s="33"/>
      <c r="C136" s="33"/>
      <c r="D136" s="27"/>
      <c r="E136" s="36"/>
      <c r="F136" s="27"/>
      <c r="G136" s="45"/>
      <c r="H136" s="54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</row>
    <row r="137" spans="1:36" ht="21" customHeight="1" x14ac:dyDescent="0.25">
      <c r="A137" s="27"/>
      <c r="B137" s="33"/>
      <c r="C137" s="33"/>
      <c r="D137" s="27"/>
      <c r="E137" s="36"/>
      <c r="F137" s="27"/>
      <c r="G137" s="45"/>
      <c r="H137" s="54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</row>
    <row r="138" spans="1:36" ht="21" customHeight="1" x14ac:dyDescent="0.25">
      <c r="A138" s="27"/>
      <c r="B138" s="33"/>
      <c r="C138" s="33"/>
      <c r="D138" s="27"/>
      <c r="E138" s="36"/>
      <c r="F138" s="27"/>
      <c r="G138" s="45"/>
      <c r="H138" s="54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</row>
    <row r="139" spans="1:36" ht="21" customHeight="1" x14ac:dyDescent="0.25">
      <c r="A139" s="27"/>
      <c r="B139" s="33"/>
      <c r="C139" s="33"/>
      <c r="D139" s="27"/>
      <c r="E139" s="36"/>
      <c r="F139" s="27"/>
      <c r="G139" s="45"/>
      <c r="H139" s="54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</row>
    <row r="140" spans="1:36" ht="21" customHeight="1" x14ac:dyDescent="0.25">
      <c r="A140" s="27"/>
      <c r="B140" s="33"/>
      <c r="C140" s="33"/>
      <c r="D140" s="27"/>
      <c r="E140" s="36"/>
      <c r="F140" s="27"/>
      <c r="G140" s="45"/>
      <c r="H140" s="54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</row>
    <row r="141" spans="1:36" ht="21" customHeight="1" x14ac:dyDescent="0.25">
      <c r="A141" s="27"/>
      <c r="B141" s="33"/>
      <c r="C141" s="33"/>
      <c r="D141" s="27"/>
      <c r="E141" s="36"/>
      <c r="F141" s="27"/>
      <c r="G141" s="45"/>
      <c r="H141" s="54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</row>
    <row r="142" spans="1:36" ht="21" customHeight="1" x14ac:dyDescent="0.25">
      <c r="A142" s="27"/>
      <c r="B142" s="33"/>
      <c r="C142" s="33"/>
      <c r="D142" s="27"/>
      <c r="E142" s="36"/>
      <c r="F142" s="27"/>
      <c r="G142" s="45"/>
      <c r="H142" s="54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</row>
    <row r="143" spans="1:36" ht="21" customHeight="1" x14ac:dyDescent="0.25">
      <c r="A143" s="27"/>
      <c r="B143" s="33"/>
      <c r="C143" s="33"/>
      <c r="D143" s="27"/>
      <c r="E143" s="36"/>
      <c r="F143" s="27"/>
      <c r="G143" s="45"/>
      <c r="H143" s="54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</row>
    <row r="144" spans="1:36" ht="21" customHeight="1" x14ac:dyDescent="0.25">
      <c r="A144" s="27"/>
      <c r="B144" s="33"/>
      <c r="C144" s="33"/>
      <c r="D144" s="27"/>
      <c r="E144" s="36"/>
      <c r="F144" s="27"/>
      <c r="G144" s="45"/>
      <c r="H144" s="54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</row>
    <row r="145" spans="1:36" ht="21" customHeight="1" x14ac:dyDescent="0.25">
      <c r="A145" s="27"/>
      <c r="B145" s="33"/>
      <c r="C145" s="33"/>
      <c r="D145" s="27"/>
      <c r="E145" s="36"/>
      <c r="F145" s="27"/>
      <c r="G145" s="45"/>
      <c r="H145" s="54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</row>
    <row r="146" spans="1:36" ht="21" customHeight="1" x14ac:dyDescent="0.25">
      <c r="A146" s="27"/>
      <c r="B146" s="33"/>
      <c r="C146" s="33"/>
      <c r="D146" s="27"/>
      <c r="E146" s="36"/>
      <c r="F146" s="27"/>
      <c r="G146" s="45"/>
      <c r="H146" s="54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</row>
    <row r="147" spans="1:36" ht="21" customHeight="1" x14ac:dyDescent="0.25">
      <c r="A147" s="27"/>
      <c r="B147" s="33"/>
      <c r="C147" s="33"/>
      <c r="D147" s="27"/>
      <c r="E147" s="36"/>
      <c r="F147" s="27"/>
      <c r="G147" s="45"/>
      <c r="H147" s="54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</row>
    <row r="148" spans="1:36" ht="21" customHeight="1" x14ac:dyDescent="0.25">
      <c r="A148" s="27"/>
      <c r="B148" s="33"/>
      <c r="C148" s="33"/>
      <c r="D148" s="27"/>
      <c r="E148" s="36"/>
      <c r="F148" s="27"/>
      <c r="G148" s="45"/>
      <c r="H148" s="54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</row>
    <row r="149" spans="1:36" ht="21" customHeight="1" x14ac:dyDescent="0.25">
      <c r="A149" s="27"/>
      <c r="B149" s="33"/>
      <c r="C149" s="33"/>
      <c r="D149" s="27"/>
      <c r="E149" s="36"/>
      <c r="F149" s="27"/>
      <c r="G149" s="45"/>
      <c r="H149" s="54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</row>
    <row r="150" spans="1:36" ht="21" customHeight="1" x14ac:dyDescent="0.25">
      <c r="A150" s="27"/>
      <c r="B150" s="33"/>
      <c r="C150" s="33"/>
      <c r="D150" s="27"/>
      <c r="E150" s="36"/>
      <c r="F150" s="27"/>
      <c r="G150" s="45"/>
      <c r="H150" s="54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</row>
    <row r="151" spans="1:36" ht="21" customHeight="1" x14ac:dyDescent="0.25">
      <c r="A151" s="27"/>
      <c r="B151" s="33"/>
      <c r="C151" s="33"/>
      <c r="D151" s="27"/>
      <c r="E151" s="36"/>
      <c r="F151" s="27"/>
      <c r="G151" s="45"/>
      <c r="H151" s="54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</row>
    <row r="152" spans="1:36" ht="21" customHeight="1" x14ac:dyDescent="0.25">
      <c r="A152" s="27"/>
      <c r="B152" s="33"/>
      <c r="C152" s="33"/>
      <c r="D152" s="27"/>
      <c r="E152" s="36"/>
      <c r="F152" s="27"/>
      <c r="G152" s="45"/>
      <c r="H152" s="54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</row>
    <row r="153" spans="1:36" ht="21" customHeight="1" x14ac:dyDescent="0.25">
      <c r="A153" s="27"/>
      <c r="B153" s="33"/>
      <c r="C153" s="33"/>
      <c r="D153" s="27"/>
      <c r="E153" s="36"/>
      <c r="F153" s="27"/>
      <c r="G153" s="45"/>
      <c r="H153" s="54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</row>
    <row r="154" spans="1:36" ht="21" customHeight="1" x14ac:dyDescent="0.25">
      <c r="A154" s="27"/>
      <c r="B154" s="33"/>
      <c r="C154" s="33"/>
      <c r="D154" s="27"/>
      <c r="E154" s="36"/>
      <c r="F154" s="27"/>
      <c r="G154" s="45"/>
      <c r="H154" s="54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</row>
    <row r="155" spans="1:36" ht="21" customHeight="1" x14ac:dyDescent="0.25">
      <c r="A155" s="27"/>
      <c r="B155" s="33"/>
      <c r="C155" s="33"/>
      <c r="D155" s="27"/>
      <c r="E155" s="36"/>
      <c r="F155" s="27"/>
      <c r="G155" s="45"/>
      <c r="H155" s="54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</row>
    <row r="156" spans="1:36" ht="21" customHeight="1" x14ac:dyDescent="0.25">
      <c r="A156" s="27"/>
      <c r="B156" s="33"/>
      <c r="C156" s="33"/>
      <c r="D156" s="27"/>
      <c r="E156" s="36"/>
      <c r="F156" s="27"/>
      <c r="G156" s="45"/>
      <c r="H156" s="54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</row>
    <row r="157" spans="1:36" ht="21" customHeight="1" x14ac:dyDescent="0.25">
      <c r="A157" s="27"/>
      <c r="B157" s="33"/>
      <c r="C157" s="33"/>
      <c r="D157" s="27"/>
      <c r="E157" s="36"/>
      <c r="F157" s="27"/>
      <c r="G157" s="45"/>
      <c r="H157" s="54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</row>
    <row r="158" spans="1:36" ht="21" customHeight="1" x14ac:dyDescent="0.25">
      <c r="A158" s="27"/>
      <c r="B158" s="33"/>
      <c r="C158" s="33"/>
      <c r="D158" s="27"/>
      <c r="E158" s="36"/>
      <c r="F158" s="27"/>
      <c r="G158" s="45"/>
      <c r="H158" s="54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</row>
    <row r="159" spans="1:36" ht="21" customHeight="1" x14ac:dyDescent="0.25">
      <c r="A159" s="27"/>
      <c r="B159" s="33"/>
      <c r="C159" s="33"/>
      <c r="D159" s="27"/>
      <c r="E159" s="36"/>
      <c r="F159" s="27"/>
      <c r="G159" s="45"/>
      <c r="H159" s="54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</row>
    <row r="160" spans="1:36" ht="21" customHeight="1" x14ac:dyDescent="0.25">
      <c r="A160" s="27"/>
      <c r="B160" s="33"/>
      <c r="C160" s="33"/>
      <c r="D160" s="27"/>
      <c r="E160" s="36"/>
      <c r="F160" s="27"/>
      <c r="G160" s="45"/>
      <c r="H160" s="54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</row>
    <row r="161" spans="1:36" ht="21" customHeight="1" x14ac:dyDescent="0.25">
      <c r="A161" s="27"/>
      <c r="B161" s="33"/>
      <c r="C161" s="33"/>
      <c r="D161" s="27"/>
      <c r="E161" s="36"/>
      <c r="F161" s="27"/>
      <c r="G161" s="45"/>
      <c r="H161" s="54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</row>
    <row r="162" spans="1:36" ht="21" customHeight="1" x14ac:dyDescent="0.25">
      <c r="A162" s="27"/>
      <c r="B162" s="33"/>
      <c r="C162" s="33"/>
      <c r="D162" s="27"/>
      <c r="E162" s="36"/>
      <c r="F162" s="27"/>
      <c r="G162" s="45"/>
      <c r="H162" s="54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</row>
    <row r="163" spans="1:36" ht="21" customHeight="1" x14ac:dyDescent="0.25">
      <c r="A163" s="27"/>
      <c r="B163" s="33"/>
      <c r="C163" s="33"/>
      <c r="D163" s="27"/>
      <c r="E163" s="36"/>
      <c r="F163" s="27"/>
      <c r="G163" s="45"/>
      <c r="H163" s="54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</row>
    <row r="164" spans="1:36" ht="21" customHeight="1" x14ac:dyDescent="0.25">
      <c r="A164" s="27"/>
      <c r="B164" s="33"/>
      <c r="C164" s="33"/>
      <c r="D164" s="27"/>
      <c r="E164" s="36"/>
      <c r="F164" s="27"/>
      <c r="G164" s="45"/>
      <c r="H164" s="54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</row>
    <row r="165" spans="1:36" ht="21" customHeight="1" x14ac:dyDescent="0.25">
      <c r="A165" s="27"/>
      <c r="B165" s="33"/>
      <c r="C165" s="33"/>
      <c r="D165" s="27"/>
      <c r="E165" s="36"/>
      <c r="F165" s="27"/>
      <c r="G165" s="45"/>
      <c r="H165" s="54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</row>
    <row r="166" spans="1:36" ht="21" customHeight="1" x14ac:dyDescent="0.25">
      <c r="A166" s="27"/>
      <c r="B166" s="33"/>
      <c r="C166" s="33"/>
      <c r="D166" s="27"/>
      <c r="E166" s="36"/>
      <c r="F166" s="27"/>
      <c r="G166" s="45"/>
      <c r="H166" s="54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</row>
    <row r="167" spans="1:36" ht="21" customHeight="1" x14ac:dyDescent="0.25">
      <c r="A167" s="27"/>
      <c r="B167" s="33"/>
      <c r="C167" s="33"/>
      <c r="D167" s="27"/>
      <c r="E167" s="36"/>
      <c r="F167" s="27"/>
      <c r="G167" s="45"/>
      <c r="H167" s="54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</row>
    <row r="168" spans="1:36" ht="21" customHeight="1" x14ac:dyDescent="0.25">
      <c r="A168" s="27"/>
      <c r="B168" s="33"/>
      <c r="C168" s="33"/>
      <c r="D168" s="27"/>
      <c r="E168" s="36"/>
      <c r="F168" s="27"/>
      <c r="G168" s="45"/>
      <c r="H168" s="54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</row>
    <row r="169" spans="1:36" ht="21" customHeight="1" x14ac:dyDescent="0.25">
      <c r="A169" s="27"/>
      <c r="B169" s="33"/>
      <c r="C169" s="33"/>
      <c r="D169" s="27"/>
      <c r="E169" s="36"/>
      <c r="F169" s="27"/>
      <c r="G169" s="45"/>
      <c r="H169" s="54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</row>
    <row r="170" spans="1:36" ht="21" customHeight="1" x14ac:dyDescent="0.25">
      <c r="A170" s="27"/>
      <c r="B170" s="33"/>
      <c r="C170" s="33"/>
      <c r="D170" s="27"/>
      <c r="E170" s="36"/>
      <c r="F170" s="27"/>
      <c r="G170" s="45"/>
      <c r="H170" s="54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</row>
    <row r="171" spans="1:36" ht="21" customHeight="1" x14ac:dyDescent="0.25">
      <c r="A171" s="27"/>
      <c r="B171" s="33"/>
      <c r="C171" s="33"/>
      <c r="D171" s="27"/>
      <c r="E171" s="36"/>
      <c r="F171" s="27"/>
      <c r="G171" s="45"/>
      <c r="H171" s="54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</row>
    <row r="172" spans="1:36" ht="21" customHeight="1" x14ac:dyDescent="0.25">
      <c r="A172" s="27"/>
      <c r="B172" s="33"/>
      <c r="C172" s="33"/>
      <c r="D172" s="27"/>
      <c r="E172" s="36"/>
      <c r="F172" s="27"/>
      <c r="G172" s="45"/>
      <c r="H172" s="54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</row>
    <row r="173" spans="1:36" ht="21" customHeight="1" x14ac:dyDescent="0.25">
      <c r="A173" s="27"/>
      <c r="B173" s="33"/>
      <c r="C173" s="33"/>
      <c r="D173" s="27"/>
      <c r="E173" s="36"/>
      <c r="F173" s="27"/>
      <c r="G173" s="45"/>
      <c r="H173" s="54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</row>
    <row r="174" spans="1:36" ht="21" customHeight="1" x14ac:dyDescent="0.25">
      <c r="A174" s="27"/>
      <c r="B174" s="33"/>
      <c r="C174" s="33"/>
      <c r="D174" s="27"/>
      <c r="E174" s="36"/>
      <c r="F174" s="27"/>
      <c r="G174" s="45"/>
      <c r="H174" s="54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</row>
    <row r="175" spans="1:36" ht="21" customHeight="1" x14ac:dyDescent="0.25">
      <c r="A175" s="27"/>
      <c r="B175" s="33"/>
      <c r="C175" s="33"/>
      <c r="D175" s="27"/>
      <c r="E175" s="36"/>
      <c r="F175" s="27"/>
      <c r="G175" s="45"/>
      <c r="H175" s="54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</row>
    <row r="176" spans="1:36" ht="21" customHeight="1" x14ac:dyDescent="0.25">
      <c r="A176" s="27"/>
      <c r="B176" s="33"/>
      <c r="C176" s="33"/>
      <c r="D176" s="27"/>
      <c r="E176" s="36"/>
      <c r="F176" s="27"/>
      <c r="G176" s="45"/>
      <c r="H176" s="54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</row>
    <row r="177" spans="1:36" ht="21" customHeight="1" x14ac:dyDescent="0.25">
      <c r="A177" s="27"/>
      <c r="B177" s="33"/>
      <c r="C177" s="33"/>
      <c r="D177" s="27"/>
      <c r="E177" s="36"/>
      <c r="F177" s="27"/>
      <c r="G177" s="45"/>
      <c r="H177" s="54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</row>
    <row r="178" spans="1:36" ht="21" customHeight="1" x14ac:dyDescent="0.25">
      <c r="A178" s="27"/>
      <c r="B178" s="33"/>
      <c r="C178" s="33"/>
      <c r="D178" s="27"/>
      <c r="E178" s="36"/>
      <c r="F178" s="27"/>
      <c r="G178" s="45"/>
      <c r="H178" s="54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</row>
    <row r="179" spans="1:36" ht="21" customHeight="1" x14ac:dyDescent="0.25">
      <c r="A179" s="27"/>
      <c r="B179" s="33"/>
      <c r="C179" s="33"/>
      <c r="D179" s="27"/>
      <c r="E179" s="36"/>
      <c r="F179" s="27"/>
      <c r="G179" s="45"/>
      <c r="H179" s="54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</row>
    <row r="180" spans="1:36" ht="21" customHeight="1" x14ac:dyDescent="0.25">
      <c r="A180" s="27"/>
      <c r="B180" s="33"/>
      <c r="C180" s="33"/>
      <c r="D180" s="27"/>
      <c r="E180" s="36"/>
      <c r="F180" s="27"/>
      <c r="G180" s="45"/>
      <c r="H180" s="54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</row>
    <row r="181" spans="1:36" ht="21" customHeight="1" x14ac:dyDescent="0.25">
      <c r="A181" s="27"/>
      <c r="B181" s="33"/>
      <c r="C181" s="33"/>
      <c r="D181" s="27"/>
      <c r="E181" s="36"/>
      <c r="F181" s="27"/>
      <c r="G181" s="45"/>
      <c r="H181" s="54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</row>
    <row r="182" spans="1:36" ht="21" customHeight="1" x14ac:dyDescent="0.25">
      <c r="A182" s="27"/>
      <c r="B182" s="33"/>
      <c r="C182" s="33"/>
      <c r="D182" s="27"/>
      <c r="E182" s="36"/>
      <c r="F182" s="27"/>
      <c r="G182" s="45"/>
      <c r="H182" s="54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</row>
    <row r="183" spans="1:36" ht="21" customHeight="1" x14ac:dyDescent="0.25">
      <c r="A183" s="27"/>
      <c r="B183" s="33"/>
      <c r="C183" s="33"/>
      <c r="D183" s="27"/>
      <c r="E183" s="36"/>
      <c r="F183" s="27"/>
      <c r="G183" s="45"/>
      <c r="H183" s="54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</row>
    <row r="184" spans="1:36" ht="21" customHeight="1" x14ac:dyDescent="0.25">
      <c r="A184" s="27"/>
      <c r="B184" s="33"/>
      <c r="C184" s="33"/>
      <c r="D184" s="27"/>
      <c r="E184" s="36"/>
      <c r="F184" s="27"/>
      <c r="G184" s="45"/>
      <c r="H184" s="54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</row>
    <row r="185" spans="1:36" ht="21" customHeight="1" x14ac:dyDescent="0.25">
      <c r="A185" s="27"/>
      <c r="B185" s="33"/>
      <c r="C185" s="33"/>
      <c r="D185" s="27"/>
      <c r="E185" s="36"/>
      <c r="F185" s="27"/>
      <c r="G185" s="45"/>
      <c r="H185" s="54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</row>
    <row r="186" spans="1:36" ht="21" customHeight="1" x14ac:dyDescent="0.25">
      <c r="A186" s="27"/>
      <c r="B186" s="33"/>
      <c r="C186" s="33"/>
      <c r="D186" s="27"/>
      <c r="E186" s="36"/>
      <c r="F186" s="27"/>
      <c r="G186" s="45"/>
      <c r="H186" s="54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</row>
    <row r="187" spans="1:36" ht="21" customHeight="1" x14ac:dyDescent="0.25">
      <c r="A187" s="27"/>
      <c r="B187" s="33"/>
      <c r="C187" s="33"/>
      <c r="D187" s="27"/>
      <c r="E187" s="36"/>
      <c r="F187" s="27"/>
      <c r="G187" s="45"/>
      <c r="H187" s="54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</row>
    <row r="188" spans="1:36" ht="21" customHeight="1" x14ac:dyDescent="0.25">
      <c r="A188" s="27"/>
      <c r="B188" s="33"/>
      <c r="C188" s="33"/>
      <c r="D188" s="27"/>
      <c r="E188" s="36"/>
      <c r="F188" s="27"/>
      <c r="G188" s="45"/>
      <c r="H188" s="54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</row>
    <row r="189" spans="1:36" ht="21" customHeight="1" x14ac:dyDescent="0.25">
      <c r="A189" s="27"/>
      <c r="B189" s="33"/>
      <c r="C189" s="33"/>
      <c r="D189" s="27"/>
      <c r="E189" s="36"/>
      <c r="F189" s="27"/>
      <c r="G189" s="45"/>
      <c r="H189" s="54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</row>
    <row r="190" spans="1:36" ht="21" customHeight="1" x14ac:dyDescent="0.25">
      <c r="A190" s="27"/>
      <c r="B190" s="33"/>
      <c r="C190" s="33"/>
      <c r="D190" s="27"/>
      <c r="E190" s="36"/>
      <c r="F190" s="27"/>
      <c r="G190" s="45"/>
      <c r="H190" s="54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</row>
    <row r="191" spans="1:36" ht="21" customHeight="1" x14ac:dyDescent="0.25">
      <c r="A191" s="27"/>
      <c r="B191" s="33"/>
      <c r="C191" s="33"/>
      <c r="D191" s="27"/>
      <c r="E191" s="36"/>
      <c r="F191" s="27"/>
      <c r="G191" s="45"/>
      <c r="H191" s="54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</row>
    <row r="192" spans="1:36" ht="21" customHeight="1" x14ac:dyDescent="0.25">
      <c r="A192" s="27"/>
      <c r="B192" s="33"/>
      <c r="C192" s="33"/>
      <c r="D192" s="27"/>
      <c r="E192" s="36"/>
      <c r="F192" s="27"/>
      <c r="G192" s="45"/>
      <c r="H192" s="54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</row>
    <row r="193" spans="1:36" ht="21" customHeight="1" x14ac:dyDescent="0.25">
      <c r="A193" s="27"/>
      <c r="B193" s="33"/>
      <c r="C193" s="33"/>
      <c r="D193" s="27"/>
      <c r="E193" s="36"/>
      <c r="F193" s="27"/>
      <c r="G193" s="45"/>
      <c r="H193" s="54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</row>
    <row r="194" spans="1:36" ht="21" customHeight="1" x14ac:dyDescent="0.25">
      <c r="A194" s="27"/>
      <c r="B194" s="33"/>
      <c r="C194" s="33"/>
      <c r="D194" s="27"/>
      <c r="E194" s="36"/>
      <c r="F194" s="27"/>
      <c r="G194" s="45"/>
      <c r="H194" s="54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</row>
    <row r="195" spans="1:36" ht="21" customHeight="1" x14ac:dyDescent="0.25">
      <c r="A195" s="27"/>
      <c r="B195" s="33"/>
      <c r="C195" s="33"/>
      <c r="D195" s="27"/>
      <c r="E195" s="36"/>
      <c r="F195" s="27"/>
      <c r="G195" s="45"/>
      <c r="H195" s="54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</row>
    <row r="196" spans="1:36" ht="21" customHeight="1" x14ac:dyDescent="0.25">
      <c r="A196" s="27"/>
      <c r="B196" s="33"/>
      <c r="C196" s="33"/>
      <c r="D196" s="27"/>
      <c r="E196" s="36"/>
      <c r="F196" s="27"/>
      <c r="G196" s="45"/>
      <c r="H196" s="54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</row>
    <row r="197" spans="1:36" ht="21" customHeight="1" x14ac:dyDescent="0.25">
      <c r="A197" s="27"/>
      <c r="B197" s="33"/>
      <c r="C197" s="33"/>
      <c r="D197" s="27"/>
      <c r="E197" s="36"/>
      <c r="F197" s="27"/>
      <c r="G197" s="45"/>
      <c r="H197" s="54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</row>
    <row r="198" spans="1:36" ht="21" customHeight="1" x14ac:dyDescent="0.25">
      <c r="A198" s="27"/>
      <c r="B198" s="33"/>
      <c r="C198" s="33"/>
      <c r="D198" s="27"/>
      <c r="E198" s="36"/>
      <c r="F198" s="27"/>
      <c r="G198" s="45"/>
      <c r="H198" s="54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</row>
    <row r="199" spans="1:36" ht="21" customHeight="1" x14ac:dyDescent="0.25">
      <c r="A199" s="27"/>
      <c r="B199" s="33"/>
      <c r="C199" s="33"/>
      <c r="D199" s="27"/>
      <c r="E199" s="36"/>
      <c r="F199" s="27"/>
      <c r="G199" s="45"/>
      <c r="H199" s="54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</row>
    <row r="200" spans="1:36" ht="21" customHeight="1" x14ac:dyDescent="0.25">
      <c r="A200" s="27"/>
      <c r="B200" s="33"/>
      <c r="C200" s="33"/>
      <c r="D200" s="27"/>
      <c r="E200" s="36"/>
      <c r="F200" s="27"/>
      <c r="G200" s="45"/>
      <c r="H200" s="54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</row>
    <row r="201" spans="1:36" ht="21" customHeight="1" x14ac:dyDescent="0.25">
      <c r="A201" s="27"/>
      <c r="B201" s="33"/>
      <c r="C201" s="33"/>
      <c r="D201" s="27"/>
      <c r="E201" s="36"/>
      <c r="F201" s="27"/>
      <c r="G201" s="45"/>
      <c r="H201" s="54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F201" s="33"/>
      <c r="AG201" s="33"/>
      <c r="AH201" s="33"/>
      <c r="AI201" s="33"/>
      <c r="AJ201" s="33"/>
    </row>
    <row r="202" spans="1:36" ht="21" customHeight="1" x14ac:dyDescent="0.25">
      <c r="A202" s="27"/>
      <c r="B202" s="33"/>
      <c r="C202" s="33"/>
      <c r="D202" s="27"/>
      <c r="E202" s="36"/>
      <c r="F202" s="27"/>
      <c r="G202" s="45"/>
      <c r="H202" s="54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F202" s="33"/>
      <c r="AG202" s="33"/>
      <c r="AH202" s="33"/>
      <c r="AI202" s="33"/>
      <c r="AJ202" s="33"/>
    </row>
    <row r="203" spans="1:36" ht="21" customHeight="1" x14ac:dyDescent="0.25">
      <c r="A203" s="27"/>
      <c r="B203" s="33"/>
      <c r="C203" s="33"/>
      <c r="D203" s="27"/>
      <c r="E203" s="36"/>
      <c r="F203" s="27"/>
      <c r="G203" s="45"/>
      <c r="H203" s="54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  <c r="AA203" s="33"/>
      <c r="AB203" s="33"/>
      <c r="AC203" s="33"/>
      <c r="AD203" s="33"/>
      <c r="AE203" s="33"/>
      <c r="AF203" s="33"/>
      <c r="AG203" s="33"/>
      <c r="AH203" s="33"/>
      <c r="AI203" s="33"/>
      <c r="AJ203" s="33"/>
    </row>
    <row r="204" spans="1:36" ht="21" customHeight="1" x14ac:dyDescent="0.25">
      <c r="A204" s="27"/>
      <c r="B204" s="33"/>
      <c r="C204" s="33"/>
      <c r="D204" s="27"/>
      <c r="E204" s="36"/>
      <c r="F204" s="27"/>
      <c r="G204" s="45"/>
      <c r="H204" s="54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F204" s="33"/>
      <c r="AG204" s="33"/>
      <c r="AH204" s="33"/>
      <c r="AI204" s="33"/>
      <c r="AJ204" s="33"/>
    </row>
    <row r="205" spans="1:36" ht="21" customHeight="1" x14ac:dyDescent="0.25">
      <c r="A205" s="27"/>
      <c r="B205" s="33"/>
      <c r="C205" s="33"/>
      <c r="D205" s="27"/>
      <c r="E205" s="36"/>
      <c r="F205" s="27"/>
      <c r="G205" s="45"/>
      <c r="H205" s="54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F205" s="33"/>
      <c r="AG205" s="33"/>
      <c r="AH205" s="33"/>
      <c r="AI205" s="33"/>
      <c r="AJ205" s="33"/>
    </row>
    <row r="206" spans="1:36" ht="21" customHeight="1" x14ac:dyDescent="0.25">
      <c r="A206" s="27"/>
      <c r="B206" s="33"/>
      <c r="C206" s="33"/>
      <c r="D206" s="27"/>
      <c r="E206" s="36"/>
      <c r="F206" s="27"/>
      <c r="G206" s="45"/>
      <c r="H206" s="54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  <c r="AA206" s="33"/>
      <c r="AB206" s="33"/>
      <c r="AC206" s="33"/>
      <c r="AD206" s="33"/>
      <c r="AE206" s="33"/>
      <c r="AF206" s="33"/>
      <c r="AG206" s="33"/>
      <c r="AH206" s="33"/>
      <c r="AI206" s="33"/>
      <c r="AJ206" s="33"/>
    </row>
    <row r="207" spans="1:36" ht="21" customHeight="1" x14ac:dyDescent="0.25">
      <c r="A207" s="27"/>
      <c r="B207" s="33"/>
      <c r="C207" s="33"/>
      <c r="D207" s="27"/>
      <c r="E207" s="36"/>
      <c r="F207" s="27"/>
      <c r="G207" s="45"/>
      <c r="H207" s="54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F207" s="33"/>
      <c r="AG207" s="33"/>
      <c r="AH207" s="33"/>
      <c r="AI207" s="33"/>
      <c r="AJ207" s="33"/>
    </row>
    <row r="208" spans="1:36" ht="21" customHeight="1" x14ac:dyDescent="0.25">
      <c r="A208" s="27"/>
      <c r="B208" s="33"/>
      <c r="C208" s="33"/>
      <c r="D208" s="27"/>
      <c r="E208" s="36"/>
      <c r="F208" s="27"/>
      <c r="G208" s="45"/>
      <c r="H208" s="54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</row>
    <row r="209" spans="1:36" ht="21" customHeight="1" x14ac:dyDescent="0.25">
      <c r="A209" s="27"/>
      <c r="B209" s="33"/>
      <c r="C209" s="33"/>
      <c r="D209" s="27"/>
      <c r="E209" s="36"/>
      <c r="F209" s="27"/>
      <c r="G209" s="45"/>
      <c r="H209" s="54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  <c r="AA209" s="33"/>
      <c r="AB209" s="33"/>
      <c r="AC209" s="33"/>
      <c r="AD209" s="33"/>
      <c r="AE209" s="33"/>
      <c r="AF209" s="33"/>
      <c r="AG209" s="33"/>
      <c r="AH209" s="33"/>
      <c r="AI209" s="33"/>
      <c r="AJ209" s="33"/>
    </row>
    <row r="210" spans="1:36" ht="21" customHeight="1" x14ac:dyDescent="0.25">
      <c r="A210" s="27"/>
      <c r="B210" s="33"/>
      <c r="C210" s="33"/>
      <c r="D210" s="27"/>
      <c r="E210" s="36"/>
      <c r="F210" s="27"/>
      <c r="G210" s="45"/>
      <c r="H210" s="54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F210" s="33"/>
      <c r="AG210" s="33"/>
      <c r="AH210" s="33"/>
      <c r="AI210" s="33"/>
      <c r="AJ210" s="33"/>
    </row>
    <row r="211" spans="1:36" ht="21" customHeight="1" x14ac:dyDescent="0.25">
      <c r="A211" s="27"/>
      <c r="B211" s="33"/>
      <c r="C211" s="33"/>
      <c r="D211" s="27"/>
      <c r="E211" s="36"/>
      <c r="F211" s="27"/>
      <c r="G211" s="45"/>
      <c r="H211" s="54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F211" s="33"/>
      <c r="AG211" s="33"/>
      <c r="AH211" s="33"/>
      <c r="AI211" s="33"/>
      <c r="AJ211" s="33"/>
    </row>
    <row r="212" spans="1:36" ht="21" customHeight="1" x14ac:dyDescent="0.25">
      <c r="A212" s="27"/>
      <c r="B212" s="33"/>
      <c r="C212" s="33"/>
      <c r="D212" s="27"/>
      <c r="E212" s="36"/>
      <c r="F212" s="27"/>
      <c r="G212" s="45"/>
      <c r="H212" s="54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  <c r="AA212" s="33"/>
      <c r="AB212" s="33"/>
      <c r="AC212" s="33"/>
      <c r="AD212" s="33"/>
      <c r="AE212" s="33"/>
      <c r="AF212" s="33"/>
      <c r="AG212" s="33"/>
      <c r="AH212" s="33"/>
      <c r="AI212" s="33"/>
      <c r="AJ212" s="33"/>
    </row>
    <row r="213" spans="1:36" ht="21" customHeight="1" x14ac:dyDescent="0.25">
      <c r="A213" s="27"/>
      <c r="B213" s="33"/>
      <c r="C213" s="33"/>
      <c r="D213" s="27"/>
      <c r="E213" s="36"/>
      <c r="F213" s="27"/>
      <c r="G213" s="45"/>
      <c r="H213" s="54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F213" s="33"/>
      <c r="AG213" s="33"/>
      <c r="AH213" s="33"/>
      <c r="AI213" s="33"/>
      <c r="AJ213" s="33"/>
    </row>
    <row r="214" spans="1:36" ht="21" customHeight="1" x14ac:dyDescent="0.25">
      <c r="A214" s="27"/>
      <c r="B214" s="33"/>
      <c r="C214" s="33"/>
      <c r="D214" s="27"/>
      <c r="E214" s="36"/>
      <c r="F214" s="27"/>
      <c r="G214" s="45"/>
      <c r="H214" s="54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F214" s="33"/>
      <c r="AG214" s="33"/>
      <c r="AH214" s="33"/>
      <c r="AI214" s="33"/>
      <c r="AJ214" s="33"/>
    </row>
    <row r="215" spans="1:36" ht="21" customHeight="1" x14ac:dyDescent="0.25">
      <c r="A215" s="27"/>
      <c r="B215" s="33"/>
      <c r="C215" s="33"/>
      <c r="D215" s="27"/>
      <c r="E215" s="36"/>
      <c r="F215" s="27"/>
      <c r="G215" s="45"/>
      <c r="H215" s="54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  <c r="AA215" s="33"/>
      <c r="AB215" s="33"/>
      <c r="AC215" s="33"/>
      <c r="AD215" s="33"/>
      <c r="AE215" s="33"/>
      <c r="AF215" s="33"/>
      <c r="AG215" s="33"/>
      <c r="AH215" s="33"/>
      <c r="AI215" s="33"/>
      <c r="AJ215" s="33"/>
    </row>
    <row r="216" spans="1:36" ht="21" customHeight="1" x14ac:dyDescent="0.25">
      <c r="A216" s="27"/>
      <c r="B216" s="33"/>
      <c r="C216" s="33"/>
      <c r="D216" s="27"/>
      <c r="E216" s="36"/>
      <c r="F216" s="27"/>
      <c r="G216" s="45"/>
      <c r="H216" s="54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F216" s="33"/>
      <c r="AG216" s="33"/>
      <c r="AH216" s="33"/>
      <c r="AI216" s="33"/>
      <c r="AJ216" s="33"/>
    </row>
    <row r="217" spans="1:36" ht="21" customHeight="1" x14ac:dyDescent="0.25">
      <c r="A217" s="27"/>
      <c r="B217" s="33"/>
      <c r="C217" s="33"/>
      <c r="D217" s="27"/>
      <c r="E217" s="36"/>
      <c r="F217" s="27"/>
      <c r="G217" s="45"/>
      <c r="H217" s="54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F217" s="33"/>
      <c r="AG217" s="33"/>
      <c r="AH217" s="33"/>
      <c r="AI217" s="33"/>
      <c r="AJ217" s="33"/>
    </row>
    <row r="218" spans="1:36" ht="21" customHeight="1" x14ac:dyDescent="0.25">
      <c r="A218" s="27"/>
      <c r="B218" s="33"/>
      <c r="C218" s="33"/>
      <c r="D218" s="27"/>
      <c r="E218" s="36"/>
      <c r="F218" s="27"/>
      <c r="G218" s="45"/>
      <c r="H218" s="54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  <c r="AA218" s="33"/>
      <c r="AB218" s="33"/>
      <c r="AC218" s="33"/>
      <c r="AD218" s="33"/>
      <c r="AE218" s="33"/>
      <c r="AF218" s="33"/>
      <c r="AG218" s="33"/>
      <c r="AH218" s="33"/>
      <c r="AI218" s="33"/>
      <c r="AJ218" s="33"/>
    </row>
    <row r="219" spans="1:36" ht="21" customHeight="1" x14ac:dyDescent="0.25">
      <c r="A219" s="27"/>
      <c r="B219" s="33"/>
      <c r="C219" s="33"/>
      <c r="D219" s="27"/>
      <c r="E219" s="36"/>
      <c r="F219" s="27"/>
      <c r="G219" s="45"/>
      <c r="H219" s="54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F219" s="33"/>
      <c r="AG219" s="33"/>
      <c r="AH219" s="33"/>
      <c r="AI219" s="33"/>
      <c r="AJ219" s="33"/>
    </row>
    <row r="220" spans="1:36" ht="21" customHeight="1" x14ac:dyDescent="0.25">
      <c r="A220" s="27"/>
      <c r="B220" s="33"/>
      <c r="C220" s="33"/>
      <c r="D220" s="27"/>
      <c r="E220" s="36"/>
      <c r="F220" s="27"/>
      <c r="G220" s="45"/>
      <c r="H220" s="54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F220" s="33"/>
      <c r="AG220" s="33"/>
      <c r="AH220" s="33"/>
      <c r="AI220" s="33"/>
      <c r="AJ220" s="33"/>
    </row>
    <row r="221" spans="1:36" ht="21" customHeight="1" x14ac:dyDescent="0.25">
      <c r="A221" s="27"/>
      <c r="B221" s="33"/>
      <c r="C221" s="33"/>
      <c r="D221" s="27"/>
      <c r="E221" s="36"/>
      <c r="F221" s="27"/>
      <c r="G221" s="45"/>
      <c r="H221" s="54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  <c r="AA221" s="33"/>
      <c r="AB221" s="33"/>
      <c r="AC221" s="33"/>
      <c r="AD221" s="33"/>
      <c r="AE221" s="33"/>
      <c r="AF221" s="33"/>
      <c r="AG221" s="33"/>
      <c r="AH221" s="33"/>
      <c r="AI221" s="33"/>
      <c r="AJ221" s="33"/>
    </row>
    <row r="222" spans="1:36" ht="21" customHeight="1" x14ac:dyDescent="0.25">
      <c r="A222" s="27"/>
      <c r="B222" s="33"/>
      <c r="C222" s="33"/>
      <c r="D222" s="27"/>
      <c r="E222" s="36"/>
      <c r="F222" s="27"/>
      <c r="G222" s="45"/>
      <c r="H222" s="54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F222" s="33"/>
      <c r="AG222" s="33"/>
      <c r="AH222" s="33"/>
      <c r="AI222" s="33"/>
      <c r="AJ222" s="33"/>
    </row>
    <row r="223" spans="1:36" ht="21" customHeight="1" x14ac:dyDescent="0.25">
      <c r="A223" s="27"/>
      <c r="B223" s="33"/>
      <c r="C223" s="33"/>
      <c r="D223" s="27"/>
      <c r="E223" s="36"/>
      <c r="F223" s="27"/>
      <c r="G223" s="45"/>
      <c r="H223" s="54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F223" s="33"/>
      <c r="AG223" s="33"/>
      <c r="AH223" s="33"/>
      <c r="AI223" s="33"/>
      <c r="AJ223" s="33"/>
    </row>
    <row r="224" spans="1:36" ht="21" customHeight="1" x14ac:dyDescent="0.25">
      <c r="A224" s="27"/>
      <c r="B224" s="33"/>
      <c r="C224" s="33"/>
      <c r="D224" s="27"/>
      <c r="E224" s="36"/>
      <c r="F224" s="27"/>
      <c r="G224" s="45"/>
      <c r="H224" s="54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  <c r="AA224" s="33"/>
      <c r="AB224" s="33"/>
      <c r="AC224" s="33"/>
      <c r="AD224" s="33"/>
      <c r="AE224" s="33"/>
      <c r="AF224" s="33"/>
      <c r="AG224" s="33"/>
      <c r="AH224" s="33"/>
      <c r="AI224" s="33"/>
      <c r="AJ224" s="33"/>
    </row>
    <row r="225" spans="1:36" ht="21" customHeight="1" x14ac:dyDescent="0.25">
      <c r="A225" s="27"/>
      <c r="B225" s="33"/>
      <c r="C225" s="33"/>
      <c r="D225" s="27"/>
      <c r="E225" s="36"/>
      <c r="F225" s="27"/>
      <c r="G225" s="45"/>
      <c r="H225" s="54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F225" s="33"/>
      <c r="AG225" s="33"/>
      <c r="AH225" s="33"/>
      <c r="AI225" s="33"/>
      <c r="AJ225" s="33"/>
    </row>
    <row r="226" spans="1:36" ht="21" customHeight="1" x14ac:dyDescent="0.25">
      <c r="A226" s="27"/>
      <c r="B226" s="33"/>
      <c r="C226" s="33"/>
      <c r="D226" s="27"/>
      <c r="E226" s="36"/>
      <c r="F226" s="27"/>
      <c r="G226" s="45"/>
      <c r="H226" s="54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F226" s="33"/>
      <c r="AG226" s="33"/>
      <c r="AH226" s="33"/>
      <c r="AI226" s="33"/>
      <c r="AJ226" s="33"/>
    </row>
    <row r="227" spans="1:36" ht="21" customHeight="1" x14ac:dyDescent="0.25">
      <c r="A227" s="27"/>
      <c r="B227" s="33"/>
      <c r="C227" s="33"/>
      <c r="D227" s="27"/>
      <c r="E227" s="36"/>
      <c r="F227" s="27"/>
      <c r="G227" s="45"/>
      <c r="H227" s="54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</row>
    <row r="228" spans="1:36" ht="21" customHeight="1" x14ac:dyDescent="0.25">
      <c r="A228" s="27"/>
      <c r="B228" s="33"/>
      <c r="C228" s="33"/>
      <c r="D228" s="27"/>
      <c r="E228" s="36"/>
      <c r="F228" s="27"/>
      <c r="G228" s="45"/>
      <c r="H228" s="54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  <c r="AA228" s="33"/>
      <c r="AB228" s="33"/>
      <c r="AC228" s="33"/>
      <c r="AD228" s="33"/>
      <c r="AE228" s="33"/>
      <c r="AF228" s="33"/>
      <c r="AG228" s="33"/>
      <c r="AH228" s="33"/>
      <c r="AI228" s="33"/>
      <c r="AJ228" s="33"/>
    </row>
    <row r="229" spans="1:36" ht="21" customHeight="1" x14ac:dyDescent="0.25">
      <c r="A229" s="27"/>
      <c r="B229" s="33"/>
      <c r="C229" s="33"/>
      <c r="D229" s="27"/>
      <c r="E229" s="36"/>
      <c r="F229" s="27"/>
      <c r="G229" s="45"/>
      <c r="H229" s="54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F229" s="33"/>
      <c r="AG229" s="33"/>
      <c r="AH229" s="33"/>
      <c r="AI229" s="33"/>
      <c r="AJ229" s="33"/>
    </row>
    <row r="230" spans="1:36" ht="21" customHeight="1" x14ac:dyDescent="0.25">
      <c r="A230" s="27"/>
      <c r="B230" s="33"/>
      <c r="C230" s="33"/>
      <c r="D230" s="27"/>
      <c r="E230" s="36"/>
      <c r="F230" s="27"/>
      <c r="G230" s="45"/>
      <c r="H230" s="54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F230" s="33"/>
      <c r="AG230" s="33"/>
      <c r="AH230" s="33"/>
      <c r="AI230" s="33"/>
      <c r="AJ230" s="33"/>
    </row>
    <row r="231" spans="1:36" ht="21" customHeight="1" x14ac:dyDescent="0.25">
      <c r="A231" s="27"/>
      <c r="B231" s="33"/>
      <c r="C231" s="33"/>
      <c r="D231" s="27"/>
      <c r="E231" s="36"/>
      <c r="F231" s="27"/>
      <c r="G231" s="45"/>
      <c r="H231" s="54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  <c r="AA231" s="33"/>
      <c r="AB231" s="33"/>
      <c r="AC231" s="33"/>
      <c r="AD231" s="33"/>
      <c r="AE231" s="33"/>
      <c r="AF231" s="33"/>
      <c r="AG231" s="33"/>
      <c r="AH231" s="33"/>
      <c r="AI231" s="33"/>
      <c r="AJ231" s="33"/>
    </row>
    <row r="232" spans="1:36" ht="21" customHeight="1" x14ac:dyDescent="0.25">
      <c r="A232" s="27"/>
      <c r="B232" s="33"/>
      <c r="C232" s="33"/>
      <c r="D232" s="27"/>
      <c r="E232" s="36"/>
      <c r="F232" s="27"/>
      <c r="G232" s="45"/>
      <c r="H232" s="54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F232" s="33"/>
      <c r="AG232" s="33"/>
      <c r="AH232" s="33"/>
      <c r="AI232" s="33"/>
      <c r="AJ232" s="33"/>
    </row>
    <row r="233" spans="1:36" ht="21" customHeight="1" x14ac:dyDescent="0.25">
      <c r="A233" s="27"/>
      <c r="B233" s="33"/>
      <c r="C233" s="33"/>
      <c r="D233" s="27"/>
      <c r="E233" s="36"/>
      <c r="F233" s="27"/>
      <c r="G233" s="45"/>
      <c r="H233" s="54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F233" s="33"/>
      <c r="AG233" s="33"/>
      <c r="AH233" s="33"/>
      <c r="AI233" s="33"/>
      <c r="AJ233" s="33"/>
    </row>
    <row r="234" spans="1:36" ht="21" customHeight="1" x14ac:dyDescent="0.25">
      <c r="A234" s="27"/>
      <c r="B234" s="33"/>
      <c r="C234" s="33"/>
      <c r="D234" s="27"/>
      <c r="E234" s="36"/>
      <c r="F234" s="27"/>
      <c r="G234" s="45"/>
      <c r="H234" s="54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</row>
    <row r="235" spans="1:36" ht="21" customHeight="1" x14ac:dyDescent="0.25">
      <c r="A235" s="27"/>
      <c r="B235" s="33"/>
      <c r="C235" s="33"/>
      <c r="D235" s="27"/>
      <c r="E235" s="36"/>
      <c r="F235" s="27"/>
      <c r="G235" s="45"/>
      <c r="H235" s="54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F235" s="33"/>
      <c r="AG235" s="33"/>
      <c r="AH235" s="33"/>
      <c r="AI235" s="33"/>
      <c r="AJ235" s="33"/>
    </row>
    <row r="236" spans="1:36" ht="21" customHeight="1" x14ac:dyDescent="0.25">
      <c r="A236" s="27"/>
      <c r="B236" s="33"/>
      <c r="C236" s="33"/>
      <c r="D236" s="27"/>
      <c r="E236" s="36"/>
      <c r="F236" s="27"/>
      <c r="G236" s="45"/>
      <c r="H236" s="54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F236" s="33"/>
      <c r="AG236" s="33"/>
      <c r="AH236" s="33"/>
      <c r="AI236" s="33"/>
      <c r="AJ236" s="33"/>
    </row>
    <row r="237" spans="1:36" ht="21" customHeight="1" x14ac:dyDescent="0.25">
      <c r="A237" s="27"/>
      <c r="B237" s="33"/>
      <c r="C237" s="33"/>
      <c r="D237" s="27"/>
      <c r="E237" s="36"/>
      <c r="F237" s="27"/>
      <c r="G237" s="45"/>
      <c r="H237" s="54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F237" s="33"/>
      <c r="AG237" s="33"/>
      <c r="AH237" s="33"/>
      <c r="AI237" s="33"/>
      <c r="AJ237" s="33"/>
    </row>
    <row r="238" spans="1:36" ht="21" customHeight="1" x14ac:dyDescent="0.25">
      <c r="A238" s="27"/>
      <c r="B238" s="33"/>
      <c r="C238" s="33"/>
      <c r="D238" s="27"/>
      <c r="E238" s="36"/>
      <c r="F238" s="27"/>
      <c r="G238" s="45"/>
      <c r="H238" s="54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</row>
    <row r="239" spans="1:36" ht="21" customHeight="1" x14ac:dyDescent="0.25">
      <c r="A239" s="27"/>
      <c r="B239" s="33"/>
      <c r="C239" s="33"/>
      <c r="D239" s="27"/>
      <c r="E239" s="36"/>
      <c r="F239" s="27"/>
      <c r="G239" s="45"/>
      <c r="H239" s="54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F239" s="33"/>
      <c r="AG239" s="33"/>
      <c r="AH239" s="33"/>
      <c r="AI239" s="33"/>
      <c r="AJ239" s="33"/>
    </row>
    <row r="240" spans="1:36" ht="21" customHeight="1" x14ac:dyDescent="0.25">
      <c r="A240" s="27"/>
      <c r="B240" s="33"/>
      <c r="C240" s="33"/>
      <c r="D240" s="27"/>
      <c r="E240" s="36"/>
      <c r="F240" s="27"/>
      <c r="G240" s="45"/>
      <c r="H240" s="54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F240" s="33"/>
      <c r="AG240" s="33"/>
      <c r="AH240" s="33"/>
      <c r="AI240" s="33"/>
      <c r="AJ240" s="33"/>
    </row>
    <row r="241" spans="1:36" ht="21" customHeight="1" x14ac:dyDescent="0.25">
      <c r="A241" s="27"/>
      <c r="B241" s="33"/>
      <c r="C241" s="33"/>
      <c r="D241" s="27"/>
      <c r="E241" s="36"/>
      <c r="F241" s="27"/>
      <c r="G241" s="45"/>
      <c r="H241" s="54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  <c r="AA241" s="33"/>
      <c r="AB241" s="33"/>
      <c r="AC241" s="33"/>
      <c r="AD241" s="33"/>
      <c r="AE241" s="33"/>
      <c r="AF241" s="33"/>
      <c r="AG241" s="33"/>
      <c r="AH241" s="33"/>
      <c r="AI241" s="33"/>
      <c r="AJ241" s="33"/>
    </row>
    <row r="242" spans="1:36" ht="21" customHeight="1" x14ac:dyDescent="0.25">
      <c r="A242" s="27"/>
      <c r="B242" s="33"/>
      <c r="C242" s="33"/>
      <c r="D242" s="27"/>
      <c r="E242" s="36"/>
      <c r="F242" s="27"/>
      <c r="G242" s="45"/>
      <c r="H242" s="54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F242" s="33"/>
      <c r="AG242" s="33"/>
      <c r="AH242" s="33"/>
      <c r="AI242" s="33"/>
      <c r="AJ242" s="33"/>
    </row>
    <row r="243" spans="1:36" ht="21" customHeight="1" x14ac:dyDescent="0.25">
      <c r="A243" s="27"/>
      <c r="B243" s="33"/>
      <c r="C243" s="33"/>
      <c r="D243" s="27"/>
      <c r="E243" s="36"/>
      <c r="F243" s="27"/>
      <c r="G243" s="45"/>
      <c r="H243" s="54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F243" s="33"/>
      <c r="AG243" s="33"/>
      <c r="AH243" s="33"/>
      <c r="AI243" s="33"/>
      <c r="AJ243" s="33"/>
    </row>
    <row r="244" spans="1:36" ht="21" customHeight="1" x14ac:dyDescent="0.25">
      <c r="A244" s="27"/>
      <c r="B244" s="33"/>
      <c r="C244" s="33"/>
      <c r="D244" s="27"/>
      <c r="E244" s="36"/>
      <c r="F244" s="27"/>
      <c r="G244" s="45"/>
      <c r="H244" s="54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  <c r="AA244" s="33"/>
      <c r="AB244" s="33"/>
      <c r="AC244" s="33"/>
      <c r="AD244" s="33"/>
      <c r="AE244" s="33"/>
      <c r="AF244" s="33"/>
      <c r="AG244" s="33"/>
      <c r="AH244" s="33"/>
      <c r="AI244" s="33"/>
      <c r="AJ244" s="33"/>
    </row>
    <row r="245" spans="1:36" ht="21" customHeight="1" x14ac:dyDescent="0.25">
      <c r="A245" s="27"/>
      <c r="B245" s="33"/>
      <c r="C245" s="33"/>
      <c r="D245" s="27"/>
      <c r="E245" s="36"/>
      <c r="F245" s="27"/>
      <c r="G245" s="45"/>
      <c r="H245" s="54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  <c r="AA245" s="33"/>
      <c r="AB245" s="33"/>
      <c r="AC245" s="33"/>
      <c r="AD245" s="33"/>
      <c r="AE245" s="33"/>
      <c r="AF245" s="33"/>
      <c r="AG245" s="33"/>
      <c r="AH245" s="33"/>
      <c r="AI245" s="33"/>
      <c r="AJ245" s="33"/>
    </row>
    <row r="246" spans="1:36" ht="21" customHeight="1" x14ac:dyDescent="0.25">
      <c r="A246" s="27"/>
      <c r="B246" s="33"/>
      <c r="C246" s="33"/>
      <c r="D246" s="27"/>
      <c r="E246" s="36"/>
      <c r="F246" s="27"/>
      <c r="G246" s="45"/>
      <c r="H246" s="54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F246" s="33"/>
      <c r="AG246" s="33"/>
      <c r="AH246" s="33"/>
      <c r="AI246" s="33"/>
      <c r="AJ246" s="33"/>
    </row>
    <row r="247" spans="1:36" ht="21" customHeight="1" x14ac:dyDescent="0.25">
      <c r="A247" s="27"/>
      <c r="B247" s="33"/>
      <c r="C247" s="33"/>
      <c r="D247" s="27"/>
      <c r="E247" s="36"/>
      <c r="F247" s="27"/>
      <c r="G247" s="45"/>
      <c r="H247" s="54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F247" s="33"/>
      <c r="AG247" s="33"/>
      <c r="AH247" s="33"/>
      <c r="AI247" s="33"/>
      <c r="AJ247" s="33"/>
    </row>
    <row r="248" spans="1:36" ht="21" customHeight="1" x14ac:dyDescent="0.25">
      <c r="A248" s="27"/>
      <c r="B248" s="33"/>
      <c r="C248" s="33"/>
      <c r="D248" s="27"/>
      <c r="E248" s="36"/>
      <c r="F248" s="27"/>
      <c r="G248" s="45"/>
      <c r="H248" s="54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F248" s="33"/>
      <c r="AG248" s="33"/>
      <c r="AH248" s="33"/>
      <c r="AI248" s="33"/>
      <c r="AJ248" s="33"/>
    </row>
    <row r="249" spans="1:36" ht="21" customHeight="1" x14ac:dyDescent="0.25">
      <c r="A249" s="27"/>
      <c r="B249" s="33"/>
      <c r="C249" s="33"/>
      <c r="D249" s="27"/>
      <c r="E249" s="36"/>
      <c r="F249" s="27"/>
      <c r="G249" s="45"/>
      <c r="H249" s="54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F249" s="33"/>
      <c r="AG249" s="33"/>
      <c r="AH249" s="33"/>
      <c r="AI249" s="33"/>
      <c r="AJ249" s="33"/>
    </row>
    <row r="250" spans="1:36" ht="21" customHeight="1" x14ac:dyDescent="0.25">
      <c r="A250" s="27"/>
      <c r="B250" s="33"/>
      <c r="C250" s="33"/>
      <c r="D250" s="27"/>
      <c r="E250" s="36"/>
      <c r="F250" s="27"/>
      <c r="G250" s="45"/>
      <c r="H250" s="54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F250" s="33"/>
      <c r="AG250" s="33"/>
      <c r="AH250" s="33"/>
      <c r="AI250" s="33"/>
      <c r="AJ250" s="33"/>
    </row>
    <row r="251" spans="1:36" ht="21" customHeight="1" x14ac:dyDescent="0.25">
      <c r="A251" s="27"/>
      <c r="B251" s="33"/>
      <c r="C251" s="33"/>
      <c r="D251" s="27"/>
      <c r="E251" s="36"/>
      <c r="F251" s="27"/>
      <c r="G251" s="45"/>
      <c r="H251" s="54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F251" s="33"/>
      <c r="AG251" s="33"/>
      <c r="AH251" s="33"/>
      <c r="AI251" s="33"/>
      <c r="AJ251" s="33"/>
    </row>
    <row r="252" spans="1:36" ht="21" customHeight="1" x14ac:dyDescent="0.25">
      <c r="A252" s="27"/>
      <c r="B252" s="33"/>
      <c r="C252" s="33"/>
      <c r="D252" s="27"/>
      <c r="E252" s="36"/>
      <c r="F252" s="27"/>
      <c r="G252" s="45"/>
      <c r="H252" s="54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F252" s="33"/>
      <c r="AG252" s="33"/>
      <c r="AH252" s="33"/>
      <c r="AI252" s="33"/>
      <c r="AJ252" s="33"/>
    </row>
    <row r="253" spans="1:36" ht="21" customHeight="1" x14ac:dyDescent="0.25">
      <c r="A253" s="27"/>
      <c r="B253" s="33"/>
      <c r="C253" s="33"/>
      <c r="D253" s="27"/>
      <c r="E253" s="36"/>
      <c r="F253" s="27"/>
      <c r="G253" s="45"/>
      <c r="H253" s="54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F253" s="33"/>
      <c r="AG253" s="33"/>
      <c r="AH253" s="33"/>
      <c r="AI253" s="33"/>
      <c r="AJ253" s="33"/>
    </row>
    <row r="254" spans="1:36" ht="21" customHeight="1" x14ac:dyDescent="0.25">
      <c r="A254" s="27"/>
      <c r="B254" s="33"/>
      <c r="C254" s="33"/>
      <c r="D254" s="27"/>
      <c r="E254" s="36"/>
      <c r="F254" s="27"/>
      <c r="G254" s="45"/>
      <c r="H254" s="54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</row>
    <row r="255" spans="1:36" ht="21" customHeight="1" x14ac:dyDescent="0.25">
      <c r="A255" s="27"/>
      <c r="B255" s="33"/>
      <c r="C255" s="33"/>
      <c r="D255" s="27"/>
      <c r="E255" s="36"/>
      <c r="F255" s="27"/>
      <c r="G255" s="45"/>
      <c r="H255" s="54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</row>
    <row r="256" spans="1:36" ht="21" customHeight="1" x14ac:dyDescent="0.25">
      <c r="A256" s="27"/>
      <c r="B256" s="33"/>
      <c r="C256" s="33"/>
      <c r="D256" s="27"/>
      <c r="E256" s="36"/>
      <c r="F256" s="27"/>
      <c r="G256" s="45"/>
      <c r="H256" s="54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F256" s="33"/>
      <c r="AG256" s="33"/>
      <c r="AH256" s="33"/>
      <c r="AI256" s="33"/>
      <c r="AJ256" s="33"/>
    </row>
    <row r="257" spans="1:36" ht="21" customHeight="1" x14ac:dyDescent="0.25">
      <c r="A257" s="27"/>
      <c r="B257" s="33"/>
      <c r="C257" s="33"/>
      <c r="D257" s="27"/>
      <c r="E257" s="36"/>
      <c r="F257" s="27"/>
      <c r="G257" s="45"/>
      <c r="H257" s="54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F257" s="33"/>
      <c r="AG257" s="33"/>
      <c r="AH257" s="33"/>
      <c r="AI257" s="33"/>
      <c r="AJ257" s="33"/>
    </row>
    <row r="258" spans="1:36" ht="21" customHeight="1" x14ac:dyDescent="0.25">
      <c r="A258" s="27"/>
      <c r="B258" s="33"/>
      <c r="C258" s="33"/>
      <c r="D258" s="27"/>
      <c r="E258" s="36"/>
      <c r="F258" s="27"/>
      <c r="G258" s="45"/>
      <c r="H258" s="54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F258" s="33"/>
      <c r="AG258" s="33"/>
      <c r="AH258" s="33"/>
      <c r="AI258" s="33"/>
      <c r="AJ258" s="33"/>
    </row>
    <row r="259" spans="1:36" ht="21" customHeight="1" x14ac:dyDescent="0.25">
      <c r="A259" s="27"/>
      <c r="B259" s="33"/>
      <c r="C259" s="33"/>
      <c r="D259" s="27"/>
      <c r="E259" s="36"/>
      <c r="F259" s="27"/>
      <c r="G259" s="45"/>
      <c r="H259" s="54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  <c r="AA259" s="33"/>
      <c r="AB259" s="33"/>
      <c r="AC259" s="33"/>
      <c r="AD259" s="33"/>
      <c r="AE259" s="33"/>
      <c r="AF259" s="33"/>
      <c r="AG259" s="33"/>
      <c r="AH259" s="33"/>
      <c r="AI259" s="33"/>
      <c r="AJ259" s="33"/>
    </row>
    <row r="260" spans="1:36" ht="21" customHeight="1" x14ac:dyDescent="0.25">
      <c r="A260" s="27"/>
      <c r="B260" s="33"/>
      <c r="C260" s="33"/>
      <c r="D260" s="27"/>
      <c r="E260" s="36"/>
      <c r="F260" s="27"/>
      <c r="G260" s="45"/>
      <c r="H260" s="54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  <c r="AA260" s="33"/>
      <c r="AB260" s="33"/>
      <c r="AC260" s="33"/>
      <c r="AD260" s="33"/>
      <c r="AE260" s="33"/>
      <c r="AF260" s="33"/>
      <c r="AG260" s="33"/>
      <c r="AH260" s="33"/>
      <c r="AI260" s="33"/>
      <c r="AJ260" s="33"/>
    </row>
    <row r="261" spans="1:36" ht="21" customHeight="1" x14ac:dyDescent="0.25">
      <c r="A261" s="27"/>
      <c r="B261" s="33"/>
      <c r="C261" s="33"/>
      <c r="D261" s="27"/>
      <c r="E261" s="36"/>
      <c r="F261" s="27"/>
      <c r="G261" s="45"/>
      <c r="H261" s="54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</row>
    <row r="262" spans="1:36" ht="21" customHeight="1" x14ac:dyDescent="0.25">
      <c r="A262" s="27"/>
      <c r="B262" s="33"/>
      <c r="C262" s="33"/>
      <c r="D262" s="27"/>
      <c r="E262" s="36"/>
      <c r="F262" s="27"/>
      <c r="G262" s="45"/>
      <c r="H262" s="54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F262" s="33"/>
      <c r="AG262" s="33"/>
      <c r="AH262" s="33"/>
      <c r="AI262" s="33"/>
      <c r="AJ262" s="33"/>
    </row>
    <row r="263" spans="1:36" ht="21" customHeight="1" x14ac:dyDescent="0.25">
      <c r="A263" s="27"/>
      <c r="B263" s="33"/>
      <c r="C263" s="33"/>
      <c r="D263" s="27"/>
      <c r="E263" s="36"/>
      <c r="F263" s="27"/>
      <c r="G263" s="45"/>
      <c r="H263" s="54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F263" s="33"/>
      <c r="AG263" s="33"/>
      <c r="AH263" s="33"/>
      <c r="AI263" s="33"/>
      <c r="AJ263" s="33"/>
    </row>
    <row r="264" spans="1:36" ht="21" customHeight="1" x14ac:dyDescent="0.25">
      <c r="A264" s="27"/>
      <c r="B264" s="33"/>
      <c r="C264" s="33"/>
      <c r="D264" s="27"/>
      <c r="E264" s="36"/>
      <c r="F264" s="27"/>
      <c r="G264" s="45"/>
      <c r="H264" s="54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F264" s="33"/>
      <c r="AG264" s="33"/>
      <c r="AH264" s="33"/>
      <c r="AI264" s="33"/>
      <c r="AJ264" s="33"/>
    </row>
    <row r="265" spans="1:36" ht="21" customHeight="1" x14ac:dyDescent="0.25">
      <c r="A265" s="27"/>
      <c r="B265" s="33"/>
      <c r="C265" s="33"/>
      <c r="D265" s="27"/>
      <c r="E265" s="36"/>
      <c r="F265" s="27"/>
      <c r="G265" s="45"/>
      <c r="H265" s="54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</row>
    <row r="266" spans="1:36" ht="21" customHeight="1" x14ac:dyDescent="0.25">
      <c r="A266" s="27"/>
      <c r="B266" s="33"/>
      <c r="C266" s="33"/>
      <c r="D266" s="27"/>
      <c r="E266" s="36"/>
      <c r="F266" s="27"/>
      <c r="G266" s="45"/>
      <c r="H266" s="54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F266" s="33"/>
      <c r="AG266" s="33"/>
      <c r="AH266" s="33"/>
      <c r="AI266" s="33"/>
      <c r="AJ266" s="33"/>
    </row>
    <row r="267" spans="1:36" ht="21" customHeight="1" x14ac:dyDescent="0.25">
      <c r="A267" s="27"/>
      <c r="B267" s="33"/>
      <c r="C267" s="33"/>
      <c r="D267" s="27"/>
      <c r="E267" s="36"/>
      <c r="F267" s="27"/>
      <c r="G267" s="45"/>
      <c r="H267" s="54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F267" s="33"/>
      <c r="AG267" s="33"/>
      <c r="AH267" s="33"/>
      <c r="AI267" s="33"/>
      <c r="AJ267" s="33"/>
    </row>
    <row r="268" spans="1:36" ht="21" customHeight="1" x14ac:dyDescent="0.25">
      <c r="A268" s="27"/>
      <c r="B268" s="33"/>
      <c r="C268" s="33"/>
      <c r="D268" s="27"/>
      <c r="E268" s="36"/>
      <c r="F268" s="27"/>
      <c r="G268" s="45"/>
      <c r="H268" s="54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F268" s="33"/>
      <c r="AG268" s="33"/>
      <c r="AH268" s="33"/>
      <c r="AI268" s="33"/>
      <c r="AJ268" s="33"/>
    </row>
    <row r="269" spans="1:36" ht="21" customHeight="1" x14ac:dyDescent="0.25">
      <c r="A269" s="27"/>
      <c r="B269" s="33"/>
      <c r="C269" s="33"/>
      <c r="D269" s="27"/>
      <c r="E269" s="36"/>
      <c r="F269" s="27"/>
      <c r="G269" s="45"/>
      <c r="H269" s="54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F269" s="33"/>
      <c r="AG269" s="33"/>
      <c r="AH269" s="33"/>
      <c r="AI269" s="33"/>
      <c r="AJ269" s="33"/>
    </row>
    <row r="270" spans="1:36" ht="21" customHeight="1" x14ac:dyDescent="0.25">
      <c r="A270" s="27"/>
      <c r="B270" s="33"/>
      <c r="C270" s="33"/>
      <c r="D270" s="27"/>
      <c r="E270" s="36"/>
      <c r="F270" s="27"/>
      <c r="G270" s="45"/>
      <c r="H270" s="54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  <c r="AA270" s="33"/>
      <c r="AB270" s="33"/>
      <c r="AC270" s="33"/>
      <c r="AD270" s="33"/>
      <c r="AE270" s="33"/>
      <c r="AF270" s="33"/>
      <c r="AG270" s="33"/>
      <c r="AH270" s="33"/>
      <c r="AI270" s="33"/>
      <c r="AJ270" s="33"/>
    </row>
    <row r="271" spans="1:36" ht="21" customHeight="1" x14ac:dyDescent="0.25">
      <c r="A271" s="27"/>
      <c r="B271" s="33"/>
      <c r="C271" s="33"/>
      <c r="D271" s="27"/>
      <c r="E271" s="36"/>
      <c r="F271" s="27"/>
      <c r="G271" s="45"/>
      <c r="H271" s="54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F271" s="33"/>
      <c r="AG271" s="33"/>
      <c r="AH271" s="33"/>
      <c r="AI271" s="33"/>
      <c r="AJ271" s="33"/>
    </row>
    <row r="272" spans="1:36" ht="21" customHeight="1" x14ac:dyDescent="0.25">
      <c r="A272" s="27"/>
      <c r="B272" s="33"/>
      <c r="C272" s="33"/>
      <c r="D272" s="27"/>
      <c r="E272" s="36"/>
      <c r="F272" s="27"/>
      <c r="G272" s="45"/>
      <c r="H272" s="54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F272" s="33"/>
      <c r="AG272" s="33"/>
      <c r="AH272" s="33"/>
      <c r="AI272" s="33"/>
      <c r="AJ272" s="33"/>
    </row>
    <row r="273" spans="1:36" ht="21" customHeight="1" x14ac:dyDescent="0.25">
      <c r="A273" s="27"/>
      <c r="B273" s="33"/>
      <c r="C273" s="33"/>
      <c r="D273" s="27"/>
      <c r="E273" s="36"/>
      <c r="F273" s="27"/>
      <c r="G273" s="45"/>
      <c r="H273" s="54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  <c r="AA273" s="33"/>
      <c r="AB273" s="33"/>
      <c r="AC273" s="33"/>
      <c r="AD273" s="33"/>
      <c r="AE273" s="33"/>
      <c r="AF273" s="33"/>
      <c r="AG273" s="33"/>
      <c r="AH273" s="33"/>
      <c r="AI273" s="33"/>
      <c r="AJ273" s="33"/>
    </row>
    <row r="274" spans="1:36" ht="21" customHeight="1" x14ac:dyDescent="0.25">
      <c r="A274" s="27"/>
      <c r="B274" s="33"/>
      <c r="C274" s="33"/>
      <c r="D274" s="27"/>
      <c r="E274" s="36"/>
      <c r="F274" s="27"/>
      <c r="G274" s="45"/>
      <c r="H274" s="54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F274" s="33"/>
      <c r="AG274" s="33"/>
      <c r="AH274" s="33"/>
      <c r="AI274" s="33"/>
      <c r="AJ274" s="33"/>
    </row>
    <row r="275" spans="1:36" ht="21" customHeight="1" x14ac:dyDescent="0.25">
      <c r="A275" s="27"/>
      <c r="B275" s="33"/>
      <c r="C275" s="33"/>
      <c r="D275" s="27"/>
      <c r="E275" s="36"/>
      <c r="F275" s="27"/>
      <c r="G275" s="45"/>
      <c r="H275" s="54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F275" s="33"/>
      <c r="AG275" s="33"/>
      <c r="AH275" s="33"/>
      <c r="AI275" s="33"/>
      <c r="AJ275" s="33"/>
    </row>
    <row r="276" spans="1:36" ht="21" customHeight="1" x14ac:dyDescent="0.25">
      <c r="A276" s="27"/>
      <c r="B276" s="33"/>
      <c r="C276" s="33"/>
      <c r="D276" s="27"/>
      <c r="E276" s="36"/>
      <c r="F276" s="27"/>
      <c r="G276" s="45"/>
      <c r="H276" s="54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  <c r="AF276" s="33"/>
      <c r="AG276" s="33"/>
      <c r="AH276" s="33"/>
      <c r="AI276" s="33"/>
      <c r="AJ276" s="33"/>
    </row>
    <row r="277" spans="1:36" ht="21" customHeight="1" x14ac:dyDescent="0.25">
      <c r="A277" s="27"/>
      <c r="B277" s="33"/>
      <c r="C277" s="33"/>
      <c r="D277" s="27"/>
      <c r="E277" s="36"/>
      <c r="F277" s="27"/>
      <c r="G277" s="45"/>
      <c r="H277" s="54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  <c r="AA277" s="33"/>
      <c r="AB277" s="33"/>
      <c r="AC277" s="33"/>
      <c r="AD277" s="33"/>
      <c r="AE277" s="33"/>
      <c r="AF277" s="33"/>
      <c r="AG277" s="33"/>
      <c r="AH277" s="33"/>
      <c r="AI277" s="33"/>
      <c r="AJ277" s="33"/>
    </row>
    <row r="278" spans="1:36" ht="21" customHeight="1" x14ac:dyDescent="0.25">
      <c r="A278" s="27"/>
      <c r="B278" s="33"/>
      <c r="C278" s="33"/>
      <c r="D278" s="27"/>
      <c r="E278" s="36"/>
      <c r="F278" s="27"/>
      <c r="G278" s="45"/>
      <c r="H278" s="54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  <c r="AA278" s="33"/>
      <c r="AB278" s="33"/>
      <c r="AC278" s="33"/>
      <c r="AD278" s="33"/>
      <c r="AE278" s="33"/>
      <c r="AF278" s="33"/>
      <c r="AG278" s="33"/>
      <c r="AH278" s="33"/>
      <c r="AI278" s="33"/>
      <c r="AJ278" s="33"/>
    </row>
    <row r="279" spans="1:36" ht="21" customHeight="1" x14ac:dyDescent="0.25">
      <c r="A279" s="27"/>
      <c r="B279" s="33"/>
      <c r="C279" s="33"/>
      <c r="D279" s="27"/>
      <c r="E279" s="36"/>
      <c r="F279" s="27"/>
      <c r="G279" s="45"/>
      <c r="H279" s="54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  <c r="AA279" s="33"/>
      <c r="AB279" s="33"/>
      <c r="AC279" s="33"/>
      <c r="AD279" s="33"/>
      <c r="AE279" s="33"/>
      <c r="AF279" s="33"/>
      <c r="AG279" s="33"/>
      <c r="AH279" s="33"/>
      <c r="AI279" s="33"/>
      <c r="AJ279" s="33"/>
    </row>
    <row r="280" spans="1:36" ht="21" customHeight="1" x14ac:dyDescent="0.25">
      <c r="A280" s="27"/>
      <c r="B280" s="33"/>
      <c r="C280" s="33"/>
      <c r="D280" s="27"/>
      <c r="E280" s="36"/>
      <c r="F280" s="27"/>
      <c r="G280" s="45"/>
      <c r="H280" s="54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  <c r="AA280" s="33"/>
      <c r="AB280" s="33"/>
      <c r="AC280" s="33"/>
      <c r="AD280" s="33"/>
      <c r="AE280" s="33"/>
      <c r="AF280" s="33"/>
      <c r="AG280" s="33"/>
      <c r="AH280" s="33"/>
      <c r="AI280" s="33"/>
      <c r="AJ280" s="33"/>
    </row>
    <row r="281" spans="1:36" ht="21" customHeight="1" x14ac:dyDescent="0.25">
      <c r="A281" s="27"/>
      <c r="B281" s="33"/>
      <c r="C281" s="33"/>
      <c r="D281" s="27"/>
      <c r="E281" s="36"/>
      <c r="F281" s="27"/>
      <c r="G281" s="45"/>
      <c r="H281" s="54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</row>
    <row r="282" spans="1:36" ht="21" customHeight="1" x14ac:dyDescent="0.25">
      <c r="A282" s="27"/>
      <c r="B282" s="33"/>
      <c r="C282" s="33"/>
      <c r="D282" s="27"/>
      <c r="E282" s="36"/>
      <c r="F282" s="27"/>
      <c r="G282" s="45"/>
      <c r="H282" s="54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</row>
    <row r="283" spans="1:36" ht="21" customHeight="1" x14ac:dyDescent="0.25">
      <c r="A283" s="27"/>
      <c r="B283" s="33"/>
      <c r="C283" s="33"/>
      <c r="D283" s="27"/>
      <c r="E283" s="36"/>
      <c r="F283" s="27"/>
      <c r="G283" s="45"/>
      <c r="H283" s="54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</row>
    <row r="284" spans="1:36" ht="21" customHeight="1" x14ac:dyDescent="0.25">
      <c r="A284" s="27"/>
      <c r="B284" s="33"/>
      <c r="C284" s="33"/>
      <c r="D284" s="27"/>
      <c r="E284" s="36"/>
      <c r="F284" s="27"/>
      <c r="G284" s="45"/>
      <c r="H284" s="54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</row>
    <row r="285" spans="1:36" ht="21" customHeight="1" x14ac:dyDescent="0.25">
      <c r="A285" s="27"/>
      <c r="B285" s="33"/>
      <c r="C285" s="33"/>
      <c r="D285" s="27"/>
      <c r="E285" s="36"/>
      <c r="F285" s="27"/>
      <c r="G285" s="45"/>
      <c r="H285" s="54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</row>
    <row r="286" spans="1:36" ht="21" customHeight="1" x14ac:dyDescent="0.25">
      <c r="A286" s="27"/>
      <c r="B286" s="33"/>
      <c r="C286" s="33"/>
      <c r="D286" s="27"/>
      <c r="E286" s="36"/>
      <c r="F286" s="27"/>
      <c r="G286" s="45"/>
      <c r="H286" s="54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</row>
    <row r="287" spans="1:36" ht="21" customHeight="1" x14ac:dyDescent="0.25">
      <c r="A287" s="27"/>
      <c r="B287" s="33"/>
      <c r="C287" s="33"/>
      <c r="D287" s="27"/>
      <c r="E287" s="36"/>
      <c r="F287" s="27"/>
      <c r="G287" s="45"/>
      <c r="H287" s="54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</row>
    <row r="288" spans="1:36" ht="21" customHeight="1" x14ac:dyDescent="0.25">
      <c r="A288" s="27"/>
      <c r="B288" s="33"/>
      <c r="C288" s="33"/>
      <c r="D288" s="27"/>
      <c r="E288" s="36"/>
      <c r="F288" s="27"/>
      <c r="G288" s="45"/>
      <c r="H288" s="54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</row>
    <row r="289" spans="1:36" ht="21" customHeight="1" x14ac:dyDescent="0.25">
      <c r="A289" s="27"/>
      <c r="B289" s="33"/>
      <c r="C289" s="33"/>
      <c r="D289" s="27"/>
      <c r="E289" s="36"/>
      <c r="F289" s="27"/>
      <c r="G289" s="45"/>
      <c r="H289" s="54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</row>
    <row r="290" spans="1:36" ht="21" customHeight="1" x14ac:dyDescent="0.25">
      <c r="A290" s="27"/>
      <c r="B290" s="33"/>
      <c r="C290" s="33"/>
      <c r="D290" s="27"/>
      <c r="E290" s="36"/>
      <c r="F290" s="27"/>
      <c r="G290" s="45"/>
      <c r="H290" s="54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</row>
    <row r="291" spans="1:36" ht="21" customHeight="1" x14ac:dyDescent="0.25">
      <c r="A291" s="27"/>
      <c r="B291" s="33"/>
      <c r="C291" s="33"/>
      <c r="D291" s="27"/>
      <c r="E291" s="36"/>
      <c r="F291" s="27"/>
      <c r="G291" s="45"/>
      <c r="H291" s="54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</row>
    <row r="292" spans="1:36" ht="21" customHeight="1" x14ac:dyDescent="0.25">
      <c r="A292" s="27"/>
      <c r="B292" s="33"/>
      <c r="C292" s="33"/>
      <c r="D292" s="27"/>
      <c r="E292" s="36"/>
      <c r="F292" s="27"/>
      <c r="G292" s="45"/>
      <c r="H292" s="54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</row>
    <row r="293" spans="1:36" ht="21" customHeight="1" x14ac:dyDescent="0.25">
      <c r="A293" s="27"/>
      <c r="B293" s="33"/>
      <c r="C293" s="33"/>
      <c r="D293" s="27"/>
      <c r="E293" s="36"/>
      <c r="F293" s="27"/>
      <c r="G293" s="45"/>
      <c r="H293" s="54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</row>
    <row r="294" spans="1:36" ht="21" customHeight="1" x14ac:dyDescent="0.25">
      <c r="A294" s="27"/>
      <c r="B294" s="33"/>
      <c r="C294" s="33"/>
      <c r="D294" s="27"/>
      <c r="E294" s="36"/>
      <c r="F294" s="27"/>
      <c r="G294" s="45"/>
      <c r="H294" s="54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</row>
    <row r="295" spans="1:36" ht="21" customHeight="1" x14ac:dyDescent="0.25">
      <c r="A295" s="27"/>
      <c r="B295" s="33"/>
      <c r="C295" s="33"/>
      <c r="D295" s="27"/>
      <c r="E295" s="36"/>
      <c r="F295" s="27"/>
      <c r="G295" s="45"/>
      <c r="H295" s="54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</row>
    <row r="296" spans="1:36" ht="21" customHeight="1" x14ac:dyDescent="0.25">
      <c r="A296" s="27"/>
      <c r="B296" s="33"/>
      <c r="C296" s="33"/>
      <c r="D296" s="27"/>
      <c r="E296" s="36"/>
      <c r="F296" s="27"/>
      <c r="G296" s="45"/>
      <c r="H296" s="54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</row>
    <row r="297" spans="1:36" ht="21" customHeight="1" x14ac:dyDescent="0.25">
      <c r="A297" s="27"/>
      <c r="B297" s="33"/>
      <c r="C297" s="33"/>
      <c r="D297" s="27"/>
      <c r="E297" s="36"/>
      <c r="F297" s="27"/>
      <c r="G297" s="45"/>
      <c r="H297" s="54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</row>
    <row r="298" spans="1:36" ht="21" customHeight="1" x14ac:dyDescent="0.25">
      <c r="A298" s="27"/>
      <c r="B298" s="33"/>
      <c r="C298" s="33"/>
      <c r="D298" s="27"/>
      <c r="E298" s="36"/>
      <c r="F298" s="27"/>
      <c r="G298" s="45"/>
      <c r="H298" s="54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</row>
    <row r="299" spans="1:36" ht="21" customHeight="1" x14ac:dyDescent="0.25">
      <c r="A299" s="27"/>
      <c r="B299" s="33"/>
      <c r="C299" s="33"/>
      <c r="D299" s="27"/>
      <c r="E299" s="36"/>
      <c r="F299" s="27"/>
      <c r="G299" s="45"/>
      <c r="H299" s="54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</row>
    <row r="300" spans="1:36" ht="21" customHeight="1" x14ac:dyDescent="0.25">
      <c r="A300" s="27"/>
      <c r="B300" s="33"/>
      <c r="C300" s="33"/>
      <c r="D300" s="27"/>
      <c r="E300" s="36"/>
      <c r="F300" s="27"/>
      <c r="G300" s="45"/>
      <c r="H300" s="54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</row>
    <row r="301" spans="1:36" ht="21" customHeight="1" x14ac:dyDescent="0.25">
      <c r="A301" s="27"/>
      <c r="B301" s="33"/>
      <c r="C301" s="33"/>
      <c r="D301" s="27"/>
      <c r="E301" s="36"/>
      <c r="F301" s="27"/>
      <c r="G301" s="45"/>
      <c r="H301" s="54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  <c r="AA301" s="33"/>
      <c r="AB301" s="33"/>
      <c r="AC301" s="33"/>
      <c r="AD301" s="33"/>
      <c r="AE301" s="33"/>
      <c r="AF301" s="33"/>
      <c r="AG301" s="33"/>
      <c r="AH301" s="33"/>
      <c r="AI301" s="33"/>
      <c r="AJ301" s="33"/>
    </row>
    <row r="302" spans="1:36" ht="21" customHeight="1" x14ac:dyDescent="0.25">
      <c r="A302" s="27"/>
      <c r="B302" s="33"/>
      <c r="C302" s="33"/>
      <c r="D302" s="27"/>
      <c r="E302" s="36"/>
      <c r="F302" s="27"/>
      <c r="G302" s="45"/>
      <c r="H302" s="54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  <c r="AA302" s="33"/>
      <c r="AB302" s="33"/>
      <c r="AC302" s="33"/>
      <c r="AD302" s="33"/>
      <c r="AE302" s="33"/>
      <c r="AF302" s="33"/>
      <c r="AG302" s="33"/>
      <c r="AH302" s="33"/>
      <c r="AI302" s="33"/>
      <c r="AJ302" s="33"/>
    </row>
    <row r="303" spans="1:36" ht="21" customHeight="1" x14ac:dyDescent="0.25">
      <c r="A303" s="27"/>
      <c r="B303" s="33"/>
      <c r="C303" s="33"/>
      <c r="D303" s="27"/>
      <c r="E303" s="36"/>
      <c r="F303" s="27"/>
      <c r="G303" s="45"/>
      <c r="H303" s="54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  <c r="AA303" s="33"/>
      <c r="AB303" s="33"/>
      <c r="AC303" s="33"/>
      <c r="AD303" s="33"/>
      <c r="AE303" s="33"/>
      <c r="AF303" s="33"/>
      <c r="AG303" s="33"/>
      <c r="AH303" s="33"/>
      <c r="AI303" s="33"/>
      <c r="AJ303" s="33"/>
    </row>
    <row r="304" spans="1:36" ht="21" customHeight="1" x14ac:dyDescent="0.25">
      <c r="A304" s="27"/>
      <c r="B304" s="33"/>
      <c r="C304" s="33"/>
      <c r="D304" s="27"/>
      <c r="E304" s="36"/>
      <c r="F304" s="27"/>
      <c r="G304" s="45"/>
      <c r="H304" s="54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  <c r="AA304" s="33"/>
      <c r="AB304" s="33"/>
      <c r="AC304" s="33"/>
      <c r="AD304" s="33"/>
      <c r="AE304" s="33"/>
      <c r="AF304" s="33"/>
      <c r="AG304" s="33"/>
      <c r="AH304" s="33"/>
      <c r="AI304" s="33"/>
      <c r="AJ304" s="33"/>
    </row>
    <row r="305" spans="1:36" ht="21" customHeight="1" x14ac:dyDescent="0.25">
      <c r="A305" s="27"/>
      <c r="B305" s="33"/>
      <c r="C305" s="33"/>
      <c r="D305" s="27"/>
      <c r="E305" s="36"/>
      <c r="F305" s="27"/>
      <c r="G305" s="45"/>
      <c r="H305" s="54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  <c r="AA305" s="33"/>
      <c r="AB305" s="33"/>
      <c r="AC305" s="33"/>
      <c r="AD305" s="33"/>
      <c r="AE305" s="33"/>
      <c r="AF305" s="33"/>
      <c r="AG305" s="33"/>
      <c r="AH305" s="33"/>
      <c r="AI305" s="33"/>
      <c r="AJ305" s="33"/>
    </row>
    <row r="306" spans="1:36" ht="21" customHeight="1" x14ac:dyDescent="0.25">
      <c r="A306" s="27"/>
      <c r="B306" s="33"/>
      <c r="C306" s="33"/>
      <c r="D306" s="27"/>
      <c r="E306" s="36"/>
      <c r="F306" s="27"/>
      <c r="G306" s="45"/>
      <c r="H306" s="54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  <c r="AA306" s="33"/>
      <c r="AB306" s="33"/>
      <c r="AC306" s="33"/>
      <c r="AD306" s="33"/>
      <c r="AE306" s="33"/>
      <c r="AF306" s="33"/>
      <c r="AG306" s="33"/>
      <c r="AH306" s="33"/>
      <c r="AI306" s="33"/>
      <c r="AJ306" s="33"/>
    </row>
    <row r="307" spans="1:36" ht="21" customHeight="1" x14ac:dyDescent="0.25">
      <c r="A307" s="27"/>
      <c r="B307" s="33"/>
      <c r="C307" s="33"/>
      <c r="D307" s="27"/>
      <c r="E307" s="36"/>
      <c r="F307" s="27"/>
      <c r="G307" s="45"/>
      <c r="H307" s="54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  <c r="AA307" s="33"/>
      <c r="AB307" s="33"/>
      <c r="AC307" s="33"/>
      <c r="AD307" s="33"/>
      <c r="AE307" s="33"/>
      <c r="AF307" s="33"/>
      <c r="AG307" s="33"/>
      <c r="AH307" s="33"/>
      <c r="AI307" s="33"/>
      <c r="AJ307" s="33"/>
    </row>
    <row r="308" spans="1:36" ht="21" customHeight="1" x14ac:dyDescent="0.25">
      <c r="A308" s="27"/>
      <c r="B308" s="33"/>
      <c r="C308" s="33"/>
      <c r="D308" s="27"/>
      <c r="E308" s="36"/>
      <c r="F308" s="27"/>
      <c r="G308" s="45"/>
      <c r="H308" s="54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  <c r="AA308" s="33"/>
      <c r="AB308" s="33"/>
      <c r="AC308" s="33"/>
      <c r="AD308" s="33"/>
      <c r="AE308" s="33"/>
      <c r="AF308" s="33"/>
      <c r="AG308" s="33"/>
      <c r="AH308" s="33"/>
      <c r="AI308" s="33"/>
      <c r="AJ308" s="33"/>
    </row>
    <row r="309" spans="1:36" ht="21" customHeight="1" x14ac:dyDescent="0.25">
      <c r="A309" s="27"/>
      <c r="B309" s="33"/>
      <c r="C309" s="33"/>
      <c r="D309" s="27"/>
      <c r="E309" s="36"/>
      <c r="F309" s="27"/>
      <c r="G309" s="45"/>
      <c r="H309" s="54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</row>
    <row r="310" spans="1:36" ht="21" customHeight="1" x14ac:dyDescent="0.25">
      <c r="A310" s="27"/>
      <c r="B310" s="33"/>
      <c r="C310" s="33"/>
      <c r="D310" s="27"/>
      <c r="E310" s="36"/>
      <c r="F310" s="27"/>
      <c r="G310" s="45"/>
      <c r="H310" s="54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  <c r="AA310" s="33"/>
      <c r="AB310" s="33"/>
      <c r="AC310" s="33"/>
      <c r="AD310" s="33"/>
      <c r="AE310" s="33"/>
      <c r="AF310" s="33"/>
      <c r="AG310" s="33"/>
      <c r="AH310" s="33"/>
      <c r="AI310" s="33"/>
      <c r="AJ310" s="33"/>
    </row>
    <row r="311" spans="1:36" ht="21" customHeight="1" x14ac:dyDescent="0.25">
      <c r="A311" s="27"/>
      <c r="B311" s="33"/>
      <c r="C311" s="33"/>
      <c r="D311" s="27"/>
      <c r="E311" s="36"/>
      <c r="F311" s="27"/>
      <c r="G311" s="45"/>
      <c r="H311" s="54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  <c r="AA311" s="33"/>
      <c r="AB311" s="33"/>
      <c r="AC311" s="33"/>
      <c r="AD311" s="33"/>
      <c r="AE311" s="33"/>
      <c r="AF311" s="33"/>
      <c r="AG311" s="33"/>
      <c r="AH311" s="33"/>
      <c r="AI311" s="33"/>
      <c r="AJ311" s="33"/>
    </row>
    <row r="312" spans="1:36" ht="21" customHeight="1" x14ac:dyDescent="0.25">
      <c r="A312" s="27"/>
      <c r="B312" s="33"/>
      <c r="C312" s="33"/>
      <c r="D312" s="27"/>
      <c r="E312" s="36"/>
      <c r="F312" s="27"/>
      <c r="G312" s="45"/>
      <c r="H312" s="54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  <c r="AA312" s="33"/>
      <c r="AB312" s="33"/>
      <c r="AC312" s="33"/>
      <c r="AD312" s="33"/>
      <c r="AE312" s="33"/>
      <c r="AF312" s="33"/>
      <c r="AG312" s="33"/>
      <c r="AH312" s="33"/>
      <c r="AI312" s="33"/>
      <c r="AJ312" s="33"/>
    </row>
    <row r="313" spans="1:36" ht="21" customHeight="1" x14ac:dyDescent="0.25">
      <c r="A313" s="27"/>
      <c r="B313" s="33"/>
      <c r="C313" s="33"/>
      <c r="D313" s="27"/>
      <c r="E313" s="36"/>
      <c r="F313" s="27"/>
      <c r="G313" s="45"/>
      <c r="H313" s="54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  <c r="AA313" s="33"/>
      <c r="AB313" s="33"/>
      <c r="AC313" s="33"/>
      <c r="AD313" s="33"/>
      <c r="AE313" s="33"/>
      <c r="AF313" s="33"/>
      <c r="AG313" s="33"/>
      <c r="AH313" s="33"/>
      <c r="AI313" s="33"/>
      <c r="AJ313" s="33"/>
    </row>
    <row r="314" spans="1:36" ht="21" customHeight="1" x14ac:dyDescent="0.25">
      <c r="A314" s="27"/>
      <c r="B314" s="33"/>
      <c r="C314" s="33"/>
      <c r="D314" s="27"/>
      <c r="E314" s="36"/>
      <c r="F314" s="27"/>
      <c r="G314" s="45"/>
      <c r="H314" s="54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  <c r="AA314" s="33"/>
      <c r="AB314" s="33"/>
      <c r="AC314" s="33"/>
      <c r="AD314" s="33"/>
      <c r="AE314" s="33"/>
      <c r="AF314" s="33"/>
      <c r="AG314" s="33"/>
      <c r="AH314" s="33"/>
      <c r="AI314" s="33"/>
      <c r="AJ314" s="33"/>
    </row>
    <row r="315" spans="1:36" ht="21" customHeight="1" x14ac:dyDescent="0.25">
      <c r="A315" s="27"/>
      <c r="B315" s="33"/>
      <c r="C315" s="33"/>
      <c r="D315" s="27"/>
      <c r="E315" s="36"/>
      <c r="F315" s="27"/>
      <c r="G315" s="45"/>
      <c r="H315" s="54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</row>
    <row r="316" spans="1:36" ht="21" customHeight="1" x14ac:dyDescent="0.25">
      <c r="A316" s="27"/>
      <c r="B316" s="33"/>
      <c r="C316" s="33"/>
      <c r="D316" s="27"/>
      <c r="E316" s="36"/>
      <c r="F316" s="27"/>
      <c r="G316" s="45"/>
      <c r="H316" s="54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  <c r="AA316" s="33"/>
      <c r="AB316" s="33"/>
      <c r="AC316" s="33"/>
      <c r="AD316" s="33"/>
      <c r="AE316" s="33"/>
      <c r="AF316" s="33"/>
      <c r="AG316" s="33"/>
      <c r="AH316" s="33"/>
      <c r="AI316" s="33"/>
      <c r="AJ316" s="33"/>
    </row>
    <row r="317" spans="1:36" ht="21" customHeight="1" x14ac:dyDescent="0.25">
      <c r="A317" s="27"/>
      <c r="B317" s="33"/>
      <c r="C317" s="33"/>
      <c r="D317" s="27"/>
      <c r="E317" s="36"/>
      <c r="F317" s="27"/>
      <c r="G317" s="45"/>
      <c r="H317" s="54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  <c r="AA317" s="33"/>
      <c r="AB317" s="33"/>
      <c r="AC317" s="33"/>
      <c r="AD317" s="33"/>
      <c r="AE317" s="33"/>
      <c r="AF317" s="33"/>
      <c r="AG317" s="33"/>
      <c r="AH317" s="33"/>
      <c r="AI317" s="33"/>
      <c r="AJ317" s="33"/>
    </row>
    <row r="318" spans="1:36" ht="21" customHeight="1" x14ac:dyDescent="0.25">
      <c r="A318" s="27"/>
      <c r="B318" s="33"/>
      <c r="C318" s="33"/>
      <c r="D318" s="27"/>
      <c r="E318" s="36"/>
      <c r="F318" s="27"/>
      <c r="G318" s="45"/>
      <c r="H318" s="54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  <c r="AA318" s="33"/>
      <c r="AB318" s="33"/>
      <c r="AC318" s="33"/>
      <c r="AD318" s="33"/>
      <c r="AE318" s="33"/>
      <c r="AF318" s="33"/>
      <c r="AG318" s="33"/>
      <c r="AH318" s="33"/>
      <c r="AI318" s="33"/>
      <c r="AJ318" s="33"/>
    </row>
    <row r="319" spans="1:36" ht="21" customHeight="1" x14ac:dyDescent="0.25">
      <c r="A319" s="27"/>
      <c r="B319" s="33"/>
      <c r="C319" s="33"/>
      <c r="D319" s="27"/>
      <c r="E319" s="36"/>
      <c r="F319" s="27"/>
      <c r="G319" s="45"/>
      <c r="H319" s="54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</row>
    <row r="320" spans="1:36" ht="21" customHeight="1" x14ac:dyDescent="0.25">
      <c r="A320" s="27"/>
      <c r="B320" s="33"/>
      <c r="C320" s="33"/>
      <c r="D320" s="27"/>
      <c r="E320" s="36"/>
      <c r="F320" s="27"/>
      <c r="G320" s="45"/>
      <c r="H320" s="54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  <c r="AA320" s="33"/>
      <c r="AB320" s="33"/>
      <c r="AC320" s="33"/>
      <c r="AD320" s="33"/>
      <c r="AE320" s="33"/>
      <c r="AF320" s="33"/>
      <c r="AG320" s="33"/>
      <c r="AH320" s="33"/>
      <c r="AI320" s="33"/>
      <c r="AJ320" s="33"/>
    </row>
    <row r="321" spans="1:36" ht="21" customHeight="1" x14ac:dyDescent="0.25">
      <c r="A321" s="27"/>
      <c r="B321" s="33"/>
      <c r="C321" s="33"/>
      <c r="D321" s="27"/>
      <c r="E321" s="36"/>
      <c r="F321" s="27"/>
      <c r="G321" s="45"/>
      <c r="H321" s="54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  <c r="AA321" s="33"/>
      <c r="AB321" s="33"/>
      <c r="AC321" s="33"/>
      <c r="AD321" s="33"/>
      <c r="AE321" s="33"/>
      <c r="AF321" s="33"/>
      <c r="AG321" s="33"/>
      <c r="AH321" s="33"/>
      <c r="AI321" s="33"/>
      <c r="AJ321" s="33"/>
    </row>
    <row r="322" spans="1:36" ht="21" customHeight="1" x14ac:dyDescent="0.25">
      <c r="A322" s="27"/>
      <c r="B322" s="33"/>
      <c r="C322" s="33"/>
      <c r="D322" s="27"/>
      <c r="E322" s="36"/>
      <c r="F322" s="27"/>
      <c r="G322" s="45"/>
      <c r="H322" s="54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  <c r="AA322" s="33"/>
      <c r="AB322" s="33"/>
      <c r="AC322" s="33"/>
      <c r="AD322" s="33"/>
      <c r="AE322" s="33"/>
      <c r="AF322" s="33"/>
      <c r="AG322" s="33"/>
      <c r="AH322" s="33"/>
      <c r="AI322" s="33"/>
      <c r="AJ322" s="33"/>
    </row>
    <row r="323" spans="1:36" ht="21" customHeight="1" x14ac:dyDescent="0.25">
      <c r="A323" s="27"/>
      <c r="B323" s="33"/>
      <c r="C323" s="33"/>
      <c r="D323" s="27"/>
      <c r="E323" s="36"/>
      <c r="F323" s="27"/>
      <c r="G323" s="45"/>
      <c r="H323" s="54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  <c r="AA323" s="33"/>
      <c r="AB323" s="33"/>
      <c r="AC323" s="33"/>
      <c r="AD323" s="33"/>
      <c r="AE323" s="33"/>
      <c r="AF323" s="33"/>
      <c r="AG323" s="33"/>
      <c r="AH323" s="33"/>
      <c r="AI323" s="33"/>
      <c r="AJ323" s="33"/>
    </row>
    <row r="324" spans="1:36" ht="21" customHeight="1" x14ac:dyDescent="0.25">
      <c r="A324" s="27"/>
      <c r="B324" s="33"/>
      <c r="C324" s="33"/>
      <c r="D324" s="27"/>
      <c r="E324" s="36"/>
      <c r="F324" s="27"/>
      <c r="G324" s="45"/>
      <c r="H324" s="54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  <c r="AA324" s="33"/>
      <c r="AB324" s="33"/>
      <c r="AC324" s="33"/>
      <c r="AD324" s="33"/>
      <c r="AE324" s="33"/>
      <c r="AF324" s="33"/>
      <c r="AG324" s="33"/>
      <c r="AH324" s="33"/>
      <c r="AI324" s="33"/>
      <c r="AJ324" s="33"/>
    </row>
    <row r="325" spans="1:36" ht="21" customHeight="1" x14ac:dyDescent="0.25">
      <c r="A325" s="27"/>
      <c r="B325" s="33"/>
      <c r="C325" s="33"/>
      <c r="D325" s="27"/>
      <c r="E325" s="36"/>
      <c r="F325" s="27"/>
      <c r="G325" s="45"/>
      <c r="H325" s="54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  <c r="AA325" s="33"/>
      <c r="AB325" s="33"/>
      <c r="AC325" s="33"/>
      <c r="AD325" s="33"/>
      <c r="AE325" s="33"/>
      <c r="AF325" s="33"/>
      <c r="AG325" s="33"/>
      <c r="AH325" s="33"/>
      <c r="AI325" s="33"/>
      <c r="AJ325" s="33"/>
    </row>
    <row r="326" spans="1:36" ht="21" customHeight="1" x14ac:dyDescent="0.25">
      <c r="A326" s="27"/>
      <c r="B326" s="33"/>
      <c r="C326" s="33"/>
      <c r="D326" s="27"/>
      <c r="E326" s="36"/>
      <c r="F326" s="27"/>
      <c r="G326" s="45"/>
      <c r="H326" s="54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  <c r="AA326" s="33"/>
      <c r="AB326" s="33"/>
      <c r="AC326" s="33"/>
      <c r="AD326" s="33"/>
      <c r="AE326" s="33"/>
      <c r="AF326" s="33"/>
      <c r="AG326" s="33"/>
      <c r="AH326" s="33"/>
      <c r="AI326" s="33"/>
      <c r="AJ326" s="33"/>
    </row>
    <row r="327" spans="1:36" ht="21" customHeight="1" x14ac:dyDescent="0.25">
      <c r="A327" s="27"/>
      <c r="B327" s="33"/>
      <c r="C327" s="33"/>
      <c r="D327" s="27"/>
      <c r="E327" s="36"/>
      <c r="F327" s="27"/>
      <c r="G327" s="45"/>
      <c r="H327" s="54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  <c r="AA327" s="33"/>
      <c r="AB327" s="33"/>
      <c r="AC327" s="33"/>
      <c r="AD327" s="33"/>
      <c r="AE327" s="33"/>
      <c r="AF327" s="33"/>
      <c r="AG327" s="33"/>
      <c r="AH327" s="33"/>
      <c r="AI327" s="33"/>
      <c r="AJ327" s="33"/>
    </row>
    <row r="328" spans="1:36" ht="21" customHeight="1" x14ac:dyDescent="0.25">
      <c r="A328" s="27"/>
      <c r="B328" s="33"/>
      <c r="C328" s="33"/>
      <c r="D328" s="27"/>
      <c r="E328" s="36"/>
      <c r="F328" s="27"/>
      <c r="G328" s="45"/>
      <c r="H328" s="54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  <c r="AA328" s="33"/>
      <c r="AB328" s="33"/>
      <c r="AC328" s="33"/>
      <c r="AD328" s="33"/>
      <c r="AE328" s="33"/>
      <c r="AF328" s="33"/>
      <c r="AG328" s="33"/>
      <c r="AH328" s="33"/>
      <c r="AI328" s="33"/>
      <c r="AJ328" s="33"/>
    </row>
    <row r="329" spans="1:36" ht="21" customHeight="1" x14ac:dyDescent="0.25">
      <c r="A329" s="27"/>
      <c r="B329" s="33"/>
      <c r="C329" s="33"/>
      <c r="D329" s="27"/>
      <c r="E329" s="36"/>
      <c r="F329" s="27"/>
      <c r="G329" s="45"/>
      <c r="H329" s="54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  <c r="AA329" s="33"/>
      <c r="AB329" s="33"/>
      <c r="AC329" s="33"/>
      <c r="AD329" s="33"/>
      <c r="AE329" s="33"/>
      <c r="AF329" s="33"/>
      <c r="AG329" s="33"/>
      <c r="AH329" s="33"/>
      <c r="AI329" s="33"/>
      <c r="AJ329" s="33"/>
    </row>
    <row r="330" spans="1:36" ht="21" customHeight="1" x14ac:dyDescent="0.25">
      <c r="A330" s="27"/>
      <c r="B330" s="33"/>
      <c r="C330" s="33"/>
      <c r="D330" s="27"/>
      <c r="E330" s="36"/>
      <c r="F330" s="27"/>
      <c r="G330" s="45"/>
      <c r="H330" s="54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  <c r="AA330" s="33"/>
      <c r="AB330" s="33"/>
      <c r="AC330" s="33"/>
      <c r="AD330" s="33"/>
      <c r="AE330" s="33"/>
      <c r="AF330" s="33"/>
      <c r="AG330" s="33"/>
      <c r="AH330" s="33"/>
      <c r="AI330" s="33"/>
      <c r="AJ330" s="33"/>
    </row>
    <row r="331" spans="1:36" ht="21" customHeight="1" x14ac:dyDescent="0.25">
      <c r="A331" s="27"/>
      <c r="B331" s="33"/>
      <c r="C331" s="33"/>
      <c r="D331" s="27"/>
      <c r="E331" s="36"/>
      <c r="F331" s="27"/>
      <c r="G331" s="45"/>
      <c r="H331" s="54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  <c r="AA331" s="33"/>
      <c r="AB331" s="33"/>
      <c r="AC331" s="33"/>
      <c r="AD331" s="33"/>
      <c r="AE331" s="33"/>
      <c r="AF331" s="33"/>
      <c r="AG331" s="33"/>
      <c r="AH331" s="33"/>
      <c r="AI331" s="33"/>
      <c r="AJ331" s="33"/>
    </row>
    <row r="332" spans="1:36" ht="21" customHeight="1" x14ac:dyDescent="0.25">
      <c r="A332" s="27"/>
      <c r="B332" s="33"/>
      <c r="C332" s="33"/>
      <c r="D332" s="27"/>
      <c r="E332" s="36"/>
      <c r="F332" s="27"/>
      <c r="G332" s="45"/>
      <c r="H332" s="54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  <c r="AA332" s="33"/>
      <c r="AB332" s="33"/>
      <c r="AC332" s="33"/>
      <c r="AD332" s="33"/>
      <c r="AE332" s="33"/>
      <c r="AF332" s="33"/>
      <c r="AG332" s="33"/>
      <c r="AH332" s="33"/>
      <c r="AI332" s="33"/>
      <c r="AJ332" s="33"/>
    </row>
    <row r="333" spans="1:36" ht="21" customHeight="1" x14ac:dyDescent="0.25">
      <c r="A333" s="27"/>
      <c r="B333" s="33"/>
      <c r="C333" s="33"/>
      <c r="D333" s="27"/>
      <c r="E333" s="36"/>
      <c r="F333" s="27"/>
      <c r="G333" s="45"/>
      <c r="H333" s="54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  <c r="AA333" s="33"/>
      <c r="AB333" s="33"/>
      <c r="AC333" s="33"/>
      <c r="AD333" s="33"/>
      <c r="AE333" s="33"/>
      <c r="AF333" s="33"/>
      <c r="AG333" s="33"/>
      <c r="AH333" s="33"/>
      <c r="AI333" s="33"/>
      <c r="AJ333" s="33"/>
    </row>
    <row r="334" spans="1:36" ht="21" customHeight="1" x14ac:dyDescent="0.25">
      <c r="A334" s="27"/>
      <c r="B334" s="33"/>
      <c r="C334" s="33"/>
      <c r="D334" s="27"/>
      <c r="E334" s="36"/>
      <c r="F334" s="27"/>
      <c r="G334" s="45"/>
      <c r="H334" s="54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  <c r="AA334" s="33"/>
      <c r="AB334" s="33"/>
      <c r="AC334" s="33"/>
      <c r="AD334" s="33"/>
      <c r="AE334" s="33"/>
      <c r="AF334" s="33"/>
      <c r="AG334" s="33"/>
      <c r="AH334" s="33"/>
      <c r="AI334" s="33"/>
      <c r="AJ334" s="33"/>
    </row>
    <row r="335" spans="1:36" ht="21" customHeight="1" x14ac:dyDescent="0.25">
      <c r="A335" s="27"/>
      <c r="B335" s="33"/>
      <c r="C335" s="33"/>
      <c r="D335" s="27"/>
      <c r="E335" s="36"/>
      <c r="F335" s="27"/>
      <c r="G335" s="45"/>
      <c r="H335" s="54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  <c r="AA335" s="33"/>
      <c r="AB335" s="33"/>
      <c r="AC335" s="33"/>
      <c r="AD335" s="33"/>
      <c r="AE335" s="33"/>
      <c r="AF335" s="33"/>
      <c r="AG335" s="33"/>
      <c r="AH335" s="33"/>
      <c r="AI335" s="33"/>
      <c r="AJ335" s="33"/>
    </row>
    <row r="336" spans="1:36" ht="21" customHeight="1" x14ac:dyDescent="0.25">
      <c r="A336" s="27"/>
      <c r="B336" s="33"/>
      <c r="C336" s="33"/>
      <c r="D336" s="27"/>
      <c r="E336" s="36"/>
      <c r="F336" s="27"/>
      <c r="G336" s="45"/>
      <c r="H336" s="54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</row>
    <row r="337" spans="1:36" ht="21" customHeight="1" x14ac:dyDescent="0.25">
      <c r="A337" s="27"/>
      <c r="B337" s="33"/>
      <c r="C337" s="33"/>
      <c r="D337" s="27"/>
      <c r="E337" s="36"/>
      <c r="F337" s="27"/>
      <c r="G337" s="45"/>
      <c r="H337" s="54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  <c r="AA337" s="33"/>
      <c r="AB337" s="33"/>
      <c r="AC337" s="33"/>
      <c r="AD337" s="33"/>
      <c r="AE337" s="33"/>
      <c r="AF337" s="33"/>
      <c r="AG337" s="33"/>
      <c r="AH337" s="33"/>
      <c r="AI337" s="33"/>
      <c r="AJ337" s="33"/>
    </row>
    <row r="338" spans="1:36" ht="21" customHeight="1" x14ac:dyDescent="0.25">
      <c r="A338" s="27"/>
      <c r="B338" s="33"/>
      <c r="C338" s="33"/>
      <c r="D338" s="27"/>
      <c r="E338" s="36"/>
      <c r="F338" s="27"/>
      <c r="G338" s="45"/>
      <c r="H338" s="54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  <c r="AA338" s="33"/>
      <c r="AB338" s="33"/>
      <c r="AC338" s="33"/>
      <c r="AD338" s="33"/>
      <c r="AE338" s="33"/>
      <c r="AF338" s="33"/>
      <c r="AG338" s="33"/>
      <c r="AH338" s="33"/>
      <c r="AI338" s="33"/>
      <c r="AJ338" s="33"/>
    </row>
    <row r="339" spans="1:36" ht="21" customHeight="1" x14ac:dyDescent="0.25">
      <c r="A339" s="27"/>
      <c r="B339" s="33"/>
      <c r="C339" s="33"/>
      <c r="D339" s="27"/>
      <c r="E339" s="36"/>
      <c r="F339" s="27"/>
      <c r="G339" s="45"/>
      <c r="H339" s="54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  <c r="AA339" s="33"/>
      <c r="AB339" s="33"/>
      <c r="AC339" s="33"/>
      <c r="AD339" s="33"/>
      <c r="AE339" s="33"/>
      <c r="AF339" s="33"/>
      <c r="AG339" s="33"/>
      <c r="AH339" s="33"/>
      <c r="AI339" s="33"/>
      <c r="AJ339" s="33"/>
    </row>
    <row r="340" spans="1:36" ht="21" customHeight="1" x14ac:dyDescent="0.25">
      <c r="A340" s="27"/>
      <c r="B340" s="33"/>
      <c r="C340" s="33"/>
      <c r="D340" s="27"/>
      <c r="E340" s="36"/>
      <c r="F340" s="27"/>
      <c r="G340" s="45"/>
      <c r="H340" s="54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  <c r="AA340" s="33"/>
      <c r="AB340" s="33"/>
      <c r="AC340" s="33"/>
      <c r="AD340" s="33"/>
      <c r="AE340" s="33"/>
      <c r="AF340" s="33"/>
      <c r="AG340" s="33"/>
      <c r="AH340" s="33"/>
      <c r="AI340" s="33"/>
      <c r="AJ340" s="33"/>
    </row>
    <row r="341" spans="1:36" ht="21" customHeight="1" x14ac:dyDescent="0.25">
      <c r="A341" s="27"/>
      <c r="B341" s="33"/>
      <c r="C341" s="33"/>
      <c r="D341" s="27"/>
      <c r="E341" s="36"/>
      <c r="F341" s="27"/>
      <c r="G341" s="45"/>
      <c r="H341" s="54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  <c r="AA341" s="33"/>
      <c r="AB341" s="33"/>
      <c r="AC341" s="33"/>
      <c r="AD341" s="33"/>
      <c r="AE341" s="33"/>
      <c r="AF341" s="33"/>
      <c r="AG341" s="33"/>
      <c r="AH341" s="33"/>
      <c r="AI341" s="33"/>
      <c r="AJ341" s="33"/>
    </row>
    <row r="342" spans="1:36" ht="21" customHeight="1" x14ac:dyDescent="0.25">
      <c r="A342" s="27"/>
      <c r="B342" s="33"/>
      <c r="C342" s="33"/>
      <c r="D342" s="27"/>
      <c r="E342" s="36"/>
      <c r="F342" s="27"/>
      <c r="G342" s="45"/>
      <c r="H342" s="54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</row>
    <row r="343" spans="1:36" ht="21" customHeight="1" x14ac:dyDescent="0.25">
      <c r="A343" s="27"/>
      <c r="B343" s="33"/>
      <c r="C343" s="33"/>
      <c r="D343" s="27"/>
      <c r="E343" s="36"/>
      <c r="F343" s="27"/>
      <c r="G343" s="45"/>
      <c r="H343" s="54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  <c r="AA343" s="33"/>
      <c r="AB343" s="33"/>
      <c r="AC343" s="33"/>
      <c r="AD343" s="33"/>
      <c r="AE343" s="33"/>
      <c r="AF343" s="33"/>
      <c r="AG343" s="33"/>
      <c r="AH343" s="33"/>
      <c r="AI343" s="33"/>
      <c r="AJ343" s="33"/>
    </row>
    <row r="344" spans="1:36" ht="21" customHeight="1" x14ac:dyDescent="0.25">
      <c r="A344" s="27"/>
      <c r="B344" s="33"/>
      <c r="C344" s="33"/>
      <c r="D344" s="27"/>
      <c r="E344" s="36"/>
      <c r="F344" s="27"/>
      <c r="G344" s="45"/>
      <c r="H344" s="54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  <c r="AA344" s="33"/>
      <c r="AB344" s="33"/>
      <c r="AC344" s="33"/>
      <c r="AD344" s="33"/>
      <c r="AE344" s="33"/>
      <c r="AF344" s="33"/>
      <c r="AG344" s="33"/>
      <c r="AH344" s="33"/>
      <c r="AI344" s="33"/>
      <c r="AJ344" s="33"/>
    </row>
    <row r="345" spans="1:36" ht="21" customHeight="1" x14ac:dyDescent="0.25">
      <c r="A345" s="27"/>
      <c r="B345" s="33"/>
      <c r="C345" s="33"/>
      <c r="D345" s="27"/>
      <c r="E345" s="36"/>
      <c r="F345" s="27"/>
      <c r="G345" s="45"/>
      <c r="H345" s="54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  <c r="AA345" s="33"/>
      <c r="AB345" s="33"/>
      <c r="AC345" s="33"/>
      <c r="AD345" s="33"/>
      <c r="AE345" s="33"/>
      <c r="AF345" s="33"/>
      <c r="AG345" s="33"/>
      <c r="AH345" s="33"/>
      <c r="AI345" s="33"/>
      <c r="AJ345" s="33"/>
    </row>
    <row r="346" spans="1:36" ht="21" customHeight="1" x14ac:dyDescent="0.25">
      <c r="A346" s="27"/>
      <c r="B346" s="33"/>
      <c r="C346" s="33"/>
      <c r="D346" s="27"/>
      <c r="E346" s="36"/>
      <c r="F346" s="27"/>
      <c r="G346" s="45"/>
      <c r="H346" s="54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</row>
    <row r="347" spans="1:36" ht="21" customHeight="1" x14ac:dyDescent="0.25">
      <c r="A347" s="27"/>
      <c r="B347" s="33"/>
      <c r="C347" s="33"/>
      <c r="D347" s="27"/>
      <c r="E347" s="36"/>
      <c r="F347" s="27"/>
      <c r="G347" s="45"/>
      <c r="H347" s="54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  <c r="AA347" s="33"/>
      <c r="AB347" s="33"/>
      <c r="AC347" s="33"/>
      <c r="AD347" s="33"/>
      <c r="AE347" s="33"/>
      <c r="AF347" s="33"/>
      <c r="AG347" s="33"/>
      <c r="AH347" s="33"/>
      <c r="AI347" s="33"/>
      <c r="AJ347" s="33"/>
    </row>
    <row r="348" spans="1:36" ht="21" customHeight="1" x14ac:dyDescent="0.25">
      <c r="A348" s="27"/>
      <c r="B348" s="33"/>
      <c r="C348" s="33"/>
      <c r="D348" s="27"/>
      <c r="E348" s="36"/>
      <c r="F348" s="27"/>
      <c r="G348" s="45"/>
      <c r="H348" s="54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  <c r="AA348" s="33"/>
      <c r="AB348" s="33"/>
      <c r="AC348" s="33"/>
      <c r="AD348" s="33"/>
      <c r="AE348" s="33"/>
      <c r="AF348" s="33"/>
      <c r="AG348" s="33"/>
      <c r="AH348" s="33"/>
      <c r="AI348" s="33"/>
      <c r="AJ348" s="33"/>
    </row>
    <row r="349" spans="1:36" ht="21" customHeight="1" x14ac:dyDescent="0.25">
      <c r="A349" s="27"/>
      <c r="B349" s="33"/>
      <c r="C349" s="33"/>
      <c r="D349" s="27"/>
      <c r="E349" s="36"/>
      <c r="F349" s="27"/>
      <c r="G349" s="45"/>
      <c r="H349" s="54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  <c r="AA349" s="33"/>
      <c r="AB349" s="33"/>
      <c r="AC349" s="33"/>
      <c r="AD349" s="33"/>
      <c r="AE349" s="33"/>
      <c r="AF349" s="33"/>
      <c r="AG349" s="33"/>
      <c r="AH349" s="33"/>
      <c r="AI349" s="33"/>
      <c r="AJ349" s="33"/>
    </row>
    <row r="350" spans="1:36" ht="21" customHeight="1" x14ac:dyDescent="0.25">
      <c r="A350" s="27"/>
      <c r="B350" s="33"/>
      <c r="C350" s="33"/>
      <c r="D350" s="27"/>
      <c r="E350" s="36"/>
      <c r="F350" s="27"/>
      <c r="G350" s="45"/>
      <c r="H350" s="54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  <c r="AA350" s="33"/>
      <c r="AB350" s="33"/>
      <c r="AC350" s="33"/>
      <c r="AD350" s="33"/>
      <c r="AE350" s="33"/>
      <c r="AF350" s="33"/>
      <c r="AG350" s="33"/>
      <c r="AH350" s="33"/>
      <c r="AI350" s="33"/>
      <c r="AJ350" s="33"/>
    </row>
    <row r="351" spans="1:36" ht="21" customHeight="1" x14ac:dyDescent="0.25">
      <c r="A351" s="27"/>
      <c r="B351" s="33"/>
      <c r="C351" s="33"/>
      <c r="D351" s="27"/>
      <c r="E351" s="36"/>
      <c r="F351" s="27"/>
      <c r="G351" s="45"/>
      <c r="H351" s="54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  <c r="AA351" s="33"/>
      <c r="AB351" s="33"/>
      <c r="AC351" s="33"/>
      <c r="AD351" s="33"/>
      <c r="AE351" s="33"/>
      <c r="AF351" s="33"/>
      <c r="AG351" s="33"/>
      <c r="AH351" s="33"/>
      <c r="AI351" s="33"/>
      <c r="AJ351" s="33"/>
    </row>
    <row r="352" spans="1:36" ht="21" customHeight="1" x14ac:dyDescent="0.25">
      <c r="A352" s="27"/>
      <c r="B352" s="33"/>
      <c r="C352" s="33"/>
      <c r="D352" s="27"/>
      <c r="E352" s="36"/>
      <c r="F352" s="27"/>
      <c r="G352" s="45"/>
      <c r="H352" s="54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  <c r="AA352" s="33"/>
      <c r="AB352" s="33"/>
      <c r="AC352" s="33"/>
      <c r="AD352" s="33"/>
      <c r="AE352" s="33"/>
      <c r="AF352" s="33"/>
      <c r="AG352" s="33"/>
      <c r="AH352" s="33"/>
      <c r="AI352" s="33"/>
      <c r="AJ352" s="33"/>
    </row>
    <row r="353" spans="1:36" ht="21" customHeight="1" x14ac:dyDescent="0.25">
      <c r="A353" s="27"/>
      <c r="B353" s="33"/>
      <c r="C353" s="33"/>
      <c r="D353" s="27"/>
      <c r="E353" s="36"/>
      <c r="F353" s="27"/>
      <c r="G353" s="45"/>
      <c r="H353" s="54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  <c r="AA353" s="33"/>
      <c r="AB353" s="33"/>
      <c r="AC353" s="33"/>
      <c r="AD353" s="33"/>
      <c r="AE353" s="33"/>
      <c r="AF353" s="33"/>
      <c r="AG353" s="33"/>
      <c r="AH353" s="33"/>
      <c r="AI353" s="33"/>
      <c r="AJ353" s="33"/>
    </row>
    <row r="354" spans="1:36" ht="21" customHeight="1" x14ac:dyDescent="0.25">
      <c r="A354" s="27"/>
      <c r="B354" s="33"/>
      <c r="C354" s="33"/>
      <c r="D354" s="27"/>
      <c r="E354" s="36"/>
      <c r="F354" s="27"/>
      <c r="G354" s="45"/>
      <c r="H354" s="54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  <c r="AA354" s="33"/>
      <c r="AB354" s="33"/>
      <c r="AC354" s="33"/>
      <c r="AD354" s="33"/>
      <c r="AE354" s="33"/>
      <c r="AF354" s="33"/>
      <c r="AG354" s="33"/>
      <c r="AH354" s="33"/>
      <c r="AI354" s="33"/>
      <c r="AJ354" s="33"/>
    </row>
    <row r="355" spans="1:36" ht="21" customHeight="1" x14ac:dyDescent="0.25">
      <c r="A355" s="27"/>
      <c r="B355" s="33"/>
      <c r="C355" s="33"/>
      <c r="D355" s="27"/>
      <c r="E355" s="36"/>
      <c r="F355" s="27"/>
      <c r="G355" s="45"/>
      <c r="H355" s="54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  <c r="AA355" s="33"/>
      <c r="AB355" s="33"/>
      <c r="AC355" s="33"/>
      <c r="AD355" s="33"/>
      <c r="AE355" s="33"/>
      <c r="AF355" s="33"/>
      <c r="AG355" s="33"/>
      <c r="AH355" s="33"/>
      <c r="AI355" s="33"/>
      <c r="AJ355" s="33"/>
    </row>
    <row r="356" spans="1:36" ht="21" customHeight="1" x14ac:dyDescent="0.25">
      <c r="A356" s="27"/>
      <c r="B356" s="33"/>
      <c r="C356" s="33"/>
      <c r="D356" s="27"/>
      <c r="E356" s="36"/>
      <c r="F356" s="27"/>
      <c r="G356" s="45"/>
      <c r="H356" s="54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  <c r="AA356" s="33"/>
      <c r="AB356" s="33"/>
      <c r="AC356" s="33"/>
      <c r="AD356" s="33"/>
      <c r="AE356" s="33"/>
      <c r="AF356" s="33"/>
      <c r="AG356" s="33"/>
      <c r="AH356" s="33"/>
      <c r="AI356" s="33"/>
      <c r="AJ356" s="33"/>
    </row>
    <row r="357" spans="1:36" ht="21" customHeight="1" x14ac:dyDescent="0.25">
      <c r="A357" s="27"/>
      <c r="B357" s="33"/>
      <c r="C357" s="33"/>
      <c r="D357" s="27"/>
      <c r="E357" s="36"/>
      <c r="F357" s="27"/>
      <c r="G357" s="45"/>
      <c r="H357" s="54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  <c r="AA357" s="33"/>
      <c r="AB357" s="33"/>
      <c r="AC357" s="33"/>
      <c r="AD357" s="33"/>
      <c r="AE357" s="33"/>
      <c r="AF357" s="33"/>
      <c r="AG357" s="33"/>
      <c r="AH357" s="33"/>
      <c r="AI357" s="33"/>
      <c r="AJ357" s="33"/>
    </row>
    <row r="358" spans="1:36" ht="21" customHeight="1" x14ac:dyDescent="0.25">
      <c r="A358" s="27"/>
      <c r="B358" s="33"/>
      <c r="C358" s="33"/>
      <c r="D358" s="27"/>
      <c r="E358" s="36"/>
      <c r="F358" s="27"/>
      <c r="G358" s="45"/>
      <c r="H358" s="54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  <c r="AA358" s="33"/>
      <c r="AB358" s="33"/>
      <c r="AC358" s="33"/>
      <c r="AD358" s="33"/>
      <c r="AE358" s="33"/>
      <c r="AF358" s="33"/>
      <c r="AG358" s="33"/>
      <c r="AH358" s="33"/>
      <c r="AI358" s="33"/>
      <c r="AJ358" s="33"/>
    </row>
    <row r="359" spans="1:36" ht="21" customHeight="1" x14ac:dyDescent="0.25">
      <c r="A359" s="27"/>
      <c r="B359" s="33"/>
      <c r="C359" s="33"/>
      <c r="D359" s="27"/>
      <c r="E359" s="36"/>
      <c r="F359" s="27"/>
      <c r="G359" s="45"/>
      <c r="H359" s="54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</row>
    <row r="360" spans="1:36" ht="21" customHeight="1" x14ac:dyDescent="0.25">
      <c r="A360" s="27"/>
      <c r="B360" s="33"/>
      <c r="C360" s="33"/>
      <c r="D360" s="27"/>
      <c r="E360" s="36"/>
      <c r="F360" s="27"/>
      <c r="G360" s="45"/>
      <c r="H360" s="54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  <c r="AA360" s="33"/>
      <c r="AB360" s="33"/>
      <c r="AC360" s="33"/>
      <c r="AD360" s="33"/>
      <c r="AE360" s="33"/>
      <c r="AF360" s="33"/>
      <c r="AG360" s="33"/>
      <c r="AH360" s="33"/>
      <c r="AI360" s="33"/>
      <c r="AJ360" s="33"/>
    </row>
    <row r="361" spans="1:36" ht="21" customHeight="1" x14ac:dyDescent="0.25">
      <c r="A361" s="27"/>
      <c r="B361" s="33"/>
      <c r="C361" s="33"/>
      <c r="D361" s="27"/>
      <c r="E361" s="36"/>
      <c r="F361" s="27"/>
      <c r="G361" s="45"/>
      <c r="H361" s="54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  <c r="AA361" s="33"/>
      <c r="AB361" s="33"/>
      <c r="AC361" s="33"/>
      <c r="AD361" s="33"/>
      <c r="AE361" s="33"/>
      <c r="AF361" s="33"/>
      <c r="AG361" s="33"/>
      <c r="AH361" s="33"/>
      <c r="AI361" s="33"/>
      <c r="AJ361" s="33"/>
    </row>
    <row r="362" spans="1:36" ht="21" customHeight="1" x14ac:dyDescent="0.25">
      <c r="A362" s="27"/>
      <c r="B362" s="33"/>
      <c r="C362" s="33"/>
      <c r="D362" s="27"/>
      <c r="E362" s="36"/>
      <c r="F362" s="27"/>
      <c r="G362" s="45"/>
      <c r="H362" s="54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</row>
    <row r="363" spans="1:36" ht="21" customHeight="1" x14ac:dyDescent="0.25">
      <c r="A363" s="27"/>
      <c r="B363" s="33"/>
      <c r="C363" s="33"/>
      <c r="D363" s="27"/>
      <c r="E363" s="36"/>
      <c r="F363" s="27"/>
      <c r="G363" s="45"/>
      <c r="H363" s="54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  <c r="AA363" s="33"/>
      <c r="AB363" s="33"/>
      <c r="AC363" s="33"/>
      <c r="AD363" s="33"/>
      <c r="AE363" s="33"/>
      <c r="AF363" s="33"/>
      <c r="AG363" s="33"/>
      <c r="AH363" s="33"/>
      <c r="AI363" s="33"/>
      <c r="AJ363" s="33"/>
    </row>
    <row r="364" spans="1:36" ht="21" customHeight="1" x14ac:dyDescent="0.25">
      <c r="A364" s="27"/>
      <c r="B364" s="33"/>
      <c r="C364" s="33"/>
      <c r="D364" s="27"/>
      <c r="E364" s="36"/>
      <c r="F364" s="27"/>
      <c r="G364" s="45"/>
      <c r="H364" s="54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  <c r="AA364" s="33"/>
      <c r="AB364" s="33"/>
      <c r="AC364" s="33"/>
      <c r="AD364" s="33"/>
      <c r="AE364" s="33"/>
      <c r="AF364" s="33"/>
      <c r="AG364" s="33"/>
      <c r="AH364" s="33"/>
      <c r="AI364" s="33"/>
      <c r="AJ364" s="33"/>
    </row>
    <row r="365" spans="1:36" ht="21" customHeight="1" x14ac:dyDescent="0.25">
      <c r="A365" s="27"/>
      <c r="B365" s="33"/>
      <c r="C365" s="33"/>
      <c r="D365" s="27"/>
      <c r="E365" s="36"/>
      <c r="F365" s="27"/>
      <c r="G365" s="45"/>
      <c r="H365" s="54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  <c r="AA365" s="33"/>
      <c r="AB365" s="33"/>
      <c r="AC365" s="33"/>
      <c r="AD365" s="33"/>
      <c r="AE365" s="33"/>
      <c r="AF365" s="33"/>
      <c r="AG365" s="33"/>
      <c r="AH365" s="33"/>
      <c r="AI365" s="33"/>
      <c r="AJ365" s="33"/>
    </row>
    <row r="366" spans="1:36" ht="21" customHeight="1" x14ac:dyDescent="0.25">
      <c r="A366" s="27"/>
      <c r="B366" s="33"/>
      <c r="C366" s="33"/>
      <c r="D366" s="27"/>
      <c r="E366" s="36"/>
      <c r="F366" s="27"/>
      <c r="G366" s="45"/>
      <c r="H366" s="54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  <c r="AA366" s="33"/>
      <c r="AB366" s="33"/>
      <c r="AC366" s="33"/>
      <c r="AD366" s="33"/>
      <c r="AE366" s="33"/>
      <c r="AF366" s="33"/>
      <c r="AG366" s="33"/>
      <c r="AH366" s="33"/>
      <c r="AI366" s="33"/>
      <c r="AJ366" s="33"/>
    </row>
    <row r="367" spans="1:36" ht="21" customHeight="1" x14ac:dyDescent="0.25">
      <c r="A367" s="27"/>
      <c r="B367" s="33"/>
      <c r="C367" s="33"/>
      <c r="D367" s="27"/>
      <c r="E367" s="36"/>
      <c r="F367" s="27"/>
      <c r="G367" s="45"/>
      <c r="H367" s="54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  <c r="AA367" s="33"/>
      <c r="AB367" s="33"/>
      <c r="AC367" s="33"/>
      <c r="AD367" s="33"/>
      <c r="AE367" s="33"/>
      <c r="AF367" s="33"/>
      <c r="AG367" s="33"/>
      <c r="AH367" s="33"/>
      <c r="AI367" s="33"/>
      <c r="AJ367" s="33"/>
    </row>
    <row r="368" spans="1:36" ht="21" customHeight="1" x14ac:dyDescent="0.25">
      <c r="A368" s="27"/>
      <c r="B368" s="33"/>
      <c r="C368" s="33"/>
      <c r="D368" s="27"/>
      <c r="E368" s="36"/>
      <c r="F368" s="27"/>
      <c r="G368" s="45"/>
      <c r="H368" s="54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  <c r="AA368" s="33"/>
      <c r="AB368" s="33"/>
      <c r="AC368" s="33"/>
      <c r="AD368" s="33"/>
      <c r="AE368" s="33"/>
      <c r="AF368" s="33"/>
      <c r="AG368" s="33"/>
      <c r="AH368" s="33"/>
      <c r="AI368" s="33"/>
      <c r="AJ368" s="33"/>
    </row>
    <row r="369" spans="1:36" ht="21" customHeight="1" x14ac:dyDescent="0.25">
      <c r="A369" s="27"/>
      <c r="B369" s="33"/>
      <c r="C369" s="33"/>
      <c r="D369" s="27"/>
      <c r="E369" s="36"/>
      <c r="F369" s="27"/>
      <c r="G369" s="45"/>
      <c r="H369" s="54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</row>
    <row r="370" spans="1:36" ht="21" customHeight="1" x14ac:dyDescent="0.25">
      <c r="A370" s="27"/>
      <c r="B370" s="33"/>
      <c r="C370" s="33"/>
      <c r="D370" s="27"/>
      <c r="E370" s="36"/>
      <c r="F370" s="27"/>
      <c r="G370" s="45"/>
      <c r="H370" s="54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</row>
    <row r="371" spans="1:36" ht="21" customHeight="1" x14ac:dyDescent="0.25">
      <c r="A371" s="27"/>
      <c r="B371" s="33"/>
      <c r="C371" s="33"/>
      <c r="D371" s="27"/>
      <c r="E371" s="36"/>
      <c r="F371" s="27"/>
      <c r="G371" s="45"/>
      <c r="H371" s="54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  <c r="AA371" s="33"/>
      <c r="AB371" s="33"/>
      <c r="AC371" s="33"/>
      <c r="AD371" s="33"/>
      <c r="AE371" s="33"/>
      <c r="AF371" s="33"/>
      <c r="AG371" s="33"/>
      <c r="AH371" s="33"/>
      <c r="AI371" s="33"/>
      <c r="AJ371" s="33"/>
    </row>
    <row r="372" spans="1:36" ht="21" customHeight="1" x14ac:dyDescent="0.25">
      <c r="A372" s="27"/>
      <c r="B372" s="33"/>
      <c r="C372" s="33"/>
      <c r="D372" s="27"/>
      <c r="E372" s="36"/>
      <c r="F372" s="27"/>
      <c r="G372" s="45"/>
      <c r="H372" s="54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  <c r="AA372" s="33"/>
      <c r="AB372" s="33"/>
      <c r="AC372" s="33"/>
      <c r="AD372" s="33"/>
      <c r="AE372" s="33"/>
      <c r="AF372" s="33"/>
      <c r="AG372" s="33"/>
      <c r="AH372" s="33"/>
      <c r="AI372" s="33"/>
      <c r="AJ372" s="33"/>
    </row>
    <row r="373" spans="1:36" ht="21" customHeight="1" x14ac:dyDescent="0.25">
      <c r="A373" s="27"/>
      <c r="B373" s="33"/>
      <c r="C373" s="33"/>
      <c r="D373" s="27"/>
      <c r="E373" s="36"/>
      <c r="F373" s="27"/>
      <c r="G373" s="45"/>
      <c r="H373" s="54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</row>
    <row r="374" spans="1:36" ht="21" customHeight="1" x14ac:dyDescent="0.25">
      <c r="A374" s="27"/>
      <c r="B374" s="33"/>
      <c r="C374" s="33"/>
      <c r="D374" s="27"/>
      <c r="E374" s="36"/>
      <c r="F374" s="27"/>
      <c r="G374" s="45"/>
      <c r="H374" s="54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  <c r="AA374" s="33"/>
      <c r="AB374" s="33"/>
      <c r="AC374" s="33"/>
      <c r="AD374" s="33"/>
      <c r="AE374" s="33"/>
      <c r="AF374" s="33"/>
      <c r="AG374" s="33"/>
      <c r="AH374" s="33"/>
      <c r="AI374" s="33"/>
      <c r="AJ374" s="33"/>
    </row>
    <row r="375" spans="1:36" ht="21" customHeight="1" x14ac:dyDescent="0.25">
      <c r="A375" s="27"/>
      <c r="B375" s="33"/>
      <c r="C375" s="33"/>
      <c r="D375" s="27"/>
      <c r="E375" s="36"/>
      <c r="F375" s="27"/>
      <c r="G375" s="45"/>
      <c r="H375" s="54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  <c r="AA375" s="33"/>
      <c r="AB375" s="33"/>
      <c r="AC375" s="33"/>
      <c r="AD375" s="33"/>
      <c r="AE375" s="33"/>
      <c r="AF375" s="33"/>
      <c r="AG375" s="33"/>
      <c r="AH375" s="33"/>
      <c r="AI375" s="33"/>
      <c r="AJ375" s="33"/>
    </row>
    <row r="376" spans="1:36" ht="21" customHeight="1" x14ac:dyDescent="0.25">
      <c r="A376" s="27"/>
      <c r="B376" s="33"/>
      <c r="C376" s="33"/>
      <c r="D376" s="27"/>
      <c r="E376" s="36"/>
      <c r="F376" s="27"/>
      <c r="G376" s="45"/>
      <c r="H376" s="54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  <c r="AA376" s="33"/>
      <c r="AB376" s="33"/>
      <c r="AC376" s="33"/>
      <c r="AD376" s="33"/>
      <c r="AE376" s="33"/>
      <c r="AF376" s="33"/>
      <c r="AG376" s="33"/>
      <c r="AH376" s="33"/>
      <c r="AI376" s="33"/>
      <c r="AJ376" s="33"/>
    </row>
    <row r="377" spans="1:36" ht="21" customHeight="1" x14ac:dyDescent="0.25">
      <c r="A377" s="27"/>
      <c r="B377" s="33"/>
      <c r="C377" s="33"/>
      <c r="D377" s="27"/>
      <c r="E377" s="36"/>
      <c r="F377" s="27"/>
      <c r="G377" s="45"/>
      <c r="H377" s="54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  <c r="AA377" s="33"/>
      <c r="AB377" s="33"/>
      <c r="AC377" s="33"/>
      <c r="AD377" s="33"/>
      <c r="AE377" s="33"/>
      <c r="AF377" s="33"/>
      <c r="AG377" s="33"/>
      <c r="AH377" s="33"/>
      <c r="AI377" s="33"/>
      <c r="AJ377" s="33"/>
    </row>
    <row r="378" spans="1:36" ht="21" customHeight="1" x14ac:dyDescent="0.25">
      <c r="A378" s="27"/>
      <c r="B378" s="33"/>
      <c r="C378" s="33"/>
      <c r="D378" s="27"/>
      <c r="E378" s="36"/>
      <c r="F378" s="27"/>
      <c r="G378" s="45"/>
      <c r="H378" s="54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  <c r="AA378" s="33"/>
      <c r="AB378" s="33"/>
      <c r="AC378" s="33"/>
      <c r="AD378" s="33"/>
      <c r="AE378" s="33"/>
      <c r="AF378" s="33"/>
      <c r="AG378" s="33"/>
      <c r="AH378" s="33"/>
      <c r="AI378" s="33"/>
      <c r="AJ378" s="33"/>
    </row>
    <row r="379" spans="1:36" ht="21" customHeight="1" x14ac:dyDescent="0.25">
      <c r="A379" s="27"/>
      <c r="B379" s="33"/>
      <c r="C379" s="33"/>
      <c r="D379" s="27"/>
      <c r="E379" s="36"/>
      <c r="F379" s="27"/>
      <c r="G379" s="45"/>
      <c r="H379" s="54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  <c r="AA379" s="33"/>
      <c r="AB379" s="33"/>
      <c r="AC379" s="33"/>
      <c r="AD379" s="33"/>
      <c r="AE379" s="33"/>
      <c r="AF379" s="33"/>
      <c r="AG379" s="33"/>
      <c r="AH379" s="33"/>
      <c r="AI379" s="33"/>
      <c r="AJ379" s="33"/>
    </row>
    <row r="380" spans="1:36" ht="21" customHeight="1" x14ac:dyDescent="0.25">
      <c r="A380" s="27"/>
      <c r="B380" s="33"/>
      <c r="C380" s="33"/>
      <c r="D380" s="27"/>
      <c r="E380" s="36"/>
      <c r="F380" s="27"/>
      <c r="G380" s="45"/>
      <c r="H380" s="54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  <c r="AA380" s="33"/>
      <c r="AB380" s="33"/>
      <c r="AC380" s="33"/>
      <c r="AD380" s="33"/>
      <c r="AE380" s="33"/>
      <c r="AF380" s="33"/>
      <c r="AG380" s="33"/>
      <c r="AH380" s="33"/>
      <c r="AI380" s="33"/>
      <c r="AJ380" s="33"/>
    </row>
    <row r="381" spans="1:36" ht="21" customHeight="1" x14ac:dyDescent="0.25">
      <c r="A381" s="27"/>
      <c r="B381" s="33"/>
      <c r="C381" s="33"/>
      <c r="D381" s="27"/>
      <c r="E381" s="36"/>
      <c r="F381" s="27"/>
      <c r="G381" s="45"/>
      <c r="H381" s="54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  <c r="AA381" s="33"/>
      <c r="AB381" s="33"/>
      <c r="AC381" s="33"/>
      <c r="AD381" s="33"/>
      <c r="AE381" s="33"/>
      <c r="AF381" s="33"/>
      <c r="AG381" s="33"/>
      <c r="AH381" s="33"/>
      <c r="AI381" s="33"/>
      <c r="AJ381" s="33"/>
    </row>
    <row r="382" spans="1:36" ht="21" customHeight="1" x14ac:dyDescent="0.25">
      <c r="A382" s="27"/>
      <c r="B382" s="33"/>
      <c r="C382" s="33"/>
      <c r="D382" s="27"/>
      <c r="E382" s="36"/>
      <c r="F382" s="27"/>
      <c r="G382" s="45"/>
      <c r="H382" s="54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  <c r="AA382" s="33"/>
      <c r="AB382" s="33"/>
      <c r="AC382" s="33"/>
      <c r="AD382" s="33"/>
      <c r="AE382" s="33"/>
      <c r="AF382" s="33"/>
      <c r="AG382" s="33"/>
      <c r="AH382" s="33"/>
      <c r="AI382" s="33"/>
      <c r="AJ382" s="33"/>
    </row>
    <row r="383" spans="1:36" ht="21" customHeight="1" x14ac:dyDescent="0.25">
      <c r="A383" s="27"/>
      <c r="B383" s="33"/>
      <c r="C383" s="33"/>
      <c r="D383" s="27"/>
      <c r="E383" s="36"/>
      <c r="F383" s="27"/>
      <c r="G383" s="45"/>
      <c r="H383" s="54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  <c r="AA383" s="33"/>
      <c r="AB383" s="33"/>
      <c r="AC383" s="33"/>
      <c r="AD383" s="33"/>
      <c r="AE383" s="33"/>
      <c r="AF383" s="33"/>
      <c r="AG383" s="33"/>
      <c r="AH383" s="33"/>
      <c r="AI383" s="33"/>
      <c r="AJ383" s="33"/>
    </row>
    <row r="384" spans="1:36" ht="21" customHeight="1" x14ac:dyDescent="0.25">
      <c r="A384" s="27"/>
      <c r="B384" s="33"/>
      <c r="C384" s="33"/>
      <c r="D384" s="27"/>
      <c r="E384" s="36"/>
      <c r="F384" s="27"/>
      <c r="G384" s="45"/>
      <c r="H384" s="54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  <c r="AA384" s="33"/>
      <c r="AB384" s="33"/>
      <c r="AC384" s="33"/>
      <c r="AD384" s="33"/>
      <c r="AE384" s="33"/>
      <c r="AF384" s="33"/>
      <c r="AG384" s="33"/>
      <c r="AH384" s="33"/>
      <c r="AI384" s="33"/>
      <c r="AJ384" s="33"/>
    </row>
    <row r="385" spans="1:36" ht="21" customHeight="1" x14ac:dyDescent="0.25">
      <c r="A385" s="27"/>
      <c r="B385" s="33"/>
      <c r="C385" s="33"/>
      <c r="D385" s="27"/>
      <c r="E385" s="36"/>
      <c r="F385" s="27"/>
      <c r="G385" s="45"/>
      <c r="H385" s="54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  <c r="AA385" s="33"/>
      <c r="AB385" s="33"/>
      <c r="AC385" s="33"/>
      <c r="AD385" s="33"/>
      <c r="AE385" s="33"/>
      <c r="AF385" s="33"/>
      <c r="AG385" s="33"/>
      <c r="AH385" s="33"/>
      <c r="AI385" s="33"/>
      <c r="AJ385" s="33"/>
    </row>
    <row r="386" spans="1:36" ht="21" customHeight="1" x14ac:dyDescent="0.25">
      <c r="A386" s="27"/>
      <c r="B386" s="33"/>
      <c r="C386" s="33"/>
      <c r="D386" s="27"/>
      <c r="E386" s="36"/>
      <c r="F386" s="27"/>
      <c r="G386" s="45"/>
      <c r="H386" s="54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  <c r="AA386" s="33"/>
      <c r="AB386" s="33"/>
      <c r="AC386" s="33"/>
      <c r="AD386" s="33"/>
      <c r="AE386" s="33"/>
      <c r="AF386" s="33"/>
      <c r="AG386" s="33"/>
      <c r="AH386" s="33"/>
      <c r="AI386" s="33"/>
      <c r="AJ386" s="33"/>
    </row>
    <row r="387" spans="1:36" ht="21" customHeight="1" x14ac:dyDescent="0.25">
      <c r="A387" s="27"/>
      <c r="B387" s="33"/>
      <c r="C387" s="33"/>
      <c r="D387" s="27"/>
      <c r="E387" s="36"/>
      <c r="F387" s="27"/>
      <c r="G387" s="45"/>
      <c r="H387" s="54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  <c r="AA387" s="33"/>
      <c r="AB387" s="33"/>
      <c r="AC387" s="33"/>
      <c r="AD387" s="33"/>
      <c r="AE387" s="33"/>
      <c r="AF387" s="33"/>
      <c r="AG387" s="33"/>
      <c r="AH387" s="33"/>
      <c r="AI387" s="33"/>
      <c r="AJ387" s="33"/>
    </row>
    <row r="388" spans="1:36" ht="21" customHeight="1" x14ac:dyDescent="0.25">
      <c r="A388" s="27"/>
      <c r="B388" s="33"/>
      <c r="C388" s="33"/>
      <c r="D388" s="27"/>
      <c r="E388" s="36"/>
      <c r="F388" s="27"/>
      <c r="G388" s="45"/>
      <c r="H388" s="54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  <c r="AA388" s="33"/>
      <c r="AB388" s="33"/>
      <c r="AC388" s="33"/>
      <c r="AD388" s="33"/>
      <c r="AE388" s="33"/>
      <c r="AF388" s="33"/>
      <c r="AG388" s="33"/>
      <c r="AH388" s="33"/>
      <c r="AI388" s="33"/>
      <c r="AJ388" s="33"/>
    </row>
    <row r="389" spans="1:36" ht="21" customHeight="1" x14ac:dyDescent="0.25">
      <c r="A389" s="27"/>
      <c r="B389" s="33"/>
      <c r="C389" s="33"/>
      <c r="D389" s="27"/>
      <c r="E389" s="36"/>
      <c r="F389" s="27"/>
      <c r="G389" s="45"/>
      <c r="H389" s="54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  <c r="AA389" s="33"/>
      <c r="AB389" s="33"/>
      <c r="AC389" s="33"/>
      <c r="AD389" s="33"/>
      <c r="AE389" s="33"/>
      <c r="AF389" s="33"/>
      <c r="AG389" s="33"/>
      <c r="AH389" s="33"/>
      <c r="AI389" s="33"/>
      <c r="AJ389" s="33"/>
    </row>
    <row r="390" spans="1:36" ht="21" customHeight="1" x14ac:dyDescent="0.25">
      <c r="A390" s="27"/>
      <c r="B390" s="33"/>
      <c r="C390" s="33"/>
      <c r="D390" s="27"/>
      <c r="E390" s="36"/>
      <c r="F390" s="27"/>
      <c r="G390" s="45"/>
      <c r="H390" s="54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</row>
    <row r="391" spans="1:36" ht="21" customHeight="1" x14ac:dyDescent="0.25">
      <c r="A391" s="27"/>
      <c r="B391" s="33"/>
      <c r="C391" s="33"/>
      <c r="D391" s="27"/>
      <c r="E391" s="36"/>
      <c r="F391" s="27"/>
      <c r="G391" s="45"/>
      <c r="H391" s="54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  <c r="AA391" s="33"/>
      <c r="AB391" s="33"/>
      <c r="AC391" s="33"/>
      <c r="AD391" s="33"/>
      <c r="AE391" s="33"/>
      <c r="AF391" s="33"/>
      <c r="AG391" s="33"/>
      <c r="AH391" s="33"/>
      <c r="AI391" s="33"/>
      <c r="AJ391" s="33"/>
    </row>
    <row r="392" spans="1:36" ht="21" customHeight="1" x14ac:dyDescent="0.25">
      <c r="A392" s="27"/>
      <c r="B392" s="33"/>
      <c r="C392" s="33"/>
      <c r="D392" s="27"/>
      <c r="E392" s="36"/>
      <c r="F392" s="27"/>
      <c r="G392" s="45"/>
      <c r="H392" s="54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  <c r="AA392" s="33"/>
      <c r="AB392" s="33"/>
      <c r="AC392" s="33"/>
      <c r="AD392" s="33"/>
      <c r="AE392" s="33"/>
      <c r="AF392" s="33"/>
      <c r="AG392" s="33"/>
      <c r="AH392" s="33"/>
      <c r="AI392" s="33"/>
      <c r="AJ392" s="33"/>
    </row>
    <row r="393" spans="1:36" ht="21" customHeight="1" x14ac:dyDescent="0.25">
      <c r="A393" s="27"/>
      <c r="B393" s="33"/>
      <c r="C393" s="33"/>
      <c r="D393" s="27"/>
      <c r="E393" s="36"/>
      <c r="F393" s="27"/>
      <c r="G393" s="45"/>
      <c r="H393" s="54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  <c r="AA393" s="33"/>
      <c r="AB393" s="33"/>
      <c r="AC393" s="33"/>
      <c r="AD393" s="33"/>
      <c r="AE393" s="33"/>
      <c r="AF393" s="33"/>
      <c r="AG393" s="33"/>
      <c r="AH393" s="33"/>
      <c r="AI393" s="33"/>
      <c r="AJ393" s="33"/>
    </row>
    <row r="394" spans="1:36" ht="21" customHeight="1" x14ac:dyDescent="0.25">
      <c r="A394" s="27"/>
      <c r="B394" s="33"/>
      <c r="C394" s="33"/>
      <c r="D394" s="27"/>
      <c r="E394" s="36"/>
      <c r="F394" s="27"/>
      <c r="G394" s="45"/>
      <c r="H394" s="54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  <c r="AA394" s="33"/>
      <c r="AB394" s="33"/>
      <c r="AC394" s="33"/>
      <c r="AD394" s="33"/>
      <c r="AE394" s="33"/>
      <c r="AF394" s="33"/>
      <c r="AG394" s="33"/>
      <c r="AH394" s="33"/>
      <c r="AI394" s="33"/>
      <c r="AJ394" s="33"/>
    </row>
    <row r="395" spans="1:36" ht="21" customHeight="1" x14ac:dyDescent="0.25">
      <c r="A395" s="27"/>
      <c r="B395" s="33"/>
      <c r="C395" s="33"/>
      <c r="D395" s="27"/>
      <c r="E395" s="36"/>
      <c r="F395" s="27"/>
      <c r="G395" s="45"/>
      <c r="H395" s="54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  <c r="AA395" s="33"/>
      <c r="AB395" s="33"/>
      <c r="AC395" s="33"/>
      <c r="AD395" s="33"/>
      <c r="AE395" s="33"/>
      <c r="AF395" s="33"/>
      <c r="AG395" s="33"/>
      <c r="AH395" s="33"/>
      <c r="AI395" s="33"/>
      <c r="AJ395" s="33"/>
    </row>
    <row r="396" spans="1:36" ht="21" customHeight="1" x14ac:dyDescent="0.25">
      <c r="A396" s="27"/>
      <c r="B396" s="33"/>
      <c r="C396" s="33"/>
      <c r="D396" s="27"/>
      <c r="E396" s="36"/>
      <c r="F396" s="27"/>
      <c r="G396" s="45"/>
      <c r="H396" s="54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</row>
    <row r="397" spans="1:36" ht="21" customHeight="1" x14ac:dyDescent="0.25">
      <c r="A397" s="27"/>
      <c r="B397" s="33"/>
      <c r="C397" s="33"/>
      <c r="D397" s="27"/>
      <c r="E397" s="36"/>
      <c r="F397" s="27"/>
      <c r="G397" s="45"/>
      <c r="H397" s="54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  <c r="AA397" s="33"/>
      <c r="AB397" s="33"/>
      <c r="AC397" s="33"/>
      <c r="AD397" s="33"/>
      <c r="AE397" s="33"/>
      <c r="AF397" s="33"/>
      <c r="AG397" s="33"/>
      <c r="AH397" s="33"/>
      <c r="AI397" s="33"/>
      <c r="AJ397" s="33"/>
    </row>
    <row r="398" spans="1:36" ht="21" customHeight="1" x14ac:dyDescent="0.25">
      <c r="A398" s="27"/>
      <c r="B398" s="33"/>
      <c r="C398" s="33"/>
      <c r="D398" s="27"/>
      <c r="E398" s="36"/>
      <c r="F398" s="27"/>
      <c r="G398" s="45"/>
      <c r="H398" s="54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  <c r="AA398" s="33"/>
      <c r="AB398" s="33"/>
      <c r="AC398" s="33"/>
      <c r="AD398" s="33"/>
      <c r="AE398" s="33"/>
      <c r="AF398" s="33"/>
      <c r="AG398" s="33"/>
      <c r="AH398" s="33"/>
      <c r="AI398" s="33"/>
      <c r="AJ398" s="33"/>
    </row>
    <row r="399" spans="1:36" ht="21" customHeight="1" x14ac:dyDescent="0.25">
      <c r="A399" s="27"/>
      <c r="B399" s="33"/>
      <c r="C399" s="33"/>
      <c r="D399" s="27"/>
      <c r="E399" s="36"/>
      <c r="F399" s="27"/>
      <c r="G399" s="45"/>
      <c r="H399" s="54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  <c r="AA399" s="33"/>
      <c r="AB399" s="33"/>
      <c r="AC399" s="33"/>
      <c r="AD399" s="33"/>
      <c r="AE399" s="33"/>
      <c r="AF399" s="33"/>
      <c r="AG399" s="33"/>
      <c r="AH399" s="33"/>
      <c r="AI399" s="33"/>
      <c r="AJ399" s="33"/>
    </row>
    <row r="400" spans="1:36" ht="21" customHeight="1" x14ac:dyDescent="0.25">
      <c r="A400" s="27"/>
      <c r="B400" s="33"/>
      <c r="C400" s="33"/>
      <c r="D400" s="27"/>
      <c r="E400" s="36"/>
      <c r="F400" s="27"/>
      <c r="G400" s="45"/>
      <c r="H400" s="54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</row>
    <row r="401" spans="1:36" ht="21" customHeight="1" x14ac:dyDescent="0.25">
      <c r="A401" s="27"/>
      <c r="B401" s="33"/>
      <c r="C401" s="33"/>
      <c r="D401" s="27"/>
      <c r="E401" s="36"/>
      <c r="F401" s="27"/>
      <c r="G401" s="45"/>
      <c r="H401" s="54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  <c r="AA401" s="33"/>
      <c r="AB401" s="33"/>
      <c r="AC401" s="33"/>
      <c r="AD401" s="33"/>
      <c r="AE401" s="33"/>
      <c r="AF401" s="33"/>
      <c r="AG401" s="33"/>
      <c r="AH401" s="33"/>
      <c r="AI401" s="33"/>
      <c r="AJ401" s="33"/>
    </row>
    <row r="402" spans="1:36" ht="21" customHeight="1" x14ac:dyDescent="0.25">
      <c r="A402" s="27"/>
      <c r="B402" s="33"/>
      <c r="C402" s="33"/>
      <c r="D402" s="27"/>
      <c r="E402" s="36"/>
      <c r="F402" s="27"/>
      <c r="G402" s="45"/>
      <c r="H402" s="54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  <c r="AA402" s="33"/>
      <c r="AB402" s="33"/>
      <c r="AC402" s="33"/>
      <c r="AD402" s="33"/>
      <c r="AE402" s="33"/>
      <c r="AF402" s="33"/>
      <c r="AG402" s="33"/>
      <c r="AH402" s="33"/>
      <c r="AI402" s="33"/>
      <c r="AJ402" s="33"/>
    </row>
    <row r="403" spans="1:36" ht="21" customHeight="1" x14ac:dyDescent="0.25">
      <c r="A403" s="27"/>
      <c r="B403" s="33"/>
      <c r="C403" s="33"/>
      <c r="D403" s="27"/>
      <c r="E403" s="36"/>
      <c r="F403" s="27"/>
      <c r="G403" s="45"/>
      <c r="H403" s="54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  <c r="AA403" s="33"/>
      <c r="AB403" s="33"/>
      <c r="AC403" s="33"/>
      <c r="AD403" s="33"/>
      <c r="AE403" s="33"/>
      <c r="AF403" s="33"/>
      <c r="AG403" s="33"/>
      <c r="AH403" s="33"/>
      <c r="AI403" s="33"/>
      <c r="AJ403" s="33"/>
    </row>
    <row r="404" spans="1:36" ht="21" customHeight="1" x14ac:dyDescent="0.25">
      <c r="A404" s="27"/>
      <c r="B404" s="33"/>
      <c r="C404" s="33"/>
      <c r="D404" s="27"/>
      <c r="E404" s="36"/>
      <c r="F404" s="27"/>
      <c r="G404" s="45"/>
      <c r="H404" s="54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  <c r="AA404" s="33"/>
      <c r="AB404" s="33"/>
      <c r="AC404" s="33"/>
      <c r="AD404" s="33"/>
      <c r="AE404" s="33"/>
      <c r="AF404" s="33"/>
      <c r="AG404" s="33"/>
      <c r="AH404" s="33"/>
      <c r="AI404" s="33"/>
      <c r="AJ404" s="33"/>
    </row>
    <row r="405" spans="1:36" ht="21" customHeight="1" x14ac:dyDescent="0.25">
      <c r="A405" s="27"/>
      <c r="B405" s="33"/>
      <c r="C405" s="33"/>
      <c r="D405" s="27"/>
      <c r="E405" s="36"/>
      <c r="F405" s="27"/>
      <c r="G405" s="45"/>
      <c r="H405" s="54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  <c r="AA405" s="33"/>
      <c r="AB405" s="33"/>
      <c r="AC405" s="33"/>
      <c r="AD405" s="33"/>
      <c r="AE405" s="33"/>
      <c r="AF405" s="33"/>
      <c r="AG405" s="33"/>
      <c r="AH405" s="33"/>
      <c r="AI405" s="33"/>
      <c r="AJ405" s="33"/>
    </row>
    <row r="406" spans="1:36" ht="21" customHeight="1" x14ac:dyDescent="0.25">
      <c r="A406" s="27"/>
      <c r="B406" s="33"/>
      <c r="C406" s="33"/>
      <c r="D406" s="27"/>
      <c r="E406" s="36"/>
      <c r="F406" s="27"/>
      <c r="G406" s="45"/>
      <c r="H406" s="54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  <c r="AA406" s="33"/>
      <c r="AB406" s="33"/>
      <c r="AC406" s="33"/>
      <c r="AD406" s="33"/>
      <c r="AE406" s="33"/>
      <c r="AF406" s="33"/>
      <c r="AG406" s="33"/>
      <c r="AH406" s="33"/>
      <c r="AI406" s="33"/>
      <c r="AJ406" s="33"/>
    </row>
    <row r="407" spans="1:36" ht="21" customHeight="1" x14ac:dyDescent="0.25">
      <c r="A407" s="27"/>
      <c r="B407" s="33"/>
      <c r="C407" s="33"/>
      <c r="D407" s="27"/>
      <c r="E407" s="36"/>
      <c r="F407" s="27"/>
      <c r="G407" s="45"/>
      <c r="H407" s="54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  <c r="AA407" s="33"/>
      <c r="AB407" s="33"/>
      <c r="AC407" s="33"/>
      <c r="AD407" s="33"/>
      <c r="AE407" s="33"/>
      <c r="AF407" s="33"/>
      <c r="AG407" s="33"/>
      <c r="AH407" s="33"/>
      <c r="AI407" s="33"/>
      <c r="AJ407" s="33"/>
    </row>
    <row r="408" spans="1:36" ht="21" customHeight="1" x14ac:dyDescent="0.25">
      <c r="A408" s="27"/>
      <c r="B408" s="33"/>
      <c r="C408" s="33"/>
      <c r="D408" s="27"/>
      <c r="E408" s="36"/>
      <c r="F408" s="27"/>
      <c r="G408" s="45"/>
      <c r="H408" s="54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  <c r="AA408" s="33"/>
      <c r="AB408" s="33"/>
      <c r="AC408" s="33"/>
      <c r="AD408" s="33"/>
      <c r="AE408" s="33"/>
      <c r="AF408" s="33"/>
      <c r="AG408" s="33"/>
      <c r="AH408" s="33"/>
      <c r="AI408" s="33"/>
      <c r="AJ408" s="33"/>
    </row>
    <row r="409" spans="1:36" ht="21" customHeight="1" x14ac:dyDescent="0.25">
      <c r="A409" s="27"/>
      <c r="B409" s="33"/>
      <c r="C409" s="33"/>
      <c r="D409" s="27"/>
      <c r="E409" s="36"/>
      <c r="F409" s="27"/>
      <c r="G409" s="45"/>
      <c r="H409" s="54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  <c r="AA409" s="33"/>
      <c r="AB409" s="33"/>
      <c r="AC409" s="33"/>
      <c r="AD409" s="33"/>
      <c r="AE409" s="33"/>
      <c r="AF409" s="33"/>
      <c r="AG409" s="33"/>
      <c r="AH409" s="33"/>
      <c r="AI409" s="33"/>
      <c r="AJ409" s="33"/>
    </row>
    <row r="410" spans="1:36" ht="21" customHeight="1" x14ac:dyDescent="0.25">
      <c r="A410" s="27"/>
      <c r="B410" s="33"/>
      <c r="C410" s="33"/>
      <c r="D410" s="27"/>
      <c r="E410" s="36"/>
      <c r="F410" s="27"/>
      <c r="G410" s="45"/>
      <c r="H410" s="54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  <c r="AA410" s="33"/>
      <c r="AB410" s="33"/>
      <c r="AC410" s="33"/>
      <c r="AD410" s="33"/>
      <c r="AE410" s="33"/>
      <c r="AF410" s="33"/>
      <c r="AG410" s="33"/>
      <c r="AH410" s="33"/>
      <c r="AI410" s="33"/>
      <c r="AJ410" s="33"/>
    </row>
    <row r="411" spans="1:36" ht="21" customHeight="1" x14ac:dyDescent="0.25">
      <c r="A411" s="27"/>
      <c r="B411" s="33"/>
      <c r="C411" s="33"/>
      <c r="D411" s="27"/>
      <c r="E411" s="36"/>
      <c r="F411" s="27"/>
      <c r="G411" s="45"/>
      <c r="H411" s="54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  <c r="AA411" s="33"/>
      <c r="AB411" s="33"/>
      <c r="AC411" s="33"/>
      <c r="AD411" s="33"/>
      <c r="AE411" s="33"/>
      <c r="AF411" s="33"/>
      <c r="AG411" s="33"/>
      <c r="AH411" s="33"/>
      <c r="AI411" s="33"/>
      <c r="AJ411" s="33"/>
    </row>
    <row r="412" spans="1:36" ht="21" customHeight="1" x14ac:dyDescent="0.25">
      <c r="A412" s="27"/>
      <c r="B412" s="33"/>
      <c r="C412" s="33"/>
      <c r="D412" s="27"/>
      <c r="E412" s="36"/>
      <c r="F412" s="27"/>
      <c r="G412" s="45"/>
      <c r="H412" s="54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  <c r="AA412" s="33"/>
      <c r="AB412" s="33"/>
      <c r="AC412" s="33"/>
      <c r="AD412" s="33"/>
      <c r="AE412" s="33"/>
      <c r="AF412" s="33"/>
      <c r="AG412" s="33"/>
      <c r="AH412" s="33"/>
      <c r="AI412" s="33"/>
      <c r="AJ412" s="33"/>
    </row>
    <row r="413" spans="1:36" ht="21" customHeight="1" x14ac:dyDescent="0.25">
      <c r="A413" s="27"/>
      <c r="B413" s="33"/>
      <c r="C413" s="33"/>
      <c r="D413" s="27"/>
      <c r="E413" s="36"/>
      <c r="F413" s="27"/>
      <c r="G413" s="45"/>
      <c r="H413" s="54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  <c r="AA413" s="33"/>
      <c r="AB413" s="33"/>
      <c r="AC413" s="33"/>
      <c r="AD413" s="33"/>
      <c r="AE413" s="33"/>
      <c r="AF413" s="33"/>
      <c r="AG413" s="33"/>
      <c r="AH413" s="33"/>
      <c r="AI413" s="33"/>
      <c r="AJ413" s="33"/>
    </row>
    <row r="414" spans="1:36" ht="21" customHeight="1" x14ac:dyDescent="0.25">
      <c r="A414" s="27"/>
      <c r="B414" s="33"/>
      <c r="C414" s="33"/>
      <c r="D414" s="27"/>
      <c r="E414" s="36"/>
      <c r="F414" s="27"/>
      <c r="G414" s="45"/>
      <c r="H414" s="54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  <c r="AA414" s="33"/>
      <c r="AB414" s="33"/>
      <c r="AC414" s="33"/>
      <c r="AD414" s="33"/>
      <c r="AE414" s="33"/>
      <c r="AF414" s="33"/>
      <c r="AG414" s="33"/>
      <c r="AH414" s="33"/>
      <c r="AI414" s="33"/>
      <c r="AJ414" s="33"/>
    </row>
    <row r="415" spans="1:36" ht="21" customHeight="1" x14ac:dyDescent="0.25">
      <c r="A415" s="27"/>
      <c r="B415" s="33"/>
      <c r="C415" s="33"/>
      <c r="D415" s="27"/>
      <c r="E415" s="36"/>
      <c r="F415" s="27"/>
      <c r="G415" s="45"/>
      <c r="H415" s="54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  <c r="AA415" s="33"/>
      <c r="AB415" s="33"/>
      <c r="AC415" s="33"/>
      <c r="AD415" s="33"/>
      <c r="AE415" s="33"/>
      <c r="AF415" s="33"/>
      <c r="AG415" s="33"/>
      <c r="AH415" s="33"/>
      <c r="AI415" s="33"/>
      <c r="AJ415" s="33"/>
    </row>
    <row r="416" spans="1:36" ht="21" customHeight="1" x14ac:dyDescent="0.25">
      <c r="A416" s="27"/>
      <c r="B416" s="33"/>
      <c r="C416" s="33"/>
      <c r="D416" s="27"/>
      <c r="E416" s="36"/>
      <c r="F416" s="27"/>
      <c r="G416" s="45"/>
      <c r="H416" s="54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  <c r="AA416" s="33"/>
      <c r="AB416" s="33"/>
      <c r="AC416" s="33"/>
      <c r="AD416" s="33"/>
      <c r="AE416" s="33"/>
      <c r="AF416" s="33"/>
      <c r="AG416" s="33"/>
      <c r="AH416" s="33"/>
      <c r="AI416" s="33"/>
      <c r="AJ416" s="33"/>
    </row>
    <row r="417" spans="1:36" ht="21" customHeight="1" x14ac:dyDescent="0.25">
      <c r="A417" s="27"/>
      <c r="B417" s="33"/>
      <c r="C417" s="33"/>
      <c r="D417" s="27"/>
      <c r="E417" s="36"/>
      <c r="F417" s="27"/>
      <c r="G417" s="45"/>
      <c r="H417" s="54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  <c r="AA417" s="33"/>
      <c r="AB417" s="33"/>
      <c r="AC417" s="33"/>
      <c r="AD417" s="33"/>
      <c r="AE417" s="33"/>
      <c r="AF417" s="33"/>
      <c r="AG417" s="33"/>
      <c r="AH417" s="33"/>
      <c r="AI417" s="33"/>
      <c r="AJ417" s="33"/>
    </row>
    <row r="418" spans="1:36" ht="21" customHeight="1" x14ac:dyDescent="0.25">
      <c r="A418" s="27"/>
      <c r="B418" s="33"/>
      <c r="C418" s="33"/>
      <c r="D418" s="27"/>
      <c r="E418" s="36"/>
      <c r="F418" s="27"/>
      <c r="G418" s="45"/>
      <c r="H418" s="54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  <c r="AA418" s="33"/>
      <c r="AB418" s="33"/>
      <c r="AC418" s="33"/>
      <c r="AD418" s="33"/>
      <c r="AE418" s="33"/>
      <c r="AF418" s="33"/>
      <c r="AG418" s="33"/>
      <c r="AH418" s="33"/>
      <c r="AI418" s="33"/>
      <c r="AJ418" s="33"/>
    </row>
    <row r="419" spans="1:36" ht="21" customHeight="1" x14ac:dyDescent="0.25">
      <c r="A419" s="27"/>
      <c r="B419" s="33"/>
      <c r="C419" s="33"/>
      <c r="D419" s="27"/>
      <c r="E419" s="36"/>
      <c r="F419" s="27"/>
      <c r="G419" s="45"/>
      <c r="H419" s="54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  <c r="AA419" s="33"/>
      <c r="AB419" s="33"/>
      <c r="AC419" s="33"/>
      <c r="AD419" s="33"/>
      <c r="AE419" s="33"/>
      <c r="AF419" s="33"/>
      <c r="AG419" s="33"/>
      <c r="AH419" s="33"/>
      <c r="AI419" s="33"/>
      <c r="AJ419" s="33"/>
    </row>
    <row r="420" spans="1:36" ht="21" customHeight="1" x14ac:dyDescent="0.25">
      <c r="A420" s="27"/>
      <c r="B420" s="33"/>
      <c r="C420" s="33"/>
      <c r="D420" s="27"/>
      <c r="E420" s="36"/>
      <c r="F420" s="27"/>
      <c r="G420" s="45"/>
      <c r="H420" s="54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  <c r="AA420" s="33"/>
      <c r="AB420" s="33"/>
      <c r="AC420" s="33"/>
      <c r="AD420" s="33"/>
      <c r="AE420" s="33"/>
      <c r="AF420" s="33"/>
      <c r="AG420" s="33"/>
      <c r="AH420" s="33"/>
      <c r="AI420" s="33"/>
      <c r="AJ420" s="33"/>
    </row>
    <row r="421" spans="1:36" ht="21" customHeight="1" x14ac:dyDescent="0.25">
      <c r="A421" s="27"/>
      <c r="B421" s="33"/>
      <c r="C421" s="33"/>
      <c r="D421" s="27"/>
      <c r="E421" s="36"/>
      <c r="F421" s="27"/>
      <c r="G421" s="45"/>
      <c r="H421" s="54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</row>
    <row r="422" spans="1:36" ht="21" customHeight="1" x14ac:dyDescent="0.25">
      <c r="A422" s="27"/>
      <c r="B422" s="33"/>
      <c r="C422" s="33"/>
      <c r="D422" s="27"/>
      <c r="E422" s="36"/>
      <c r="F422" s="27"/>
      <c r="G422" s="45"/>
      <c r="H422" s="54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  <c r="AA422" s="33"/>
      <c r="AB422" s="33"/>
      <c r="AC422" s="33"/>
      <c r="AD422" s="33"/>
      <c r="AE422" s="33"/>
      <c r="AF422" s="33"/>
      <c r="AG422" s="33"/>
      <c r="AH422" s="33"/>
      <c r="AI422" s="33"/>
      <c r="AJ422" s="33"/>
    </row>
    <row r="423" spans="1:36" ht="21" customHeight="1" x14ac:dyDescent="0.25">
      <c r="A423" s="27"/>
      <c r="B423" s="33"/>
      <c r="C423" s="33"/>
      <c r="D423" s="27"/>
      <c r="E423" s="36"/>
      <c r="F423" s="27"/>
      <c r="G423" s="45"/>
      <c r="H423" s="54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  <c r="AA423" s="33"/>
      <c r="AB423" s="33"/>
      <c r="AC423" s="33"/>
      <c r="AD423" s="33"/>
      <c r="AE423" s="33"/>
      <c r="AF423" s="33"/>
      <c r="AG423" s="33"/>
      <c r="AH423" s="33"/>
      <c r="AI423" s="33"/>
      <c r="AJ423" s="33"/>
    </row>
    <row r="424" spans="1:36" ht="21" customHeight="1" x14ac:dyDescent="0.25">
      <c r="A424" s="27"/>
      <c r="B424" s="33"/>
      <c r="C424" s="33"/>
      <c r="D424" s="27"/>
      <c r="E424" s="36"/>
      <c r="F424" s="27"/>
      <c r="G424" s="45"/>
      <c r="H424" s="54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  <c r="AA424" s="33"/>
      <c r="AB424" s="33"/>
      <c r="AC424" s="33"/>
      <c r="AD424" s="33"/>
      <c r="AE424" s="33"/>
      <c r="AF424" s="33"/>
      <c r="AG424" s="33"/>
      <c r="AH424" s="33"/>
      <c r="AI424" s="33"/>
      <c r="AJ424" s="33"/>
    </row>
    <row r="425" spans="1:36" ht="21" customHeight="1" x14ac:dyDescent="0.25">
      <c r="A425" s="27"/>
      <c r="B425" s="33"/>
      <c r="C425" s="33"/>
      <c r="D425" s="27"/>
      <c r="E425" s="36"/>
      <c r="F425" s="27"/>
      <c r="G425" s="45"/>
      <c r="H425" s="54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  <c r="AA425" s="33"/>
      <c r="AB425" s="33"/>
      <c r="AC425" s="33"/>
      <c r="AD425" s="33"/>
      <c r="AE425" s="33"/>
      <c r="AF425" s="33"/>
      <c r="AG425" s="33"/>
      <c r="AH425" s="33"/>
      <c r="AI425" s="33"/>
      <c r="AJ425" s="33"/>
    </row>
    <row r="426" spans="1:36" ht="21" customHeight="1" x14ac:dyDescent="0.25">
      <c r="A426" s="27"/>
      <c r="B426" s="33"/>
      <c r="C426" s="33"/>
      <c r="D426" s="27"/>
      <c r="E426" s="36"/>
      <c r="F426" s="27"/>
      <c r="G426" s="45"/>
      <c r="H426" s="54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  <c r="AA426" s="33"/>
      <c r="AB426" s="33"/>
      <c r="AC426" s="33"/>
      <c r="AD426" s="33"/>
      <c r="AE426" s="33"/>
      <c r="AF426" s="33"/>
      <c r="AG426" s="33"/>
      <c r="AH426" s="33"/>
      <c r="AI426" s="33"/>
      <c r="AJ426" s="33"/>
    </row>
    <row r="427" spans="1:36" ht="21" customHeight="1" x14ac:dyDescent="0.25">
      <c r="A427" s="27"/>
      <c r="B427" s="33"/>
      <c r="C427" s="33"/>
      <c r="D427" s="27"/>
      <c r="E427" s="36"/>
      <c r="F427" s="27"/>
      <c r="G427" s="45"/>
      <c r="H427" s="54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  <c r="AA427" s="33"/>
      <c r="AB427" s="33"/>
      <c r="AC427" s="33"/>
      <c r="AD427" s="33"/>
      <c r="AE427" s="33"/>
      <c r="AF427" s="33"/>
      <c r="AG427" s="33"/>
      <c r="AH427" s="33"/>
      <c r="AI427" s="33"/>
      <c r="AJ427" s="33"/>
    </row>
    <row r="428" spans="1:36" ht="21" customHeight="1" x14ac:dyDescent="0.25">
      <c r="A428" s="27"/>
      <c r="B428" s="33"/>
      <c r="C428" s="33"/>
      <c r="D428" s="27"/>
      <c r="E428" s="36"/>
      <c r="F428" s="27"/>
      <c r="G428" s="45"/>
      <c r="H428" s="54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  <c r="AA428" s="33"/>
      <c r="AB428" s="33"/>
      <c r="AC428" s="33"/>
      <c r="AD428" s="33"/>
      <c r="AE428" s="33"/>
      <c r="AF428" s="33"/>
      <c r="AG428" s="33"/>
      <c r="AH428" s="33"/>
      <c r="AI428" s="33"/>
      <c r="AJ428" s="33"/>
    </row>
    <row r="429" spans="1:36" ht="21" customHeight="1" x14ac:dyDescent="0.25">
      <c r="A429" s="27"/>
      <c r="B429" s="33"/>
      <c r="C429" s="33"/>
      <c r="D429" s="27"/>
      <c r="E429" s="36"/>
      <c r="F429" s="27"/>
      <c r="G429" s="45"/>
      <c r="H429" s="54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  <c r="AA429" s="33"/>
      <c r="AB429" s="33"/>
      <c r="AC429" s="33"/>
      <c r="AD429" s="33"/>
      <c r="AE429" s="33"/>
      <c r="AF429" s="33"/>
      <c r="AG429" s="33"/>
      <c r="AH429" s="33"/>
      <c r="AI429" s="33"/>
      <c r="AJ429" s="33"/>
    </row>
    <row r="430" spans="1:36" ht="21" customHeight="1" x14ac:dyDescent="0.25">
      <c r="A430" s="27"/>
      <c r="B430" s="33"/>
      <c r="C430" s="33"/>
      <c r="D430" s="27"/>
      <c r="E430" s="36"/>
      <c r="F430" s="27"/>
      <c r="G430" s="45"/>
      <c r="H430" s="54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  <c r="AA430" s="33"/>
      <c r="AB430" s="33"/>
      <c r="AC430" s="33"/>
      <c r="AD430" s="33"/>
      <c r="AE430" s="33"/>
      <c r="AF430" s="33"/>
      <c r="AG430" s="33"/>
      <c r="AH430" s="33"/>
      <c r="AI430" s="33"/>
      <c r="AJ430" s="33"/>
    </row>
    <row r="431" spans="1:36" ht="21" customHeight="1" x14ac:dyDescent="0.25">
      <c r="A431" s="27"/>
      <c r="B431" s="33"/>
      <c r="C431" s="33"/>
      <c r="D431" s="27"/>
      <c r="E431" s="36"/>
      <c r="F431" s="27"/>
      <c r="G431" s="45"/>
      <c r="H431" s="54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  <c r="AA431" s="33"/>
      <c r="AB431" s="33"/>
      <c r="AC431" s="33"/>
      <c r="AD431" s="33"/>
      <c r="AE431" s="33"/>
      <c r="AF431" s="33"/>
      <c r="AG431" s="33"/>
      <c r="AH431" s="33"/>
      <c r="AI431" s="33"/>
      <c r="AJ431" s="33"/>
    </row>
    <row r="432" spans="1:36" ht="21" customHeight="1" x14ac:dyDescent="0.25">
      <c r="A432" s="27"/>
      <c r="B432" s="33"/>
      <c r="C432" s="33"/>
      <c r="D432" s="27"/>
      <c r="E432" s="36"/>
      <c r="F432" s="27"/>
      <c r="G432" s="45"/>
      <c r="H432" s="54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  <c r="AA432" s="33"/>
      <c r="AB432" s="33"/>
      <c r="AC432" s="33"/>
      <c r="AD432" s="33"/>
      <c r="AE432" s="33"/>
      <c r="AF432" s="33"/>
      <c r="AG432" s="33"/>
      <c r="AH432" s="33"/>
      <c r="AI432" s="33"/>
      <c r="AJ432" s="33"/>
    </row>
    <row r="433" spans="1:36" ht="21" customHeight="1" x14ac:dyDescent="0.25">
      <c r="A433" s="27"/>
      <c r="B433" s="33"/>
      <c r="C433" s="33"/>
      <c r="D433" s="27"/>
      <c r="E433" s="36"/>
      <c r="F433" s="27"/>
      <c r="G433" s="45"/>
      <c r="H433" s="54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  <c r="AA433" s="33"/>
      <c r="AB433" s="33"/>
      <c r="AC433" s="33"/>
      <c r="AD433" s="33"/>
      <c r="AE433" s="33"/>
      <c r="AF433" s="33"/>
      <c r="AG433" s="33"/>
      <c r="AH433" s="33"/>
      <c r="AI433" s="33"/>
      <c r="AJ433" s="33"/>
    </row>
    <row r="434" spans="1:36" ht="21" customHeight="1" x14ac:dyDescent="0.25">
      <c r="A434" s="27"/>
      <c r="B434" s="33"/>
      <c r="C434" s="33"/>
      <c r="D434" s="27"/>
      <c r="E434" s="36"/>
      <c r="F434" s="27"/>
      <c r="G434" s="45"/>
      <c r="H434" s="54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  <c r="AA434" s="33"/>
      <c r="AB434" s="33"/>
      <c r="AC434" s="33"/>
      <c r="AD434" s="33"/>
      <c r="AE434" s="33"/>
      <c r="AF434" s="33"/>
      <c r="AG434" s="33"/>
      <c r="AH434" s="33"/>
      <c r="AI434" s="33"/>
      <c r="AJ434" s="33"/>
    </row>
    <row r="435" spans="1:36" ht="21" customHeight="1" x14ac:dyDescent="0.25">
      <c r="A435" s="27"/>
      <c r="B435" s="33"/>
      <c r="C435" s="33"/>
      <c r="D435" s="27"/>
      <c r="E435" s="36"/>
      <c r="F435" s="27"/>
      <c r="G435" s="45"/>
      <c r="H435" s="54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  <c r="AA435" s="33"/>
      <c r="AB435" s="33"/>
      <c r="AC435" s="33"/>
      <c r="AD435" s="33"/>
      <c r="AE435" s="33"/>
      <c r="AF435" s="33"/>
      <c r="AG435" s="33"/>
      <c r="AH435" s="33"/>
      <c r="AI435" s="33"/>
      <c r="AJ435" s="33"/>
    </row>
    <row r="436" spans="1:36" ht="21" customHeight="1" x14ac:dyDescent="0.25">
      <c r="A436" s="27"/>
      <c r="B436" s="33"/>
      <c r="C436" s="33"/>
      <c r="D436" s="27"/>
      <c r="E436" s="36"/>
      <c r="F436" s="27"/>
      <c r="G436" s="45"/>
      <c r="H436" s="54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  <c r="AA436" s="33"/>
      <c r="AB436" s="33"/>
      <c r="AC436" s="33"/>
      <c r="AD436" s="33"/>
      <c r="AE436" s="33"/>
      <c r="AF436" s="33"/>
      <c r="AG436" s="33"/>
      <c r="AH436" s="33"/>
      <c r="AI436" s="33"/>
      <c r="AJ436" s="33"/>
    </row>
    <row r="437" spans="1:36" ht="21" customHeight="1" x14ac:dyDescent="0.25">
      <c r="A437" s="27"/>
      <c r="B437" s="33"/>
      <c r="C437" s="33"/>
      <c r="D437" s="27"/>
      <c r="E437" s="36"/>
      <c r="F437" s="27"/>
      <c r="G437" s="45"/>
      <c r="H437" s="54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  <c r="AA437" s="33"/>
      <c r="AB437" s="33"/>
      <c r="AC437" s="33"/>
      <c r="AD437" s="33"/>
      <c r="AE437" s="33"/>
      <c r="AF437" s="33"/>
      <c r="AG437" s="33"/>
      <c r="AH437" s="33"/>
      <c r="AI437" s="33"/>
      <c r="AJ437" s="33"/>
    </row>
    <row r="438" spans="1:36" ht="21" customHeight="1" x14ac:dyDescent="0.25">
      <c r="A438" s="27"/>
      <c r="B438" s="33"/>
      <c r="C438" s="33"/>
      <c r="D438" s="27"/>
      <c r="E438" s="36"/>
      <c r="F438" s="27"/>
      <c r="G438" s="45"/>
      <c r="H438" s="54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</row>
    <row r="439" spans="1:36" ht="21" customHeight="1" x14ac:dyDescent="0.25">
      <c r="A439" s="27"/>
      <c r="B439" s="33"/>
      <c r="C439" s="33"/>
      <c r="D439" s="27"/>
      <c r="E439" s="36"/>
      <c r="F439" s="27"/>
      <c r="G439" s="45"/>
      <c r="H439" s="54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  <c r="AA439" s="33"/>
      <c r="AB439" s="33"/>
      <c r="AC439" s="33"/>
      <c r="AD439" s="33"/>
      <c r="AE439" s="33"/>
      <c r="AF439" s="33"/>
      <c r="AG439" s="33"/>
      <c r="AH439" s="33"/>
      <c r="AI439" s="33"/>
      <c r="AJ439" s="33"/>
    </row>
    <row r="440" spans="1:36" ht="21" customHeight="1" x14ac:dyDescent="0.25">
      <c r="A440" s="27"/>
      <c r="B440" s="33"/>
      <c r="C440" s="33"/>
      <c r="D440" s="27"/>
      <c r="E440" s="36"/>
      <c r="F440" s="27"/>
      <c r="G440" s="45"/>
      <c r="H440" s="54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  <c r="AA440" s="33"/>
      <c r="AB440" s="33"/>
      <c r="AC440" s="33"/>
      <c r="AD440" s="33"/>
      <c r="AE440" s="33"/>
      <c r="AF440" s="33"/>
      <c r="AG440" s="33"/>
      <c r="AH440" s="33"/>
      <c r="AI440" s="33"/>
      <c r="AJ440" s="33"/>
    </row>
    <row r="441" spans="1:36" ht="21" customHeight="1" x14ac:dyDescent="0.25">
      <c r="A441" s="27"/>
      <c r="B441" s="33"/>
      <c r="C441" s="33"/>
      <c r="D441" s="27"/>
      <c r="E441" s="36"/>
      <c r="F441" s="27"/>
      <c r="G441" s="45"/>
      <c r="H441" s="54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  <c r="AA441" s="33"/>
      <c r="AB441" s="33"/>
      <c r="AC441" s="33"/>
      <c r="AD441" s="33"/>
      <c r="AE441" s="33"/>
      <c r="AF441" s="33"/>
      <c r="AG441" s="33"/>
      <c r="AH441" s="33"/>
      <c r="AI441" s="33"/>
      <c r="AJ441" s="33"/>
    </row>
    <row r="442" spans="1:36" ht="21" customHeight="1" x14ac:dyDescent="0.25">
      <c r="A442" s="27"/>
      <c r="B442" s="33"/>
      <c r="C442" s="33"/>
      <c r="D442" s="27"/>
      <c r="E442" s="36"/>
      <c r="F442" s="27"/>
      <c r="G442" s="45"/>
      <c r="H442" s="54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  <c r="AA442" s="33"/>
      <c r="AB442" s="33"/>
      <c r="AC442" s="33"/>
      <c r="AD442" s="33"/>
      <c r="AE442" s="33"/>
      <c r="AF442" s="33"/>
      <c r="AG442" s="33"/>
      <c r="AH442" s="33"/>
      <c r="AI442" s="33"/>
      <c r="AJ442" s="33"/>
    </row>
    <row r="443" spans="1:36" ht="21" customHeight="1" x14ac:dyDescent="0.25">
      <c r="A443" s="27"/>
      <c r="B443" s="33"/>
      <c r="C443" s="33"/>
      <c r="D443" s="27"/>
      <c r="E443" s="36"/>
      <c r="F443" s="27"/>
      <c r="G443" s="45"/>
      <c r="H443" s="54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  <c r="AA443" s="33"/>
      <c r="AB443" s="33"/>
      <c r="AC443" s="33"/>
      <c r="AD443" s="33"/>
      <c r="AE443" s="33"/>
      <c r="AF443" s="33"/>
      <c r="AG443" s="33"/>
      <c r="AH443" s="33"/>
      <c r="AI443" s="33"/>
      <c r="AJ443" s="33"/>
    </row>
    <row r="444" spans="1:36" ht="21" customHeight="1" x14ac:dyDescent="0.25">
      <c r="A444" s="27"/>
      <c r="B444" s="33"/>
      <c r="C444" s="33"/>
      <c r="D444" s="27"/>
      <c r="E444" s="36"/>
      <c r="F444" s="27"/>
      <c r="G444" s="45"/>
      <c r="H444" s="54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  <c r="AA444" s="33"/>
      <c r="AB444" s="33"/>
      <c r="AC444" s="33"/>
      <c r="AD444" s="33"/>
      <c r="AE444" s="33"/>
      <c r="AF444" s="33"/>
      <c r="AG444" s="33"/>
      <c r="AH444" s="33"/>
      <c r="AI444" s="33"/>
      <c r="AJ444" s="33"/>
    </row>
    <row r="445" spans="1:36" ht="21" customHeight="1" x14ac:dyDescent="0.25">
      <c r="A445" s="27"/>
      <c r="B445" s="33"/>
      <c r="C445" s="33"/>
      <c r="D445" s="27"/>
      <c r="E445" s="36"/>
      <c r="F445" s="27"/>
      <c r="G445" s="45"/>
      <c r="H445" s="54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  <c r="AA445" s="33"/>
      <c r="AB445" s="33"/>
      <c r="AC445" s="33"/>
      <c r="AD445" s="33"/>
      <c r="AE445" s="33"/>
      <c r="AF445" s="33"/>
      <c r="AG445" s="33"/>
      <c r="AH445" s="33"/>
      <c r="AI445" s="33"/>
      <c r="AJ445" s="33"/>
    </row>
    <row r="446" spans="1:36" ht="21" customHeight="1" x14ac:dyDescent="0.25">
      <c r="A446" s="27"/>
      <c r="B446" s="33"/>
      <c r="C446" s="33"/>
      <c r="D446" s="27"/>
      <c r="E446" s="36"/>
      <c r="F446" s="27"/>
      <c r="G446" s="45"/>
      <c r="H446" s="54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  <c r="AA446" s="33"/>
      <c r="AB446" s="33"/>
      <c r="AC446" s="33"/>
      <c r="AD446" s="33"/>
      <c r="AE446" s="33"/>
      <c r="AF446" s="33"/>
      <c r="AG446" s="33"/>
      <c r="AH446" s="33"/>
      <c r="AI446" s="33"/>
      <c r="AJ446" s="33"/>
    </row>
    <row r="447" spans="1:36" ht="21" customHeight="1" x14ac:dyDescent="0.25">
      <c r="A447" s="27"/>
      <c r="B447" s="33"/>
      <c r="C447" s="33"/>
      <c r="D447" s="27"/>
      <c r="E447" s="36"/>
      <c r="F447" s="27"/>
      <c r="G447" s="45"/>
      <c r="H447" s="54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  <c r="AA447" s="33"/>
      <c r="AB447" s="33"/>
      <c r="AC447" s="33"/>
      <c r="AD447" s="33"/>
      <c r="AE447" s="33"/>
      <c r="AF447" s="33"/>
      <c r="AG447" s="33"/>
      <c r="AH447" s="33"/>
      <c r="AI447" s="33"/>
      <c r="AJ447" s="33"/>
    </row>
    <row r="448" spans="1:36" ht="21" customHeight="1" x14ac:dyDescent="0.25">
      <c r="A448" s="27"/>
      <c r="B448" s="33"/>
      <c r="C448" s="33"/>
      <c r="D448" s="27"/>
      <c r="E448" s="36"/>
      <c r="F448" s="27"/>
      <c r="G448" s="45"/>
      <c r="H448" s="54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  <c r="AA448" s="33"/>
      <c r="AB448" s="33"/>
      <c r="AC448" s="33"/>
      <c r="AD448" s="33"/>
      <c r="AE448" s="33"/>
      <c r="AF448" s="33"/>
      <c r="AG448" s="33"/>
      <c r="AH448" s="33"/>
      <c r="AI448" s="33"/>
      <c r="AJ448" s="33"/>
    </row>
    <row r="449" spans="1:36" ht="21" customHeight="1" x14ac:dyDescent="0.25">
      <c r="A449" s="27"/>
      <c r="B449" s="33"/>
      <c r="C449" s="33"/>
      <c r="D449" s="27"/>
      <c r="E449" s="36"/>
      <c r="F449" s="27"/>
      <c r="G449" s="45"/>
      <c r="H449" s="54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  <c r="AA449" s="33"/>
      <c r="AB449" s="33"/>
      <c r="AC449" s="33"/>
      <c r="AD449" s="33"/>
      <c r="AE449" s="33"/>
      <c r="AF449" s="33"/>
      <c r="AG449" s="33"/>
      <c r="AH449" s="33"/>
      <c r="AI449" s="33"/>
      <c r="AJ449" s="33"/>
    </row>
    <row r="450" spans="1:36" ht="21" customHeight="1" x14ac:dyDescent="0.25">
      <c r="A450" s="27"/>
      <c r="B450" s="33"/>
      <c r="C450" s="33"/>
      <c r="D450" s="27"/>
      <c r="E450" s="36"/>
      <c r="F450" s="27"/>
      <c r="G450" s="45"/>
      <c r="H450" s="54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  <c r="AA450" s="33"/>
      <c r="AB450" s="33"/>
      <c r="AC450" s="33"/>
      <c r="AD450" s="33"/>
      <c r="AE450" s="33"/>
      <c r="AF450" s="33"/>
      <c r="AG450" s="33"/>
      <c r="AH450" s="33"/>
      <c r="AI450" s="33"/>
      <c r="AJ450" s="33"/>
    </row>
    <row r="451" spans="1:36" ht="21" customHeight="1" x14ac:dyDescent="0.25">
      <c r="A451" s="27"/>
      <c r="B451" s="33"/>
      <c r="C451" s="33"/>
      <c r="D451" s="27"/>
      <c r="E451" s="36"/>
      <c r="F451" s="27"/>
      <c r="G451" s="45"/>
      <c r="H451" s="54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  <c r="AA451" s="33"/>
      <c r="AB451" s="33"/>
      <c r="AC451" s="33"/>
      <c r="AD451" s="33"/>
      <c r="AE451" s="33"/>
      <c r="AF451" s="33"/>
      <c r="AG451" s="33"/>
      <c r="AH451" s="33"/>
      <c r="AI451" s="33"/>
      <c r="AJ451" s="33"/>
    </row>
    <row r="452" spans="1:36" ht="21" customHeight="1" x14ac:dyDescent="0.25">
      <c r="A452" s="27"/>
      <c r="B452" s="33"/>
      <c r="C452" s="33"/>
      <c r="D452" s="27"/>
      <c r="E452" s="36"/>
      <c r="F452" s="27"/>
      <c r="G452" s="45"/>
      <c r="H452" s="54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  <c r="AA452" s="33"/>
      <c r="AB452" s="33"/>
      <c r="AC452" s="33"/>
      <c r="AD452" s="33"/>
      <c r="AE452" s="33"/>
      <c r="AF452" s="33"/>
      <c r="AG452" s="33"/>
      <c r="AH452" s="33"/>
      <c r="AI452" s="33"/>
      <c r="AJ452" s="33"/>
    </row>
    <row r="453" spans="1:36" ht="21" customHeight="1" x14ac:dyDescent="0.25">
      <c r="A453" s="27"/>
      <c r="B453" s="33"/>
      <c r="C453" s="33"/>
      <c r="D453" s="27"/>
      <c r="E453" s="36"/>
      <c r="F453" s="27"/>
      <c r="G453" s="45"/>
      <c r="H453" s="54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  <c r="AA453" s="33"/>
      <c r="AB453" s="33"/>
      <c r="AC453" s="33"/>
      <c r="AD453" s="33"/>
      <c r="AE453" s="33"/>
      <c r="AF453" s="33"/>
      <c r="AG453" s="33"/>
      <c r="AH453" s="33"/>
      <c r="AI453" s="33"/>
      <c r="AJ453" s="33"/>
    </row>
    <row r="454" spans="1:36" ht="21" customHeight="1" x14ac:dyDescent="0.25">
      <c r="A454" s="27"/>
      <c r="B454" s="33"/>
      <c r="C454" s="33"/>
      <c r="D454" s="27"/>
      <c r="E454" s="36"/>
      <c r="F454" s="27"/>
      <c r="G454" s="45"/>
      <c r="H454" s="54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  <c r="AA454" s="33"/>
      <c r="AB454" s="33"/>
      <c r="AC454" s="33"/>
      <c r="AD454" s="33"/>
      <c r="AE454" s="33"/>
      <c r="AF454" s="33"/>
      <c r="AG454" s="33"/>
      <c r="AH454" s="33"/>
      <c r="AI454" s="33"/>
      <c r="AJ454" s="33"/>
    </row>
    <row r="455" spans="1:36" ht="21" customHeight="1" x14ac:dyDescent="0.25">
      <c r="A455" s="27"/>
      <c r="B455" s="33"/>
      <c r="C455" s="33"/>
      <c r="D455" s="27"/>
      <c r="E455" s="36"/>
      <c r="F455" s="27"/>
      <c r="G455" s="45"/>
      <c r="H455" s="54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  <c r="AA455" s="33"/>
      <c r="AB455" s="33"/>
      <c r="AC455" s="33"/>
      <c r="AD455" s="33"/>
      <c r="AE455" s="33"/>
      <c r="AF455" s="33"/>
      <c r="AG455" s="33"/>
      <c r="AH455" s="33"/>
      <c r="AI455" s="33"/>
      <c r="AJ455" s="33"/>
    </row>
    <row r="456" spans="1:36" ht="21" customHeight="1" x14ac:dyDescent="0.25">
      <c r="A456" s="27"/>
      <c r="B456" s="33"/>
      <c r="C456" s="33"/>
      <c r="D456" s="27"/>
      <c r="E456" s="36"/>
      <c r="F456" s="27"/>
      <c r="G456" s="45"/>
      <c r="H456" s="54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  <c r="AA456" s="33"/>
      <c r="AB456" s="33"/>
      <c r="AC456" s="33"/>
      <c r="AD456" s="33"/>
      <c r="AE456" s="33"/>
      <c r="AF456" s="33"/>
      <c r="AG456" s="33"/>
      <c r="AH456" s="33"/>
      <c r="AI456" s="33"/>
      <c r="AJ456" s="33"/>
    </row>
    <row r="457" spans="1:36" ht="21" customHeight="1" x14ac:dyDescent="0.25">
      <c r="A457" s="27"/>
      <c r="B457" s="33"/>
      <c r="C457" s="33"/>
      <c r="D457" s="27"/>
      <c r="E457" s="36"/>
      <c r="F457" s="27"/>
      <c r="G457" s="45"/>
      <c r="H457" s="54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  <c r="AA457" s="33"/>
      <c r="AB457" s="33"/>
      <c r="AC457" s="33"/>
      <c r="AD457" s="33"/>
      <c r="AE457" s="33"/>
      <c r="AF457" s="33"/>
      <c r="AG457" s="33"/>
      <c r="AH457" s="33"/>
      <c r="AI457" s="33"/>
      <c r="AJ457" s="33"/>
    </row>
    <row r="458" spans="1:36" ht="21" customHeight="1" x14ac:dyDescent="0.25">
      <c r="A458" s="27"/>
      <c r="B458" s="33"/>
      <c r="C458" s="33"/>
      <c r="D458" s="27"/>
      <c r="E458" s="36"/>
      <c r="F458" s="27"/>
      <c r="G458" s="45"/>
      <c r="H458" s="54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  <c r="AA458" s="33"/>
      <c r="AB458" s="33"/>
      <c r="AC458" s="33"/>
      <c r="AD458" s="33"/>
      <c r="AE458" s="33"/>
      <c r="AF458" s="33"/>
      <c r="AG458" s="33"/>
      <c r="AH458" s="33"/>
      <c r="AI458" s="33"/>
      <c r="AJ458" s="33"/>
    </row>
    <row r="459" spans="1:36" ht="21" customHeight="1" x14ac:dyDescent="0.25">
      <c r="A459" s="27"/>
      <c r="B459" s="33"/>
      <c r="C459" s="33"/>
      <c r="D459" s="27"/>
      <c r="E459" s="36"/>
      <c r="F459" s="27"/>
      <c r="G459" s="45"/>
      <c r="H459" s="54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  <c r="AA459" s="33"/>
      <c r="AB459" s="33"/>
      <c r="AC459" s="33"/>
      <c r="AD459" s="33"/>
      <c r="AE459" s="33"/>
      <c r="AF459" s="33"/>
      <c r="AG459" s="33"/>
      <c r="AH459" s="33"/>
      <c r="AI459" s="33"/>
      <c r="AJ459" s="33"/>
    </row>
    <row r="460" spans="1:36" ht="21" customHeight="1" x14ac:dyDescent="0.25">
      <c r="A460" s="27"/>
      <c r="B460" s="33"/>
      <c r="C460" s="33"/>
      <c r="D460" s="27"/>
      <c r="E460" s="36"/>
      <c r="F460" s="27"/>
      <c r="G460" s="45"/>
      <c r="H460" s="54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  <c r="AA460" s="33"/>
      <c r="AB460" s="33"/>
      <c r="AC460" s="33"/>
      <c r="AD460" s="33"/>
      <c r="AE460" s="33"/>
      <c r="AF460" s="33"/>
      <c r="AG460" s="33"/>
      <c r="AH460" s="33"/>
      <c r="AI460" s="33"/>
      <c r="AJ460" s="33"/>
    </row>
    <row r="461" spans="1:36" ht="21" customHeight="1" x14ac:dyDescent="0.25">
      <c r="A461" s="27"/>
      <c r="B461" s="33"/>
      <c r="C461" s="33"/>
      <c r="D461" s="27"/>
      <c r="E461" s="36"/>
      <c r="F461" s="27"/>
      <c r="G461" s="45"/>
      <c r="H461" s="54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  <c r="AA461" s="33"/>
      <c r="AB461" s="33"/>
      <c r="AC461" s="33"/>
      <c r="AD461" s="33"/>
      <c r="AE461" s="33"/>
      <c r="AF461" s="33"/>
      <c r="AG461" s="33"/>
      <c r="AH461" s="33"/>
      <c r="AI461" s="33"/>
      <c r="AJ461" s="33"/>
    </row>
    <row r="462" spans="1:36" ht="21" customHeight="1" x14ac:dyDescent="0.25">
      <c r="A462" s="27"/>
      <c r="B462" s="33"/>
      <c r="C462" s="33"/>
      <c r="D462" s="27"/>
      <c r="E462" s="36"/>
      <c r="F462" s="27"/>
      <c r="G462" s="45"/>
      <c r="H462" s="54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  <c r="AA462" s="33"/>
      <c r="AB462" s="33"/>
      <c r="AC462" s="33"/>
      <c r="AD462" s="33"/>
      <c r="AE462" s="33"/>
      <c r="AF462" s="33"/>
      <c r="AG462" s="33"/>
      <c r="AH462" s="33"/>
      <c r="AI462" s="33"/>
      <c r="AJ462" s="33"/>
    </row>
    <row r="463" spans="1:36" ht="21" customHeight="1" x14ac:dyDescent="0.25">
      <c r="A463" s="27"/>
      <c r="B463" s="33"/>
      <c r="C463" s="33"/>
      <c r="D463" s="27"/>
      <c r="E463" s="36"/>
      <c r="F463" s="27"/>
      <c r="G463" s="45"/>
      <c r="H463" s="54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  <c r="AA463" s="33"/>
      <c r="AB463" s="33"/>
      <c r="AC463" s="33"/>
      <c r="AD463" s="33"/>
      <c r="AE463" s="33"/>
      <c r="AF463" s="33"/>
      <c r="AG463" s="33"/>
      <c r="AH463" s="33"/>
      <c r="AI463" s="33"/>
      <c r="AJ463" s="33"/>
    </row>
    <row r="464" spans="1:36" ht="21" customHeight="1" x14ac:dyDescent="0.25">
      <c r="A464" s="27"/>
      <c r="B464" s="33"/>
      <c r="C464" s="33"/>
      <c r="D464" s="27"/>
      <c r="E464" s="36"/>
      <c r="F464" s="27"/>
      <c r="G464" s="45"/>
      <c r="H464" s="54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  <c r="AA464" s="33"/>
      <c r="AB464" s="33"/>
      <c r="AC464" s="33"/>
      <c r="AD464" s="33"/>
      <c r="AE464" s="33"/>
      <c r="AF464" s="33"/>
      <c r="AG464" s="33"/>
      <c r="AH464" s="33"/>
      <c r="AI464" s="33"/>
      <c r="AJ464" s="33"/>
    </row>
    <row r="465" spans="1:36" ht="21" customHeight="1" x14ac:dyDescent="0.25">
      <c r="A465" s="27"/>
      <c r="B465" s="33"/>
      <c r="C465" s="33"/>
      <c r="D465" s="27"/>
      <c r="E465" s="36"/>
      <c r="F465" s="27"/>
      <c r="G465" s="45"/>
      <c r="H465" s="54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  <c r="AA465" s="33"/>
      <c r="AB465" s="33"/>
      <c r="AC465" s="33"/>
      <c r="AD465" s="33"/>
      <c r="AE465" s="33"/>
      <c r="AF465" s="33"/>
      <c r="AG465" s="33"/>
      <c r="AH465" s="33"/>
      <c r="AI465" s="33"/>
      <c r="AJ465" s="33"/>
    </row>
    <row r="466" spans="1:36" ht="21" customHeight="1" x14ac:dyDescent="0.25">
      <c r="A466" s="27"/>
      <c r="B466" s="33"/>
      <c r="C466" s="33"/>
      <c r="D466" s="27"/>
      <c r="E466" s="36"/>
      <c r="F466" s="27"/>
      <c r="G466" s="45"/>
      <c r="H466" s="54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  <c r="AA466" s="33"/>
      <c r="AB466" s="33"/>
      <c r="AC466" s="33"/>
      <c r="AD466" s="33"/>
      <c r="AE466" s="33"/>
      <c r="AF466" s="33"/>
      <c r="AG466" s="33"/>
      <c r="AH466" s="33"/>
      <c r="AI466" s="33"/>
      <c r="AJ466" s="33"/>
    </row>
    <row r="467" spans="1:36" ht="21" customHeight="1" x14ac:dyDescent="0.25">
      <c r="A467" s="27"/>
      <c r="B467" s="33"/>
      <c r="C467" s="33"/>
      <c r="D467" s="27"/>
      <c r="E467" s="36"/>
      <c r="F467" s="27"/>
      <c r="G467" s="45"/>
      <c r="H467" s="54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  <c r="AA467" s="33"/>
      <c r="AB467" s="33"/>
      <c r="AC467" s="33"/>
      <c r="AD467" s="33"/>
      <c r="AE467" s="33"/>
      <c r="AF467" s="33"/>
      <c r="AG467" s="33"/>
      <c r="AH467" s="33"/>
      <c r="AI467" s="33"/>
      <c r="AJ467" s="33"/>
    </row>
    <row r="468" spans="1:36" ht="21" customHeight="1" x14ac:dyDescent="0.25">
      <c r="A468" s="27"/>
      <c r="B468" s="33"/>
      <c r="C468" s="33"/>
      <c r="D468" s="27"/>
      <c r="E468" s="36"/>
      <c r="F468" s="27"/>
      <c r="G468" s="45"/>
      <c r="H468" s="54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  <c r="AA468" s="33"/>
      <c r="AB468" s="33"/>
      <c r="AC468" s="33"/>
      <c r="AD468" s="33"/>
      <c r="AE468" s="33"/>
      <c r="AF468" s="33"/>
      <c r="AG468" s="33"/>
      <c r="AH468" s="33"/>
      <c r="AI468" s="33"/>
      <c r="AJ468" s="33"/>
    </row>
    <row r="469" spans="1:36" ht="21" customHeight="1" x14ac:dyDescent="0.25">
      <c r="A469" s="27"/>
      <c r="B469" s="33"/>
      <c r="C469" s="33"/>
      <c r="D469" s="27"/>
      <c r="E469" s="36"/>
      <c r="F469" s="27"/>
      <c r="G469" s="45"/>
      <c r="H469" s="54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  <c r="AA469" s="33"/>
      <c r="AB469" s="33"/>
      <c r="AC469" s="33"/>
      <c r="AD469" s="33"/>
      <c r="AE469" s="33"/>
      <c r="AF469" s="33"/>
      <c r="AG469" s="33"/>
      <c r="AH469" s="33"/>
      <c r="AI469" s="33"/>
      <c r="AJ469" s="33"/>
    </row>
    <row r="470" spans="1:36" ht="21" customHeight="1" x14ac:dyDescent="0.25">
      <c r="A470" s="27"/>
      <c r="B470" s="33"/>
      <c r="C470" s="33"/>
      <c r="D470" s="27"/>
      <c r="E470" s="36"/>
      <c r="F470" s="27"/>
      <c r="G470" s="45"/>
      <c r="H470" s="54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  <c r="AA470" s="33"/>
      <c r="AB470" s="33"/>
      <c r="AC470" s="33"/>
      <c r="AD470" s="33"/>
      <c r="AE470" s="33"/>
      <c r="AF470" s="33"/>
      <c r="AG470" s="33"/>
      <c r="AH470" s="33"/>
      <c r="AI470" s="33"/>
      <c r="AJ470" s="33"/>
    </row>
    <row r="471" spans="1:36" ht="21" customHeight="1" x14ac:dyDescent="0.25">
      <c r="A471" s="27"/>
      <c r="B471" s="33"/>
      <c r="C471" s="33"/>
      <c r="D471" s="27"/>
      <c r="E471" s="36"/>
      <c r="F471" s="27"/>
      <c r="G471" s="45"/>
      <c r="H471" s="54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  <c r="AA471" s="33"/>
      <c r="AB471" s="33"/>
      <c r="AC471" s="33"/>
      <c r="AD471" s="33"/>
      <c r="AE471" s="33"/>
      <c r="AF471" s="33"/>
      <c r="AG471" s="33"/>
      <c r="AH471" s="33"/>
      <c r="AI471" s="33"/>
      <c r="AJ471" s="33"/>
    </row>
    <row r="472" spans="1:36" ht="21" customHeight="1" x14ac:dyDescent="0.25">
      <c r="A472" s="27"/>
      <c r="B472" s="33"/>
      <c r="C472" s="33"/>
      <c r="D472" s="27"/>
      <c r="E472" s="36"/>
      <c r="F472" s="27"/>
      <c r="G472" s="45"/>
      <c r="H472" s="54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  <c r="AA472" s="33"/>
      <c r="AB472" s="33"/>
      <c r="AC472" s="33"/>
      <c r="AD472" s="33"/>
      <c r="AE472" s="33"/>
      <c r="AF472" s="33"/>
      <c r="AG472" s="33"/>
      <c r="AH472" s="33"/>
      <c r="AI472" s="33"/>
      <c r="AJ472" s="33"/>
    </row>
    <row r="473" spans="1:36" ht="21" customHeight="1" x14ac:dyDescent="0.25">
      <c r="A473" s="27"/>
      <c r="B473" s="33"/>
      <c r="C473" s="33"/>
      <c r="D473" s="27"/>
      <c r="E473" s="36"/>
      <c r="F473" s="27"/>
      <c r="G473" s="45"/>
      <c r="H473" s="54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  <c r="AA473" s="33"/>
      <c r="AB473" s="33"/>
      <c r="AC473" s="33"/>
      <c r="AD473" s="33"/>
      <c r="AE473" s="33"/>
      <c r="AF473" s="33"/>
      <c r="AG473" s="33"/>
      <c r="AH473" s="33"/>
      <c r="AI473" s="33"/>
      <c r="AJ473" s="33"/>
    </row>
    <row r="474" spans="1:36" ht="21" customHeight="1" x14ac:dyDescent="0.25">
      <c r="A474" s="27"/>
      <c r="B474" s="33"/>
      <c r="C474" s="33"/>
      <c r="D474" s="27"/>
      <c r="E474" s="36"/>
      <c r="F474" s="27"/>
      <c r="G474" s="45"/>
      <c r="H474" s="54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  <c r="AA474" s="33"/>
      <c r="AB474" s="33"/>
      <c r="AC474" s="33"/>
      <c r="AD474" s="33"/>
      <c r="AE474" s="33"/>
      <c r="AF474" s="33"/>
      <c r="AG474" s="33"/>
      <c r="AH474" s="33"/>
      <c r="AI474" s="33"/>
      <c r="AJ474" s="33"/>
    </row>
    <row r="475" spans="1:36" ht="21" customHeight="1" x14ac:dyDescent="0.25">
      <c r="A475" s="27"/>
      <c r="B475" s="33"/>
      <c r="C475" s="33"/>
      <c r="D475" s="27"/>
      <c r="E475" s="36"/>
      <c r="F475" s="27"/>
      <c r="G475" s="45"/>
      <c r="H475" s="54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  <c r="AA475" s="33"/>
      <c r="AB475" s="33"/>
      <c r="AC475" s="33"/>
      <c r="AD475" s="33"/>
      <c r="AE475" s="33"/>
      <c r="AF475" s="33"/>
      <c r="AG475" s="33"/>
      <c r="AH475" s="33"/>
      <c r="AI475" s="33"/>
      <c r="AJ475" s="33"/>
    </row>
    <row r="476" spans="1:36" ht="21" customHeight="1" x14ac:dyDescent="0.25">
      <c r="A476" s="27"/>
      <c r="B476" s="33"/>
      <c r="C476" s="33"/>
      <c r="D476" s="27"/>
      <c r="E476" s="36"/>
      <c r="F476" s="27"/>
      <c r="G476" s="45"/>
      <c r="H476" s="54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  <c r="AA476" s="33"/>
      <c r="AB476" s="33"/>
      <c r="AC476" s="33"/>
      <c r="AD476" s="33"/>
      <c r="AE476" s="33"/>
      <c r="AF476" s="33"/>
      <c r="AG476" s="33"/>
      <c r="AH476" s="33"/>
      <c r="AI476" s="33"/>
      <c r="AJ476" s="33"/>
    </row>
    <row r="477" spans="1:36" ht="21" customHeight="1" x14ac:dyDescent="0.25">
      <c r="A477" s="27"/>
      <c r="B477" s="33"/>
      <c r="C477" s="33"/>
      <c r="D477" s="27"/>
      <c r="E477" s="36"/>
      <c r="F477" s="27"/>
      <c r="G477" s="45"/>
      <c r="H477" s="54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  <c r="AA477" s="33"/>
      <c r="AB477" s="33"/>
      <c r="AC477" s="33"/>
      <c r="AD477" s="33"/>
      <c r="AE477" s="33"/>
      <c r="AF477" s="33"/>
      <c r="AG477" s="33"/>
      <c r="AH477" s="33"/>
      <c r="AI477" s="33"/>
      <c r="AJ477" s="33"/>
    </row>
    <row r="478" spans="1:36" ht="21" customHeight="1" x14ac:dyDescent="0.25">
      <c r="A478" s="27"/>
      <c r="B478" s="33"/>
      <c r="C478" s="33"/>
      <c r="D478" s="27"/>
      <c r="E478" s="36"/>
      <c r="F478" s="27"/>
      <c r="G478" s="45"/>
      <c r="H478" s="54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  <c r="AA478" s="33"/>
      <c r="AB478" s="33"/>
      <c r="AC478" s="33"/>
      <c r="AD478" s="33"/>
      <c r="AE478" s="33"/>
      <c r="AF478" s="33"/>
      <c r="AG478" s="33"/>
      <c r="AH478" s="33"/>
      <c r="AI478" s="33"/>
      <c r="AJ478" s="33"/>
    </row>
    <row r="479" spans="1:36" ht="21" customHeight="1" x14ac:dyDescent="0.25">
      <c r="A479" s="27"/>
      <c r="B479" s="33"/>
      <c r="C479" s="33"/>
      <c r="D479" s="27"/>
      <c r="E479" s="36"/>
      <c r="F479" s="27"/>
      <c r="G479" s="45"/>
      <c r="H479" s="54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  <c r="AA479" s="33"/>
      <c r="AB479" s="33"/>
      <c r="AC479" s="33"/>
      <c r="AD479" s="33"/>
      <c r="AE479" s="33"/>
      <c r="AF479" s="33"/>
      <c r="AG479" s="33"/>
      <c r="AH479" s="33"/>
      <c r="AI479" s="33"/>
      <c r="AJ479" s="33"/>
    </row>
    <row r="480" spans="1:36" ht="21" customHeight="1" x14ac:dyDescent="0.25">
      <c r="A480" s="27"/>
      <c r="B480" s="33"/>
      <c r="C480" s="33"/>
      <c r="D480" s="27"/>
      <c r="E480" s="36"/>
      <c r="F480" s="27"/>
      <c r="G480" s="45"/>
      <c r="H480" s="54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  <c r="AA480" s="33"/>
      <c r="AB480" s="33"/>
      <c r="AC480" s="33"/>
      <c r="AD480" s="33"/>
      <c r="AE480" s="33"/>
      <c r="AF480" s="33"/>
      <c r="AG480" s="33"/>
      <c r="AH480" s="33"/>
      <c r="AI480" s="33"/>
      <c r="AJ480" s="33"/>
    </row>
    <row r="481" spans="1:36" ht="21" customHeight="1" x14ac:dyDescent="0.25">
      <c r="A481" s="27"/>
      <c r="B481" s="33"/>
      <c r="C481" s="33"/>
      <c r="D481" s="27"/>
      <c r="E481" s="36"/>
      <c r="F481" s="27"/>
      <c r="G481" s="45"/>
      <c r="H481" s="54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  <c r="AA481" s="33"/>
      <c r="AB481" s="33"/>
      <c r="AC481" s="33"/>
      <c r="AD481" s="33"/>
      <c r="AE481" s="33"/>
      <c r="AF481" s="33"/>
      <c r="AG481" s="33"/>
      <c r="AH481" s="33"/>
      <c r="AI481" s="33"/>
      <c r="AJ481" s="33"/>
    </row>
    <row r="482" spans="1:36" ht="21" customHeight="1" x14ac:dyDescent="0.25">
      <c r="A482" s="27"/>
      <c r="B482" s="33"/>
      <c r="C482" s="33"/>
      <c r="D482" s="27"/>
      <c r="E482" s="36"/>
      <c r="F482" s="27"/>
      <c r="G482" s="45"/>
      <c r="H482" s="54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  <c r="AA482" s="33"/>
      <c r="AB482" s="33"/>
      <c r="AC482" s="33"/>
      <c r="AD482" s="33"/>
      <c r="AE482" s="33"/>
      <c r="AF482" s="33"/>
      <c r="AG482" s="33"/>
      <c r="AH482" s="33"/>
      <c r="AI482" s="33"/>
      <c r="AJ482" s="33"/>
    </row>
    <row r="483" spans="1:36" ht="21" customHeight="1" x14ac:dyDescent="0.25">
      <c r="A483" s="27"/>
      <c r="B483" s="33"/>
      <c r="C483" s="33"/>
      <c r="D483" s="27"/>
      <c r="E483" s="36"/>
      <c r="F483" s="27"/>
      <c r="G483" s="45"/>
      <c r="H483" s="54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  <c r="AA483" s="33"/>
      <c r="AB483" s="33"/>
      <c r="AC483" s="33"/>
      <c r="AD483" s="33"/>
      <c r="AE483" s="33"/>
      <c r="AF483" s="33"/>
      <c r="AG483" s="33"/>
      <c r="AH483" s="33"/>
      <c r="AI483" s="33"/>
      <c r="AJ483" s="33"/>
    </row>
    <row r="484" spans="1:36" ht="21" customHeight="1" x14ac:dyDescent="0.25">
      <c r="A484" s="27"/>
      <c r="B484" s="33"/>
      <c r="C484" s="33"/>
      <c r="D484" s="27"/>
      <c r="E484" s="36"/>
      <c r="F484" s="27"/>
      <c r="G484" s="45"/>
      <c r="H484" s="54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  <c r="AA484" s="33"/>
      <c r="AB484" s="33"/>
      <c r="AC484" s="33"/>
      <c r="AD484" s="33"/>
      <c r="AE484" s="33"/>
      <c r="AF484" s="33"/>
      <c r="AG484" s="33"/>
      <c r="AH484" s="33"/>
      <c r="AI484" s="33"/>
      <c r="AJ484" s="33"/>
    </row>
    <row r="485" spans="1:36" ht="21" customHeight="1" x14ac:dyDescent="0.25">
      <c r="A485" s="27"/>
      <c r="B485" s="33"/>
      <c r="C485" s="33"/>
      <c r="D485" s="27"/>
      <c r="E485" s="36"/>
      <c r="F485" s="27"/>
      <c r="G485" s="45"/>
      <c r="H485" s="54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  <c r="AA485" s="33"/>
      <c r="AB485" s="33"/>
      <c r="AC485" s="33"/>
      <c r="AD485" s="33"/>
      <c r="AE485" s="33"/>
      <c r="AF485" s="33"/>
      <c r="AG485" s="33"/>
      <c r="AH485" s="33"/>
      <c r="AI485" s="33"/>
      <c r="AJ485" s="33"/>
    </row>
    <row r="486" spans="1:36" ht="21" customHeight="1" x14ac:dyDescent="0.25">
      <c r="A486" s="27"/>
      <c r="B486" s="33"/>
      <c r="C486" s="33"/>
      <c r="D486" s="27"/>
      <c r="E486" s="36"/>
      <c r="F486" s="27"/>
      <c r="G486" s="45"/>
      <c r="H486" s="54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  <c r="AA486" s="33"/>
      <c r="AB486" s="33"/>
      <c r="AC486" s="33"/>
      <c r="AD486" s="33"/>
      <c r="AE486" s="33"/>
      <c r="AF486" s="33"/>
      <c r="AG486" s="33"/>
      <c r="AH486" s="33"/>
      <c r="AI486" s="33"/>
      <c r="AJ486" s="33"/>
    </row>
    <row r="487" spans="1:36" ht="21" customHeight="1" x14ac:dyDescent="0.25">
      <c r="A487" s="27"/>
      <c r="B487" s="33"/>
      <c r="C487" s="33"/>
      <c r="D487" s="27"/>
      <c r="E487" s="36"/>
      <c r="F487" s="27"/>
      <c r="G487" s="45"/>
      <c r="H487" s="54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  <c r="AA487" s="33"/>
      <c r="AB487" s="33"/>
      <c r="AC487" s="33"/>
      <c r="AD487" s="33"/>
      <c r="AE487" s="33"/>
      <c r="AF487" s="33"/>
      <c r="AG487" s="33"/>
      <c r="AH487" s="33"/>
      <c r="AI487" s="33"/>
      <c r="AJ487" s="33"/>
    </row>
    <row r="488" spans="1:36" ht="21" customHeight="1" x14ac:dyDescent="0.25">
      <c r="A488" s="27"/>
      <c r="B488" s="33"/>
      <c r="C488" s="33"/>
      <c r="D488" s="27"/>
      <c r="E488" s="36"/>
      <c r="F488" s="27"/>
      <c r="G488" s="45"/>
      <c r="H488" s="54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  <c r="AA488" s="33"/>
      <c r="AB488" s="33"/>
      <c r="AC488" s="33"/>
      <c r="AD488" s="33"/>
      <c r="AE488" s="33"/>
      <c r="AF488" s="33"/>
      <c r="AG488" s="33"/>
      <c r="AH488" s="33"/>
      <c r="AI488" s="33"/>
      <c r="AJ488" s="33"/>
    </row>
    <row r="489" spans="1:36" ht="21" customHeight="1" x14ac:dyDescent="0.25">
      <c r="A489" s="27"/>
      <c r="B489" s="33"/>
      <c r="C489" s="33"/>
      <c r="D489" s="27"/>
      <c r="E489" s="36"/>
      <c r="F489" s="27"/>
      <c r="G489" s="45"/>
      <c r="H489" s="54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  <c r="AA489" s="33"/>
      <c r="AB489" s="33"/>
      <c r="AC489" s="33"/>
      <c r="AD489" s="33"/>
      <c r="AE489" s="33"/>
      <c r="AF489" s="33"/>
      <c r="AG489" s="33"/>
      <c r="AH489" s="33"/>
      <c r="AI489" s="33"/>
      <c r="AJ489" s="33"/>
    </row>
    <row r="490" spans="1:36" ht="21" customHeight="1" x14ac:dyDescent="0.25">
      <c r="A490" s="27"/>
      <c r="B490" s="33"/>
      <c r="C490" s="33"/>
      <c r="D490" s="27"/>
      <c r="E490" s="36"/>
      <c r="F490" s="27"/>
      <c r="G490" s="45"/>
      <c r="H490" s="54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  <c r="AA490" s="33"/>
      <c r="AB490" s="33"/>
      <c r="AC490" s="33"/>
      <c r="AD490" s="33"/>
      <c r="AE490" s="33"/>
      <c r="AF490" s="33"/>
      <c r="AG490" s="33"/>
      <c r="AH490" s="33"/>
      <c r="AI490" s="33"/>
      <c r="AJ490" s="33"/>
    </row>
    <row r="491" spans="1:36" ht="21" customHeight="1" x14ac:dyDescent="0.25">
      <c r="A491" s="27"/>
      <c r="B491" s="33"/>
      <c r="C491" s="33"/>
      <c r="D491" s="27"/>
      <c r="E491" s="36"/>
      <c r="F491" s="27"/>
      <c r="G491" s="45"/>
      <c r="H491" s="54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  <c r="AA491" s="33"/>
      <c r="AB491" s="33"/>
      <c r="AC491" s="33"/>
      <c r="AD491" s="33"/>
      <c r="AE491" s="33"/>
      <c r="AF491" s="33"/>
      <c r="AG491" s="33"/>
      <c r="AH491" s="33"/>
      <c r="AI491" s="33"/>
      <c r="AJ491" s="33"/>
    </row>
    <row r="492" spans="1:36" ht="21" customHeight="1" x14ac:dyDescent="0.25">
      <c r="A492" s="27"/>
      <c r="B492" s="33"/>
      <c r="C492" s="33"/>
      <c r="D492" s="27"/>
      <c r="E492" s="36"/>
      <c r="F492" s="27"/>
      <c r="G492" s="45"/>
      <c r="H492" s="54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  <c r="AA492" s="33"/>
      <c r="AB492" s="33"/>
      <c r="AC492" s="33"/>
      <c r="AD492" s="33"/>
      <c r="AE492" s="33"/>
      <c r="AF492" s="33"/>
      <c r="AG492" s="33"/>
      <c r="AH492" s="33"/>
      <c r="AI492" s="33"/>
      <c r="AJ492" s="33"/>
    </row>
    <row r="493" spans="1:36" ht="21" customHeight="1" x14ac:dyDescent="0.25">
      <c r="A493" s="27"/>
      <c r="B493" s="33"/>
      <c r="C493" s="33"/>
      <c r="D493" s="27"/>
      <c r="E493" s="36"/>
      <c r="F493" s="27"/>
      <c r="G493" s="45"/>
      <c r="H493" s="54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  <c r="AA493" s="33"/>
      <c r="AB493" s="33"/>
      <c r="AC493" s="33"/>
      <c r="AD493" s="33"/>
      <c r="AE493" s="33"/>
      <c r="AF493" s="33"/>
      <c r="AG493" s="33"/>
      <c r="AH493" s="33"/>
      <c r="AI493" s="33"/>
      <c r="AJ493" s="33"/>
    </row>
    <row r="494" spans="1:36" ht="21" customHeight="1" x14ac:dyDescent="0.25">
      <c r="A494" s="27"/>
      <c r="B494" s="33"/>
      <c r="C494" s="33"/>
      <c r="D494" s="27"/>
      <c r="E494" s="36"/>
      <c r="F494" s="27"/>
      <c r="G494" s="45"/>
      <c r="H494" s="54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  <c r="AA494" s="33"/>
      <c r="AB494" s="33"/>
      <c r="AC494" s="33"/>
      <c r="AD494" s="33"/>
      <c r="AE494" s="33"/>
      <c r="AF494" s="33"/>
      <c r="AG494" s="33"/>
      <c r="AH494" s="33"/>
      <c r="AI494" s="33"/>
      <c r="AJ494" s="33"/>
    </row>
    <row r="495" spans="1:36" ht="21" customHeight="1" x14ac:dyDescent="0.25">
      <c r="A495" s="27"/>
      <c r="B495" s="33"/>
      <c r="C495" s="33"/>
      <c r="D495" s="27"/>
      <c r="E495" s="36"/>
      <c r="F495" s="27"/>
      <c r="G495" s="45"/>
      <c r="H495" s="54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  <c r="AA495" s="33"/>
      <c r="AB495" s="33"/>
      <c r="AC495" s="33"/>
      <c r="AD495" s="33"/>
      <c r="AE495" s="33"/>
      <c r="AF495" s="33"/>
      <c r="AG495" s="33"/>
      <c r="AH495" s="33"/>
      <c r="AI495" s="33"/>
      <c r="AJ495" s="33"/>
    </row>
    <row r="496" spans="1:36" ht="21" customHeight="1" x14ac:dyDescent="0.25">
      <c r="A496" s="27"/>
      <c r="B496" s="33"/>
      <c r="C496" s="33"/>
      <c r="D496" s="27"/>
      <c r="E496" s="36"/>
      <c r="F496" s="27"/>
      <c r="G496" s="45"/>
      <c r="H496" s="54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  <c r="AA496" s="33"/>
      <c r="AB496" s="33"/>
      <c r="AC496" s="33"/>
      <c r="AD496" s="33"/>
      <c r="AE496" s="33"/>
      <c r="AF496" s="33"/>
      <c r="AG496" s="33"/>
      <c r="AH496" s="33"/>
      <c r="AI496" s="33"/>
      <c r="AJ496" s="33"/>
    </row>
    <row r="497" spans="1:36" ht="21" customHeight="1" x14ac:dyDescent="0.25">
      <c r="A497" s="27"/>
      <c r="B497" s="33"/>
      <c r="C497" s="33"/>
      <c r="D497" s="27"/>
      <c r="E497" s="36"/>
      <c r="F497" s="27"/>
      <c r="G497" s="45"/>
      <c r="H497" s="54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  <c r="AA497" s="33"/>
      <c r="AB497" s="33"/>
      <c r="AC497" s="33"/>
      <c r="AD497" s="33"/>
      <c r="AE497" s="33"/>
      <c r="AF497" s="33"/>
      <c r="AG497" s="33"/>
      <c r="AH497" s="33"/>
      <c r="AI497" s="33"/>
      <c r="AJ497" s="33"/>
    </row>
    <row r="498" spans="1:36" ht="21" customHeight="1" x14ac:dyDescent="0.25">
      <c r="A498" s="27"/>
      <c r="B498" s="33"/>
      <c r="C498" s="33"/>
      <c r="D498" s="27"/>
      <c r="E498" s="36"/>
      <c r="F498" s="27"/>
      <c r="G498" s="45"/>
      <c r="H498" s="54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  <c r="AA498" s="33"/>
      <c r="AB498" s="33"/>
      <c r="AC498" s="33"/>
      <c r="AD498" s="33"/>
      <c r="AE498" s="33"/>
      <c r="AF498" s="33"/>
      <c r="AG498" s="33"/>
      <c r="AH498" s="33"/>
      <c r="AI498" s="33"/>
      <c r="AJ498" s="33"/>
    </row>
    <row r="499" spans="1:36" ht="21" customHeight="1" x14ac:dyDescent="0.25">
      <c r="A499" s="27"/>
      <c r="B499" s="33"/>
      <c r="C499" s="33"/>
      <c r="D499" s="27"/>
      <c r="E499" s="36"/>
      <c r="F499" s="27"/>
      <c r="G499" s="45"/>
      <c r="H499" s="54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  <c r="AA499" s="33"/>
      <c r="AB499" s="33"/>
      <c r="AC499" s="33"/>
      <c r="AD499" s="33"/>
      <c r="AE499" s="33"/>
      <c r="AF499" s="33"/>
      <c r="AG499" s="33"/>
      <c r="AH499" s="33"/>
      <c r="AI499" s="33"/>
      <c r="AJ499" s="33"/>
    </row>
    <row r="500" spans="1:36" ht="21" customHeight="1" x14ac:dyDescent="0.25">
      <c r="A500" s="27"/>
      <c r="B500" s="33"/>
      <c r="C500" s="33"/>
      <c r="D500" s="27"/>
      <c r="E500" s="36"/>
      <c r="F500" s="27"/>
      <c r="G500" s="45"/>
      <c r="H500" s="54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  <c r="AA500" s="33"/>
      <c r="AB500" s="33"/>
      <c r="AC500" s="33"/>
      <c r="AD500" s="33"/>
      <c r="AE500" s="33"/>
      <c r="AF500" s="33"/>
      <c r="AG500" s="33"/>
      <c r="AH500" s="33"/>
      <c r="AI500" s="33"/>
      <c r="AJ500" s="33"/>
    </row>
    <row r="501" spans="1:36" ht="21" customHeight="1" x14ac:dyDescent="0.25">
      <c r="A501" s="27"/>
      <c r="B501" s="33"/>
      <c r="C501" s="33"/>
      <c r="D501" s="27"/>
      <c r="E501" s="36"/>
      <c r="F501" s="27"/>
      <c r="G501" s="45"/>
      <c r="H501" s="54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  <c r="AA501" s="33"/>
      <c r="AB501" s="33"/>
      <c r="AC501" s="33"/>
      <c r="AD501" s="33"/>
      <c r="AE501" s="33"/>
      <c r="AF501" s="33"/>
      <c r="AG501" s="33"/>
      <c r="AH501" s="33"/>
      <c r="AI501" s="33"/>
      <c r="AJ501" s="33"/>
    </row>
    <row r="502" spans="1:36" ht="21" customHeight="1" x14ac:dyDescent="0.25">
      <c r="A502" s="27"/>
      <c r="B502" s="33"/>
      <c r="C502" s="33"/>
      <c r="D502" s="27"/>
      <c r="E502" s="36"/>
      <c r="F502" s="27"/>
      <c r="G502" s="45"/>
      <c r="H502" s="54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  <c r="AA502" s="33"/>
      <c r="AB502" s="33"/>
      <c r="AC502" s="33"/>
      <c r="AD502" s="33"/>
      <c r="AE502" s="33"/>
      <c r="AF502" s="33"/>
      <c r="AG502" s="33"/>
      <c r="AH502" s="33"/>
      <c r="AI502" s="33"/>
      <c r="AJ502" s="33"/>
    </row>
    <row r="503" spans="1:36" ht="21" customHeight="1" x14ac:dyDescent="0.25">
      <c r="A503" s="27"/>
      <c r="B503" s="33"/>
      <c r="C503" s="33"/>
      <c r="D503" s="27"/>
      <c r="E503" s="36"/>
      <c r="F503" s="27"/>
      <c r="G503" s="45"/>
      <c r="H503" s="54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  <c r="AA503" s="33"/>
      <c r="AB503" s="33"/>
      <c r="AC503" s="33"/>
      <c r="AD503" s="33"/>
      <c r="AE503" s="33"/>
      <c r="AF503" s="33"/>
      <c r="AG503" s="33"/>
      <c r="AH503" s="33"/>
      <c r="AI503" s="33"/>
      <c r="AJ503" s="33"/>
    </row>
    <row r="504" spans="1:36" ht="21" customHeight="1" x14ac:dyDescent="0.25">
      <c r="A504" s="27"/>
      <c r="B504" s="33"/>
      <c r="C504" s="33"/>
      <c r="D504" s="27"/>
      <c r="E504" s="36"/>
      <c r="F504" s="27"/>
      <c r="G504" s="45"/>
      <c r="H504" s="54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  <c r="AA504" s="33"/>
      <c r="AB504" s="33"/>
      <c r="AC504" s="33"/>
      <c r="AD504" s="33"/>
      <c r="AE504" s="33"/>
      <c r="AF504" s="33"/>
      <c r="AG504" s="33"/>
      <c r="AH504" s="33"/>
      <c r="AI504" s="33"/>
      <c r="AJ504" s="33"/>
    </row>
    <row r="505" spans="1:36" ht="21" customHeight="1" x14ac:dyDescent="0.25">
      <c r="A505" s="27"/>
      <c r="B505" s="33"/>
      <c r="C505" s="33"/>
      <c r="D505" s="27"/>
      <c r="E505" s="36"/>
      <c r="F505" s="27"/>
      <c r="G505" s="45"/>
      <c r="H505" s="54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  <c r="AA505" s="33"/>
      <c r="AB505" s="33"/>
      <c r="AC505" s="33"/>
      <c r="AD505" s="33"/>
      <c r="AE505" s="33"/>
      <c r="AF505" s="33"/>
      <c r="AG505" s="33"/>
      <c r="AH505" s="33"/>
      <c r="AI505" s="33"/>
      <c r="AJ505" s="33"/>
    </row>
    <row r="506" spans="1:36" ht="21" customHeight="1" x14ac:dyDescent="0.25">
      <c r="A506" s="27"/>
      <c r="B506" s="33"/>
      <c r="C506" s="33"/>
      <c r="D506" s="27"/>
      <c r="E506" s="36"/>
      <c r="F506" s="27"/>
      <c r="G506" s="45"/>
      <c r="H506" s="54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  <c r="AA506" s="33"/>
      <c r="AB506" s="33"/>
      <c r="AC506" s="33"/>
      <c r="AD506" s="33"/>
      <c r="AE506" s="33"/>
      <c r="AF506" s="33"/>
      <c r="AG506" s="33"/>
      <c r="AH506" s="33"/>
      <c r="AI506" s="33"/>
      <c r="AJ506" s="33"/>
    </row>
    <row r="507" spans="1:36" ht="21" customHeight="1" x14ac:dyDescent="0.25">
      <c r="A507" s="27"/>
      <c r="B507" s="33"/>
      <c r="C507" s="33"/>
      <c r="D507" s="27"/>
      <c r="E507" s="36"/>
      <c r="F507" s="27"/>
      <c r="G507" s="45"/>
      <c r="H507" s="54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  <c r="AA507" s="33"/>
      <c r="AB507" s="33"/>
      <c r="AC507" s="33"/>
      <c r="AD507" s="33"/>
      <c r="AE507" s="33"/>
      <c r="AF507" s="33"/>
      <c r="AG507" s="33"/>
      <c r="AH507" s="33"/>
      <c r="AI507" s="33"/>
      <c r="AJ507" s="33"/>
    </row>
    <row r="508" spans="1:36" ht="21" customHeight="1" x14ac:dyDescent="0.25">
      <c r="A508" s="27"/>
      <c r="B508" s="33"/>
      <c r="C508" s="33"/>
      <c r="D508" s="27"/>
      <c r="E508" s="36"/>
      <c r="F508" s="27"/>
      <c r="G508" s="45"/>
      <c r="H508" s="54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  <c r="AA508" s="33"/>
      <c r="AB508" s="33"/>
      <c r="AC508" s="33"/>
      <c r="AD508" s="33"/>
      <c r="AE508" s="33"/>
      <c r="AF508" s="33"/>
      <c r="AG508" s="33"/>
      <c r="AH508" s="33"/>
      <c r="AI508" s="33"/>
      <c r="AJ508" s="33"/>
    </row>
    <row r="509" spans="1:36" ht="21" customHeight="1" x14ac:dyDescent="0.25">
      <c r="A509" s="27"/>
      <c r="B509" s="33"/>
      <c r="C509" s="33"/>
      <c r="D509" s="27"/>
      <c r="E509" s="36"/>
      <c r="F509" s="27"/>
      <c r="G509" s="45"/>
      <c r="H509" s="54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  <c r="AA509" s="33"/>
      <c r="AB509" s="33"/>
      <c r="AC509" s="33"/>
      <c r="AD509" s="33"/>
      <c r="AE509" s="33"/>
      <c r="AF509" s="33"/>
      <c r="AG509" s="33"/>
      <c r="AH509" s="33"/>
      <c r="AI509" s="33"/>
      <c r="AJ509" s="33"/>
    </row>
    <row r="510" spans="1:36" ht="21" customHeight="1" x14ac:dyDescent="0.25">
      <c r="A510" s="27"/>
      <c r="B510" s="33"/>
      <c r="C510" s="33"/>
      <c r="D510" s="27"/>
      <c r="E510" s="36"/>
      <c r="F510" s="27"/>
      <c r="G510" s="45"/>
      <c r="H510" s="54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  <c r="AA510" s="33"/>
      <c r="AB510" s="33"/>
      <c r="AC510" s="33"/>
      <c r="AD510" s="33"/>
      <c r="AE510" s="33"/>
      <c r="AF510" s="33"/>
      <c r="AG510" s="33"/>
      <c r="AH510" s="33"/>
      <c r="AI510" s="33"/>
      <c r="AJ510" s="33"/>
    </row>
    <row r="511" spans="1:36" ht="21" customHeight="1" x14ac:dyDescent="0.25">
      <c r="A511" s="27"/>
      <c r="B511" s="33"/>
      <c r="C511" s="33"/>
      <c r="D511" s="27"/>
      <c r="E511" s="36"/>
      <c r="F511" s="27"/>
      <c r="G511" s="45"/>
      <c r="H511" s="54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  <c r="AA511" s="33"/>
      <c r="AB511" s="33"/>
      <c r="AC511" s="33"/>
      <c r="AD511" s="33"/>
      <c r="AE511" s="33"/>
      <c r="AF511" s="33"/>
      <c r="AG511" s="33"/>
      <c r="AH511" s="33"/>
      <c r="AI511" s="33"/>
      <c r="AJ511" s="33"/>
    </row>
    <row r="512" spans="1:36" ht="21" customHeight="1" x14ac:dyDescent="0.25">
      <c r="A512" s="27"/>
      <c r="B512" s="33"/>
      <c r="C512" s="33"/>
      <c r="D512" s="27"/>
      <c r="E512" s="36"/>
      <c r="F512" s="27"/>
      <c r="G512" s="45"/>
      <c r="H512" s="54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  <c r="AA512" s="33"/>
      <c r="AB512" s="33"/>
      <c r="AC512" s="33"/>
      <c r="AD512" s="33"/>
      <c r="AE512" s="33"/>
      <c r="AF512" s="33"/>
      <c r="AG512" s="33"/>
      <c r="AH512" s="33"/>
      <c r="AI512" s="33"/>
      <c r="AJ512" s="33"/>
    </row>
    <row r="513" spans="1:36" ht="21" customHeight="1" x14ac:dyDescent="0.25">
      <c r="A513" s="27"/>
      <c r="B513" s="33"/>
      <c r="C513" s="33"/>
      <c r="D513" s="27"/>
      <c r="E513" s="36"/>
      <c r="F513" s="27"/>
      <c r="G513" s="45"/>
      <c r="H513" s="54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  <c r="AA513" s="33"/>
      <c r="AB513" s="33"/>
      <c r="AC513" s="33"/>
      <c r="AD513" s="33"/>
      <c r="AE513" s="33"/>
      <c r="AF513" s="33"/>
      <c r="AG513" s="33"/>
      <c r="AH513" s="33"/>
      <c r="AI513" s="33"/>
      <c r="AJ513" s="33"/>
    </row>
    <row r="514" spans="1:36" ht="21" customHeight="1" x14ac:dyDescent="0.25">
      <c r="A514" s="27"/>
      <c r="B514" s="33"/>
      <c r="C514" s="33"/>
      <c r="D514" s="27"/>
      <c r="E514" s="36"/>
      <c r="F514" s="27"/>
      <c r="G514" s="45"/>
      <c r="H514" s="54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  <c r="AA514" s="33"/>
      <c r="AB514" s="33"/>
      <c r="AC514" s="33"/>
      <c r="AD514" s="33"/>
      <c r="AE514" s="33"/>
      <c r="AF514" s="33"/>
      <c r="AG514" s="33"/>
      <c r="AH514" s="33"/>
      <c r="AI514" s="33"/>
      <c r="AJ514" s="33"/>
    </row>
    <row r="515" spans="1:36" ht="21" customHeight="1" x14ac:dyDescent="0.25">
      <c r="A515" s="27"/>
      <c r="B515" s="33"/>
      <c r="C515" s="33"/>
      <c r="D515" s="27"/>
      <c r="E515" s="36"/>
      <c r="F515" s="27"/>
      <c r="G515" s="45"/>
      <c r="H515" s="54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  <c r="AA515" s="33"/>
      <c r="AB515" s="33"/>
      <c r="AC515" s="33"/>
      <c r="AD515" s="33"/>
      <c r="AE515" s="33"/>
      <c r="AF515" s="33"/>
      <c r="AG515" s="33"/>
      <c r="AH515" s="33"/>
      <c r="AI515" s="33"/>
      <c r="AJ515" s="33"/>
    </row>
    <row r="516" spans="1:36" ht="21" customHeight="1" x14ac:dyDescent="0.25">
      <c r="A516" s="27"/>
      <c r="B516" s="33"/>
      <c r="C516" s="33"/>
      <c r="D516" s="27"/>
      <c r="E516" s="36"/>
      <c r="F516" s="27"/>
      <c r="G516" s="45"/>
      <c r="H516" s="54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  <c r="AA516" s="33"/>
      <c r="AB516" s="33"/>
      <c r="AC516" s="33"/>
      <c r="AD516" s="33"/>
      <c r="AE516" s="33"/>
      <c r="AF516" s="33"/>
      <c r="AG516" s="33"/>
      <c r="AH516" s="33"/>
      <c r="AI516" s="33"/>
      <c r="AJ516" s="33"/>
    </row>
    <row r="517" spans="1:36" ht="21" customHeight="1" x14ac:dyDescent="0.25">
      <c r="A517" s="27"/>
      <c r="B517" s="33"/>
      <c r="C517" s="33"/>
      <c r="D517" s="27"/>
      <c r="E517" s="36"/>
      <c r="F517" s="27"/>
      <c r="G517" s="45"/>
      <c r="H517" s="54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  <c r="AA517" s="33"/>
      <c r="AB517" s="33"/>
      <c r="AC517" s="33"/>
      <c r="AD517" s="33"/>
      <c r="AE517" s="33"/>
      <c r="AF517" s="33"/>
      <c r="AG517" s="33"/>
      <c r="AH517" s="33"/>
      <c r="AI517" s="33"/>
      <c r="AJ517" s="33"/>
    </row>
    <row r="518" spans="1:36" ht="21" customHeight="1" x14ac:dyDescent="0.25">
      <c r="A518" s="27"/>
      <c r="B518" s="33"/>
      <c r="C518" s="33"/>
      <c r="D518" s="27"/>
      <c r="E518" s="36"/>
      <c r="F518" s="27"/>
      <c r="G518" s="45"/>
      <c r="H518" s="54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  <c r="AA518" s="33"/>
      <c r="AB518" s="33"/>
      <c r="AC518" s="33"/>
      <c r="AD518" s="33"/>
      <c r="AE518" s="33"/>
      <c r="AF518" s="33"/>
      <c r="AG518" s="33"/>
      <c r="AH518" s="33"/>
      <c r="AI518" s="33"/>
      <c r="AJ518" s="33"/>
    </row>
    <row r="519" spans="1:36" ht="21" customHeight="1" x14ac:dyDescent="0.25">
      <c r="A519" s="27"/>
      <c r="B519" s="33"/>
      <c r="C519" s="33"/>
      <c r="D519" s="27"/>
      <c r="E519" s="36"/>
      <c r="F519" s="27"/>
      <c r="G519" s="45"/>
      <c r="H519" s="54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  <c r="AA519" s="33"/>
      <c r="AB519" s="33"/>
      <c r="AC519" s="33"/>
      <c r="AD519" s="33"/>
      <c r="AE519" s="33"/>
      <c r="AF519" s="33"/>
      <c r="AG519" s="33"/>
      <c r="AH519" s="33"/>
      <c r="AI519" s="33"/>
      <c r="AJ519" s="33"/>
    </row>
    <row r="520" spans="1:36" ht="21" customHeight="1" x14ac:dyDescent="0.25">
      <c r="A520" s="27"/>
      <c r="B520" s="33"/>
      <c r="C520" s="33"/>
      <c r="D520" s="27"/>
      <c r="E520" s="36"/>
      <c r="F520" s="27"/>
      <c r="G520" s="45"/>
      <c r="H520" s="54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  <c r="AA520" s="33"/>
      <c r="AB520" s="33"/>
      <c r="AC520" s="33"/>
      <c r="AD520" s="33"/>
      <c r="AE520" s="33"/>
      <c r="AF520" s="33"/>
      <c r="AG520" s="33"/>
      <c r="AH520" s="33"/>
      <c r="AI520" s="33"/>
      <c r="AJ520" s="33"/>
    </row>
    <row r="521" spans="1:36" ht="21" customHeight="1" x14ac:dyDescent="0.25">
      <c r="A521" s="27"/>
      <c r="B521" s="33"/>
      <c r="C521" s="33"/>
      <c r="D521" s="27"/>
      <c r="E521" s="36"/>
      <c r="F521" s="27"/>
      <c r="G521" s="45"/>
      <c r="H521" s="54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  <c r="AA521" s="33"/>
      <c r="AB521" s="33"/>
      <c r="AC521" s="33"/>
      <c r="AD521" s="33"/>
      <c r="AE521" s="33"/>
      <c r="AF521" s="33"/>
      <c r="AG521" s="33"/>
      <c r="AH521" s="33"/>
      <c r="AI521" s="33"/>
      <c r="AJ521" s="33"/>
    </row>
    <row r="522" spans="1:36" ht="21" customHeight="1" x14ac:dyDescent="0.25">
      <c r="A522" s="27"/>
      <c r="B522" s="33"/>
      <c r="C522" s="33"/>
      <c r="D522" s="27"/>
      <c r="E522" s="36"/>
      <c r="F522" s="27"/>
      <c r="G522" s="45"/>
      <c r="H522" s="54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  <c r="AA522" s="33"/>
      <c r="AB522" s="33"/>
      <c r="AC522" s="33"/>
      <c r="AD522" s="33"/>
      <c r="AE522" s="33"/>
      <c r="AF522" s="33"/>
      <c r="AG522" s="33"/>
      <c r="AH522" s="33"/>
      <c r="AI522" s="33"/>
      <c r="AJ522" s="33"/>
    </row>
    <row r="523" spans="1:36" ht="21" customHeight="1" x14ac:dyDescent="0.25">
      <c r="A523" s="27"/>
      <c r="B523" s="33"/>
      <c r="C523" s="33"/>
      <c r="D523" s="27"/>
      <c r="E523" s="36"/>
      <c r="F523" s="27"/>
      <c r="G523" s="45"/>
      <c r="H523" s="54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  <c r="AA523" s="33"/>
      <c r="AB523" s="33"/>
      <c r="AC523" s="33"/>
      <c r="AD523" s="33"/>
      <c r="AE523" s="33"/>
      <c r="AF523" s="33"/>
      <c r="AG523" s="33"/>
      <c r="AH523" s="33"/>
      <c r="AI523" s="33"/>
      <c r="AJ523" s="33"/>
    </row>
    <row r="524" spans="1:36" ht="21" customHeight="1" x14ac:dyDescent="0.25">
      <c r="A524" s="27"/>
      <c r="B524" s="33"/>
      <c r="C524" s="33"/>
      <c r="D524" s="27"/>
      <c r="E524" s="36"/>
      <c r="F524" s="27"/>
      <c r="G524" s="45"/>
      <c r="H524" s="54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  <c r="AA524" s="33"/>
      <c r="AB524" s="33"/>
      <c r="AC524" s="33"/>
      <c r="AD524" s="33"/>
      <c r="AE524" s="33"/>
      <c r="AF524" s="33"/>
      <c r="AG524" s="33"/>
      <c r="AH524" s="33"/>
      <c r="AI524" s="33"/>
      <c r="AJ524" s="33"/>
    </row>
    <row r="525" spans="1:36" ht="21" customHeight="1" x14ac:dyDescent="0.25">
      <c r="A525" s="27"/>
      <c r="B525" s="33"/>
      <c r="C525" s="33"/>
      <c r="D525" s="27"/>
      <c r="E525" s="36"/>
      <c r="F525" s="27"/>
      <c r="G525" s="45"/>
      <c r="H525" s="54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  <c r="AA525" s="33"/>
      <c r="AB525" s="33"/>
      <c r="AC525" s="33"/>
      <c r="AD525" s="33"/>
      <c r="AE525" s="33"/>
      <c r="AF525" s="33"/>
      <c r="AG525" s="33"/>
      <c r="AH525" s="33"/>
      <c r="AI525" s="33"/>
      <c r="AJ525" s="33"/>
    </row>
    <row r="526" spans="1:36" ht="21" customHeight="1" x14ac:dyDescent="0.25">
      <c r="A526" s="27"/>
      <c r="B526" s="33"/>
      <c r="C526" s="33"/>
      <c r="D526" s="27"/>
      <c r="E526" s="36"/>
      <c r="F526" s="27"/>
      <c r="G526" s="45"/>
      <c r="H526" s="54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  <c r="AA526" s="33"/>
      <c r="AB526" s="33"/>
      <c r="AC526" s="33"/>
      <c r="AD526" s="33"/>
      <c r="AE526" s="33"/>
      <c r="AF526" s="33"/>
      <c r="AG526" s="33"/>
      <c r="AH526" s="33"/>
      <c r="AI526" s="33"/>
      <c r="AJ526" s="33"/>
    </row>
    <row r="527" spans="1:36" ht="21" customHeight="1" x14ac:dyDescent="0.25">
      <c r="A527" s="27"/>
      <c r="B527" s="33"/>
      <c r="C527" s="33"/>
      <c r="D527" s="27"/>
      <c r="E527" s="36"/>
      <c r="F527" s="27"/>
      <c r="G527" s="45"/>
      <c r="H527" s="54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  <c r="AA527" s="33"/>
      <c r="AB527" s="33"/>
      <c r="AC527" s="33"/>
      <c r="AD527" s="33"/>
      <c r="AE527" s="33"/>
      <c r="AF527" s="33"/>
      <c r="AG527" s="33"/>
      <c r="AH527" s="33"/>
      <c r="AI527" s="33"/>
      <c r="AJ527" s="33"/>
    </row>
    <row r="528" spans="1:36" ht="21" customHeight="1" x14ac:dyDescent="0.25">
      <c r="A528" s="27"/>
      <c r="B528" s="33"/>
      <c r="C528" s="33"/>
      <c r="D528" s="27"/>
      <c r="E528" s="36"/>
      <c r="F528" s="27"/>
      <c r="G528" s="45"/>
      <c r="H528" s="54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  <c r="AA528" s="33"/>
      <c r="AB528" s="33"/>
      <c r="AC528" s="33"/>
      <c r="AD528" s="33"/>
      <c r="AE528" s="33"/>
      <c r="AF528" s="33"/>
      <c r="AG528" s="33"/>
      <c r="AH528" s="33"/>
      <c r="AI528" s="33"/>
      <c r="AJ528" s="33"/>
    </row>
    <row r="529" spans="1:36" ht="21" customHeight="1" x14ac:dyDescent="0.25">
      <c r="A529" s="27"/>
      <c r="B529" s="33"/>
      <c r="C529" s="33"/>
      <c r="D529" s="27"/>
      <c r="E529" s="36"/>
      <c r="F529" s="27"/>
      <c r="G529" s="45"/>
      <c r="H529" s="54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  <c r="AA529" s="33"/>
      <c r="AB529" s="33"/>
      <c r="AC529" s="33"/>
      <c r="AD529" s="33"/>
      <c r="AE529" s="33"/>
      <c r="AF529" s="33"/>
      <c r="AG529" s="33"/>
      <c r="AH529" s="33"/>
      <c r="AI529" s="33"/>
      <c r="AJ529" s="33"/>
    </row>
    <row r="530" spans="1:36" ht="21" customHeight="1" x14ac:dyDescent="0.25">
      <c r="A530" s="27"/>
      <c r="B530" s="33"/>
      <c r="C530" s="33"/>
      <c r="D530" s="27"/>
      <c r="E530" s="36"/>
      <c r="F530" s="27"/>
      <c r="G530" s="45"/>
      <c r="H530" s="54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  <c r="AA530" s="33"/>
      <c r="AB530" s="33"/>
      <c r="AC530" s="33"/>
      <c r="AD530" s="33"/>
      <c r="AE530" s="33"/>
      <c r="AF530" s="33"/>
      <c r="AG530" s="33"/>
      <c r="AH530" s="33"/>
      <c r="AI530" s="33"/>
      <c r="AJ530" s="33"/>
    </row>
    <row r="531" spans="1:36" ht="21" customHeight="1" x14ac:dyDescent="0.25">
      <c r="A531" s="27"/>
      <c r="B531" s="33"/>
      <c r="C531" s="33"/>
      <c r="D531" s="27"/>
      <c r="E531" s="36"/>
      <c r="F531" s="27"/>
      <c r="G531" s="45"/>
      <c r="H531" s="54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  <c r="AA531" s="33"/>
      <c r="AB531" s="33"/>
      <c r="AC531" s="33"/>
      <c r="AD531" s="33"/>
      <c r="AE531" s="33"/>
      <c r="AF531" s="33"/>
      <c r="AG531" s="33"/>
      <c r="AH531" s="33"/>
      <c r="AI531" s="33"/>
      <c r="AJ531" s="33"/>
    </row>
    <row r="532" spans="1:36" ht="21" customHeight="1" x14ac:dyDescent="0.25">
      <c r="A532" s="27"/>
      <c r="B532" s="33"/>
      <c r="C532" s="33"/>
      <c r="D532" s="27"/>
      <c r="E532" s="36"/>
      <c r="F532" s="27"/>
      <c r="G532" s="45"/>
      <c r="H532" s="54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  <c r="AA532" s="33"/>
      <c r="AB532" s="33"/>
      <c r="AC532" s="33"/>
      <c r="AD532" s="33"/>
      <c r="AE532" s="33"/>
      <c r="AF532" s="33"/>
      <c r="AG532" s="33"/>
      <c r="AH532" s="33"/>
      <c r="AI532" s="33"/>
      <c r="AJ532" s="33"/>
    </row>
    <row r="533" spans="1:36" ht="21" customHeight="1" x14ac:dyDescent="0.25">
      <c r="A533" s="27"/>
      <c r="B533" s="33"/>
      <c r="C533" s="33"/>
      <c r="D533" s="27"/>
      <c r="E533" s="36"/>
      <c r="F533" s="27"/>
      <c r="G533" s="45"/>
      <c r="H533" s="54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  <c r="AA533" s="33"/>
      <c r="AB533" s="33"/>
      <c r="AC533" s="33"/>
      <c r="AD533" s="33"/>
      <c r="AE533" s="33"/>
      <c r="AF533" s="33"/>
      <c r="AG533" s="33"/>
      <c r="AH533" s="33"/>
      <c r="AI533" s="33"/>
      <c r="AJ533" s="33"/>
    </row>
    <row r="534" spans="1:36" ht="21" customHeight="1" x14ac:dyDescent="0.25">
      <c r="A534" s="27"/>
      <c r="B534" s="33"/>
      <c r="C534" s="33"/>
      <c r="D534" s="27"/>
      <c r="E534" s="36"/>
      <c r="F534" s="27"/>
      <c r="G534" s="45"/>
      <c r="H534" s="54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  <c r="AA534" s="33"/>
      <c r="AB534" s="33"/>
      <c r="AC534" s="33"/>
      <c r="AD534" s="33"/>
      <c r="AE534" s="33"/>
      <c r="AF534" s="33"/>
      <c r="AG534" s="33"/>
      <c r="AH534" s="33"/>
      <c r="AI534" s="33"/>
      <c r="AJ534" s="33"/>
    </row>
    <row r="535" spans="1:36" ht="21" customHeight="1" x14ac:dyDescent="0.25">
      <c r="A535" s="27"/>
      <c r="B535" s="33"/>
      <c r="C535" s="33"/>
      <c r="D535" s="27"/>
      <c r="E535" s="36"/>
      <c r="F535" s="27"/>
      <c r="G535" s="45"/>
      <c r="H535" s="54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  <c r="AA535" s="33"/>
      <c r="AB535" s="33"/>
      <c r="AC535" s="33"/>
      <c r="AD535" s="33"/>
      <c r="AE535" s="33"/>
      <c r="AF535" s="33"/>
      <c r="AG535" s="33"/>
      <c r="AH535" s="33"/>
      <c r="AI535" s="33"/>
      <c r="AJ535" s="33"/>
    </row>
    <row r="536" spans="1:36" ht="21" customHeight="1" x14ac:dyDescent="0.25">
      <c r="A536" s="27"/>
      <c r="B536" s="33"/>
      <c r="C536" s="33"/>
      <c r="D536" s="27"/>
      <c r="E536" s="36"/>
      <c r="F536" s="27"/>
      <c r="G536" s="45"/>
      <c r="H536" s="54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  <c r="AA536" s="33"/>
      <c r="AB536" s="33"/>
      <c r="AC536" s="33"/>
      <c r="AD536" s="33"/>
      <c r="AE536" s="33"/>
      <c r="AF536" s="33"/>
      <c r="AG536" s="33"/>
      <c r="AH536" s="33"/>
      <c r="AI536" s="33"/>
      <c r="AJ536" s="33"/>
    </row>
    <row r="537" spans="1:36" ht="21" customHeight="1" x14ac:dyDescent="0.25">
      <c r="A537" s="37"/>
      <c r="B537" s="38"/>
      <c r="C537" s="38"/>
      <c r="D537" s="37"/>
      <c r="E537" s="39"/>
      <c r="F537" s="37"/>
      <c r="G537" s="47"/>
      <c r="H537" s="56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8"/>
      <c r="AB537" s="38"/>
      <c r="AC537" s="38"/>
      <c r="AD537" s="38"/>
      <c r="AE537" s="38"/>
      <c r="AF537" s="38"/>
      <c r="AG537" s="38"/>
      <c r="AH537" s="38"/>
      <c r="AI537" s="38"/>
      <c r="AJ537" s="38"/>
    </row>
  </sheetData>
  <mergeCells count="12">
    <mergeCell ref="Y4:AC4"/>
    <mergeCell ref="AE4:AI4"/>
    <mergeCell ref="A8:A9"/>
    <mergeCell ref="B8:B9"/>
    <mergeCell ref="C8:C9"/>
    <mergeCell ref="D8:D9"/>
    <mergeCell ref="E8:E9"/>
    <mergeCell ref="F8:F9"/>
    <mergeCell ref="A5:B5"/>
    <mergeCell ref="A4:B4"/>
    <mergeCell ref="M4:Q4"/>
    <mergeCell ref="S4:W4"/>
  </mergeCells>
  <conditionalFormatting sqref="I7:AJ9">
    <cfRule type="expression" dxfId="15" priority="37">
      <formula>I7&lt;&gt;""</formula>
    </cfRule>
  </conditionalFormatting>
  <conditionalFormatting sqref="G10:H10 G26:H108 G15:G25 G11:G12">
    <cfRule type="expression" dxfId="14" priority="34">
      <formula>$B10&lt;&gt;""</formula>
    </cfRule>
  </conditionalFormatting>
  <conditionalFormatting sqref="G13">
    <cfRule type="expression" dxfId="13" priority="24">
      <formula>$B13&lt;&gt;""</formula>
    </cfRule>
  </conditionalFormatting>
  <conditionalFormatting sqref="H12:AJ25">
    <cfRule type="expression" dxfId="9" priority="27">
      <formula>AND($C12="Cadrage",H$8&gt;=$D12,H$8&lt;=$F12)</formula>
    </cfRule>
    <cfRule type="expression" dxfId="8" priority="28">
      <formula>AND($C12="Réalisation",H$8&gt;=$D12,H$8&lt;=$F12)</formula>
    </cfRule>
    <cfRule type="expression" dxfId="7" priority="29">
      <formula>AND($C12="Recette interne",H$8&gt;=$D12,H$8&lt;=$F12)</formula>
    </cfRule>
    <cfRule type="expression" dxfId="6" priority="30">
      <formula>AND($C12="Recette client",H$8&gt;=$D12,H$8&lt;=$F12)</formula>
    </cfRule>
  </conditionalFormatting>
  <conditionalFormatting sqref="G14">
    <cfRule type="expression" dxfId="12" priority="15">
      <formula>$B14&lt;&gt;""</formula>
    </cfRule>
  </conditionalFormatting>
  <conditionalFormatting sqref="J6:AJ6">
    <cfRule type="expression" dxfId="11" priority="67">
      <formula>#REF!&lt;&gt;1</formula>
    </cfRule>
  </conditionalFormatting>
  <conditionalFormatting sqref="J6:AJ9">
    <cfRule type="expression" dxfId="10" priority="68">
      <formula>#REF!=1</formula>
    </cfRule>
  </conditionalFormatting>
  <conditionalFormatting sqref="H7:AJ10 H12:AJ25">
    <cfRule type="expression" dxfId="5" priority="17">
      <formula>AND(TODAY()&gt;=H$8,TODAY()&lt;I$8)</formula>
    </cfRule>
  </conditionalFormatting>
  <conditionalFormatting sqref="H11:AJ11">
    <cfRule type="expression" dxfId="4" priority="2">
      <formula>AND($C11="Cadrage",H$8&gt;=$D11,H$8&lt;=$F11)</formula>
    </cfRule>
    <cfRule type="expression" dxfId="3" priority="3">
      <formula>AND($C11="Réalisation",H$8&gt;=$D11,H$8&lt;=$F11)</formula>
    </cfRule>
    <cfRule type="expression" dxfId="2" priority="4">
      <formula>AND($C11="Recette interne",H$8&gt;=$D11,H$8&lt;=$F11)</formula>
    </cfRule>
    <cfRule type="expression" dxfId="1" priority="5">
      <formula>AND($C11="Recette client",H$8&gt;=$D11,H$8&lt;=$F11)</formula>
    </cfRule>
  </conditionalFormatting>
  <conditionalFormatting sqref="H11:AJ11">
    <cfRule type="expression" dxfId="0" priority="1">
      <formula>AND(TODAY()&gt;=H$8,TODAY()&lt;I$8)</formula>
    </cfRule>
  </conditionalFormatting>
  <dataValidations count="3">
    <dataValidation type="list" allowBlank="1" showInputMessage="1" showErrorMessage="1" sqref="E4:F4 C3" xr:uid="{00000000-0002-0000-0100-000000000000}">
      <formula1>ouinon</formula1>
    </dataValidation>
    <dataValidation allowBlank="1" showInputMessage="1" showErrorMessage="1" prompt="Create a Gantt Chart in this worksheet._x000a_Enter title of this project in cell A1. _x000a_Legend title is in cell H1._x000a_" sqref="A1" xr:uid="{00000000-0002-0000-0100-000001000000}"/>
    <dataValidation type="list" allowBlank="1" showInputMessage="1" showErrorMessage="1" sqref="C12:C24" xr:uid="{00000000-0002-0000-0100-000002000000}">
      <formula1>"Milestone,Cadrage,Réalisation,Recette interne,Recette client,VSR,RUN"</formula1>
    </dataValidation>
  </dataValidations>
  <pageMargins left="0.25" right="0.25" top="0.75" bottom="0.75" header="0.3" footer="0.3"/>
  <pageSetup paperSize="9" scale="68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6" id="{E21739FE-A7C2-4290-A37A-5154A449BCDB}">
            <x14:iconSet iconSet="3Sign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igns" iconId="0"/>
            </x14:iconSet>
          </x14:cfRule>
          <xm:sqref>J12:AJ24</xm:sqref>
        </x14:conditionalFormatting>
        <x14:conditionalFormatting xmlns:xm="http://schemas.microsoft.com/office/excel/2006/main">
          <x14:cfRule type="iconSet" priority="6" id="{70995C43-DAAA-40C3-9C9B-5E00A343687D}">
            <x14:iconSet iconSet="3Signs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Signs" iconId="0"/>
            </x14:iconSet>
          </x14:cfRule>
          <xm:sqref>J11:AJ11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</vt:lpstr>
      <vt:lpstr>Planning (3)</vt:lpstr>
      <vt:lpstr>ouinon</vt:lpstr>
      <vt:lpstr>semaine</vt:lpstr>
      <vt:lpstr>'Planning (3)'!Zone_d_impression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trea</cp:lastModifiedBy>
  <cp:lastPrinted>2013-05-30T16:14:13Z</cp:lastPrinted>
  <dcterms:created xsi:type="dcterms:W3CDTF">2013-05-27T13:57:34Z</dcterms:created>
  <dcterms:modified xsi:type="dcterms:W3CDTF">2018-10-28T17:40:19Z</dcterms:modified>
</cp:coreProperties>
</file>