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Collecte" sheetId="1" r:id="rId1"/>
    <sheet name="TCD" sheetId="4" r:id="rId2"/>
    <sheet name="KPI" sheetId="2" r:id="rId3"/>
    <sheet name="Feuil3" sheetId="3" r:id="rId4"/>
  </sheets>
  <calcPr calcId="152511"/>
  <pivotCaches>
    <pivotCache cacheId="4" r:id="rId5"/>
  </pivotCaches>
</workbook>
</file>

<file path=xl/calcChain.xml><?xml version="1.0" encoding="utf-8"?>
<calcChain xmlns="http://schemas.openxmlformats.org/spreadsheetml/2006/main">
  <c r="C9" i="2" l="1"/>
  <c r="C31" i="2"/>
  <c r="C29" i="2"/>
  <c r="C27" i="2"/>
  <c r="C25" i="2"/>
  <c r="C23" i="2"/>
  <c r="C21" i="2"/>
  <c r="C19" i="2"/>
  <c r="C17" i="2"/>
  <c r="C15" i="2"/>
  <c r="C13" i="2"/>
  <c r="C11" i="2"/>
</calcChain>
</file>

<file path=xl/sharedStrings.xml><?xml version="1.0" encoding="utf-8"?>
<sst xmlns="http://schemas.openxmlformats.org/spreadsheetml/2006/main" count="175" uniqueCount="55">
  <si>
    <t>J</t>
  </si>
  <si>
    <t>objectif</t>
  </si>
  <si>
    <t>real</t>
  </si>
  <si>
    <t>Australie</t>
  </si>
  <si>
    <t>Australie
Brésil</t>
  </si>
  <si>
    <t>Australie
Singapoure
France</t>
  </si>
  <si>
    <t>Monde entier</t>
  </si>
  <si>
    <t>Brésil</t>
  </si>
  <si>
    <t>Nom du projet</t>
  </si>
  <si>
    <t>Pays</t>
  </si>
  <si>
    <t>Accomplissement du projet</t>
  </si>
  <si>
    <t>10%</t>
  </si>
  <si>
    <t>20%</t>
  </si>
  <si>
    <t>30%</t>
  </si>
  <si>
    <t>40%</t>
  </si>
  <si>
    <t>50%</t>
  </si>
  <si>
    <t>60%</t>
  </si>
  <si>
    <t>70%</t>
  </si>
  <si>
    <t>80%</t>
  </si>
  <si>
    <t>90%</t>
  </si>
  <si>
    <t>100%</t>
  </si>
  <si>
    <t>date prévisionnelle de fin (objectif)</t>
  </si>
  <si>
    <t>date réelle de fin de projet (réel)</t>
  </si>
  <si>
    <t>Projet A</t>
  </si>
  <si>
    <t>Projet B</t>
  </si>
  <si>
    <t>Projet C</t>
  </si>
  <si>
    <t>Australie
Afrique du Sud</t>
  </si>
  <si>
    <t>Projet D</t>
  </si>
  <si>
    <t>Projet E</t>
  </si>
  <si>
    <t>Projet F</t>
  </si>
  <si>
    <t>Projet G</t>
  </si>
  <si>
    <t>Projet H</t>
  </si>
  <si>
    <t>A définir</t>
  </si>
  <si>
    <t>Cible</t>
  </si>
  <si>
    <t>Sujet Projet</t>
  </si>
  <si>
    <t>Accomplissement selon les mois (objectif et réel)</t>
  </si>
  <si>
    <t>Accomplissement de projets selon le pays</t>
  </si>
  <si>
    <t>Singapour</t>
  </si>
  <si>
    <t>Afrique du Sud</t>
  </si>
  <si>
    <t>France</t>
  </si>
  <si>
    <t>RAPPEL:</t>
  </si>
  <si>
    <t>Colonne1</t>
  </si>
  <si>
    <t>Théo/réel</t>
  </si>
  <si>
    <t>T</t>
  </si>
  <si>
    <t>R</t>
  </si>
  <si>
    <t>Colonne2</t>
  </si>
  <si>
    <t>Date de fin réelle</t>
  </si>
  <si>
    <t>TCD</t>
  </si>
  <si>
    <t>Étiquettes de lignes</t>
  </si>
  <si>
    <t>Total général</t>
  </si>
  <si>
    <t>Somme de 30-mars-11</t>
  </si>
  <si>
    <t>Somme de 30-avr.-11</t>
  </si>
  <si>
    <t>Somme de 30-mai-11</t>
  </si>
  <si>
    <t>Nombre de 30-juin-11</t>
  </si>
  <si>
    <t>Nombre de 30-juil.-11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</si>
</sst>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d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indexed="9"/>
      <name val="Calibri"/>
      <family val="2"/>
    </font>
    <font>
      <sz val="11"/>
      <color theme="9" tint="-0.249977111117893"/>
      <name val="Calibri"/>
      <family val="2"/>
      <scheme val="minor"/>
    </font>
    <font>
      <sz val="11"/>
      <color indexed="8"/>
      <name val="Calibri"/>
      <family val="2"/>
    </font>
    <font>
      <sz val="12"/>
      <color indexed="9"/>
      <name val="Calibri"/>
      <family val="2"/>
    </font>
    <font>
      <sz val="16"/>
      <name val="Wingdings"/>
      <charset val="2"/>
    </font>
    <font>
      <sz val="1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/>
  </cellStyleXfs>
  <cellXfs count="114">
    <xf numFmtId="0" fontId="0" fillId="0" borderId="0" xfId="0"/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center" vertical="center" wrapText="1"/>
    </xf>
    <xf numFmtId="0" fontId="1" fillId="0" borderId="0" xfId="2" applyAlignment="1">
      <alignment vertical="center" wrapText="1"/>
    </xf>
    <xf numFmtId="0" fontId="1" fillId="0" borderId="0" xfId="2"/>
    <xf numFmtId="0" fontId="5" fillId="0" borderId="0" xfId="2" applyFont="1" applyAlignment="1">
      <alignment horizontal="center" vertical="center" wrapText="1"/>
    </xf>
    <xf numFmtId="9" fontId="4" fillId="3" borderId="4" xfId="1" applyFont="1" applyFill="1" applyBorder="1" applyAlignment="1">
      <alignment horizontal="center" vertical="center" wrapText="1"/>
    </xf>
    <xf numFmtId="9" fontId="4" fillId="3" borderId="5" xfId="1" applyFont="1" applyFill="1" applyBorder="1" applyAlignment="1">
      <alignment horizontal="center" vertical="center" wrapText="1"/>
    </xf>
    <xf numFmtId="9" fontId="4" fillId="3" borderId="6" xfId="1" applyFont="1" applyFill="1" applyBorder="1" applyAlignment="1">
      <alignment horizontal="center" vertical="center" wrapText="1"/>
    </xf>
    <xf numFmtId="0" fontId="4" fillId="3" borderId="7" xfId="3" applyFont="1" applyFill="1" applyBorder="1" applyAlignment="1">
      <alignment horizontal="center" vertical="center" wrapText="1"/>
    </xf>
    <xf numFmtId="0" fontId="7" fillId="3" borderId="7" xfId="3" applyFont="1" applyFill="1" applyBorder="1" applyAlignment="1">
      <alignment horizontal="center" vertical="center" wrapText="1"/>
    </xf>
    <xf numFmtId="0" fontId="7" fillId="3" borderId="8" xfId="3" applyFont="1" applyFill="1" applyBorder="1" applyAlignment="1">
      <alignment horizontal="center" vertical="center" wrapText="1"/>
    </xf>
    <xf numFmtId="14" fontId="0" fillId="0" borderId="9" xfId="2" applyNumberFormat="1" applyFont="1" applyBorder="1" applyAlignment="1">
      <alignment horizontal="center" vertical="center" wrapText="1"/>
    </xf>
    <xf numFmtId="14" fontId="2" fillId="0" borderId="10" xfId="2" applyNumberFormat="1" applyFont="1" applyBorder="1" applyAlignment="1">
      <alignment horizontal="center" vertical="center" wrapText="1"/>
    </xf>
    <xf numFmtId="16" fontId="0" fillId="0" borderId="12" xfId="2" applyNumberFormat="1" applyFont="1" applyBorder="1" applyAlignment="1">
      <alignment horizontal="center" vertical="center" wrapText="1"/>
    </xf>
    <xf numFmtId="0" fontId="8" fillId="4" borderId="13" xfId="2" applyFont="1" applyFill="1" applyBorder="1" applyAlignment="1">
      <alignment horizontal="center" vertical="center"/>
    </xf>
    <xf numFmtId="0" fontId="8" fillId="4" borderId="11" xfId="2" applyFont="1" applyFill="1" applyBorder="1" applyAlignment="1">
      <alignment horizontal="center" vertical="center"/>
    </xf>
    <xf numFmtId="0" fontId="8" fillId="4" borderId="14" xfId="2" applyFont="1" applyFill="1" applyBorder="1" applyAlignment="1">
      <alignment horizontal="center" vertical="center"/>
    </xf>
    <xf numFmtId="0" fontId="1" fillId="0" borderId="9" xfId="2" applyBorder="1" applyAlignment="1">
      <alignment horizontal="center" vertical="center" wrapText="1"/>
    </xf>
    <xf numFmtId="14" fontId="2" fillId="0" borderId="9" xfId="2" applyNumberFormat="1" applyFont="1" applyBorder="1" applyAlignment="1">
      <alignment horizontal="center" vertical="center" wrapText="1"/>
    </xf>
    <xf numFmtId="0" fontId="0" fillId="0" borderId="12" xfId="2" applyFont="1" applyBorder="1" applyAlignment="1">
      <alignment horizontal="center" vertical="center" wrapText="1"/>
    </xf>
    <xf numFmtId="0" fontId="0" fillId="0" borderId="0" xfId="2" applyFont="1" applyAlignment="1">
      <alignment vertical="center" wrapText="1"/>
    </xf>
    <xf numFmtId="0" fontId="0" fillId="0" borderId="9" xfId="2" applyFont="1" applyBorder="1" applyAlignment="1">
      <alignment horizontal="center" vertical="center" wrapText="1"/>
    </xf>
    <xf numFmtId="164" fontId="0" fillId="0" borderId="12" xfId="2" applyNumberFormat="1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14" fontId="0" fillId="0" borderId="9" xfId="2" applyNumberFormat="1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0" fillId="0" borderId="9" xfId="2" applyFont="1" applyFill="1" applyBorder="1" applyAlignment="1">
      <alignment horizontal="center" vertical="center" wrapText="1"/>
    </xf>
    <xf numFmtId="164" fontId="0" fillId="0" borderId="12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" fillId="0" borderId="9" xfId="2" applyFill="1" applyBorder="1" applyAlignment="1">
      <alignment horizontal="center" vertical="center" wrapText="1"/>
    </xf>
    <xf numFmtId="0" fontId="1" fillId="0" borderId="0" xfId="2" applyFill="1" applyAlignment="1">
      <alignment vertical="center"/>
    </xf>
    <xf numFmtId="16" fontId="0" fillId="0" borderId="12" xfId="2" applyNumberFormat="1" applyFont="1" applyFill="1" applyBorder="1" applyAlignment="1">
      <alignment horizontal="center" vertical="center" wrapText="1"/>
    </xf>
    <xf numFmtId="0" fontId="1" fillId="0" borderId="0" xfId="2" applyFill="1"/>
    <xf numFmtId="0" fontId="8" fillId="4" borderId="12" xfId="2" applyFont="1" applyFill="1" applyBorder="1" applyAlignment="1">
      <alignment horizontal="center" vertical="center"/>
    </xf>
    <xf numFmtId="0" fontId="1" fillId="0" borderId="0" xfId="2" applyBorder="1" applyAlignment="1">
      <alignment horizontal="center" vertical="center" wrapText="1"/>
    </xf>
    <xf numFmtId="0" fontId="1" fillId="0" borderId="0" xfId="2" applyBorder="1" applyAlignment="1">
      <alignment vertical="center"/>
    </xf>
    <xf numFmtId="0" fontId="1" fillId="0" borderId="0" xfId="2" applyBorder="1"/>
    <xf numFmtId="0" fontId="9" fillId="0" borderId="0" xfId="0" applyFont="1"/>
    <xf numFmtId="0" fontId="9" fillId="0" borderId="11" xfId="0" applyFont="1" applyBorder="1" applyAlignment="1">
      <alignment horizontal="center"/>
    </xf>
    <xf numFmtId="0" fontId="9" fillId="0" borderId="11" xfId="0" applyFont="1" applyBorder="1"/>
    <xf numFmtId="0" fontId="9" fillId="5" borderId="11" xfId="0" applyFont="1" applyFill="1" applyBorder="1" applyAlignment="1">
      <alignment vertical="center"/>
    </xf>
    <xf numFmtId="0" fontId="9" fillId="5" borderId="11" xfId="0" applyFont="1" applyFill="1" applyBorder="1" applyAlignment="1">
      <alignment vertical="center" wrapText="1"/>
    </xf>
    <xf numFmtId="0" fontId="9" fillId="5" borderId="11" xfId="0" applyFont="1" applyFill="1" applyBorder="1"/>
    <xf numFmtId="9" fontId="9" fillId="5" borderId="11" xfId="0" applyNumberFormat="1" applyFont="1" applyFill="1" applyBorder="1" applyAlignment="1">
      <alignment horizontal="center"/>
    </xf>
    <xf numFmtId="14" fontId="9" fillId="5" borderId="11" xfId="0" applyNumberFormat="1" applyFont="1" applyFill="1" applyBorder="1" applyAlignment="1">
      <alignment vertical="center" wrapText="1"/>
    </xf>
    <xf numFmtId="0" fontId="9" fillId="6" borderId="11" xfId="0" applyFont="1" applyFill="1" applyBorder="1" applyAlignment="1">
      <alignment vertical="center"/>
    </xf>
    <xf numFmtId="14" fontId="9" fillId="6" borderId="11" xfId="0" applyNumberFormat="1" applyFont="1" applyFill="1" applyBorder="1" applyAlignment="1">
      <alignment vertical="center" wrapText="1"/>
    </xf>
    <xf numFmtId="0" fontId="9" fillId="6" borderId="11" xfId="0" applyFont="1" applyFill="1" applyBorder="1"/>
    <xf numFmtId="9" fontId="9" fillId="6" borderId="11" xfId="0" applyNumberFormat="1" applyFont="1" applyFill="1" applyBorder="1" applyAlignment="1">
      <alignment horizontal="center"/>
    </xf>
    <xf numFmtId="0" fontId="9" fillId="6" borderId="11" xfId="0" applyFont="1" applyFill="1" applyBorder="1" applyAlignment="1">
      <alignment vertical="center" wrapText="1"/>
    </xf>
    <xf numFmtId="0" fontId="9" fillId="7" borderId="11" xfId="0" applyFont="1" applyFill="1" applyBorder="1" applyAlignment="1">
      <alignment vertical="center"/>
    </xf>
    <xf numFmtId="0" fontId="9" fillId="7" borderId="11" xfId="0" applyFont="1" applyFill="1" applyBorder="1" applyAlignment="1">
      <alignment vertical="center" wrapText="1"/>
    </xf>
    <xf numFmtId="0" fontId="9" fillId="7" borderId="11" xfId="0" applyFont="1" applyFill="1" applyBorder="1"/>
    <xf numFmtId="9" fontId="9" fillId="7" borderId="11" xfId="0" applyNumberFormat="1" applyFont="1" applyFill="1" applyBorder="1" applyAlignment="1">
      <alignment horizontal="center"/>
    </xf>
    <xf numFmtId="0" fontId="9" fillId="8" borderId="11" xfId="0" applyFont="1" applyFill="1" applyBorder="1" applyAlignment="1">
      <alignment vertical="center"/>
    </xf>
    <xf numFmtId="14" fontId="9" fillId="8" borderId="11" xfId="0" applyNumberFormat="1" applyFont="1" applyFill="1" applyBorder="1" applyAlignment="1">
      <alignment vertical="center" wrapText="1"/>
    </xf>
    <xf numFmtId="0" fontId="9" fillId="8" borderId="11" xfId="0" applyFont="1" applyFill="1" applyBorder="1"/>
    <xf numFmtId="9" fontId="9" fillId="8" borderId="11" xfId="0" applyNumberFormat="1" applyFont="1" applyFill="1" applyBorder="1" applyAlignment="1">
      <alignment horizontal="center"/>
    </xf>
    <xf numFmtId="0" fontId="9" fillId="9" borderId="11" xfId="0" applyFont="1" applyFill="1" applyBorder="1" applyAlignment="1">
      <alignment vertical="center"/>
    </xf>
    <xf numFmtId="0" fontId="9" fillId="9" borderId="11" xfId="0" applyFont="1" applyFill="1" applyBorder="1" applyAlignment="1">
      <alignment vertical="center" wrapText="1"/>
    </xf>
    <xf numFmtId="0" fontId="9" fillId="9" borderId="11" xfId="0" applyFont="1" applyFill="1" applyBorder="1"/>
    <xf numFmtId="9" fontId="9" fillId="9" borderId="11" xfId="0" applyNumberFormat="1" applyFont="1" applyFill="1" applyBorder="1" applyAlignment="1">
      <alignment horizontal="center"/>
    </xf>
    <xf numFmtId="0" fontId="9" fillId="10" borderId="11" xfId="0" applyFont="1" applyFill="1" applyBorder="1" applyAlignment="1">
      <alignment vertical="center"/>
    </xf>
    <xf numFmtId="0" fontId="9" fillId="10" borderId="11" xfId="0" applyFont="1" applyFill="1" applyBorder="1" applyAlignment="1">
      <alignment vertical="center" wrapText="1"/>
    </xf>
    <xf numFmtId="0" fontId="9" fillId="10" borderId="11" xfId="0" applyFont="1" applyFill="1" applyBorder="1"/>
    <xf numFmtId="9" fontId="9" fillId="10" borderId="11" xfId="0" applyNumberFormat="1" applyFont="1" applyFill="1" applyBorder="1" applyAlignment="1">
      <alignment horizontal="center"/>
    </xf>
    <xf numFmtId="9" fontId="4" fillId="3" borderId="4" xfId="1" applyNumberFormat="1" applyFont="1" applyFill="1" applyBorder="1" applyAlignment="1">
      <alignment horizontal="center" vertical="center" wrapText="1"/>
    </xf>
    <xf numFmtId="16" fontId="1" fillId="0" borderId="15" xfId="2" applyNumberFormat="1" applyBorder="1" applyAlignment="1">
      <alignment horizontal="center" vertical="center" wrapText="1"/>
    </xf>
    <xf numFmtId="165" fontId="9" fillId="0" borderId="11" xfId="0" applyNumberFormat="1" applyFont="1" applyBorder="1" applyAlignment="1">
      <alignment horizontal="center"/>
    </xf>
    <xf numFmtId="0" fontId="0" fillId="0" borderId="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16" fontId="0" fillId="0" borderId="0" xfId="2" applyNumberFormat="1" applyFont="1" applyBorder="1" applyAlignment="1">
      <alignment horizontal="center" vertical="center" wrapText="1"/>
    </xf>
    <xf numFmtId="0" fontId="8" fillId="4" borderId="0" xfId="2" applyFont="1" applyFill="1" applyBorder="1" applyAlignment="1">
      <alignment horizontal="center" vertical="center"/>
    </xf>
    <xf numFmtId="14" fontId="1" fillId="0" borderId="9" xfId="2" applyNumberFormat="1" applyFill="1" applyBorder="1" applyAlignment="1">
      <alignment horizontal="center" vertical="center" wrapText="1"/>
    </xf>
    <xf numFmtId="14" fontId="2" fillId="0" borderId="9" xfId="2" applyNumberFormat="1" applyFont="1" applyFill="1" applyBorder="1" applyAlignment="1">
      <alignment horizontal="center" vertical="center" wrapText="1"/>
    </xf>
    <xf numFmtId="0" fontId="1" fillId="0" borderId="12" xfId="2" applyFill="1" applyBorder="1" applyAlignment="1">
      <alignment horizontal="center" vertical="center" wrapText="1"/>
    </xf>
    <xf numFmtId="0" fontId="8" fillId="4" borderId="15" xfId="2" applyFont="1" applyFill="1" applyBorder="1" applyAlignment="1">
      <alignment horizontal="center" vertical="center"/>
    </xf>
    <xf numFmtId="9" fontId="4" fillId="3" borderId="1" xfId="1" applyFont="1" applyFill="1" applyBorder="1" applyAlignment="1">
      <alignment horizontal="center" vertical="center" wrapText="1"/>
    </xf>
    <xf numFmtId="9" fontId="4" fillId="3" borderId="2" xfId="1" applyFont="1" applyFill="1" applyBorder="1" applyAlignment="1">
      <alignment horizontal="center" vertical="center" wrapText="1"/>
    </xf>
    <xf numFmtId="9" fontId="4" fillId="3" borderId="3" xfId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17" xfId="0" applyFont="1" applyBorder="1" applyAlignment="1">
      <alignment horizontal="center" textRotation="45"/>
    </xf>
    <xf numFmtId="0" fontId="4" fillId="3" borderId="20" xfId="3" applyNumberFormat="1" applyFont="1" applyFill="1" applyBorder="1" applyAlignment="1">
      <alignment horizontal="center" vertical="center" wrapText="1"/>
    </xf>
    <xf numFmtId="0" fontId="4" fillId="3" borderId="21" xfId="3" applyNumberFormat="1" applyFont="1" applyFill="1" applyBorder="1" applyAlignment="1">
      <alignment horizontal="center" vertical="center" wrapText="1"/>
    </xf>
    <xf numFmtId="14" fontId="2" fillId="11" borderId="22" xfId="2" applyNumberFormat="1" applyFont="1" applyFill="1" applyBorder="1" applyAlignment="1">
      <alignment horizontal="center" vertical="center" wrapText="1"/>
    </xf>
    <xf numFmtId="16" fontId="0" fillId="11" borderId="12" xfId="2" applyNumberFormat="1" applyFont="1" applyFill="1" applyBorder="1" applyAlignment="1">
      <alignment horizontal="center" vertical="center" wrapText="1"/>
    </xf>
    <xf numFmtId="0" fontId="0" fillId="0" borderId="12" xfId="2" applyNumberFormat="1" applyFont="1" applyBorder="1" applyAlignment="1">
      <alignment horizontal="center" vertical="center" wrapText="1"/>
    </xf>
    <xf numFmtId="0" fontId="4" fillId="3" borderId="18" xfId="3" applyNumberFormat="1" applyFont="1" applyFill="1" applyBorder="1" applyAlignment="1">
      <alignment horizontal="center" vertical="center" wrapText="1"/>
    </xf>
    <xf numFmtId="14" fontId="0" fillId="11" borderId="11" xfId="2" applyNumberFormat="1" applyFont="1" applyFill="1" applyBorder="1" applyAlignment="1">
      <alignment horizontal="center" vertical="center" wrapText="1"/>
    </xf>
    <xf numFmtId="14" fontId="0" fillId="0" borderId="11" xfId="2" applyNumberFormat="1" applyFont="1" applyBorder="1" applyAlignment="1">
      <alignment horizontal="center" vertical="center" wrapText="1"/>
    </xf>
    <xf numFmtId="0" fontId="4" fillId="3" borderId="19" xfId="3" applyNumberFormat="1" applyFont="1" applyFill="1" applyBorder="1" applyAlignment="1">
      <alignment horizontal="center" vertical="center" wrapText="1"/>
    </xf>
    <xf numFmtId="0" fontId="7" fillId="3" borderId="23" xfId="3" applyFont="1" applyFill="1" applyBorder="1" applyAlignment="1">
      <alignment horizontal="center" vertical="center" wrapText="1"/>
    </xf>
    <xf numFmtId="16" fontId="0" fillId="0" borderId="16" xfId="2" applyNumberFormat="1" applyFont="1" applyBorder="1" applyAlignment="1">
      <alignment horizontal="center" vertical="center" wrapText="1"/>
    </xf>
    <xf numFmtId="0" fontId="0" fillId="0" borderId="16" xfId="2" applyFont="1" applyBorder="1" applyAlignment="1">
      <alignment horizontal="center" vertical="center" wrapText="1"/>
    </xf>
    <xf numFmtId="164" fontId="0" fillId="0" borderId="16" xfId="2" applyNumberFormat="1" applyFont="1" applyBorder="1" applyAlignment="1">
      <alignment horizontal="center" vertical="center" wrapText="1"/>
    </xf>
    <xf numFmtId="164" fontId="0" fillId="0" borderId="16" xfId="2" applyNumberFormat="1" applyFont="1" applyFill="1" applyBorder="1" applyAlignment="1">
      <alignment horizontal="center" vertical="center" wrapText="1"/>
    </xf>
    <xf numFmtId="16" fontId="0" fillId="0" borderId="16" xfId="2" applyNumberFormat="1" applyFont="1" applyFill="1" applyBorder="1" applyAlignment="1">
      <alignment horizontal="center" vertical="center" wrapText="1"/>
    </xf>
    <xf numFmtId="0" fontId="1" fillId="0" borderId="16" xfId="2" applyFill="1" applyBorder="1" applyAlignment="1">
      <alignment horizontal="center" vertical="center" wrapText="1"/>
    </xf>
    <xf numFmtId="16" fontId="0" fillId="11" borderId="0" xfId="2" applyNumberFormat="1" applyFont="1" applyFill="1" applyBorder="1" applyAlignment="1">
      <alignment horizontal="center" vertical="center" wrapText="1"/>
    </xf>
    <xf numFmtId="0" fontId="0" fillId="0" borderId="0" xfId="2" applyNumberFormat="1" applyFont="1" applyBorder="1" applyAlignment="1">
      <alignment horizontal="center" vertical="center" wrapText="1"/>
    </xf>
    <xf numFmtId="9" fontId="9" fillId="12" borderId="1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4">
    <cellStyle name="Normal" xfId="0" builtinId="0"/>
    <cellStyle name="Normal 2_TMUK-Local-action-plan-20120313-V1" xfId="3"/>
    <cellStyle name="Normal 3" xfId="2"/>
    <cellStyle name="Pourcentage" xfId="1" builtinId="5"/>
  </cellStyles>
  <dxfs count="69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Projet 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655928536196046E-2"/>
          <c:y val="0.11583216197897478"/>
          <c:w val="0.95344071463803959"/>
          <c:h val="0.69818001606284419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Collecte!$A$21:$D$21</c:f>
              <c:strCache>
                <c:ptCount val="4"/>
                <c:pt idx="0">
                  <c:v>Australie</c:v>
                </c:pt>
                <c:pt idx="1">
                  <c:v>Projet A</c:v>
                </c:pt>
                <c:pt idx="2">
                  <c:v>30-sept</c:v>
                </c:pt>
                <c:pt idx="3">
                  <c:v>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Collecte!$F$19:$O$19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Collecte!$F$21:$O$21</c:f>
              <c:numCache>
                <c:formatCode>General</c:formatCode>
                <c:ptCount val="10"/>
                <c:pt idx="0">
                  <c:v>0.3</c:v>
                </c:pt>
                <c:pt idx="1">
                  <c:v>0.3</c:v>
                </c:pt>
                <c:pt idx="2">
                  <c:v>0.35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45371888"/>
        <c:axId val="545369144"/>
      </c:barChart>
      <c:lineChart>
        <c:grouping val="standard"/>
        <c:varyColors val="0"/>
        <c:ser>
          <c:idx val="0"/>
          <c:order val="0"/>
          <c:tx>
            <c:strRef>
              <c:f>Collecte!$A$20:$D$20</c:f>
              <c:strCache>
                <c:ptCount val="4"/>
                <c:pt idx="0">
                  <c:v>Australie</c:v>
                </c:pt>
                <c:pt idx="1">
                  <c:v>Projet A</c:v>
                </c:pt>
                <c:pt idx="2">
                  <c:v>30-sept</c:v>
                </c:pt>
                <c:pt idx="3">
                  <c:v>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Collecte!$F$19:$O$19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Collecte!$F$20:$O$20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0.4</c:v>
                </c:pt>
                <c:pt idx="3">
                  <c:v>0.5</c:v>
                </c:pt>
                <c:pt idx="4">
                  <c:v>0.6</c:v>
                </c:pt>
                <c:pt idx="5">
                  <c:v>0.6</c:v>
                </c:pt>
                <c:pt idx="6">
                  <c:v>0.7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371888"/>
        <c:axId val="545369144"/>
      </c:lineChart>
      <c:dateAx>
        <c:axId val="545371888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369144"/>
        <c:crosses val="autoZero"/>
        <c:auto val="1"/>
        <c:lblOffset val="100"/>
        <c:baseTimeUnit val="months"/>
      </c:dateAx>
      <c:valAx>
        <c:axId val="545369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37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Automatisation_KPI.xlsx]TCD!Tableau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TCD!$C$3</c:f>
              <c:strCache>
                <c:ptCount val="1"/>
                <c:pt idx="0">
                  <c:v>Somme de 30-mars-11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TCD!$B$4:$B$8</c:f>
              <c:multiLvlStrCache>
                <c:ptCount val="2"/>
                <c:lvl>
                  <c:pt idx="0">
                    <c:v>R</c:v>
                  </c:pt>
                  <c:pt idx="1">
                    <c:v>T</c:v>
                  </c:pt>
                </c:lvl>
                <c:lvl>
                  <c:pt idx="0">
                    <c:v>Projet A</c:v>
                  </c:pt>
                </c:lvl>
                <c:lvl>
                  <c:pt idx="0">
                    <c:v>Australie</c:v>
                  </c:pt>
                </c:lvl>
              </c:multiLvlStrCache>
            </c:multiLvlStrRef>
          </c:cat>
          <c:val>
            <c:numRef>
              <c:f>TCD!$C$4:$C$8</c:f>
              <c:numCache>
                <c:formatCode>General</c:formatCode>
                <c:ptCount val="2"/>
                <c:pt idx="0">
                  <c:v>0.3</c:v>
                </c:pt>
                <c:pt idx="1">
                  <c:v>0.1</c:v>
                </c:pt>
              </c:numCache>
            </c:numRef>
          </c:val>
        </c:ser>
        <c:ser>
          <c:idx val="1"/>
          <c:order val="1"/>
          <c:tx>
            <c:strRef>
              <c:f>TCD!$D$3</c:f>
              <c:strCache>
                <c:ptCount val="1"/>
                <c:pt idx="0">
                  <c:v>Somme de 30-avr.-11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TCD!$B$4:$B$8</c:f>
              <c:multiLvlStrCache>
                <c:ptCount val="2"/>
                <c:lvl>
                  <c:pt idx="0">
                    <c:v>R</c:v>
                  </c:pt>
                  <c:pt idx="1">
                    <c:v>T</c:v>
                  </c:pt>
                </c:lvl>
                <c:lvl>
                  <c:pt idx="0">
                    <c:v>Projet A</c:v>
                  </c:pt>
                </c:lvl>
                <c:lvl>
                  <c:pt idx="0">
                    <c:v>Australie</c:v>
                  </c:pt>
                </c:lvl>
              </c:multiLvlStrCache>
            </c:multiLvlStrRef>
          </c:cat>
          <c:val>
            <c:numRef>
              <c:f>TCD!$D$4:$D$8</c:f>
              <c:numCache>
                <c:formatCode>General</c:formatCode>
                <c:ptCount val="2"/>
                <c:pt idx="0">
                  <c:v>0.3</c:v>
                </c:pt>
                <c:pt idx="1">
                  <c:v>0.2</c:v>
                </c:pt>
              </c:numCache>
            </c:numRef>
          </c:val>
        </c:ser>
        <c:ser>
          <c:idx val="2"/>
          <c:order val="2"/>
          <c:tx>
            <c:strRef>
              <c:f>TCD!$E$3</c:f>
              <c:strCache>
                <c:ptCount val="1"/>
                <c:pt idx="0">
                  <c:v>Somme de 30-mai-11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TCD!$B$4:$B$8</c:f>
              <c:multiLvlStrCache>
                <c:ptCount val="2"/>
                <c:lvl>
                  <c:pt idx="0">
                    <c:v>R</c:v>
                  </c:pt>
                  <c:pt idx="1">
                    <c:v>T</c:v>
                  </c:pt>
                </c:lvl>
                <c:lvl>
                  <c:pt idx="0">
                    <c:v>Projet A</c:v>
                  </c:pt>
                </c:lvl>
                <c:lvl>
                  <c:pt idx="0">
                    <c:v>Australie</c:v>
                  </c:pt>
                </c:lvl>
              </c:multiLvlStrCache>
            </c:multiLvlStrRef>
          </c:cat>
          <c:val>
            <c:numRef>
              <c:f>TCD!$E$4:$E$8</c:f>
              <c:numCache>
                <c:formatCode>General</c:formatCode>
                <c:ptCount val="2"/>
                <c:pt idx="0">
                  <c:v>0.35</c:v>
                </c:pt>
                <c:pt idx="1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8007672"/>
        <c:axId val="558005712"/>
      </c:barChart>
      <c:lineChart>
        <c:grouping val="standard"/>
        <c:varyColors val="0"/>
        <c:ser>
          <c:idx val="3"/>
          <c:order val="3"/>
          <c:tx>
            <c:strRef>
              <c:f>TCD!$F$3</c:f>
              <c:strCache>
                <c:ptCount val="1"/>
                <c:pt idx="0">
                  <c:v>Nombre de 30-juin-11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TCD!$B$4:$B$8</c:f>
              <c:multiLvlStrCache>
                <c:ptCount val="2"/>
                <c:lvl>
                  <c:pt idx="0">
                    <c:v>R</c:v>
                  </c:pt>
                  <c:pt idx="1">
                    <c:v>T</c:v>
                  </c:pt>
                </c:lvl>
                <c:lvl>
                  <c:pt idx="0">
                    <c:v>Projet A</c:v>
                  </c:pt>
                </c:lvl>
                <c:lvl>
                  <c:pt idx="0">
                    <c:v>Australie</c:v>
                  </c:pt>
                </c:lvl>
              </c:multiLvlStrCache>
            </c:multiLvlStrRef>
          </c:cat>
          <c:val>
            <c:numRef>
              <c:f>TCD!$F$4:$F$8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TCD!$G$3</c:f>
              <c:strCache>
                <c:ptCount val="1"/>
                <c:pt idx="0">
                  <c:v>Nombre de 30-juil.-11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TCD!$B$4:$B$8</c:f>
              <c:multiLvlStrCache>
                <c:ptCount val="2"/>
                <c:lvl>
                  <c:pt idx="0">
                    <c:v>R</c:v>
                  </c:pt>
                  <c:pt idx="1">
                    <c:v>T</c:v>
                  </c:pt>
                </c:lvl>
                <c:lvl>
                  <c:pt idx="0">
                    <c:v>Projet A</c:v>
                  </c:pt>
                </c:lvl>
                <c:lvl>
                  <c:pt idx="0">
                    <c:v>Australie</c:v>
                  </c:pt>
                </c:lvl>
              </c:multiLvlStrCache>
            </c:multiLvlStrRef>
          </c:cat>
          <c:val>
            <c:numRef>
              <c:f>TCD!$G$4:$G$8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8007672"/>
        <c:axId val="558005712"/>
      </c:lineChart>
      <c:catAx>
        <c:axId val="558007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005712"/>
        <c:crosses val="autoZero"/>
        <c:auto val="1"/>
        <c:lblAlgn val="ctr"/>
        <c:lblOffset val="100"/>
        <c:noMultiLvlLbl val="0"/>
      </c:catAx>
      <c:valAx>
        <c:axId val="558005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007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KPI!$B$9:$D$9</c:f>
              <c:strCache>
                <c:ptCount val="3"/>
                <c:pt idx="0">
                  <c:v>Brésil</c:v>
                </c:pt>
                <c:pt idx="1">
                  <c:v>Projet B</c:v>
                </c:pt>
                <c:pt idx="2">
                  <c:v>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KPI!$E$9:$N$9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0.3</c:v>
                </c:pt>
                <c:pt idx="3">
                  <c:v>0.35</c:v>
                </c:pt>
              </c:numCache>
            </c:numRef>
          </c:val>
        </c:ser>
        <c:ser>
          <c:idx val="3"/>
          <c:order val="3"/>
          <c:tx>
            <c:strRef>
              <c:f>KPI!$B$11:$D$11</c:f>
              <c:strCache>
                <c:ptCount val="3"/>
                <c:pt idx="0">
                  <c:v>Brésil</c:v>
                </c:pt>
                <c:pt idx="1">
                  <c:v>Projet E</c:v>
                </c:pt>
                <c:pt idx="2">
                  <c:v>real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KPI!$E$11:$N$11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ser>
          <c:idx val="5"/>
          <c:order val="5"/>
          <c:tx>
            <c:strRef>
              <c:f>KPI!$B$13:$D$13</c:f>
              <c:strCache>
                <c:ptCount val="3"/>
                <c:pt idx="0">
                  <c:v>Brésil</c:v>
                </c:pt>
                <c:pt idx="1">
                  <c:v>Projet G</c:v>
                </c:pt>
                <c:pt idx="2">
                  <c:v>real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KPI!$E$13:$N$13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048600"/>
        <c:axId val="501046248"/>
      </c:barChart>
      <c:lineChart>
        <c:grouping val="standard"/>
        <c:varyColors val="0"/>
        <c:ser>
          <c:idx val="0"/>
          <c:order val="0"/>
          <c:tx>
            <c:strRef>
              <c:f>KPI!$B$8:$D$8</c:f>
              <c:strCache>
                <c:ptCount val="3"/>
                <c:pt idx="0">
                  <c:v>Brésil</c:v>
                </c:pt>
                <c:pt idx="1">
                  <c:v>Projet B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KPI!$E$8:$N$8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0.4</c:v>
                </c:pt>
                <c:pt idx="3">
                  <c:v>0.5</c:v>
                </c:pt>
                <c:pt idx="4">
                  <c:v>0.6</c:v>
                </c:pt>
                <c:pt idx="5">
                  <c:v>0.6</c:v>
                </c:pt>
                <c:pt idx="6">
                  <c:v>0.7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KPI!$B$10:$D$10</c:f>
              <c:strCache>
                <c:ptCount val="3"/>
                <c:pt idx="0">
                  <c:v>Brésil</c:v>
                </c:pt>
                <c:pt idx="1">
                  <c:v>Projet E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KPI!$E$10:$N$10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KPI!$B$12:$D$12</c:f>
              <c:strCache>
                <c:ptCount val="3"/>
                <c:pt idx="0">
                  <c:v>Brésil</c:v>
                </c:pt>
                <c:pt idx="1">
                  <c:v>Projet G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KPI!$E$12:$N$12</c:f>
              <c:numCache>
                <c:formatCode>0%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048600"/>
        <c:axId val="501046248"/>
      </c:lineChart>
      <c:dateAx>
        <c:axId val="501048600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501046248"/>
        <c:crosses val="autoZero"/>
        <c:auto val="1"/>
        <c:lblOffset val="100"/>
        <c:baseTimeUnit val="months"/>
      </c:dateAx>
      <c:valAx>
        <c:axId val="5010462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010486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KPI!$B$15:$D$15</c:f>
              <c:strCache>
                <c:ptCount val="3"/>
                <c:pt idx="0">
                  <c:v>Australie</c:v>
                </c:pt>
                <c:pt idx="1">
                  <c:v>Projet A</c:v>
                </c:pt>
                <c:pt idx="2">
                  <c:v>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KPI!$E$15:$N$15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0.5</c:v>
                </c:pt>
                <c:pt idx="3">
                  <c:v>0.6</c:v>
                </c:pt>
              </c:numCache>
            </c:numRef>
          </c:val>
        </c:ser>
        <c:ser>
          <c:idx val="3"/>
          <c:order val="3"/>
          <c:tx>
            <c:strRef>
              <c:f>KPI!$B$17:$D$17</c:f>
              <c:strCache>
                <c:ptCount val="3"/>
                <c:pt idx="0">
                  <c:v>Australie</c:v>
                </c:pt>
                <c:pt idx="1">
                  <c:v>Projet B</c:v>
                </c:pt>
                <c:pt idx="2">
                  <c:v>real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KPI!$E$17:$N$17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0.3</c:v>
                </c:pt>
                <c:pt idx="3">
                  <c:v>0.35</c:v>
                </c:pt>
              </c:numCache>
            </c:numRef>
          </c:val>
        </c:ser>
        <c:ser>
          <c:idx val="5"/>
          <c:order val="5"/>
          <c:tx>
            <c:strRef>
              <c:f>KPI!$B$19:$D$19</c:f>
              <c:strCache>
                <c:ptCount val="3"/>
                <c:pt idx="0">
                  <c:v>Australie</c:v>
                </c:pt>
                <c:pt idx="1">
                  <c:v>Projet D</c:v>
                </c:pt>
                <c:pt idx="2">
                  <c:v>real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KPI!$E$19:$N$19</c:f>
              <c:numCache>
                <c:formatCode>0%</c:formatCode>
                <c:ptCount val="10"/>
                <c:pt idx="0">
                  <c:v>0.4</c:v>
                </c:pt>
                <c:pt idx="1">
                  <c:v>0.5</c:v>
                </c:pt>
                <c:pt idx="2">
                  <c:v>0.6</c:v>
                </c:pt>
                <c:pt idx="3">
                  <c:v>0.65</c:v>
                </c:pt>
              </c:numCache>
            </c:numRef>
          </c:val>
        </c:ser>
        <c:ser>
          <c:idx val="7"/>
          <c:order val="7"/>
          <c:tx>
            <c:strRef>
              <c:f>KPI!$B$21:$D$21</c:f>
              <c:strCache>
                <c:ptCount val="3"/>
                <c:pt idx="0">
                  <c:v>Australie</c:v>
                </c:pt>
                <c:pt idx="1">
                  <c:v>Projet C</c:v>
                </c:pt>
                <c:pt idx="2">
                  <c:v>real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KPI!$E$21:$N$21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0.5</c:v>
                </c:pt>
                <c:pt idx="3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046640"/>
        <c:axId val="501049384"/>
      </c:barChart>
      <c:lineChart>
        <c:grouping val="standard"/>
        <c:varyColors val="0"/>
        <c:ser>
          <c:idx val="0"/>
          <c:order val="0"/>
          <c:tx>
            <c:strRef>
              <c:f>KPI!$B$14:$D$14</c:f>
              <c:strCache>
                <c:ptCount val="3"/>
                <c:pt idx="0">
                  <c:v>Australie</c:v>
                </c:pt>
                <c:pt idx="1">
                  <c:v>Projet A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KPI!$E$14:$N$14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0.6</c:v>
                </c:pt>
                <c:pt idx="4">
                  <c:v>0.7</c:v>
                </c:pt>
                <c:pt idx="5">
                  <c:v>0.8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KPI!$B$16:$D$16</c:f>
              <c:strCache>
                <c:ptCount val="3"/>
                <c:pt idx="0">
                  <c:v>Australie</c:v>
                </c:pt>
                <c:pt idx="1">
                  <c:v>Projet B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KPI!$E$16:$N$16</c:f>
              <c:numCache>
                <c:formatCode>0%</c:formatCode>
                <c:ptCount val="10"/>
                <c:pt idx="0">
                  <c:v>0.1</c:v>
                </c:pt>
                <c:pt idx="1">
                  <c:v>0.2</c:v>
                </c:pt>
                <c:pt idx="2">
                  <c:v>0.4</c:v>
                </c:pt>
                <c:pt idx="3">
                  <c:v>0.5</c:v>
                </c:pt>
                <c:pt idx="4">
                  <c:v>0.6</c:v>
                </c:pt>
                <c:pt idx="5">
                  <c:v>0.6</c:v>
                </c:pt>
                <c:pt idx="6">
                  <c:v>0.7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KPI!$B$18:$D$18</c:f>
              <c:strCache>
                <c:ptCount val="3"/>
                <c:pt idx="0">
                  <c:v>Australie</c:v>
                </c:pt>
                <c:pt idx="1">
                  <c:v>Projet D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KPI!$E$18:$N$18</c:f>
              <c:numCache>
                <c:formatCode>0%</c:formatCode>
                <c:ptCount val="10"/>
                <c:pt idx="0">
                  <c:v>0.4</c:v>
                </c:pt>
                <c:pt idx="1">
                  <c:v>0.5</c:v>
                </c:pt>
                <c:pt idx="2">
                  <c:v>0.6</c:v>
                </c:pt>
                <c:pt idx="3">
                  <c:v>0.8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KPI!$B$20:$D$20</c:f>
              <c:strCache>
                <c:ptCount val="3"/>
                <c:pt idx="0">
                  <c:v>Australie</c:v>
                </c:pt>
                <c:pt idx="1">
                  <c:v>Projet C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KPI!$E$20:$N$20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0.5</c:v>
                </c:pt>
                <c:pt idx="4">
                  <c:v>0.6</c:v>
                </c:pt>
                <c:pt idx="5">
                  <c:v>0.7</c:v>
                </c:pt>
                <c:pt idx="6">
                  <c:v>0.8</c:v>
                </c:pt>
                <c:pt idx="7">
                  <c:v>0.9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046640"/>
        <c:axId val="501049384"/>
      </c:lineChart>
      <c:dateAx>
        <c:axId val="501046640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501049384"/>
        <c:crosses val="autoZero"/>
        <c:auto val="1"/>
        <c:lblOffset val="100"/>
        <c:baseTimeUnit val="months"/>
      </c:dateAx>
      <c:valAx>
        <c:axId val="50104938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010466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KPI!$B$23:$D$23</c:f>
              <c:strCache>
                <c:ptCount val="3"/>
                <c:pt idx="0">
                  <c:v>Singapour</c:v>
                </c:pt>
                <c:pt idx="1">
                  <c:v>Projet E</c:v>
                </c:pt>
                <c:pt idx="2">
                  <c:v>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KPI!$E$23:$N$23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047816"/>
        <c:axId val="501044680"/>
      </c:barChart>
      <c:lineChart>
        <c:grouping val="standard"/>
        <c:varyColors val="0"/>
        <c:ser>
          <c:idx val="0"/>
          <c:order val="0"/>
          <c:tx>
            <c:strRef>
              <c:f>KPI!$B$22:$D$22</c:f>
              <c:strCache>
                <c:ptCount val="3"/>
                <c:pt idx="0">
                  <c:v>Singapour</c:v>
                </c:pt>
                <c:pt idx="1">
                  <c:v>Projet E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KPI!$E$22:$N$22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047816"/>
        <c:axId val="501044680"/>
      </c:lineChart>
      <c:dateAx>
        <c:axId val="501047816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501044680"/>
        <c:crosses val="autoZero"/>
        <c:auto val="1"/>
        <c:lblOffset val="100"/>
        <c:baseTimeUnit val="months"/>
      </c:dateAx>
      <c:valAx>
        <c:axId val="5010446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01047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KPI!$B$25:$D$25</c:f>
              <c:strCache>
                <c:ptCount val="3"/>
                <c:pt idx="0">
                  <c:v>Afrique du Sud</c:v>
                </c:pt>
                <c:pt idx="1">
                  <c:v>Projet C</c:v>
                </c:pt>
                <c:pt idx="2">
                  <c:v>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KPI!$E$25:$N$25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0.3</c:v>
                </c:pt>
                <c:pt idx="3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045856"/>
        <c:axId val="501042720"/>
      </c:barChart>
      <c:lineChart>
        <c:grouping val="standard"/>
        <c:varyColors val="0"/>
        <c:ser>
          <c:idx val="0"/>
          <c:order val="0"/>
          <c:tx>
            <c:strRef>
              <c:f>KPI!$B$24:$D$24</c:f>
              <c:strCache>
                <c:ptCount val="3"/>
                <c:pt idx="0">
                  <c:v>Afrique du Sud</c:v>
                </c:pt>
                <c:pt idx="1">
                  <c:v>Projet C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KPI!$E$24:$N$24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0.5</c:v>
                </c:pt>
                <c:pt idx="4">
                  <c:v>0.6</c:v>
                </c:pt>
                <c:pt idx="5">
                  <c:v>0.7</c:v>
                </c:pt>
                <c:pt idx="6">
                  <c:v>0.8</c:v>
                </c:pt>
                <c:pt idx="7">
                  <c:v>0.9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045856"/>
        <c:axId val="501042720"/>
      </c:lineChart>
      <c:dateAx>
        <c:axId val="501045856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501042720"/>
        <c:crosses val="autoZero"/>
        <c:auto val="1"/>
        <c:lblOffset val="100"/>
        <c:baseTimeUnit val="months"/>
      </c:dateAx>
      <c:valAx>
        <c:axId val="5010427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5010458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KPI!$B$27:$D$27</c:f>
              <c:strCache>
                <c:ptCount val="3"/>
                <c:pt idx="0">
                  <c:v>Monde entier</c:v>
                </c:pt>
                <c:pt idx="1">
                  <c:v>Projet F</c:v>
                </c:pt>
                <c:pt idx="2">
                  <c:v>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KPI!$E$27:$N$27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ser>
          <c:idx val="3"/>
          <c:order val="3"/>
          <c:tx>
            <c:strRef>
              <c:f>KPI!$B$29:$D$29</c:f>
              <c:strCache>
                <c:ptCount val="3"/>
                <c:pt idx="0">
                  <c:v>Monde entier</c:v>
                </c:pt>
                <c:pt idx="1">
                  <c:v>Projet H</c:v>
                </c:pt>
                <c:pt idx="2">
                  <c:v>real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KPI!$E$29:$N$29</c:f>
              <c:numCache>
                <c:formatCode>0%</c:formatCode>
                <c:ptCount val="10"/>
                <c:pt idx="0">
                  <c:v>0.1</c:v>
                </c:pt>
                <c:pt idx="1">
                  <c:v>0.4</c:v>
                </c:pt>
                <c:pt idx="2">
                  <c:v>0.4</c:v>
                </c:pt>
                <c:pt idx="3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2868696"/>
        <c:axId val="352867520"/>
      </c:barChart>
      <c:lineChart>
        <c:grouping val="standard"/>
        <c:varyColors val="0"/>
        <c:ser>
          <c:idx val="0"/>
          <c:order val="0"/>
          <c:tx>
            <c:strRef>
              <c:f>KPI!$B$26:$D$26</c:f>
              <c:strCache>
                <c:ptCount val="3"/>
                <c:pt idx="0">
                  <c:v>Monde entier</c:v>
                </c:pt>
                <c:pt idx="1">
                  <c:v>Projet F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KPI!$E$26:$N$26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KPI!$B$28:$D$28</c:f>
              <c:strCache>
                <c:ptCount val="3"/>
                <c:pt idx="0">
                  <c:v>Monde entier</c:v>
                </c:pt>
                <c:pt idx="1">
                  <c:v>Projet H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KPI!$E$28:$N$28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0.5</c:v>
                </c:pt>
                <c:pt idx="4">
                  <c:v>0.7</c:v>
                </c:pt>
                <c:pt idx="5">
                  <c:v>0.8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2868696"/>
        <c:axId val="352867520"/>
      </c:lineChart>
      <c:dateAx>
        <c:axId val="352868696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352867520"/>
        <c:crosses val="autoZero"/>
        <c:auto val="1"/>
        <c:lblOffset val="100"/>
        <c:baseTimeUnit val="months"/>
      </c:dateAx>
      <c:valAx>
        <c:axId val="3528675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528686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KPI!$B$31:$D$31</c:f>
              <c:strCache>
                <c:ptCount val="3"/>
                <c:pt idx="0">
                  <c:v>France</c:v>
                </c:pt>
                <c:pt idx="1">
                  <c:v>Projet E</c:v>
                </c:pt>
                <c:pt idx="2">
                  <c:v>real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KPI!$E$31:$N$31</c:f>
              <c:numCache>
                <c:formatCode>0%</c:formatCode>
                <c:ptCount val="10"/>
                <c:pt idx="0">
                  <c:v>0.1</c:v>
                </c:pt>
                <c:pt idx="1">
                  <c:v>0.3</c:v>
                </c:pt>
                <c:pt idx="2">
                  <c:v>0.4</c:v>
                </c:pt>
                <c:pt idx="3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0336048"/>
        <c:axId val="350338008"/>
      </c:barChart>
      <c:lineChart>
        <c:grouping val="standard"/>
        <c:varyColors val="0"/>
        <c:ser>
          <c:idx val="0"/>
          <c:order val="0"/>
          <c:tx>
            <c:strRef>
              <c:f>KPI!$B$30:$D$30</c:f>
              <c:strCache>
                <c:ptCount val="3"/>
                <c:pt idx="0">
                  <c:v>France</c:v>
                </c:pt>
                <c:pt idx="1">
                  <c:v>Projet E</c:v>
                </c:pt>
                <c:pt idx="2">
                  <c:v>objectif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KPI!$E$7:$N$7</c:f>
              <c:numCache>
                <c:formatCode>[$-40C]dd\-mmm\-yy;@</c:formatCode>
                <c:ptCount val="10"/>
                <c:pt idx="0">
                  <c:v>40632</c:v>
                </c:pt>
                <c:pt idx="1">
                  <c:v>40663</c:v>
                </c:pt>
                <c:pt idx="2">
                  <c:v>40693</c:v>
                </c:pt>
                <c:pt idx="3">
                  <c:v>40724</c:v>
                </c:pt>
                <c:pt idx="4">
                  <c:v>40754</c:v>
                </c:pt>
                <c:pt idx="5">
                  <c:v>40785</c:v>
                </c:pt>
                <c:pt idx="6">
                  <c:v>40816</c:v>
                </c:pt>
                <c:pt idx="7">
                  <c:v>40846</c:v>
                </c:pt>
                <c:pt idx="8">
                  <c:v>40877</c:v>
                </c:pt>
                <c:pt idx="9">
                  <c:v>40907</c:v>
                </c:pt>
              </c:numCache>
            </c:numRef>
          </c:cat>
          <c:val>
            <c:numRef>
              <c:f>KPI!$E$30:$N$30</c:f>
              <c:numCache>
                <c:formatCode>0%</c:formatCode>
                <c:ptCount val="10"/>
                <c:pt idx="0">
                  <c:v>0.1</c:v>
                </c:pt>
                <c:pt idx="1">
                  <c:v>0.1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0.5</c:v>
                </c:pt>
                <c:pt idx="7">
                  <c:v>0.7</c:v>
                </c:pt>
                <c:pt idx="8">
                  <c:v>0.8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0336048"/>
        <c:axId val="350338008"/>
      </c:lineChart>
      <c:dateAx>
        <c:axId val="350336048"/>
        <c:scaling>
          <c:orientation val="minMax"/>
        </c:scaling>
        <c:delete val="0"/>
        <c:axPos val="b"/>
        <c:numFmt formatCode="[$-40C]dd\-mmm\-yy;@" sourceLinked="1"/>
        <c:majorTickMark val="out"/>
        <c:minorTickMark val="none"/>
        <c:tickLblPos val="nextTo"/>
        <c:crossAx val="350338008"/>
        <c:crosses val="autoZero"/>
        <c:auto val="1"/>
        <c:lblOffset val="100"/>
        <c:baseTimeUnit val="months"/>
      </c:dateAx>
      <c:valAx>
        <c:axId val="3503380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50336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353784</xdr:colOff>
      <xdr:row>24</xdr:row>
      <xdr:rowOff>16328</xdr:rowOff>
    </xdr:from>
    <xdr:to>
      <xdr:col>5</xdr:col>
      <xdr:colOff>585107</xdr:colOff>
      <xdr:row>44</xdr:row>
      <xdr:rowOff>163286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1047750</xdr:colOff>
      <xdr:row>10</xdr:row>
      <xdr:rowOff>28575</xdr:rowOff>
    </xdr:from>
    <xdr:to>
      <xdr:col>7</xdr:col>
      <xdr:colOff>266700</xdr:colOff>
      <xdr:row>24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317498</xdr:colOff>
      <xdr:row>33</xdr:row>
      <xdr:rowOff>146445</xdr:rowOff>
    </xdr:from>
    <xdr:to>
      <xdr:col>8</xdr:col>
      <xdr:colOff>575468</xdr:colOff>
      <xdr:row>52</xdr:row>
      <xdr:rowOff>119062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402827</xdr:colOff>
      <xdr:row>33</xdr:row>
      <xdr:rowOff>151406</xdr:rowOff>
    </xdr:from>
    <xdr:to>
      <xdr:col>16</xdr:col>
      <xdr:colOff>446483</xdr:colOff>
      <xdr:row>52</xdr:row>
      <xdr:rowOff>138904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323453</xdr:colOff>
      <xdr:row>53</xdr:row>
      <xdr:rowOff>141485</xdr:rowOff>
    </xdr:from>
    <xdr:to>
      <xdr:col>8</xdr:col>
      <xdr:colOff>436562</xdr:colOff>
      <xdr:row>71</xdr:row>
      <xdr:rowOff>49608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432593</xdr:colOff>
      <xdr:row>53</xdr:row>
      <xdr:rowOff>131565</xdr:rowOff>
    </xdr:from>
    <xdr:to>
      <xdr:col>16</xdr:col>
      <xdr:colOff>148827</xdr:colOff>
      <xdr:row>71</xdr:row>
      <xdr:rowOff>39687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313531</xdr:colOff>
      <xdr:row>72</xdr:row>
      <xdr:rowOff>32345</xdr:rowOff>
    </xdr:from>
    <xdr:to>
      <xdr:col>8</xdr:col>
      <xdr:colOff>327422</xdr:colOff>
      <xdr:row>90</xdr:row>
      <xdr:rowOff>19844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382985</xdr:colOff>
      <xdr:row>72</xdr:row>
      <xdr:rowOff>42268</xdr:rowOff>
    </xdr:from>
    <xdr:to>
      <xdr:col>16</xdr:col>
      <xdr:colOff>119062</xdr:colOff>
      <xdr:row>89</xdr:row>
      <xdr:rowOff>119062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94.730918402776" createdVersion="5" refreshedVersion="5" minRefreshableVersion="3" recordCount="4">
  <cacheSource type="worksheet">
    <worksheetSource ref="A19:O23" sheet="Collecte"/>
  </cacheSource>
  <cacheFields count="15">
    <cacheField name="Pays" numFmtId="14">
      <sharedItems count="2">
        <s v="Australie"/>
        <s v="Australie_x000a_Brésil"/>
      </sharedItems>
    </cacheField>
    <cacheField name="Nom du projet" numFmtId="14">
      <sharedItems count="2">
        <s v="Projet A"/>
        <s v="Projet B"/>
      </sharedItems>
    </cacheField>
    <cacheField name="date prévisionnelle de fin (objectif)" numFmtId="0">
      <sharedItems containsDate="1" containsMixedTypes="1" minDate="2015-09-30T00:00:00" maxDate="2015-10-01T00:00:00"/>
    </cacheField>
    <cacheField name="Théo/réel" numFmtId="0">
      <sharedItems count="2">
        <s v="T"/>
        <s v="R"/>
      </sharedItems>
    </cacheField>
    <cacheField name="Date de fin réelle" numFmtId="0">
      <sharedItems containsNonDate="0" containsString="0" containsBlank="1"/>
    </cacheField>
    <cacheField name="30-mars-11" numFmtId="0">
      <sharedItems containsSemiMixedTypes="0" containsString="0" containsNumber="1" minValue="0.1" maxValue="0.3"/>
    </cacheField>
    <cacheField name="30-avr.-11" numFmtId="0">
      <sharedItems containsSemiMixedTypes="0" containsString="0" containsNumber="1" minValue="0.1" maxValue="0.3"/>
    </cacheField>
    <cacheField name="30-mai-11" numFmtId="0">
      <sharedItems containsSemiMixedTypes="0" containsString="0" containsNumber="1" minValue="0.3" maxValue="0.4"/>
    </cacheField>
    <cacheField name="30-juin-11" numFmtId="0">
      <sharedItems containsString="0" containsBlank="1" containsNumber="1" minValue="0.35" maxValue="0.5"/>
    </cacheField>
    <cacheField name="30-juil.-11" numFmtId="0">
      <sharedItems containsString="0" containsBlank="1" containsNumber="1" minValue="0.4" maxValue="0.6"/>
    </cacheField>
    <cacheField name="30-août-11" numFmtId="0">
      <sharedItems containsString="0" containsBlank="1" containsNumber="1" minValue="0.4" maxValue="0.6"/>
    </cacheField>
    <cacheField name="30-sept.-11" numFmtId="0">
      <sharedItems containsString="0" containsBlank="1" containsNumber="1" minValue="0.5" maxValue="0.7"/>
    </cacheField>
    <cacheField name="30-oct.-11" numFmtId="0">
      <sharedItems containsString="0" containsBlank="1" containsNumber="1" minValue="0.7" maxValue="0.7"/>
    </cacheField>
    <cacheField name="30-nov.-11" numFmtId="0">
      <sharedItems containsString="0" containsBlank="1" containsNumber="1" minValue="0.8" maxValue="0.8"/>
    </cacheField>
    <cacheField name="30-déc.-11" numFmtId="0">
      <sharedItems containsString="0" containsBlank="1" containsNumber="1" minValue="0.9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d v="2015-09-30T00:00:00"/>
    <x v="0"/>
    <m/>
    <n v="0.1"/>
    <n v="0.2"/>
    <n v="0.4"/>
    <n v="0.5"/>
    <n v="0.6"/>
    <n v="0.6"/>
    <n v="0.7"/>
    <n v="0.7"/>
    <n v="0.8"/>
    <n v="0.9"/>
  </r>
  <r>
    <x v="0"/>
    <x v="0"/>
    <d v="2015-09-30T00:00:00"/>
    <x v="1"/>
    <m/>
    <n v="0.3"/>
    <n v="0.3"/>
    <n v="0.35"/>
    <m/>
    <m/>
    <m/>
    <m/>
    <m/>
    <m/>
    <m/>
  </r>
  <r>
    <x v="1"/>
    <x v="1"/>
    <s v="A définir"/>
    <x v="0"/>
    <m/>
    <n v="0.1"/>
    <n v="0.1"/>
    <n v="0.4"/>
    <n v="0.4"/>
    <n v="0.4"/>
    <n v="0.4"/>
    <n v="0.5"/>
    <n v="0.7"/>
    <n v="0.8"/>
    <n v="1"/>
  </r>
  <r>
    <x v="1"/>
    <x v="1"/>
    <s v="A définir"/>
    <x v="1"/>
    <m/>
    <n v="0.1"/>
    <n v="0.3"/>
    <n v="0.3"/>
    <n v="0.35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5">
  <location ref="B3:G8" firstHeaderRow="0" firstDataRow="1" firstDataCol="1"/>
  <pivotFields count="15">
    <pivotField axis="axisRow" showAll="0">
      <items count="3">
        <item x="0"/>
        <item h="1"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axis="axisRow" showAll="0">
      <items count="3">
        <item x="1"/>
        <item x="0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</pivotFields>
  <rowFields count="3">
    <field x="0"/>
    <field x="1"/>
    <field x="3"/>
  </rowFields>
  <rowItems count="5">
    <i>
      <x/>
    </i>
    <i r="1">
      <x/>
    </i>
    <i r="2">
      <x/>
    </i>
    <i r="2"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30-mars-11" fld="5" baseField="0" baseItem="0"/>
    <dataField name="Somme de 30-avr.-11" fld="6" baseField="0" baseItem="0"/>
    <dataField name="Somme de 30-mai-11" fld="7" baseField="0" baseItem="0"/>
    <dataField name="Nombre de 30-juin-11" fld="8" subtotal="count" baseField="0" baseItem="0"/>
    <dataField name="Nombre de 30-juil.-11" fld="9" subtotal="count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3" displayName="Tableau3" ref="A5:P16" totalsRowShown="0" headerRowDxfId="68" tableBorderDxfId="67" headerRowCellStyle="Normal 2_TMUK-Local-action-plan-20120313-V1">
  <autoFilter ref="A5:P16"/>
  <tableColumns count="16">
    <tableColumn id="1" name="Pays" dataDxfId="66" dataCellStyle="Normal 3"/>
    <tableColumn id="2" name="Nom du projet" dataDxfId="65" dataCellStyle="Normal 3"/>
    <tableColumn id="10" name="date prévisionnelle de fin (objectif)" dataDxfId="64" dataCellStyle="Normal 3"/>
    <tableColumn id="3" name="Colonne1" dataDxfId="52" dataCellStyle="Normal 3"/>
    <tableColumn id="4" name="Colonne2" dataDxfId="0" dataCellStyle="Normal 3"/>
    <tableColumn id="11" name="10%" dataDxfId="63" dataCellStyle="Normal 3"/>
    <tableColumn id="12" name="20%" dataDxfId="62" dataCellStyle="Normal 3"/>
    <tableColumn id="13" name="30%" dataDxfId="61" dataCellStyle="Normal 3"/>
    <tableColumn id="14" name="40%" dataDxfId="60" dataCellStyle="Normal 3"/>
    <tableColumn id="15" name="50%" dataDxfId="59" dataCellStyle="Normal 3"/>
    <tableColumn id="16" name="60%" dataDxfId="58" dataCellStyle="Normal 3"/>
    <tableColumn id="17" name="70%" dataDxfId="57" dataCellStyle="Normal 3"/>
    <tableColumn id="18" name="80%" dataDxfId="56" dataCellStyle="Normal 3"/>
    <tableColumn id="19" name="90%" dataDxfId="55" dataCellStyle="Normal 3"/>
    <tableColumn id="20" name="100%" dataDxfId="54" dataCellStyle="Normal 3"/>
    <tableColumn id="21" name="date réelle de fin de projet (réel)" dataDxfId="53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topLeftCell="A18" zoomScale="70" zoomScaleNormal="70" workbookViewId="0">
      <selection activeCell="O23" sqref="A19:O23"/>
    </sheetView>
  </sheetViews>
  <sheetFormatPr baseColWidth="10" defaultColWidth="11.42578125" defaultRowHeight="15" x14ac:dyDescent="0.25"/>
  <cols>
    <col min="1" max="1" width="15.85546875" style="2" bestFit="1" customWidth="1"/>
    <col min="2" max="2" width="21.28515625" style="3" customWidth="1"/>
    <col min="3" max="3" width="20.140625" style="1" customWidth="1"/>
    <col min="4" max="5" width="13.140625" style="1" customWidth="1"/>
    <col min="6" max="14" width="12" style="1" bestFit="1" customWidth="1"/>
    <col min="15" max="15" width="13.140625" style="1" bestFit="1" customWidth="1"/>
    <col min="16" max="16" width="20.85546875" style="1" customWidth="1"/>
    <col min="17" max="17" width="33.85546875" style="5" customWidth="1"/>
    <col min="18" max="18" width="49.28515625" style="5" customWidth="1"/>
    <col min="19" max="16384" width="11.42578125" style="5"/>
  </cols>
  <sheetData>
    <row r="1" spans="1:17" s="1" customFormat="1" ht="45.75" customHeight="1" thickBot="1" x14ac:dyDescent="0.3">
      <c r="A1" s="84" t="s">
        <v>36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3" spans="1:17" ht="15.75" hidden="1" thickBot="1" x14ac:dyDescent="0.3"/>
    <row r="4" spans="1:17" ht="16.5" hidden="1" thickBot="1" x14ac:dyDescent="0.3">
      <c r="A4" s="6"/>
      <c r="F4" s="81" t="s">
        <v>10</v>
      </c>
      <c r="G4" s="82"/>
      <c r="H4" s="82"/>
      <c r="I4" s="82"/>
      <c r="J4" s="82"/>
      <c r="K4" s="82"/>
      <c r="L4" s="82"/>
      <c r="M4" s="82"/>
      <c r="N4" s="82"/>
      <c r="O4" s="83"/>
      <c r="P4" s="4"/>
    </row>
    <row r="5" spans="1:17" ht="72.75" hidden="1" customHeight="1" x14ac:dyDescent="0.25">
      <c r="A5" s="10" t="s">
        <v>9</v>
      </c>
      <c r="B5" s="11" t="s">
        <v>8</v>
      </c>
      <c r="C5" s="12" t="s">
        <v>21</v>
      </c>
      <c r="D5" s="99" t="s">
        <v>41</v>
      </c>
      <c r="E5" s="99" t="s">
        <v>45</v>
      </c>
      <c r="F5" s="7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9" t="s">
        <v>20</v>
      </c>
      <c r="P5" s="11" t="s">
        <v>22</v>
      </c>
    </row>
    <row r="6" spans="1:17" s="1" customFormat="1" ht="19.5" hidden="1" x14ac:dyDescent="0.25">
      <c r="A6" s="13" t="s">
        <v>3</v>
      </c>
      <c r="B6" s="14" t="s">
        <v>23</v>
      </c>
      <c r="C6" s="15">
        <v>42277</v>
      </c>
      <c r="D6" s="100"/>
      <c r="E6" s="100"/>
      <c r="F6" s="16" t="s">
        <v>0</v>
      </c>
      <c r="G6" s="17" t="s">
        <v>0</v>
      </c>
      <c r="H6" s="17" t="s">
        <v>0</v>
      </c>
      <c r="I6" s="17" t="s">
        <v>0</v>
      </c>
      <c r="J6" s="17" t="s">
        <v>0</v>
      </c>
      <c r="K6" s="17" t="s">
        <v>0</v>
      </c>
      <c r="L6" s="17"/>
      <c r="M6" s="17"/>
      <c r="N6" s="17"/>
      <c r="O6" s="18"/>
      <c r="P6" s="19"/>
    </row>
    <row r="7" spans="1:17" s="1" customFormat="1" ht="30" hidden="1" x14ac:dyDescent="0.25">
      <c r="A7" s="13" t="s">
        <v>4</v>
      </c>
      <c r="B7" s="20" t="s">
        <v>24</v>
      </c>
      <c r="C7" s="21" t="s">
        <v>32</v>
      </c>
      <c r="D7" s="101"/>
      <c r="E7" s="101"/>
      <c r="F7" s="16" t="s">
        <v>0</v>
      </c>
      <c r="G7" s="16" t="s">
        <v>0</v>
      </c>
      <c r="H7" s="16" t="s">
        <v>0</v>
      </c>
      <c r="I7" s="17"/>
      <c r="J7" s="17"/>
      <c r="K7" s="17"/>
      <c r="L7" s="17"/>
      <c r="M7" s="17"/>
      <c r="N7" s="17"/>
      <c r="O7" s="18"/>
      <c r="P7" s="19"/>
      <c r="Q7" s="22"/>
    </row>
    <row r="8" spans="1:17" s="1" customFormat="1" ht="30" hidden="1" x14ac:dyDescent="0.25">
      <c r="A8" s="13" t="s">
        <v>26</v>
      </c>
      <c r="B8" s="20" t="s">
        <v>25</v>
      </c>
      <c r="C8" s="24" t="s">
        <v>32</v>
      </c>
      <c r="D8" s="102"/>
      <c r="E8" s="102"/>
      <c r="F8" s="16" t="s">
        <v>0</v>
      </c>
      <c r="G8" s="17" t="s">
        <v>0</v>
      </c>
      <c r="H8" s="17" t="s">
        <v>0</v>
      </c>
      <c r="I8" s="17" t="s">
        <v>0</v>
      </c>
      <c r="J8" s="17" t="s">
        <v>0</v>
      </c>
      <c r="K8" s="17"/>
      <c r="L8" s="17"/>
      <c r="M8" s="17"/>
      <c r="N8" s="17"/>
      <c r="O8" s="18"/>
      <c r="P8" s="19"/>
    </row>
    <row r="9" spans="1:17" ht="43.5" hidden="1" customHeight="1" x14ac:dyDescent="0.25">
      <c r="A9" s="23" t="s">
        <v>3</v>
      </c>
      <c r="B9" s="25" t="s">
        <v>27</v>
      </c>
      <c r="C9" s="15">
        <v>42216</v>
      </c>
      <c r="D9" s="100"/>
      <c r="E9" s="100"/>
      <c r="F9" s="16" t="s">
        <v>0</v>
      </c>
      <c r="G9" s="17" t="s">
        <v>0</v>
      </c>
      <c r="H9" s="17" t="s">
        <v>0</v>
      </c>
      <c r="I9" s="17" t="s">
        <v>0</v>
      </c>
      <c r="J9" s="17" t="s">
        <v>0</v>
      </c>
      <c r="K9" s="17" t="s">
        <v>0</v>
      </c>
      <c r="L9" s="17"/>
      <c r="M9" s="17"/>
      <c r="N9" s="17"/>
      <c r="O9" s="18"/>
      <c r="P9" s="19"/>
    </row>
    <row r="10" spans="1:17" s="34" customFormat="1" ht="45" hidden="1" x14ac:dyDescent="0.25">
      <c r="A10" s="26" t="s">
        <v>5</v>
      </c>
      <c r="B10" s="27" t="s">
        <v>28</v>
      </c>
      <c r="C10" s="29">
        <v>42368</v>
      </c>
      <c r="D10" s="103"/>
      <c r="E10" s="103"/>
      <c r="F10" s="30" t="s">
        <v>0</v>
      </c>
      <c r="G10" s="30" t="s">
        <v>0</v>
      </c>
      <c r="H10" s="30" t="s">
        <v>0</v>
      </c>
      <c r="I10" s="30" t="s">
        <v>0</v>
      </c>
      <c r="J10" s="30"/>
      <c r="K10" s="30"/>
      <c r="L10" s="31"/>
      <c r="M10" s="31"/>
      <c r="N10" s="31"/>
      <c r="O10" s="32"/>
      <c r="P10" s="33"/>
    </row>
    <row r="11" spans="1:17" s="36" customFormat="1" ht="19.5" hidden="1" x14ac:dyDescent="0.25">
      <c r="A11" s="28" t="s">
        <v>6</v>
      </c>
      <c r="B11" s="27" t="s">
        <v>29</v>
      </c>
      <c r="C11" s="35">
        <v>42368</v>
      </c>
      <c r="D11" s="104"/>
      <c r="E11" s="104"/>
      <c r="F11" s="30" t="s">
        <v>0</v>
      </c>
      <c r="G11" s="31" t="s">
        <v>0</v>
      </c>
      <c r="H11" s="30" t="s">
        <v>0</v>
      </c>
      <c r="I11" s="30"/>
      <c r="J11" s="30"/>
      <c r="K11" s="30"/>
      <c r="L11" s="31"/>
      <c r="M11" s="31"/>
      <c r="N11" s="31"/>
      <c r="O11" s="32"/>
      <c r="P11" s="33"/>
    </row>
    <row r="12" spans="1:17" s="1" customFormat="1" ht="19.5" hidden="1" x14ac:dyDescent="0.25">
      <c r="A12" s="13" t="s">
        <v>7</v>
      </c>
      <c r="B12" s="20" t="s">
        <v>30</v>
      </c>
      <c r="C12" s="15">
        <v>42428</v>
      </c>
      <c r="D12" s="100"/>
      <c r="E12" s="100"/>
      <c r="F12" s="16" t="s">
        <v>0</v>
      </c>
      <c r="G12" s="17" t="s">
        <v>0</v>
      </c>
      <c r="H12" s="37" t="s">
        <v>0</v>
      </c>
      <c r="I12" s="17" t="s">
        <v>0</v>
      </c>
      <c r="J12" s="17" t="s">
        <v>0</v>
      </c>
      <c r="K12" s="17" t="s">
        <v>0</v>
      </c>
      <c r="L12" s="17" t="s">
        <v>0</v>
      </c>
      <c r="M12" s="17" t="s">
        <v>0</v>
      </c>
      <c r="N12" s="17" t="s">
        <v>0</v>
      </c>
      <c r="O12" s="37" t="s">
        <v>0</v>
      </c>
      <c r="P12" s="71">
        <v>42063</v>
      </c>
    </row>
    <row r="13" spans="1:17" ht="19.5" hidden="1" x14ac:dyDescent="0.25">
      <c r="A13" s="23" t="s">
        <v>6</v>
      </c>
      <c r="B13" s="25" t="s">
        <v>31</v>
      </c>
      <c r="C13" s="15">
        <v>42277</v>
      </c>
      <c r="D13" s="100"/>
      <c r="E13" s="100"/>
      <c r="F13" s="16" t="s">
        <v>0</v>
      </c>
      <c r="G13" s="17" t="s">
        <v>0</v>
      </c>
      <c r="H13" s="17" t="s">
        <v>0</v>
      </c>
      <c r="I13" s="17" t="s">
        <v>0</v>
      </c>
      <c r="J13" s="17" t="s">
        <v>0</v>
      </c>
      <c r="K13" s="17"/>
      <c r="L13" s="17"/>
      <c r="M13" s="17"/>
      <c r="N13" s="17"/>
      <c r="O13" s="18"/>
      <c r="P13" s="19"/>
    </row>
    <row r="14" spans="1:17" ht="19.5" hidden="1" x14ac:dyDescent="0.25">
      <c r="A14" s="77"/>
      <c r="B14" s="78"/>
      <c r="C14" s="79"/>
      <c r="D14" s="105"/>
      <c r="E14" s="105"/>
      <c r="F14" s="80"/>
      <c r="G14" s="17"/>
      <c r="H14" s="37"/>
      <c r="I14" s="17"/>
      <c r="J14" s="17"/>
      <c r="K14" s="17"/>
      <c r="L14" s="17"/>
      <c r="M14" s="17"/>
      <c r="N14" s="17"/>
      <c r="O14" s="18"/>
      <c r="P14" s="33"/>
    </row>
    <row r="15" spans="1:17" ht="19.5" hidden="1" x14ac:dyDescent="0.25">
      <c r="A15" s="77"/>
      <c r="B15" s="78"/>
      <c r="C15" s="79"/>
      <c r="D15" s="105"/>
      <c r="E15" s="105"/>
      <c r="F15" s="80"/>
      <c r="G15" s="17"/>
      <c r="H15" s="37"/>
      <c r="I15" s="17"/>
      <c r="J15" s="17"/>
      <c r="K15" s="17"/>
      <c r="L15" s="17"/>
      <c r="M15" s="17"/>
      <c r="N15" s="17"/>
      <c r="O15" s="18"/>
      <c r="P15" s="33"/>
    </row>
    <row r="16" spans="1:17" ht="19.5" hidden="1" x14ac:dyDescent="0.25">
      <c r="A16" s="77"/>
      <c r="B16" s="78"/>
      <c r="C16" s="79"/>
      <c r="D16" s="105"/>
      <c r="E16" s="105"/>
      <c r="F16" s="80"/>
      <c r="G16" s="17"/>
      <c r="H16" s="37"/>
      <c r="I16" s="17"/>
      <c r="J16" s="17"/>
      <c r="K16" s="17"/>
      <c r="L16" s="17"/>
      <c r="M16" s="17"/>
      <c r="N16" s="17"/>
      <c r="O16" s="18"/>
      <c r="P16" s="33"/>
    </row>
    <row r="17" spans="1:16" s="40" customFormat="1" ht="19.5" x14ac:dyDescent="0.25">
      <c r="A17" s="73"/>
      <c r="B17" s="74"/>
      <c r="C17" s="75"/>
      <c r="D17" s="75"/>
      <c r="E17" s="75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38"/>
    </row>
    <row r="18" spans="1:16" s="40" customFormat="1" ht="15.75" thickBot="1" x14ac:dyDescent="0.3">
      <c r="A18" s="2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s="40" customFormat="1" ht="79.5" customHeight="1" x14ac:dyDescent="0.25">
      <c r="A19" s="95" t="s">
        <v>9</v>
      </c>
      <c r="B19" s="90" t="s">
        <v>8</v>
      </c>
      <c r="C19" s="91" t="s">
        <v>21</v>
      </c>
      <c r="D19" s="98" t="s">
        <v>42</v>
      </c>
      <c r="E19" s="98" t="s">
        <v>46</v>
      </c>
      <c r="F19" s="72">
        <v>40632</v>
      </c>
      <c r="G19" s="72">
        <v>40663</v>
      </c>
      <c r="H19" s="72">
        <v>40693</v>
      </c>
      <c r="I19" s="72">
        <v>40724</v>
      </c>
      <c r="J19" s="72">
        <v>40754</v>
      </c>
      <c r="K19" s="72">
        <v>40785</v>
      </c>
      <c r="L19" s="72">
        <v>40816</v>
      </c>
      <c r="M19" s="72">
        <v>40846</v>
      </c>
      <c r="N19" s="72">
        <v>40877</v>
      </c>
      <c r="O19" s="72">
        <v>40907</v>
      </c>
      <c r="P19" s="1"/>
    </row>
    <row r="20" spans="1:16" s="40" customFormat="1" ht="79.5" customHeight="1" x14ac:dyDescent="0.25">
      <c r="A20" s="96" t="s">
        <v>3</v>
      </c>
      <c r="B20" s="92" t="s">
        <v>23</v>
      </c>
      <c r="C20" s="93">
        <v>42277</v>
      </c>
      <c r="D20" s="93" t="s">
        <v>43</v>
      </c>
      <c r="E20" s="93"/>
      <c r="F20" s="47">
        <v>0.1</v>
      </c>
      <c r="G20" s="47">
        <v>0.2</v>
      </c>
      <c r="H20" s="47">
        <v>0.4</v>
      </c>
      <c r="I20" s="47">
        <v>0.5</v>
      </c>
      <c r="J20" s="47">
        <v>0.6</v>
      </c>
      <c r="K20" s="47">
        <v>0.6</v>
      </c>
      <c r="L20" s="47">
        <v>0.7</v>
      </c>
      <c r="M20" s="47">
        <v>0.7</v>
      </c>
      <c r="N20" s="47">
        <v>0.8</v>
      </c>
      <c r="O20" s="47">
        <v>0.9</v>
      </c>
      <c r="P20" s="39"/>
    </row>
    <row r="21" spans="1:16" s="40" customFormat="1" ht="79.5" customHeight="1" x14ac:dyDescent="0.25">
      <c r="A21" s="96" t="s">
        <v>3</v>
      </c>
      <c r="B21" s="92" t="s">
        <v>23</v>
      </c>
      <c r="C21" s="93">
        <v>42277</v>
      </c>
      <c r="D21" s="106" t="s">
        <v>44</v>
      </c>
      <c r="E21" s="106"/>
      <c r="F21" s="39">
        <v>0.3</v>
      </c>
      <c r="G21" s="39">
        <v>0.3</v>
      </c>
      <c r="H21" s="39">
        <v>0.35</v>
      </c>
      <c r="I21" s="39"/>
      <c r="J21" s="39"/>
      <c r="K21" s="39"/>
      <c r="L21" s="39"/>
      <c r="M21" s="39"/>
      <c r="N21" s="39"/>
      <c r="O21" s="39"/>
      <c r="P21" s="39"/>
    </row>
    <row r="22" spans="1:16" s="40" customFormat="1" ht="79.5" customHeight="1" x14ac:dyDescent="0.25">
      <c r="A22" s="97" t="s">
        <v>4</v>
      </c>
      <c r="B22" s="20" t="s">
        <v>24</v>
      </c>
      <c r="C22" s="94" t="s">
        <v>32</v>
      </c>
      <c r="D22" s="107" t="s">
        <v>43</v>
      </c>
      <c r="E22" s="107"/>
      <c r="F22" s="47">
        <v>0.1</v>
      </c>
      <c r="G22" s="47">
        <v>0.1</v>
      </c>
      <c r="H22" s="47">
        <v>0.4</v>
      </c>
      <c r="I22" s="47">
        <v>0.4</v>
      </c>
      <c r="J22" s="47">
        <v>0.4</v>
      </c>
      <c r="K22" s="47">
        <v>0.4</v>
      </c>
      <c r="L22" s="47">
        <v>0.5</v>
      </c>
      <c r="M22" s="47">
        <v>0.7</v>
      </c>
      <c r="N22" s="47">
        <v>0.8</v>
      </c>
      <c r="O22" s="47">
        <v>1</v>
      </c>
      <c r="P22" s="39"/>
    </row>
    <row r="23" spans="1:16" s="40" customFormat="1" ht="79.5" customHeight="1" x14ac:dyDescent="0.25">
      <c r="A23" s="97" t="s">
        <v>4</v>
      </c>
      <c r="B23" s="20" t="s">
        <v>24</v>
      </c>
      <c r="C23" s="94" t="s">
        <v>32</v>
      </c>
      <c r="D23" s="107" t="s">
        <v>44</v>
      </c>
      <c r="E23" s="107"/>
      <c r="F23" s="108">
        <v>0.1</v>
      </c>
      <c r="G23" s="108">
        <v>0.3</v>
      </c>
      <c r="H23" s="108">
        <v>0.3</v>
      </c>
      <c r="I23" s="108">
        <v>0.35</v>
      </c>
      <c r="J23" s="39"/>
      <c r="K23" s="39"/>
      <c r="L23" s="39"/>
      <c r="M23" s="39"/>
      <c r="N23" s="39"/>
      <c r="O23" s="39"/>
      <c r="P23" s="39"/>
    </row>
  </sheetData>
  <mergeCells count="2">
    <mergeCell ref="F4:O4"/>
    <mergeCell ref="A1:P1"/>
  </mergeCells>
  <conditionalFormatting sqref="J7:L7 K8:L8 O6:O9 M10:O11 L9:L11 G13:O17 F11:F17">
    <cfRule type="cellIs" dxfId="51" priority="130" stopIfTrue="1" operator="equal">
      <formula>"J"</formula>
    </cfRule>
    <cfRule type="cellIs" dxfId="50" priority="131" stopIfTrue="1" operator="equal">
      <formula>"K"</formula>
    </cfRule>
    <cfRule type="cellIs" dxfId="49" priority="132" stopIfTrue="1" operator="equal">
      <formula>"L"</formula>
    </cfRule>
  </conditionalFormatting>
  <conditionalFormatting sqref="G12:I12 F8 H8:I8 F10:G10 H11 F6:I7">
    <cfRule type="cellIs" dxfId="48" priority="127" stopIfTrue="1" operator="equal">
      <formula>"J"</formula>
    </cfRule>
    <cfRule type="cellIs" dxfId="47" priority="128" stopIfTrue="1" operator="equal">
      <formula>"K"</formula>
    </cfRule>
    <cfRule type="cellIs" dxfId="46" priority="129" stopIfTrue="1" operator="equal">
      <formula>"L"</formula>
    </cfRule>
  </conditionalFormatting>
  <conditionalFormatting sqref="F9">
    <cfRule type="cellIs" dxfId="45" priority="121" stopIfTrue="1" operator="equal">
      <formula>"J"</formula>
    </cfRule>
    <cfRule type="cellIs" dxfId="44" priority="122" stopIfTrue="1" operator="equal">
      <formula>"K"</formula>
    </cfRule>
    <cfRule type="cellIs" dxfId="43" priority="123" stopIfTrue="1" operator="equal">
      <formula>"L"</formula>
    </cfRule>
  </conditionalFormatting>
  <conditionalFormatting sqref="M6:N8 N9">
    <cfRule type="cellIs" dxfId="42" priority="115" stopIfTrue="1" operator="equal">
      <formula>"J"</formula>
    </cfRule>
    <cfRule type="cellIs" dxfId="41" priority="116" stopIfTrue="1" operator="equal">
      <formula>"K"</formula>
    </cfRule>
    <cfRule type="cellIs" dxfId="40" priority="117" stopIfTrue="1" operator="equal">
      <formula>"L"</formula>
    </cfRule>
  </conditionalFormatting>
  <conditionalFormatting sqref="M9">
    <cfRule type="cellIs" dxfId="39" priority="109" stopIfTrue="1" operator="equal">
      <formula>"J"</formula>
    </cfRule>
    <cfRule type="cellIs" dxfId="38" priority="110" stopIfTrue="1" operator="equal">
      <formula>"K"</formula>
    </cfRule>
    <cfRule type="cellIs" dxfId="37" priority="111" stopIfTrue="1" operator="equal">
      <formula>"L"</formula>
    </cfRule>
  </conditionalFormatting>
  <conditionalFormatting sqref="J12:O12">
    <cfRule type="cellIs" dxfId="36" priority="106" stopIfTrue="1" operator="equal">
      <formula>"J"</formula>
    </cfRule>
    <cfRule type="cellIs" dxfId="35" priority="107" stopIfTrue="1" operator="equal">
      <formula>"K"</formula>
    </cfRule>
    <cfRule type="cellIs" dxfId="34" priority="108" stopIfTrue="1" operator="equal">
      <formula>"L"</formula>
    </cfRule>
  </conditionalFormatting>
  <conditionalFormatting sqref="G8">
    <cfRule type="cellIs" dxfId="33" priority="100" stopIfTrue="1" operator="equal">
      <formula>"J"</formula>
    </cfRule>
    <cfRule type="cellIs" dxfId="32" priority="101" stopIfTrue="1" operator="equal">
      <formula>"K"</formula>
    </cfRule>
    <cfRule type="cellIs" dxfId="31" priority="102" stopIfTrue="1" operator="equal">
      <formula>"L"</formula>
    </cfRule>
  </conditionalFormatting>
  <conditionalFormatting sqref="G9">
    <cfRule type="cellIs" dxfId="30" priority="97" stopIfTrue="1" operator="equal">
      <formula>"J"</formula>
    </cfRule>
    <cfRule type="cellIs" dxfId="29" priority="98" stopIfTrue="1" operator="equal">
      <formula>"K"</formula>
    </cfRule>
    <cfRule type="cellIs" dxfId="28" priority="99" stopIfTrue="1" operator="equal">
      <formula>"L"</formula>
    </cfRule>
  </conditionalFormatting>
  <conditionalFormatting sqref="G11">
    <cfRule type="cellIs" dxfId="27" priority="94" stopIfTrue="1" operator="equal">
      <formula>"J"</formula>
    </cfRule>
    <cfRule type="cellIs" dxfId="26" priority="95" stopIfTrue="1" operator="equal">
      <formula>"K"</formula>
    </cfRule>
    <cfRule type="cellIs" dxfId="25" priority="96" stopIfTrue="1" operator="equal">
      <formula>"L"</formula>
    </cfRule>
  </conditionalFormatting>
  <conditionalFormatting sqref="J6">
    <cfRule type="cellIs" dxfId="24" priority="73" stopIfTrue="1" operator="equal">
      <formula>"J"</formula>
    </cfRule>
    <cfRule type="cellIs" dxfId="23" priority="74" stopIfTrue="1" operator="equal">
      <formula>"K"</formula>
    </cfRule>
    <cfRule type="cellIs" dxfId="22" priority="75" stopIfTrue="1" operator="equal">
      <formula>"L"</formula>
    </cfRule>
  </conditionalFormatting>
  <conditionalFormatting sqref="J8">
    <cfRule type="cellIs" dxfId="21" priority="70" stopIfTrue="1" operator="equal">
      <formula>"J"</formula>
    </cfRule>
    <cfRule type="cellIs" dxfId="20" priority="71" stopIfTrue="1" operator="equal">
      <formula>"K"</formula>
    </cfRule>
    <cfRule type="cellIs" dxfId="19" priority="72" stopIfTrue="1" operator="equal">
      <formula>"L"</formula>
    </cfRule>
  </conditionalFormatting>
  <conditionalFormatting sqref="H9:J9">
    <cfRule type="cellIs" dxfId="18" priority="52" stopIfTrue="1" operator="equal">
      <formula>"J"</formula>
    </cfRule>
    <cfRule type="cellIs" dxfId="17" priority="53" stopIfTrue="1" operator="equal">
      <formula>"K"</formula>
    </cfRule>
    <cfRule type="cellIs" dxfId="16" priority="54" stopIfTrue="1" operator="equal">
      <formula>"L"</formula>
    </cfRule>
  </conditionalFormatting>
  <conditionalFormatting sqref="I11:K11 J10:K10">
    <cfRule type="cellIs" dxfId="15" priority="43" stopIfTrue="1" operator="equal">
      <formula>"J"</formula>
    </cfRule>
    <cfRule type="cellIs" dxfId="14" priority="44" stopIfTrue="1" operator="equal">
      <formula>"K"</formula>
    </cfRule>
    <cfRule type="cellIs" dxfId="13" priority="45" stopIfTrue="1" operator="equal">
      <formula>"L"</formula>
    </cfRule>
  </conditionalFormatting>
  <conditionalFormatting sqref="L6">
    <cfRule type="cellIs" dxfId="12" priority="25" stopIfTrue="1" operator="equal">
      <formula>"J"</formula>
    </cfRule>
    <cfRule type="cellIs" dxfId="11" priority="26" stopIfTrue="1" operator="equal">
      <formula>"K"</formula>
    </cfRule>
    <cfRule type="cellIs" dxfId="10" priority="27" stopIfTrue="1" operator="equal">
      <formula>"L"</formula>
    </cfRule>
  </conditionalFormatting>
  <conditionalFormatting sqref="K9">
    <cfRule type="cellIs" dxfId="9" priority="13" stopIfTrue="1" operator="equal">
      <formula>"J"</formula>
    </cfRule>
    <cfRule type="cellIs" dxfId="8" priority="14" stopIfTrue="1" operator="equal">
      <formula>"K"</formula>
    </cfRule>
    <cfRule type="cellIs" dxfId="7" priority="15" stopIfTrue="1" operator="equal">
      <formula>"L"</formula>
    </cfRule>
  </conditionalFormatting>
  <conditionalFormatting sqref="K6">
    <cfRule type="cellIs" dxfId="6" priority="4" stopIfTrue="1" operator="equal">
      <formula>"J"</formula>
    </cfRule>
    <cfRule type="cellIs" dxfId="5" priority="5" stopIfTrue="1" operator="equal">
      <formula>"K"</formula>
    </cfRule>
    <cfRule type="cellIs" dxfId="4" priority="6" stopIfTrue="1" operator="equal">
      <formula>"L"</formula>
    </cfRule>
  </conditionalFormatting>
  <conditionalFormatting sqref="H10:I10">
    <cfRule type="cellIs" dxfId="3" priority="1" stopIfTrue="1" operator="equal">
      <formula>"J"</formula>
    </cfRule>
    <cfRule type="cellIs" dxfId="2" priority="2" stopIfTrue="1" operator="equal">
      <formula>"K"</formula>
    </cfRule>
    <cfRule type="cellIs" dxfId="1" priority="3" stopIfTrue="1" operator="equal">
      <formula>"L"</formula>
    </cfRule>
  </conditionalFormatting>
  <dataValidations disablePrompts="1" count="1">
    <dataValidation type="list" allowBlank="1" showInputMessage="1" showErrorMessage="1" prompt="J : vert_x000a_K : Orange_x000a_L : Rouge" sqref="WVP983011:WVS983019 JD65507:JG65515 SZ65507:TC65515 ACV65507:ACY65515 AMR65507:AMU65515 AWN65507:AWQ65515 BGJ65507:BGM65515 BQF65507:BQI65515 CAB65507:CAE65515 CJX65507:CKA65515 CTT65507:CTW65515 DDP65507:DDS65515 DNL65507:DNO65515 DXH65507:DXK65515 EHD65507:EHG65515 EQZ65507:ERC65515 FAV65507:FAY65515 FKR65507:FKU65515 FUN65507:FUQ65515 GEJ65507:GEM65515 GOF65507:GOI65515 GYB65507:GYE65515 HHX65507:HIA65515 HRT65507:HRW65515 IBP65507:IBS65515 ILL65507:ILO65515 IVH65507:IVK65515 JFD65507:JFG65515 JOZ65507:JPC65515 JYV65507:JYY65515 KIR65507:KIU65515 KSN65507:KSQ65515 LCJ65507:LCM65515 LMF65507:LMI65515 LWB65507:LWE65515 MFX65507:MGA65515 MPT65507:MPW65515 MZP65507:MZS65515 NJL65507:NJO65515 NTH65507:NTK65515 ODD65507:ODG65515 OMZ65507:ONC65515 OWV65507:OWY65515 PGR65507:PGU65515 PQN65507:PQQ65515 QAJ65507:QAM65515 QKF65507:QKI65515 QUB65507:QUE65515 RDX65507:REA65515 RNT65507:RNW65515 RXP65507:RXS65515 SHL65507:SHO65515 SRH65507:SRK65515 TBD65507:TBG65515 TKZ65507:TLC65515 TUV65507:TUY65515 UER65507:UEU65515 UON65507:UOQ65515 UYJ65507:UYM65515 VIF65507:VII65515 VSB65507:VSE65515 WBX65507:WCA65515 WLT65507:WLW65515 WVP65507:WVS65515 JD131043:JG131051 SZ131043:TC131051 ACV131043:ACY131051 AMR131043:AMU131051 AWN131043:AWQ131051 BGJ131043:BGM131051 BQF131043:BQI131051 CAB131043:CAE131051 CJX131043:CKA131051 CTT131043:CTW131051 DDP131043:DDS131051 DNL131043:DNO131051 DXH131043:DXK131051 EHD131043:EHG131051 EQZ131043:ERC131051 FAV131043:FAY131051 FKR131043:FKU131051 FUN131043:FUQ131051 GEJ131043:GEM131051 GOF131043:GOI131051 GYB131043:GYE131051 HHX131043:HIA131051 HRT131043:HRW131051 IBP131043:IBS131051 ILL131043:ILO131051 IVH131043:IVK131051 JFD131043:JFG131051 JOZ131043:JPC131051 JYV131043:JYY131051 KIR131043:KIU131051 KSN131043:KSQ131051 LCJ131043:LCM131051 LMF131043:LMI131051 LWB131043:LWE131051 MFX131043:MGA131051 MPT131043:MPW131051 MZP131043:MZS131051 NJL131043:NJO131051 NTH131043:NTK131051 ODD131043:ODG131051 OMZ131043:ONC131051 OWV131043:OWY131051 PGR131043:PGU131051 PQN131043:PQQ131051 QAJ131043:QAM131051 QKF131043:QKI131051 QUB131043:QUE131051 RDX131043:REA131051 RNT131043:RNW131051 RXP131043:RXS131051 SHL131043:SHO131051 SRH131043:SRK131051 TBD131043:TBG131051 TKZ131043:TLC131051 TUV131043:TUY131051 UER131043:UEU131051 UON131043:UOQ131051 UYJ131043:UYM131051 VIF131043:VII131051 VSB131043:VSE131051 WBX131043:WCA131051 WLT131043:WLW131051 WVP131043:WVS131051 JD196579:JG196587 SZ196579:TC196587 ACV196579:ACY196587 AMR196579:AMU196587 AWN196579:AWQ196587 BGJ196579:BGM196587 BQF196579:BQI196587 CAB196579:CAE196587 CJX196579:CKA196587 CTT196579:CTW196587 DDP196579:DDS196587 DNL196579:DNO196587 DXH196579:DXK196587 EHD196579:EHG196587 EQZ196579:ERC196587 FAV196579:FAY196587 FKR196579:FKU196587 FUN196579:FUQ196587 GEJ196579:GEM196587 GOF196579:GOI196587 GYB196579:GYE196587 HHX196579:HIA196587 HRT196579:HRW196587 IBP196579:IBS196587 ILL196579:ILO196587 IVH196579:IVK196587 JFD196579:JFG196587 JOZ196579:JPC196587 JYV196579:JYY196587 KIR196579:KIU196587 KSN196579:KSQ196587 LCJ196579:LCM196587 LMF196579:LMI196587 LWB196579:LWE196587 MFX196579:MGA196587 MPT196579:MPW196587 MZP196579:MZS196587 NJL196579:NJO196587 NTH196579:NTK196587 ODD196579:ODG196587 OMZ196579:ONC196587 OWV196579:OWY196587 PGR196579:PGU196587 PQN196579:PQQ196587 QAJ196579:QAM196587 QKF196579:QKI196587 QUB196579:QUE196587 RDX196579:REA196587 RNT196579:RNW196587 RXP196579:RXS196587 SHL196579:SHO196587 SRH196579:SRK196587 TBD196579:TBG196587 TKZ196579:TLC196587 TUV196579:TUY196587 UER196579:UEU196587 UON196579:UOQ196587 UYJ196579:UYM196587 VIF196579:VII196587 VSB196579:VSE196587 WBX196579:WCA196587 WLT196579:WLW196587 WVP196579:WVS196587 JD262115:JG262123 SZ262115:TC262123 ACV262115:ACY262123 AMR262115:AMU262123 AWN262115:AWQ262123 BGJ262115:BGM262123 BQF262115:BQI262123 CAB262115:CAE262123 CJX262115:CKA262123 CTT262115:CTW262123 DDP262115:DDS262123 DNL262115:DNO262123 DXH262115:DXK262123 EHD262115:EHG262123 EQZ262115:ERC262123 FAV262115:FAY262123 FKR262115:FKU262123 FUN262115:FUQ262123 GEJ262115:GEM262123 GOF262115:GOI262123 GYB262115:GYE262123 HHX262115:HIA262123 HRT262115:HRW262123 IBP262115:IBS262123 ILL262115:ILO262123 IVH262115:IVK262123 JFD262115:JFG262123 JOZ262115:JPC262123 JYV262115:JYY262123 KIR262115:KIU262123 KSN262115:KSQ262123 LCJ262115:LCM262123 LMF262115:LMI262123 LWB262115:LWE262123 MFX262115:MGA262123 MPT262115:MPW262123 MZP262115:MZS262123 NJL262115:NJO262123 NTH262115:NTK262123 ODD262115:ODG262123 OMZ262115:ONC262123 OWV262115:OWY262123 PGR262115:PGU262123 PQN262115:PQQ262123 QAJ262115:QAM262123 QKF262115:QKI262123 QUB262115:QUE262123 RDX262115:REA262123 RNT262115:RNW262123 RXP262115:RXS262123 SHL262115:SHO262123 SRH262115:SRK262123 TBD262115:TBG262123 TKZ262115:TLC262123 TUV262115:TUY262123 UER262115:UEU262123 UON262115:UOQ262123 UYJ262115:UYM262123 VIF262115:VII262123 VSB262115:VSE262123 WBX262115:WCA262123 WLT262115:WLW262123 WVP262115:WVS262123 JD327651:JG327659 SZ327651:TC327659 ACV327651:ACY327659 AMR327651:AMU327659 AWN327651:AWQ327659 BGJ327651:BGM327659 BQF327651:BQI327659 CAB327651:CAE327659 CJX327651:CKA327659 CTT327651:CTW327659 DDP327651:DDS327659 DNL327651:DNO327659 DXH327651:DXK327659 EHD327651:EHG327659 EQZ327651:ERC327659 FAV327651:FAY327659 FKR327651:FKU327659 FUN327651:FUQ327659 GEJ327651:GEM327659 GOF327651:GOI327659 GYB327651:GYE327659 HHX327651:HIA327659 HRT327651:HRW327659 IBP327651:IBS327659 ILL327651:ILO327659 IVH327651:IVK327659 JFD327651:JFG327659 JOZ327651:JPC327659 JYV327651:JYY327659 KIR327651:KIU327659 KSN327651:KSQ327659 LCJ327651:LCM327659 LMF327651:LMI327659 LWB327651:LWE327659 MFX327651:MGA327659 MPT327651:MPW327659 MZP327651:MZS327659 NJL327651:NJO327659 NTH327651:NTK327659 ODD327651:ODG327659 OMZ327651:ONC327659 OWV327651:OWY327659 PGR327651:PGU327659 PQN327651:PQQ327659 QAJ327651:QAM327659 QKF327651:QKI327659 QUB327651:QUE327659 RDX327651:REA327659 RNT327651:RNW327659 RXP327651:RXS327659 SHL327651:SHO327659 SRH327651:SRK327659 TBD327651:TBG327659 TKZ327651:TLC327659 TUV327651:TUY327659 UER327651:UEU327659 UON327651:UOQ327659 UYJ327651:UYM327659 VIF327651:VII327659 VSB327651:VSE327659 WBX327651:WCA327659 WLT327651:WLW327659 WVP327651:WVS327659 JD393187:JG393195 SZ393187:TC393195 ACV393187:ACY393195 AMR393187:AMU393195 AWN393187:AWQ393195 BGJ393187:BGM393195 BQF393187:BQI393195 CAB393187:CAE393195 CJX393187:CKA393195 CTT393187:CTW393195 DDP393187:DDS393195 DNL393187:DNO393195 DXH393187:DXK393195 EHD393187:EHG393195 EQZ393187:ERC393195 FAV393187:FAY393195 FKR393187:FKU393195 FUN393187:FUQ393195 GEJ393187:GEM393195 GOF393187:GOI393195 GYB393187:GYE393195 HHX393187:HIA393195 HRT393187:HRW393195 IBP393187:IBS393195 ILL393187:ILO393195 IVH393187:IVK393195 JFD393187:JFG393195 JOZ393187:JPC393195 JYV393187:JYY393195 KIR393187:KIU393195 KSN393187:KSQ393195 LCJ393187:LCM393195 LMF393187:LMI393195 LWB393187:LWE393195 MFX393187:MGA393195 MPT393187:MPW393195 MZP393187:MZS393195 NJL393187:NJO393195 NTH393187:NTK393195 ODD393187:ODG393195 OMZ393187:ONC393195 OWV393187:OWY393195 PGR393187:PGU393195 PQN393187:PQQ393195 QAJ393187:QAM393195 QKF393187:QKI393195 QUB393187:QUE393195 RDX393187:REA393195 RNT393187:RNW393195 RXP393187:RXS393195 SHL393187:SHO393195 SRH393187:SRK393195 TBD393187:TBG393195 TKZ393187:TLC393195 TUV393187:TUY393195 UER393187:UEU393195 UON393187:UOQ393195 UYJ393187:UYM393195 VIF393187:VII393195 VSB393187:VSE393195 WBX393187:WCA393195 WLT393187:WLW393195 WVP393187:WVS393195 JD458723:JG458731 SZ458723:TC458731 ACV458723:ACY458731 AMR458723:AMU458731 AWN458723:AWQ458731 BGJ458723:BGM458731 BQF458723:BQI458731 CAB458723:CAE458731 CJX458723:CKA458731 CTT458723:CTW458731 DDP458723:DDS458731 DNL458723:DNO458731 DXH458723:DXK458731 EHD458723:EHG458731 EQZ458723:ERC458731 FAV458723:FAY458731 FKR458723:FKU458731 FUN458723:FUQ458731 GEJ458723:GEM458731 GOF458723:GOI458731 GYB458723:GYE458731 HHX458723:HIA458731 HRT458723:HRW458731 IBP458723:IBS458731 ILL458723:ILO458731 IVH458723:IVK458731 JFD458723:JFG458731 JOZ458723:JPC458731 JYV458723:JYY458731 KIR458723:KIU458731 KSN458723:KSQ458731 LCJ458723:LCM458731 LMF458723:LMI458731 LWB458723:LWE458731 MFX458723:MGA458731 MPT458723:MPW458731 MZP458723:MZS458731 NJL458723:NJO458731 NTH458723:NTK458731 ODD458723:ODG458731 OMZ458723:ONC458731 OWV458723:OWY458731 PGR458723:PGU458731 PQN458723:PQQ458731 QAJ458723:QAM458731 QKF458723:QKI458731 QUB458723:QUE458731 RDX458723:REA458731 RNT458723:RNW458731 RXP458723:RXS458731 SHL458723:SHO458731 SRH458723:SRK458731 TBD458723:TBG458731 TKZ458723:TLC458731 TUV458723:TUY458731 UER458723:UEU458731 UON458723:UOQ458731 UYJ458723:UYM458731 VIF458723:VII458731 VSB458723:VSE458731 WBX458723:WCA458731 WLT458723:WLW458731 WVP458723:WVS458731 JD524259:JG524267 SZ524259:TC524267 ACV524259:ACY524267 AMR524259:AMU524267 AWN524259:AWQ524267 BGJ524259:BGM524267 BQF524259:BQI524267 CAB524259:CAE524267 CJX524259:CKA524267 CTT524259:CTW524267 DDP524259:DDS524267 DNL524259:DNO524267 DXH524259:DXK524267 EHD524259:EHG524267 EQZ524259:ERC524267 FAV524259:FAY524267 FKR524259:FKU524267 FUN524259:FUQ524267 GEJ524259:GEM524267 GOF524259:GOI524267 GYB524259:GYE524267 HHX524259:HIA524267 HRT524259:HRW524267 IBP524259:IBS524267 ILL524259:ILO524267 IVH524259:IVK524267 JFD524259:JFG524267 JOZ524259:JPC524267 JYV524259:JYY524267 KIR524259:KIU524267 KSN524259:KSQ524267 LCJ524259:LCM524267 LMF524259:LMI524267 LWB524259:LWE524267 MFX524259:MGA524267 MPT524259:MPW524267 MZP524259:MZS524267 NJL524259:NJO524267 NTH524259:NTK524267 ODD524259:ODG524267 OMZ524259:ONC524267 OWV524259:OWY524267 PGR524259:PGU524267 PQN524259:PQQ524267 QAJ524259:QAM524267 QKF524259:QKI524267 QUB524259:QUE524267 RDX524259:REA524267 RNT524259:RNW524267 RXP524259:RXS524267 SHL524259:SHO524267 SRH524259:SRK524267 TBD524259:TBG524267 TKZ524259:TLC524267 TUV524259:TUY524267 UER524259:UEU524267 UON524259:UOQ524267 UYJ524259:UYM524267 VIF524259:VII524267 VSB524259:VSE524267 WBX524259:WCA524267 WLT524259:WLW524267 WVP524259:WVS524267 JD589795:JG589803 SZ589795:TC589803 ACV589795:ACY589803 AMR589795:AMU589803 AWN589795:AWQ589803 BGJ589795:BGM589803 BQF589795:BQI589803 CAB589795:CAE589803 CJX589795:CKA589803 CTT589795:CTW589803 DDP589795:DDS589803 DNL589795:DNO589803 DXH589795:DXK589803 EHD589795:EHG589803 EQZ589795:ERC589803 FAV589795:FAY589803 FKR589795:FKU589803 FUN589795:FUQ589803 GEJ589795:GEM589803 GOF589795:GOI589803 GYB589795:GYE589803 HHX589795:HIA589803 HRT589795:HRW589803 IBP589795:IBS589803 ILL589795:ILO589803 IVH589795:IVK589803 JFD589795:JFG589803 JOZ589795:JPC589803 JYV589795:JYY589803 KIR589795:KIU589803 KSN589795:KSQ589803 LCJ589795:LCM589803 LMF589795:LMI589803 LWB589795:LWE589803 MFX589795:MGA589803 MPT589795:MPW589803 MZP589795:MZS589803 NJL589795:NJO589803 NTH589795:NTK589803 ODD589795:ODG589803 OMZ589795:ONC589803 OWV589795:OWY589803 PGR589795:PGU589803 PQN589795:PQQ589803 QAJ589795:QAM589803 QKF589795:QKI589803 QUB589795:QUE589803 RDX589795:REA589803 RNT589795:RNW589803 RXP589795:RXS589803 SHL589795:SHO589803 SRH589795:SRK589803 TBD589795:TBG589803 TKZ589795:TLC589803 TUV589795:TUY589803 UER589795:UEU589803 UON589795:UOQ589803 UYJ589795:UYM589803 VIF589795:VII589803 VSB589795:VSE589803 WBX589795:WCA589803 WLT589795:WLW589803 WVP589795:WVS589803 JD655331:JG655339 SZ655331:TC655339 ACV655331:ACY655339 AMR655331:AMU655339 AWN655331:AWQ655339 BGJ655331:BGM655339 BQF655331:BQI655339 CAB655331:CAE655339 CJX655331:CKA655339 CTT655331:CTW655339 DDP655331:DDS655339 DNL655331:DNO655339 DXH655331:DXK655339 EHD655331:EHG655339 EQZ655331:ERC655339 FAV655331:FAY655339 FKR655331:FKU655339 FUN655331:FUQ655339 GEJ655331:GEM655339 GOF655331:GOI655339 GYB655331:GYE655339 HHX655331:HIA655339 HRT655331:HRW655339 IBP655331:IBS655339 ILL655331:ILO655339 IVH655331:IVK655339 JFD655331:JFG655339 JOZ655331:JPC655339 JYV655331:JYY655339 KIR655331:KIU655339 KSN655331:KSQ655339 LCJ655331:LCM655339 LMF655331:LMI655339 LWB655331:LWE655339 MFX655331:MGA655339 MPT655331:MPW655339 MZP655331:MZS655339 NJL655331:NJO655339 NTH655331:NTK655339 ODD655331:ODG655339 OMZ655331:ONC655339 OWV655331:OWY655339 PGR655331:PGU655339 PQN655331:PQQ655339 QAJ655331:QAM655339 QKF655331:QKI655339 QUB655331:QUE655339 RDX655331:REA655339 RNT655331:RNW655339 RXP655331:RXS655339 SHL655331:SHO655339 SRH655331:SRK655339 TBD655331:TBG655339 TKZ655331:TLC655339 TUV655331:TUY655339 UER655331:UEU655339 UON655331:UOQ655339 UYJ655331:UYM655339 VIF655331:VII655339 VSB655331:VSE655339 WBX655331:WCA655339 WLT655331:WLW655339 WVP655331:WVS655339 JD720867:JG720875 SZ720867:TC720875 ACV720867:ACY720875 AMR720867:AMU720875 AWN720867:AWQ720875 BGJ720867:BGM720875 BQF720867:BQI720875 CAB720867:CAE720875 CJX720867:CKA720875 CTT720867:CTW720875 DDP720867:DDS720875 DNL720867:DNO720875 DXH720867:DXK720875 EHD720867:EHG720875 EQZ720867:ERC720875 FAV720867:FAY720875 FKR720867:FKU720875 FUN720867:FUQ720875 GEJ720867:GEM720875 GOF720867:GOI720875 GYB720867:GYE720875 HHX720867:HIA720875 HRT720867:HRW720875 IBP720867:IBS720875 ILL720867:ILO720875 IVH720867:IVK720875 JFD720867:JFG720875 JOZ720867:JPC720875 JYV720867:JYY720875 KIR720867:KIU720875 KSN720867:KSQ720875 LCJ720867:LCM720875 LMF720867:LMI720875 LWB720867:LWE720875 MFX720867:MGA720875 MPT720867:MPW720875 MZP720867:MZS720875 NJL720867:NJO720875 NTH720867:NTK720875 ODD720867:ODG720875 OMZ720867:ONC720875 OWV720867:OWY720875 PGR720867:PGU720875 PQN720867:PQQ720875 QAJ720867:QAM720875 QKF720867:QKI720875 QUB720867:QUE720875 RDX720867:REA720875 RNT720867:RNW720875 RXP720867:RXS720875 SHL720867:SHO720875 SRH720867:SRK720875 TBD720867:TBG720875 TKZ720867:TLC720875 TUV720867:TUY720875 UER720867:UEU720875 UON720867:UOQ720875 UYJ720867:UYM720875 VIF720867:VII720875 VSB720867:VSE720875 WBX720867:WCA720875 WLT720867:WLW720875 WVP720867:WVS720875 JD786403:JG786411 SZ786403:TC786411 ACV786403:ACY786411 AMR786403:AMU786411 AWN786403:AWQ786411 BGJ786403:BGM786411 BQF786403:BQI786411 CAB786403:CAE786411 CJX786403:CKA786411 CTT786403:CTW786411 DDP786403:DDS786411 DNL786403:DNO786411 DXH786403:DXK786411 EHD786403:EHG786411 EQZ786403:ERC786411 FAV786403:FAY786411 FKR786403:FKU786411 FUN786403:FUQ786411 GEJ786403:GEM786411 GOF786403:GOI786411 GYB786403:GYE786411 HHX786403:HIA786411 HRT786403:HRW786411 IBP786403:IBS786411 ILL786403:ILO786411 IVH786403:IVK786411 JFD786403:JFG786411 JOZ786403:JPC786411 JYV786403:JYY786411 KIR786403:KIU786411 KSN786403:KSQ786411 LCJ786403:LCM786411 LMF786403:LMI786411 LWB786403:LWE786411 MFX786403:MGA786411 MPT786403:MPW786411 MZP786403:MZS786411 NJL786403:NJO786411 NTH786403:NTK786411 ODD786403:ODG786411 OMZ786403:ONC786411 OWV786403:OWY786411 PGR786403:PGU786411 PQN786403:PQQ786411 QAJ786403:QAM786411 QKF786403:QKI786411 QUB786403:QUE786411 RDX786403:REA786411 RNT786403:RNW786411 RXP786403:RXS786411 SHL786403:SHO786411 SRH786403:SRK786411 TBD786403:TBG786411 TKZ786403:TLC786411 TUV786403:TUY786411 UER786403:UEU786411 UON786403:UOQ786411 UYJ786403:UYM786411 VIF786403:VII786411 VSB786403:VSE786411 WBX786403:WCA786411 WLT786403:WLW786411 WVP786403:WVS786411 JD851939:JG851947 SZ851939:TC851947 ACV851939:ACY851947 AMR851939:AMU851947 AWN851939:AWQ851947 BGJ851939:BGM851947 BQF851939:BQI851947 CAB851939:CAE851947 CJX851939:CKA851947 CTT851939:CTW851947 DDP851939:DDS851947 DNL851939:DNO851947 DXH851939:DXK851947 EHD851939:EHG851947 EQZ851939:ERC851947 FAV851939:FAY851947 FKR851939:FKU851947 FUN851939:FUQ851947 GEJ851939:GEM851947 GOF851939:GOI851947 GYB851939:GYE851947 HHX851939:HIA851947 HRT851939:HRW851947 IBP851939:IBS851947 ILL851939:ILO851947 IVH851939:IVK851947 JFD851939:JFG851947 JOZ851939:JPC851947 JYV851939:JYY851947 KIR851939:KIU851947 KSN851939:KSQ851947 LCJ851939:LCM851947 LMF851939:LMI851947 LWB851939:LWE851947 MFX851939:MGA851947 MPT851939:MPW851947 MZP851939:MZS851947 NJL851939:NJO851947 NTH851939:NTK851947 ODD851939:ODG851947 OMZ851939:ONC851947 OWV851939:OWY851947 PGR851939:PGU851947 PQN851939:PQQ851947 QAJ851939:QAM851947 QKF851939:QKI851947 QUB851939:QUE851947 RDX851939:REA851947 RNT851939:RNW851947 RXP851939:RXS851947 SHL851939:SHO851947 SRH851939:SRK851947 TBD851939:TBG851947 TKZ851939:TLC851947 TUV851939:TUY851947 UER851939:UEU851947 UON851939:UOQ851947 UYJ851939:UYM851947 VIF851939:VII851947 VSB851939:VSE851947 WBX851939:WCA851947 WLT851939:WLW851947 WVP851939:WVS851947 JD917475:JG917483 SZ917475:TC917483 ACV917475:ACY917483 AMR917475:AMU917483 AWN917475:AWQ917483 BGJ917475:BGM917483 BQF917475:BQI917483 CAB917475:CAE917483 CJX917475:CKA917483 CTT917475:CTW917483 DDP917475:DDS917483 DNL917475:DNO917483 DXH917475:DXK917483 EHD917475:EHG917483 EQZ917475:ERC917483 FAV917475:FAY917483 FKR917475:FKU917483 FUN917475:FUQ917483 GEJ917475:GEM917483 GOF917475:GOI917483 GYB917475:GYE917483 HHX917475:HIA917483 HRT917475:HRW917483 IBP917475:IBS917483 ILL917475:ILO917483 IVH917475:IVK917483 JFD917475:JFG917483 JOZ917475:JPC917483 JYV917475:JYY917483 KIR917475:KIU917483 KSN917475:KSQ917483 LCJ917475:LCM917483 LMF917475:LMI917483 LWB917475:LWE917483 MFX917475:MGA917483 MPT917475:MPW917483 MZP917475:MZS917483 NJL917475:NJO917483 NTH917475:NTK917483 ODD917475:ODG917483 OMZ917475:ONC917483 OWV917475:OWY917483 PGR917475:PGU917483 PQN917475:PQQ917483 QAJ917475:QAM917483 QKF917475:QKI917483 QUB917475:QUE917483 RDX917475:REA917483 RNT917475:RNW917483 RXP917475:RXS917483 SHL917475:SHO917483 SRH917475:SRK917483 TBD917475:TBG917483 TKZ917475:TLC917483 TUV917475:TUY917483 UER917475:UEU917483 UON917475:UOQ917483 UYJ917475:UYM917483 VIF917475:VII917483 VSB917475:VSE917483 WBX917475:WCA917483 WLT917475:WLW917483 WVP917475:WVS917483 JD983011:JG983019 SZ983011:TC983019 ACV983011:ACY983019 AMR983011:AMU983019 AWN983011:AWQ983019 BGJ983011:BGM983019 BQF983011:BQI983019 CAB983011:CAE983019 CJX983011:CKA983019 CTT983011:CTW983019 DDP983011:DDS983019 DNL983011:DNO983019 DXH983011:DXK983019 EHD983011:EHG983019 EQZ983011:ERC983019 FAV983011:FAY983019 FKR983011:FKU983019 FUN983011:FUQ983019 GEJ983011:GEM983019 GOF983011:GOI983019 GYB983011:GYE983019 HHX983011:HIA983019 HRT983011:HRW983019 IBP983011:IBS983019 ILL983011:ILO983019 IVH983011:IVK983019 JFD983011:JFG983019 JOZ983011:JPC983019 JYV983011:JYY983019 KIR983011:KIU983019 KSN983011:KSQ983019 LCJ983011:LCM983019 LMF983011:LMI983019 LWB983011:LWE983019 MFX983011:MGA983019 MPT983011:MPW983019 MZP983011:MZS983019 NJL983011:NJO983019 NTH983011:NTK983019 ODD983011:ODG983019 OMZ983011:ONC983019 OWV983011:OWY983019 PGR983011:PGU983019 PQN983011:PQQ983019 QAJ983011:QAM983019 QKF983011:QKI983019 QUB983011:QUE983019 RDX983011:REA983019 RNT983011:RNW983019 RXP983011:RXS983019 SHL983011:SHO983019 SRH983011:SRK983019 TBD983011:TBG983019 TKZ983011:TLC983019 TUV983011:TUY983019 UER983011:UEU983019 UON983011:UOQ983019 UYJ983011:UYM983019 VIF983011:VII983019 VSB983011:VSE983019 WBX983011:WCA983019 WLT983011:WLW983019 WVP10:WVS10 WLT10:WLW10 WBX10:WCA10 VSB10:VSE10 VIF10:VII10 UYJ10:UYM10 UON10:UOQ10 UER10:UEU10 TUV10:TUY10 TKZ10:TLC10 TBD10:TBG10 SRH10:SRK10 SHL10:SHO10 RXP10:RXS10 RNT10:RNW10 RDX10:REA10 QUB10:QUE10 QKF10:QKI10 QAJ10:QAM10 PQN10:PQQ10 PGR10:PGU10 OWV10:OWY10 OMZ10:ONC10 ODD10:ODG10 NTH10:NTK10 NJL10:NJO10 MZP10:MZS10 MPT10:MPW10 MFX10:MGA10 LWB10:LWE10 LMF10:LMI10 LCJ10:LCM10 KSN10:KSQ10 KIR10:KIU10 JYV10:JYY10 JOZ10:JPC10 JFD10:JFG10 IVH10:IVK10 ILL10:ILO10 IBP10:IBS10 HRT10:HRW10 HHX10:HIA10 GYB10:GYE10 GOF10:GOI10 GEJ10:GEM10 FUN10:FUQ10 FKR10:FKU10 FAV10:FAY10 EQZ10:ERC10 EHD10:EHG10 DXH10:DXK10 DNL10:DNO10 DDP10:DDS10 CTT10:CTW10 CJX10:CKA10 CAB10:CAE10 BQF10:BQI10 BGJ10:BGM10 AWN10:AWQ10 AMR10:AMU10 ACV10:ACY10 SZ10:TC10 ACV6:ACY8 AMR6:AMU8 AWN6:AWQ8 BGJ6:BGM8 BQF6:BQI8 CAB6:CAE8 CJX6:CKA8 CTT6:CTW8 DDP6:DDS8 DNL6:DNO8 DXH6:DXK8 EHD6:EHG8 EQZ6:ERC8 FAV6:FAY8 FKR6:FKU8 FUN6:FUQ8 GEJ6:GEM8 GOF6:GOI8 GYB6:GYE8 HHX6:HIA8 HRT6:HRW8 IBP6:IBS8 ILL6:ILO8 IVH6:IVK8 JFD6:JFG8 JOZ6:JPC8 JYV6:JYY8 KIR6:KIU8 KSN6:KSQ8 LCJ6:LCM8 LMF6:LMI8 LWB6:LWE8 MFX6:MGA8 MPT6:MPW8 MZP6:MZS8 NJL6:NJO8 NTH6:NTK8 ODD6:ODG8 OMZ6:ONC8 OWV6:OWY8 PGR6:PGU8 PQN6:PQQ8 QAJ6:QAM8 QKF6:QKI8 QUB6:QUE8 RDX6:REA8 RNT6:RNW8 RXP6:RXS8 SHL6:SHO8 SRH6:SRK8 TBD6:TBG8 TKZ6:TLC8 TUV6:TUY8 UER6:UEU8 UON6:UOQ8 UYJ6:UYM8 VIF6:VII8 VSB6:VSE8 WBX6:WCA8 WLT6:WLW8 WVP6:WVS8 JD6:JG8 JD10:JG10 SZ12:TC12 AMR12:AMU12 AWN12:AWQ12 BGJ12:BGM12 BQF12:BQI12 CAB12:CAE12 CJX12:CKA12 CTT12:CTW12 DDP12:DDS12 DNL12:DNO12 DXH12:DXK12 EHD12:EHG12 EQZ12:ERC12 FAV12:FAY12 FKR12:FKU12 FUN12:FUQ12 GEJ12:GEM12 GOF12:GOI12 GYB12:GYE12 HHX12:HIA12 HRT12:HRW12 IBP12:IBS12 ILL12:ILO12 IVH12:IVK12 JFD12:JFG12 JOZ12:JPC12 JYV12:JYY12 KIR12:KIU12 KSN12:KSQ12 LCJ12:LCM12 LMF12:LMI12 LWB12:LWE12 MFX12:MGA12 MPT12:MPW12 MZP12:MZS12 NJL12:NJO12 NTH12:NTK12 ODD12:ODG12 OMZ12:ONC12 OWV12:OWY12 PGR12:PGU12 PQN12:PQQ12 QAJ12:QAM12 QKF12:QKI12 QUB12:QUE12 RDX12:REA12 RNT12:RNW12 RXP12:RXS12 SHL12:SHO12 SRH12:SRK12 TBD12:TBG12 TKZ12:TLC12 TUV12:TUY12 UER12:UEU12 UON12:UOQ12 UYJ12:UYM12 VIF12:VII12 VSB12:VSE12 WBX12:WCA12 WLT12:WLW12 WVP12:WVS12 ACV12:ACY12 JD12:JG12 SZ6:TC8 F65510:P65518 F983014:P983022 F917478:P917486 F851942:P851950 F786406:P786414 F720870:P720878 F655334:P655342 F589798:P589806 F524262:P524270 F458726:P458734 F393190:P393198 F327654:P327662 F262118:P262126 F196582:P196590 F131046:P131054 F6:O17">
      <formula1>"J,K,L"</formula1>
    </dataValidation>
  </dataValidations>
  <pageMargins left="0.7" right="0.7" top="0.75" bottom="0.75" header="0.3" footer="0.3"/>
  <pageSetup paperSize="9" orientation="portrait" horizontalDpi="90" verticalDpi="90" r:id="rId1"/>
  <drawing r:id="rId2"/>
  <tableParts count="1">
    <tablePart r:id="rId3"/>
  </tableParts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Collecte!F20:O20</xm:f>
              <xm:sqref>P20</xm:sqref>
            </x14:sparkline>
            <x14:sparkline>
              <xm:f>Collecte!F21:O21</xm:f>
              <xm:sqref>P21</xm:sqref>
            </x14:sparkline>
            <x14:sparkline>
              <xm:f>Collecte!F22:O22</xm:f>
              <xm:sqref>P22</xm:sqref>
            </x14:sparkline>
            <x14:sparkline>
              <xm:f>Collecte!F23:O23</xm:f>
              <xm:sqref>P23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B1" workbookViewId="0">
      <selection activeCell="C16" sqref="C16"/>
    </sheetView>
  </sheetViews>
  <sheetFormatPr baseColWidth="10" defaultRowHeight="15" x14ac:dyDescent="0.25"/>
  <cols>
    <col min="2" max="2" width="21" bestFit="1" customWidth="1"/>
    <col min="3" max="3" width="20.7109375" bestFit="1" customWidth="1"/>
    <col min="4" max="5" width="19.7109375" bestFit="1" customWidth="1"/>
    <col min="6" max="7" width="20.42578125" bestFit="1" customWidth="1"/>
  </cols>
  <sheetData>
    <row r="1" spans="1:7" x14ac:dyDescent="0.25">
      <c r="A1" t="s">
        <v>47</v>
      </c>
    </row>
    <row r="3" spans="1:7" x14ac:dyDescent="0.25">
      <c r="B3" s="109" t="s">
        <v>48</v>
      </c>
      <c r="C3" t="s">
        <v>50</v>
      </c>
      <c r="D3" t="s">
        <v>51</v>
      </c>
      <c r="E3" t="s">
        <v>52</v>
      </c>
      <c r="F3" t="s">
        <v>53</v>
      </c>
      <c r="G3" t="s">
        <v>54</v>
      </c>
    </row>
    <row r="4" spans="1:7" x14ac:dyDescent="0.25">
      <c r="B4" s="110" t="s">
        <v>3</v>
      </c>
      <c r="C4" s="112">
        <v>0.4</v>
      </c>
      <c r="D4" s="112">
        <v>0.5</v>
      </c>
      <c r="E4" s="112">
        <v>0.75</v>
      </c>
      <c r="F4" s="112">
        <v>1</v>
      </c>
      <c r="G4" s="112">
        <v>1</v>
      </c>
    </row>
    <row r="5" spans="1:7" x14ac:dyDescent="0.25">
      <c r="B5" s="111" t="s">
        <v>23</v>
      </c>
      <c r="C5" s="112">
        <v>0.4</v>
      </c>
      <c r="D5" s="112">
        <v>0.5</v>
      </c>
      <c r="E5" s="112">
        <v>0.75</v>
      </c>
      <c r="F5" s="112">
        <v>1</v>
      </c>
      <c r="G5" s="112">
        <v>1</v>
      </c>
    </row>
    <row r="6" spans="1:7" x14ac:dyDescent="0.25">
      <c r="B6" s="113" t="s">
        <v>44</v>
      </c>
      <c r="C6" s="112">
        <v>0.3</v>
      </c>
      <c r="D6" s="112">
        <v>0.3</v>
      </c>
      <c r="E6" s="112">
        <v>0.35</v>
      </c>
      <c r="F6" s="112"/>
      <c r="G6" s="112"/>
    </row>
    <row r="7" spans="1:7" x14ac:dyDescent="0.25">
      <c r="B7" s="113" t="s">
        <v>43</v>
      </c>
      <c r="C7" s="112">
        <v>0.1</v>
      </c>
      <c r="D7" s="112">
        <v>0.2</v>
      </c>
      <c r="E7" s="112">
        <v>0.4</v>
      </c>
      <c r="F7" s="112">
        <v>1</v>
      </c>
      <c r="G7" s="112">
        <v>1</v>
      </c>
    </row>
    <row r="8" spans="1:7" x14ac:dyDescent="0.25">
      <c r="B8" s="110" t="s">
        <v>49</v>
      </c>
      <c r="C8" s="112">
        <v>0.4</v>
      </c>
      <c r="D8" s="112">
        <v>0.5</v>
      </c>
      <c r="E8" s="112">
        <v>0.75</v>
      </c>
      <c r="F8" s="112">
        <v>1</v>
      </c>
      <c r="G8" s="112">
        <v>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opLeftCell="B61" zoomScale="96" zoomScaleNormal="96" workbookViewId="0">
      <selection activeCell="E17" sqref="E17:H17"/>
    </sheetView>
  </sheetViews>
  <sheetFormatPr baseColWidth="10" defaultRowHeight="15" x14ac:dyDescent="0.25"/>
  <cols>
    <col min="1" max="1" width="8" bestFit="1" customWidth="1"/>
    <col min="2" max="2" width="14.85546875" bestFit="1" customWidth="1"/>
    <col min="5" max="5" width="12.42578125" bestFit="1" customWidth="1"/>
    <col min="6" max="9" width="11.5703125" bestFit="1" customWidth="1"/>
    <col min="10" max="10" width="12.28515625" bestFit="1" customWidth="1"/>
    <col min="11" max="11" width="13" bestFit="1" customWidth="1"/>
    <col min="12" max="12" width="11.5703125" bestFit="1" customWidth="1"/>
    <col min="13" max="14" width="12.140625" bestFit="1" customWidth="1"/>
  </cols>
  <sheetData>
    <row r="1" spans="1:14" ht="21" customHeight="1" thickBot="1" x14ac:dyDescent="0.3">
      <c r="A1" s="89" t="s">
        <v>40</v>
      </c>
      <c r="B1" s="81" t="s">
        <v>10</v>
      </c>
      <c r="C1" s="82"/>
      <c r="D1" s="82"/>
      <c r="E1" s="82"/>
      <c r="F1" s="82"/>
      <c r="G1" s="82"/>
      <c r="H1" s="82"/>
      <c r="I1" s="82"/>
      <c r="J1" s="82"/>
      <c r="K1" s="83"/>
      <c r="L1" s="41"/>
      <c r="M1" s="41"/>
      <c r="N1" s="41"/>
    </row>
    <row r="2" spans="1:14" ht="15.75" x14ac:dyDescent="0.25">
      <c r="A2" s="89"/>
      <c r="B2" s="70">
        <v>0.1</v>
      </c>
      <c r="C2" s="70">
        <v>0.2</v>
      </c>
      <c r="D2" s="70">
        <v>0.3</v>
      </c>
      <c r="E2" s="70">
        <v>0.4</v>
      </c>
      <c r="F2" s="70">
        <v>0.5</v>
      </c>
      <c r="G2" s="70">
        <v>0.6</v>
      </c>
      <c r="H2" s="70">
        <v>0.7</v>
      </c>
      <c r="I2" s="70">
        <v>0.8</v>
      </c>
      <c r="J2" s="70">
        <v>0.9</v>
      </c>
      <c r="K2" s="70">
        <v>1</v>
      </c>
      <c r="L2" s="41"/>
      <c r="M2" s="41"/>
      <c r="N2" s="41"/>
    </row>
    <row r="3" spans="1:14" x14ac:dyDescent="0.25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x14ac:dyDescent="0.25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ht="14.25" customHeight="1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 x14ac:dyDescent="0.25">
      <c r="B6" s="41"/>
      <c r="C6" s="41"/>
      <c r="D6" s="41"/>
      <c r="E6" s="86" t="s">
        <v>35</v>
      </c>
      <c r="F6" s="87"/>
      <c r="G6" s="87"/>
      <c r="H6" s="87"/>
      <c r="I6" s="87"/>
      <c r="J6" s="87"/>
      <c r="K6" s="87"/>
      <c r="L6" s="87"/>
      <c r="M6" s="87"/>
      <c r="N6" s="88"/>
    </row>
    <row r="7" spans="1:14" x14ac:dyDescent="0.25">
      <c r="B7" s="42" t="s">
        <v>9</v>
      </c>
      <c r="C7" s="42" t="s">
        <v>34</v>
      </c>
      <c r="D7" s="43" t="s">
        <v>33</v>
      </c>
      <c r="E7" s="72">
        <v>40632</v>
      </c>
      <c r="F7" s="72">
        <v>40663</v>
      </c>
      <c r="G7" s="72">
        <v>40693</v>
      </c>
      <c r="H7" s="72">
        <v>40724</v>
      </c>
      <c r="I7" s="72">
        <v>40754</v>
      </c>
      <c r="J7" s="72">
        <v>40785</v>
      </c>
      <c r="K7" s="72">
        <v>40816</v>
      </c>
      <c r="L7" s="72">
        <v>40846</v>
      </c>
      <c r="M7" s="72">
        <v>40877</v>
      </c>
      <c r="N7" s="72">
        <v>40907</v>
      </c>
    </row>
    <row r="8" spans="1:14" x14ac:dyDescent="0.25">
      <c r="B8" s="44" t="s">
        <v>7</v>
      </c>
      <c r="C8" s="45" t="s">
        <v>24</v>
      </c>
      <c r="D8" s="46" t="s">
        <v>1</v>
      </c>
      <c r="E8" s="47">
        <v>0.1</v>
      </c>
      <c r="F8" s="47">
        <v>0.2</v>
      </c>
      <c r="G8" s="47">
        <v>0.4</v>
      </c>
      <c r="H8" s="47">
        <v>0.5</v>
      </c>
      <c r="I8" s="47">
        <v>0.6</v>
      </c>
      <c r="J8" s="47">
        <v>0.6</v>
      </c>
      <c r="K8" s="47">
        <v>0.7</v>
      </c>
      <c r="L8" s="47">
        <v>0.7</v>
      </c>
      <c r="M8" s="47">
        <v>0.8</v>
      </c>
      <c r="N8" s="47">
        <v>0.9</v>
      </c>
    </row>
    <row r="9" spans="1:14" x14ac:dyDescent="0.25">
      <c r="B9" s="44" t="s">
        <v>7</v>
      </c>
      <c r="C9" s="45" t="str">
        <f>C8</f>
        <v>Projet B</v>
      </c>
      <c r="D9" s="46" t="s">
        <v>2</v>
      </c>
      <c r="E9" s="47">
        <v>0.1</v>
      </c>
      <c r="F9" s="47">
        <v>0.3</v>
      </c>
      <c r="G9" s="47">
        <v>0.3</v>
      </c>
      <c r="H9" s="47">
        <v>0.35</v>
      </c>
      <c r="I9" s="47"/>
      <c r="J9" s="47"/>
      <c r="K9" s="47"/>
      <c r="L9" s="47"/>
      <c r="M9" s="47"/>
      <c r="N9" s="47"/>
    </row>
    <row r="10" spans="1:14" x14ac:dyDescent="0.25">
      <c r="B10" s="44" t="s">
        <v>7</v>
      </c>
      <c r="C10" s="45" t="s">
        <v>28</v>
      </c>
      <c r="D10" s="46" t="s">
        <v>1</v>
      </c>
      <c r="E10" s="47">
        <v>0.1</v>
      </c>
      <c r="F10" s="47">
        <v>0.1</v>
      </c>
      <c r="G10" s="47">
        <v>0.4</v>
      </c>
      <c r="H10" s="47">
        <v>0.4</v>
      </c>
      <c r="I10" s="47">
        <v>0.4</v>
      </c>
      <c r="J10" s="47">
        <v>0.4</v>
      </c>
      <c r="K10" s="47">
        <v>0.5</v>
      </c>
      <c r="L10" s="47">
        <v>0.7</v>
      </c>
      <c r="M10" s="47">
        <v>0.8</v>
      </c>
      <c r="N10" s="47">
        <v>1</v>
      </c>
    </row>
    <row r="11" spans="1:14" x14ac:dyDescent="0.25">
      <c r="B11" s="44" t="s">
        <v>7</v>
      </c>
      <c r="C11" s="45" t="str">
        <f>C10</f>
        <v>Projet E</v>
      </c>
      <c r="D11" s="46" t="s">
        <v>2</v>
      </c>
      <c r="E11" s="47">
        <v>0.1</v>
      </c>
      <c r="F11" s="47">
        <v>0.3</v>
      </c>
      <c r="G11" s="47">
        <v>0.4</v>
      </c>
      <c r="H11" s="47">
        <v>0.4</v>
      </c>
      <c r="I11" s="47"/>
      <c r="J11" s="47"/>
      <c r="K11" s="47"/>
      <c r="L11" s="47"/>
      <c r="M11" s="47"/>
      <c r="N11" s="47"/>
    </row>
    <row r="12" spans="1:14" x14ac:dyDescent="0.25">
      <c r="B12" s="44" t="s">
        <v>7</v>
      </c>
      <c r="C12" s="48" t="s">
        <v>30</v>
      </c>
      <c r="D12" s="46" t="s">
        <v>1</v>
      </c>
      <c r="E12" s="47">
        <v>1</v>
      </c>
      <c r="F12" s="47">
        <v>1</v>
      </c>
      <c r="G12" s="47">
        <v>1</v>
      </c>
      <c r="H12" s="47">
        <v>1</v>
      </c>
      <c r="I12" s="47">
        <v>1</v>
      </c>
      <c r="J12" s="47">
        <v>1</v>
      </c>
      <c r="K12" s="47">
        <v>1</v>
      </c>
      <c r="L12" s="47">
        <v>1</v>
      </c>
      <c r="M12" s="47">
        <v>1</v>
      </c>
      <c r="N12" s="47">
        <v>1</v>
      </c>
    </row>
    <row r="13" spans="1:14" x14ac:dyDescent="0.25">
      <c r="B13" s="44" t="s">
        <v>7</v>
      </c>
      <c r="C13" s="48" t="str">
        <f>C12</f>
        <v>Projet G</v>
      </c>
      <c r="D13" s="46" t="s">
        <v>2</v>
      </c>
      <c r="E13" s="47">
        <v>0.1</v>
      </c>
      <c r="F13" s="47">
        <v>0.4</v>
      </c>
      <c r="G13" s="47">
        <v>1</v>
      </c>
      <c r="H13" s="47"/>
      <c r="I13" s="47"/>
      <c r="J13" s="47"/>
      <c r="K13" s="47"/>
      <c r="L13" s="47"/>
      <c r="M13" s="47"/>
      <c r="N13" s="47"/>
    </row>
    <row r="14" spans="1:14" x14ac:dyDescent="0.25">
      <c r="B14" s="49" t="s">
        <v>3</v>
      </c>
      <c r="C14" s="50" t="s">
        <v>23</v>
      </c>
      <c r="D14" s="51" t="s">
        <v>1</v>
      </c>
      <c r="E14" s="52">
        <v>0.1</v>
      </c>
      <c r="F14" s="52">
        <v>0.3</v>
      </c>
      <c r="G14" s="52">
        <v>0.5</v>
      </c>
      <c r="H14" s="52">
        <v>0.6</v>
      </c>
      <c r="I14" s="52">
        <v>0.7</v>
      </c>
      <c r="J14" s="52">
        <v>0.8</v>
      </c>
      <c r="K14" s="52">
        <v>1</v>
      </c>
      <c r="L14" s="52">
        <v>1</v>
      </c>
      <c r="M14" s="52">
        <v>1</v>
      </c>
      <c r="N14" s="52">
        <v>1</v>
      </c>
    </row>
    <row r="15" spans="1:14" x14ac:dyDescent="0.25">
      <c r="B15" s="49" t="s">
        <v>3</v>
      </c>
      <c r="C15" s="50" t="str">
        <f>C14</f>
        <v>Projet A</v>
      </c>
      <c r="D15" s="51" t="s">
        <v>2</v>
      </c>
      <c r="E15" s="52">
        <v>0.1</v>
      </c>
      <c r="F15" s="52">
        <v>0.4</v>
      </c>
      <c r="G15" s="52">
        <v>0.5</v>
      </c>
      <c r="H15" s="52">
        <v>0.6</v>
      </c>
      <c r="I15" s="52"/>
      <c r="J15" s="52"/>
      <c r="K15" s="52"/>
      <c r="L15" s="52"/>
      <c r="M15" s="52"/>
      <c r="N15" s="52"/>
    </row>
    <row r="16" spans="1:14" x14ac:dyDescent="0.25">
      <c r="B16" s="49" t="s">
        <v>3</v>
      </c>
      <c r="C16" s="50" t="s">
        <v>24</v>
      </c>
      <c r="D16" s="51" t="s">
        <v>1</v>
      </c>
      <c r="E16" s="52">
        <v>0.1</v>
      </c>
      <c r="F16" s="52">
        <v>0.2</v>
      </c>
      <c r="G16" s="52">
        <v>0.4</v>
      </c>
      <c r="H16" s="52">
        <v>0.5</v>
      </c>
      <c r="I16" s="52">
        <v>0.6</v>
      </c>
      <c r="J16" s="52">
        <v>0.6</v>
      </c>
      <c r="K16" s="52">
        <v>0.7</v>
      </c>
      <c r="L16" s="52">
        <v>0.7</v>
      </c>
      <c r="M16" s="52">
        <v>0.8</v>
      </c>
      <c r="N16" s="52">
        <v>0.9</v>
      </c>
    </row>
    <row r="17" spans="2:14" x14ac:dyDescent="0.25">
      <c r="B17" s="49" t="s">
        <v>3</v>
      </c>
      <c r="C17" s="50" t="str">
        <f>C16</f>
        <v>Projet B</v>
      </c>
      <c r="D17" s="51" t="s">
        <v>2</v>
      </c>
      <c r="E17" s="52">
        <v>0.1</v>
      </c>
      <c r="F17" s="52">
        <v>0.3</v>
      </c>
      <c r="G17" s="52">
        <v>0.3</v>
      </c>
      <c r="H17" s="52">
        <v>0.35</v>
      </c>
      <c r="I17" s="52"/>
      <c r="J17" s="52"/>
      <c r="K17" s="52"/>
      <c r="L17" s="52"/>
      <c r="M17" s="52"/>
      <c r="N17" s="52"/>
    </row>
    <row r="18" spans="2:14" x14ac:dyDescent="0.25">
      <c r="B18" s="49" t="s">
        <v>3</v>
      </c>
      <c r="C18" s="53" t="s">
        <v>27</v>
      </c>
      <c r="D18" s="51" t="s">
        <v>1</v>
      </c>
      <c r="E18" s="52">
        <v>0.4</v>
      </c>
      <c r="F18" s="52">
        <v>0.5</v>
      </c>
      <c r="G18" s="52">
        <v>0.6</v>
      </c>
      <c r="H18" s="52">
        <v>0.8</v>
      </c>
      <c r="I18" s="52">
        <v>1</v>
      </c>
      <c r="J18" s="52">
        <v>1</v>
      </c>
      <c r="K18" s="52">
        <v>1</v>
      </c>
      <c r="L18" s="52">
        <v>1</v>
      </c>
      <c r="M18" s="52">
        <v>1</v>
      </c>
      <c r="N18" s="52">
        <v>1</v>
      </c>
    </row>
    <row r="19" spans="2:14" x14ac:dyDescent="0.25">
      <c r="B19" s="49" t="s">
        <v>3</v>
      </c>
      <c r="C19" s="53" t="str">
        <f>C18</f>
        <v>Projet D</v>
      </c>
      <c r="D19" s="51" t="s">
        <v>2</v>
      </c>
      <c r="E19" s="52">
        <v>0.4</v>
      </c>
      <c r="F19" s="52">
        <v>0.5</v>
      </c>
      <c r="G19" s="52">
        <v>0.6</v>
      </c>
      <c r="H19" s="52">
        <v>0.65</v>
      </c>
      <c r="I19" s="52"/>
      <c r="J19" s="52"/>
      <c r="K19" s="52"/>
      <c r="L19" s="52"/>
      <c r="M19" s="52"/>
      <c r="N19" s="52"/>
    </row>
    <row r="20" spans="2:14" x14ac:dyDescent="0.25">
      <c r="B20" s="49" t="s">
        <v>3</v>
      </c>
      <c r="C20" s="50" t="s">
        <v>25</v>
      </c>
      <c r="D20" s="51" t="s">
        <v>1</v>
      </c>
      <c r="E20" s="52">
        <v>0.1</v>
      </c>
      <c r="F20" s="52">
        <v>0.3</v>
      </c>
      <c r="G20" s="52">
        <v>0.5</v>
      </c>
      <c r="H20" s="52">
        <v>0.5</v>
      </c>
      <c r="I20" s="52">
        <v>0.6</v>
      </c>
      <c r="J20" s="52">
        <v>0.7</v>
      </c>
      <c r="K20" s="52">
        <v>0.8</v>
      </c>
      <c r="L20" s="52">
        <v>0.9</v>
      </c>
      <c r="M20" s="52">
        <v>1</v>
      </c>
      <c r="N20" s="52">
        <v>1</v>
      </c>
    </row>
    <row r="21" spans="2:14" x14ac:dyDescent="0.25">
      <c r="B21" s="49" t="s">
        <v>3</v>
      </c>
      <c r="C21" s="50" t="str">
        <f>C20</f>
        <v>Projet C</v>
      </c>
      <c r="D21" s="51" t="s">
        <v>2</v>
      </c>
      <c r="E21" s="52">
        <v>0.1</v>
      </c>
      <c r="F21" s="52">
        <v>0.4</v>
      </c>
      <c r="G21" s="52">
        <v>0.5</v>
      </c>
      <c r="H21" s="52">
        <v>0.5</v>
      </c>
      <c r="I21" s="52"/>
      <c r="J21" s="52"/>
      <c r="K21" s="52"/>
      <c r="L21" s="52"/>
      <c r="M21" s="52"/>
      <c r="N21" s="52"/>
    </row>
    <row r="22" spans="2:14" x14ac:dyDescent="0.25">
      <c r="B22" s="54" t="s">
        <v>37</v>
      </c>
      <c r="C22" s="55" t="s">
        <v>28</v>
      </c>
      <c r="D22" s="56" t="s">
        <v>1</v>
      </c>
      <c r="E22" s="57">
        <v>0.1</v>
      </c>
      <c r="F22" s="57">
        <v>0.1</v>
      </c>
      <c r="G22" s="57">
        <v>0.4</v>
      </c>
      <c r="H22" s="57">
        <v>0.4</v>
      </c>
      <c r="I22" s="57">
        <v>0.4</v>
      </c>
      <c r="J22" s="57">
        <v>0.4</v>
      </c>
      <c r="K22" s="57">
        <v>0.5</v>
      </c>
      <c r="L22" s="57">
        <v>0.7</v>
      </c>
      <c r="M22" s="57">
        <v>0.8</v>
      </c>
      <c r="N22" s="57">
        <v>1</v>
      </c>
    </row>
    <row r="23" spans="2:14" x14ac:dyDescent="0.25">
      <c r="B23" s="54" t="s">
        <v>37</v>
      </c>
      <c r="C23" s="55" t="str">
        <f>C22</f>
        <v>Projet E</v>
      </c>
      <c r="D23" s="56" t="s">
        <v>2</v>
      </c>
      <c r="E23" s="57">
        <v>0.1</v>
      </c>
      <c r="F23" s="57">
        <v>0.3</v>
      </c>
      <c r="G23" s="57">
        <v>0.4</v>
      </c>
      <c r="H23" s="57">
        <v>0.4</v>
      </c>
      <c r="I23" s="57"/>
      <c r="J23" s="57"/>
      <c r="K23" s="57"/>
      <c r="L23" s="57"/>
      <c r="M23" s="57"/>
      <c r="N23" s="57"/>
    </row>
    <row r="24" spans="2:14" x14ac:dyDescent="0.25">
      <c r="B24" s="58" t="s">
        <v>38</v>
      </c>
      <c r="C24" s="59" t="s">
        <v>25</v>
      </c>
      <c r="D24" s="60" t="s">
        <v>1</v>
      </c>
      <c r="E24" s="61">
        <v>0.1</v>
      </c>
      <c r="F24" s="61">
        <v>0.3</v>
      </c>
      <c r="G24" s="61">
        <v>0.5</v>
      </c>
      <c r="H24" s="61">
        <v>0.5</v>
      </c>
      <c r="I24" s="61">
        <v>0.6</v>
      </c>
      <c r="J24" s="61">
        <v>0.7</v>
      </c>
      <c r="K24" s="61">
        <v>0.8</v>
      </c>
      <c r="L24" s="61">
        <v>0.9</v>
      </c>
      <c r="M24" s="61">
        <v>1</v>
      </c>
      <c r="N24" s="61">
        <v>1</v>
      </c>
    </row>
    <row r="25" spans="2:14" x14ac:dyDescent="0.25">
      <c r="B25" s="58" t="s">
        <v>38</v>
      </c>
      <c r="C25" s="59" t="str">
        <f>C24</f>
        <v>Projet C</v>
      </c>
      <c r="D25" s="60" t="s">
        <v>2</v>
      </c>
      <c r="E25" s="61">
        <v>0.1</v>
      </c>
      <c r="F25" s="61">
        <v>0.1</v>
      </c>
      <c r="G25" s="61">
        <v>0.3</v>
      </c>
      <c r="H25" s="61">
        <v>0.5</v>
      </c>
      <c r="I25" s="61"/>
      <c r="J25" s="61"/>
      <c r="K25" s="61"/>
      <c r="L25" s="61"/>
      <c r="M25" s="61"/>
      <c r="N25" s="61"/>
    </row>
    <row r="26" spans="2:14" x14ac:dyDescent="0.25">
      <c r="B26" s="62" t="s">
        <v>6</v>
      </c>
      <c r="C26" s="63" t="s">
        <v>29</v>
      </c>
      <c r="D26" s="64" t="s">
        <v>1</v>
      </c>
      <c r="E26" s="65">
        <v>0.1</v>
      </c>
      <c r="F26" s="65">
        <v>0.1</v>
      </c>
      <c r="G26" s="65">
        <v>0.4</v>
      </c>
      <c r="H26" s="65">
        <v>0.4</v>
      </c>
      <c r="I26" s="65">
        <v>0.4</v>
      </c>
      <c r="J26" s="65">
        <v>0.4</v>
      </c>
      <c r="K26" s="65">
        <v>0.5</v>
      </c>
      <c r="L26" s="65">
        <v>0.7</v>
      </c>
      <c r="M26" s="65">
        <v>0.8</v>
      </c>
      <c r="N26" s="65">
        <v>1</v>
      </c>
    </row>
    <row r="27" spans="2:14" x14ac:dyDescent="0.25">
      <c r="B27" s="62" t="s">
        <v>6</v>
      </c>
      <c r="C27" s="63" t="str">
        <f>C26</f>
        <v>Projet F</v>
      </c>
      <c r="D27" s="64" t="s">
        <v>2</v>
      </c>
      <c r="E27" s="65">
        <v>0.1</v>
      </c>
      <c r="F27" s="65">
        <v>0.3</v>
      </c>
      <c r="G27" s="65">
        <v>0.4</v>
      </c>
      <c r="H27" s="65">
        <v>0.4</v>
      </c>
      <c r="I27" s="65"/>
      <c r="J27" s="65"/>
      <c r="K27" s="65"/>
      <c r="L27" s="65"/>
      <c r="M27" s="65"/>
      <c r="N27" s="65"/>
    </row>
    <row r="28" spans="2:14" x14ac:dyDescent="0.25">
      <c r="B28" s="62" t="s">
        <v>6</v>
      </c>
      <c r="C28" s="63" t="s">
        <v>31</v>
      </c>
      <c r="D28" s="64" t="s">
        <v>1</v>
      </c>
      <c r="E28" s="65">
        <v>0.1</v>
      </c>
      <c r="F28" s="65">
        <v>0.3</v>
      </c>
      <c r="G28" s="65">
        <v>0.4</v>
      </c>
      <c r="H28" s="65">
        <v>0.5</v>
      </c>
      <c r="I28" s="65">
        <v>0.7</v>
      </c>
      <c r="J28" s="65">
        <v>0.8</v>
      </c>
      <c r="K28" s="65">
        <v>1</v>
      </c>
      <c r="L28" s="65">
        <v>1</v>
      </c>
      <c r="M28" s="65">
        <v>1</v>
      </c>
      <c r="N28" s="65">
        <v>1</v>
      </c>
    </row>
    <row r="29" spans="2:14" x14ac:dyDescent="0.25">
      <c r="B29" s="62" t="s">
        <v>6</v>
      </c>
      <c r="C29" s="63" t="str">
        <f>C28</f>
        <v>Projet H</v>
      </c>
      <c r="D29" s="64" t="s">
        <v>2</v>
      </c>
      <c r="E29" s="65">
        <v>0.1</v>
      </c>
      <c r="F29" s="65">
        <v>0.4</v>
      </c>
      <c r="G29" s="65">
        <v>0.4</v>
      </c>
      <c r="H29" s="65">
        <v>0.5</v>
      </c>
      <c r="I29" s="65"/>
      <c r="J29" s="65"/>
      <c r="K29" s="65"/>
      <c r="L29" s="65"/>
      <c r="M29" s="65"/>
      <c r="N29" s="65"/>
    </row>
    <row r="30" spans="2:14" x14ac:dyDescent="0.25">
      <c r="B30" s="66" t="s">
        <v>39</v>
      </c>
      <c r="C30" s="67" t="s">
        <v>28</v>
      </c>
      <c r="D30" s="68" t="s">
        <v>1</v>
      </c>
      <c r="E30" s="69">
        <v>0.1</v>
      </c>
      <c r="F30" s="69">
        <v>0.1</v>
      </c>
      <c r="G30" s="69">
        <v>0.4</v>
      </c>
      <c r="H30" s="69">
        <v>0.4</v>
      </c>
      <c r="I30" s="69">
        <v>0.4</v>
      </c>
      <c r="J30" s="69">
        <v>0.4</v>
      </c>
      <c r="K30" s="69">
        <v>0.5</v>
      </c>
      <c r="L30" s="69">
        <v>0.7</v>
      </c>
      <c r="M30" s="69">
        <v>0.8</v>
      </c>
      <c r="N30" s="69">
        <v>1</v>
      </c>
    </row>
    <row r="31" spans="2:14" x14ac:dyDescent="0.25">
      <c r="B31" s="66" t="s">
        <v>39</v>
      </c>
      <c r="C31" s="67" t="str">
        <f>C30</f>
        <v>Projet E</v>
      </c>
      <c r="D31" s="68" t="s">
        <v>2</v>
      </c>
      <c r="E31" s="69">
        <v>0.1</v>
      </c>
      <c r="F31" s="69">
        <v>0.3</v>
      </c>
      <c r="G31" s="69">
        <v>0.4</v>
      </c>
      <c r="H31" s="69">
        <v>0.4</v>
      </c>
      <c r="I31" s="69"/>
      <c r="J31" s="69"/>
      <c r="K31" s="69"/>
      <c r="L31" s="69"/>
      <c r="M31" s="69"/>
      <c r="N31" s="69"/>
    </row>
  </sheetData>
  <mergeCells count="3">
    <mergeCell ref="B1:K1"/>
    <mergeCell ref="E6:N6"/>
    <mergeCell ref="A1:A2"/>
  </mergeCells>
  <pageMargins left="0.7" right="0.7" top="0.75" bottom="0.75" header="0.3" footer="0.3"/>
  <pageSetup paperSize="9" orientation="portrait" horizontalDpi="90" verticalDpi="9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9" sqref="A39"/>
    </sheetView>
  </sheetViews>
  <sheetFormatPr baseColWidth="10" defaultRowHeight="15" x14ac:dyDescent="0.25"/>
  <cols>
    <col min="1" max="1" width="255.71093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Collecte</vt:lpstr>
      <vt:lpstr>TCD</vt:lpstr>
      <vt:lpstr>KPI</vt:lpstr>
      <vt:lpstr>Feuil3</vt:lpstr>
    </vt:vector>
  </TitlesOfParts>
  <Company>groupe SAFRAN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 Lucie</dc:creator>
  <cp:lastModifiedBy>rtyui</cp:lastModifiedBy>
  <dcterms:created xsi:type="dcterms:W3CDTF">2015-07-09T07:40:33Z</dcterms:created>
  <dcterms:modified xsi:type="dcterms:W3CDTF">2015-07-09T15:36:57Z</dcterms:modified>
</cp:coreProperties>
</file>