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 activeTab="2"/>
  </bookViews>
  <sheets>
    <sheet name="FOURNITURES" sheetId="1" r:id="rId1"/>
    <sheet name="Mouvements de stock" sheetId="2" r:id="rId2"/>
    <sheet name="TCD" sheetId="8" r:id="rId3"/>
  </sheets>
  <definedNames>
    <definedName name="Liste_fournitures">FOURNITURES!$B$1:$E$20</definedName>
    <definedName name="liste_produit">FOURNITURES!$B$2:$B$20</definedName>
    <definedName name="Référence_OD">Tableau1[[#All],[Référence OD]]</definedName>
  </definedNames>
  <calcPr calcId="152511"/>
  <pivotCaches>
    <pivotCache cacheId="6" r:id="rId4"/>
  </pivotCaches>
</workbook>
</file>

<file path=xl/calcChain.xml><?xml version="1.0" encoding="utf-8"?>
<calcChain xmlns="http://schemas.openxmlformats.org/spreadsheetml/2006/main">
  <c r="D4" i="2" l="1"/>
  <c r="D3" i="2"/>
  <c r="D2" i="2"/>
</calcChain>
</file>

<file path=xl/sharedStrings.xml><?xml version="1.0" encoding="utf-8"?>
<sst xmlns="http://schemas.openxmlformats.org/spreadsheetml/2006/main" count="45" uniqueCount="37">
  <si>
    <t>Désignation</t>
  </si>
  <si>
    <t>Stock Sécurité</t>
  </si>
  <si>
    <t>Stock Minimun</t>
  </si>
  <si>
    <t>Cartouche 13A et 13X</t>
  </si>
  <si>
    <t>Cartouche 49A ou 49X</t>
  </si>
  <si>
    <t>Cartouche 05A ou 05X</t>
  </si>
  <si>
    <t>Référence OD</t>
  </si>
  <si>
    <t>13A : 1543613</t>
  </si>
  <si>
    <t xml:space="preserve">55A : 4908762 </t>
  </si>
  <si>
    <t>13X : 5338449</t>
  </si>
  <si>
    <t>Cartouche 55A ou 53A</t>
  </si>
  <si>
    <t>53A : 1552309</t>
  </si>
  <si>
    <t>49X : 5366394</t>
  </si>
  <si>
    <t>05X : 5657085</t>
  </si>
  <si>
    <t>05A : 5359815</t>
  </si>
  <si>
    <t>Prix par unité</t>
  </si>
  <si>
    <t>Paquet de 25 Chemises dos toilé - BLEU</t>
  </si>
  <si>
    <t>Paquet de 25 Chemises dos toilé - VERT</t>
  </si>
  <si>
    <t>Paquet de 25 Chemises dos toilé - ORANGE</t>
  </si>
  <si>
    <t xml:space="preserve">Bloc Rhodia A4 80 feuilles detachable 5x5 </t>
  </si>
  <si>
    <t xml:space="preserve">Bloc Rhodia A5 80 feuilles détachable 5x5 </t>
  </si>
  <si>
    <t xml:space="preserve">Paquet de 4 piles Duracell AAA LR03 +Power </t>
  </si>
  <si>
    <t>Paquet de 4 piles Duracell AA LR06 +Power</t>
  </si>
  <si>
    <t>Clé USB Ativa 8 Go</t>
  </si>
  <si>
    <t xml:space="preserve">Protège-document PP 60 vues bleu </t>
  </si>
  <si>
    <t xml:space="preserve">Protège-document PP 60 vues noir </t>
  </si>
  <si>
    <t xml:space="preserve">Paquet de 10 Pochettes PP 8/100 </t>
  </si>
  <si>
    <t>Réf</t>
  </si>
  <si>
    <t>Date</t>
  </si>
  <si>
    <t>Quantité + ou -</t>
  </si>
  <si>
    <t>Stockmini</t>
  </si>
  <si>
    <t>la colonne Stockmini est automatique</t>
  </si>
  <si>
    <t>la date 01/01/01 sert à rentrer le stock de départ</t>
  </si>
  <si>
    <t>Étiquettes de colonnes</t>
  </si>
  <si>
    <t>Étiquettes de lignes</t>
  </si>
  <si>
    <t>Total général</t>
  </si>
  <si>
    <t>Somme de Quantité + ou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</si>
</sst>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/>
    <xf numFmtId="16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1" fillId="0" borderId="8" xfId="0" applyFont="1" applyBorder="1"/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1">
    <dxf>
      <fill>
        <patternFill patternType="solid">
          <fgColor indexed="64"/>
          <bgColor theme="0" tint="-0.34998626667073579"/>
        </patternFill>
      </fill>
    </dxf>
    <dxf>
      <numFmt numFmtId="19" formatCode="dd/mm/yyyy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236.834242245372" createdVersion="5" refreshedVersion="5" minRefreshableVersion="3" recordCount="3">
  <cacheSource type="worksheet">
    <worksheetSource name="Tableau2"/>
  </cacheSource>
  <cacheFields count="4">
    <cacheField name="Date" numFmtId="14">
      <sharedItems containsSemiMixedTypes="0" containsNonDate="0" containsDate="1" containsString="0" minDate="2001-01-01T00:00:00" maxDate="2015-08-19T00:00:00" count="2">
        <d v="2001-01-01T00:00:00"/>
        <d v="2015-08-18T00:00:00"/>
      </sharedItems>
    </cacheField>
    <cacheField name="Réf" numFmtId="0">
      <sharedItems containsMixedTypes="1" containsNumber="1" containsInteger="1" minValue="807035" maxValue="807035" count="2">
        <n v="807035"/>
        <s v="49X : 5366394"/>
      </sharedItems>
    </cacheField>
    <cacheField name="Quantité + ou -" numFmtId="0">
      <sharedItems containsSemiMixedTypes="0" containsString="0" containsNumber="1" containsInteger="1" minValue="-7" maxValue="247"/>
    </cacheField>
    <cacheField name="Stockmini" numFmtId="0">
      <sharedItems containsMixedTypes="1" containsNumber="1" minValue="1" maxValue="28.22" count="3">
        <n v="1"/>
        <n v="28.22"/>
        <s v="Paquet de 25 Chemises dos toilé - ORAN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n v="12"/>
    <x v="0"/>
  </r>
  <r>
    <x v="0"/>
    <x v="1"/>
    <n v="247"/>
    <x v="1"/>
  </r>
  <r>
    <x v="1"/>
    <x v="0"/>
    <n v="-7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7" firstHeaderRow="1" firstDataRow="2" firstDataCol="1"/>
  <pivotFields count="4">
    <pivotField axis="axisCol" numFmtId="14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 showAll="0">
      <items count="4">
        <item x="0"/>
        <item x="1"/>
        <item x="2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Quantité + ou -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0" totalsRowShown="0" headerRowDxfId="2" headerRowBorderDxfId="9" tableBorderDxfId="10" totalsRowBorderDxfId="8">
  <autoFilter ref="A1:E20"/>
  <tableColumns count="5">
    <tableColumn id="1" name="Référence OD" dataDxfId="7"/>
    <tableColumn id="2" name="Désignation" dataDxfId="6"/>
    <tableColumn id="3" name="Prix par unité" dataDxfId="5"/>
    <tableColumn id="4" name="Stock Sécurité" dataDxfId="4"/>
    <tableColumn id="5" name="Stock Minimun" dataDxfId="3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4" totalsRowShown="0">
  <autoFilter ref="A1:D4"/>
  <tableColumns count="4">
    <tableColumn id="1" name="Date" dataDxfId="1"/>
    <tableColumn id="2" name="Réf"/>
    <tableColumn id="3" name="Quantité + ou -"/>
    <tableColumn id="4" name="Stockmini" dataDxfId="0">
      <calculatedColumnFormula>VLOOKUP(Tableau2[Réf],Tableau1[#All],Tableau1[[#All],[Stock Minimun]])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C4" sqref="C4"/>
    </sheetView>
  </sheetViews>
  <sheetFormatPr baseColWidth="10" defaultRowHeight="15" x14ac:dyDescent="0.25"/>
  <cols>
    <col min="1" max="1" width="18.7109375" style="7" customWidth="1"/>
    <col min="2" max="2" width="39.5703125" bestFit="1" customWidth="1"/>
    <col min="3" max="3" width="17.42578125" customWidth="1"/>
    <col min="4" max="4" width="16.7109375" customWidth="1"/>
    <col min="5" max="5" width="16.28515625" customWidth="1"/>
    <col min="7" max="7" width="20.140625" bestFit="1" customWidth="1"/>
    <col min="8" max="8" width="13.28515625" bestFit="1" customWidth="1"/>
    <col min="9" max="9" width="11.28515625" bestFit="1" customWidth="1"/>
    <col min="10" max="10" width="13.42578125" bestFit="1" customWidth="1"/>
    <col min="11" max="11" width="14.140625" bestFit="1" customWidth="1"/>
  </cols>
  <sheetData>
    <row r="1" spans="1:5" x14ac:dyDescent="0.25">
      <c r="A1" s="10" t="s">
        <v>6</v>
      </c>
      <c r="B1" s="11" t="s">
        <v>0</v>
      </c>
      <c r="C1" s="12" t="s">
        <v>15</v>
      </c>
      <c r="D1" s="12" t="s">
        <v>1</v>
      </c>
      <c r="E1" s="13" t="s">
        <v>2</v>
      </c>
    </row>
    <row r="2" spans="1:5" x14ac:dyDescent="0.25">
      <c r="A2" s="8" t="s">
        <v>7</v>
      </c>
      <c r="B2" s="5" t="s">
        <v>3</v>
      </c>
      <c r="C2" s="2">
        <v>13.19</v>
      </c>
      <c r="D2" s="1">
        <v>10</v>
      </c>
      <c r="E2" s="9">
        <v>5</v>
      </c>
    </row>
    <row r="3" spans="1:5" x14ac:dyDescent="0.25">
      <c r="A3" s="8" t="s">
        <v>9</v>
      </c>
      <c r="B3" s="5" t="s">
        <v>3</v>
      </c>
      <c r="C3" s="2">
        <v>22.8</v>
      </c>
      <c r="D3" s="1">
        <v>5</v>
      </c>
      <c r="E3" s="9">
        <v>3</v>
      </c>
    </row>
    <row r="4" spans="1:5" x14ac:dyDescent="0.25">
      <c r="A4" s="8" t="s">
        <v>12</v>
      </c>
      <c r="B4" s="5" t="s">
        <v>4</v>
      </c>
      <c r="C4" s="2"/>
      <c r="D4" s="1">
        <v>3</v>
      </c>
      <c r="E4" s="9">
        <v>2</v>
      </c>
    </row>
    <row r="5" spans="1:5" x14ac:dyDescent="0.25">
      <c r="A5" s="8" t="s">
        <v>12</v>
      </c>
      <c r="B5" s="5" t="s">
        <v>4</v>
      </c>
      <c r="C5" s="2">
        <v>28.22</v>
      </c>
      <c r="D5" s="1">
        <v>3</v>
      </c>
      <c r="E5" s="9">
        <v>2</v>
      </c>
    </row>
    <row r="6" spans="1:5" x14ac:dyDescent="0.25">
      <c r="A6" s="8" t="s">
        <v>14</v>
      </c>
      <c r="B6" s="5" t="s">
        <v>5</v>
      </c>
      <c r="C6" s="2">
        <v>17.98</v>
      </c>
      <c r="D6" s="1">
        <v>2</v>
      </c>
      <c r="E6" s="9">
        <v>2</v>
      </c>
    </row>
    <row r="7" spans="1:5" x14ac:dyDescent="0.25">
      <c r="A7" s="8" t="s">
        <v>13</v>
      </c>
      <c r="B7" s="5" t="s">
        <v>5</v>
      </c>
      <c r="C7" s="2">
        <v>27.25</v>
      </c>
      <c r="D7" s="1">
        <v>1</v>
      </c>
      <c r="E7" s="9">
        <v>1</v>
      </c>
    </row>
    <row r="8" spans="1:5" x14ac:dyDescent="0.25">
      <c r="A8" s="8" t="s">
        <v>8</v>
      </c>
      <c r="B8" s="5" t="s">
        <v>10</v>
      </c>
      <c r="C8" s="2">
        <v>80.5</v>
      </c>
      <c r="D8" s="1">
        <v>1</v>
      </c>
      <c r="E8" s="9">
        <v>1</v>
      </c>
    </row>
    <row r="9" spans="1:5" x14ac:dyDescent="0.25">
      <c r="A9" s="8" t="s">
        <v>11</v>
      </c>
      <c r="B9" s="5" t="s">
        <v>10</v>
      </c>
      <c r="C9" s="2">
        <v>15.26</v>
      </c>
      <c r="D9" s="1">
        <v>3</v>
      </c>
      <c r="E9" s="9">
        <v>1</v>
      </c>
    </row>
    <row r="10" spans="1:5" x14ac:dyDescent="0.25">
      <c r="A10" s="8">
        <v>540831</v>
      </c>
      <c r="B10" s="3" t="s">
        <v>16</v>
      </c>
      <c r="C10" s="4">
        <v>4.4400000000000004</v>
      </c>
      <c r="D10" s="1">
        <v>2</v>
      </c>
      <c r="E10" s="9">
        <v>1</v>
      </c>
    </row>
    <row r="11" spans="1:5" x14ac:dyDescent="0.25">
      <c r="A11" s="8">
        <v>540833</v>
      </c>
      <c r="B11" s="3" t="s">
        <v>17</v>
      </c>
      <c r="C11" s="2">
        <v>4.4400000000000004</v>
      </c>
      <c r="D11" s="1">
        <v>2</v>
      </c>
      <c r="E11" s="9">
        <v>1</v>
      </c>
    </row>
    <row r="12" spans="1:5" x14ac:dyDescent="0.25">
      <c r="A12" s="8">
        <v>540838</v>
      </c>
      <c r="B12" s="3" t="s">
        <v>18</v>
      </c>
      <c r="C12" s="2">
        <v>4.4400000000000004</v>
      </c>
      <c r="D12" s="1">
        <v>2</v>
      </c>
      <c r="E12" s="9">
        <v>1</v>
      </c>
    </row>
    <row r="13" spans="1:5" x14ac:dyDescent="0.25">
      <c r="A13" s="8">
        <v>807036</v>
      </c>
      <c r="B13" s="3" t="s">
        <v>19</v>
      </c>
      <c r="C13" s="2">
        <v>2.12</v>
      </c>
      <c r="D13" s="1">
        <v>10</v>
      </c>
      <c r="E13" s="9">
        <v>5</v>
      </c>
    </row>
    <row r="14" spans="1:5" x14ac:dyDescent="0.25">
      <c r="A14" s="8">
        <v>807035</v>
      </c>
      <c r="B14" s="3" t="s">
        <v>20</v>
      </c>
      <c r="C14" s="2">
        <v>1.1499999999999999</v>
      </c>
      <c r="D14" s="1">
        <v>10</v>
      </c>
      <c r="E14" s="9">
        <v>5</v>
      </c>
    </row>
    <row r="15" spans="1:5" x14ac:dyDescent="0.25">
      <c r="A15" s="8">
        <v>6866943</v>
      </c>
      <c r="B15" s="3" t="s">
        <v>21</v>
      </c>
      <c r="C15" s="2">
        <v>2.33</v>
      </c>
      <c r="D15" s="1">
        <v>1</v>
      </c>
      <c r="E15" s="9">
        <v>1</v>
      </c>
    </row>
    <row r="16" spans="1:5" x14ac:dyDescent="0.25">
      <c r="A16" s="8">
        <v>6866937</v>
      </c>
      <c r="B16" s="3" t="s">
        <v>22</v>
      </c>
      <c r="C16" s="2">
        <v>2.12</v>
      </c>
      <c r="D16" s="1">
        <v>1</v>
      </c>
      <c r="E16" s="9">
        <v>1</v>
      </c>
    </row>
    <row r="17" spans="1:5" x14ac:dyDescent="0.25">
      <c r="A17" s="8">
        <v>980869</v>
      </c>
      <c r="B17" s="3" t="s">
        <v>23</v>
      </c>
      <c r="C17" s="2">
        <v>5.92</v>
      </c>
      <c r="D17" s="1">
        <v>5</v>
      </c>
      <c r="E17" s="9">
        <v>2</v>
      </c>
    </row>
    <row r="18" spans="1:5" x14ac:dyDescent="0.25">
      <c r="A18" s="8">
        <v>806851</v>
      </c>
      <c r="B18" s="3" t="s">
        <v>24</v>
      </c>
      <c r="C18" s="2">
        <v>3.11</v>
      </c>
      <c r="D18" s="1">
        <v>15</v>
      </c>
      <c r="E18" s="9">
        <v>5</v>
      </c>
    </row>
    <row r="19" spans="1:5" x14ac:dyDescent="0.25">
      <c r="A19" s="8">
        <v>149561</v>
      </c>
      <c r="B19" s="3" t="s">
        <v>25</v>
      </c>
      <c r="C19" s="2">
        <v>3.11</v>
      </c>
      <c r="D19" s="1">
        <v>15</v>
      </c>
      <c r="E19" s="9">
        <v>5</v>
      </c>
    </row>
    <row r="20" spans="1:5" x14ac:dyDescent="0.25">
      <c r="A20" s="14">
        <v>149569</v>
      </c>
      <c r="B20" s="15" t="s">
        <v>26</v>
      </c>
      <c r="C20" s="16">
        <v>0.74</v>
      </c>
      <c r="D20" s="17">
        <v>20</v>
      </c>
      <c r="E20" s="18">
        <v>5</v>
      </c>
    </row>
    <row r="21" spans="1:5" x14ac:dyDescent="0.25">
      <c r="A21" s="6"/>
      <c r="B21" s="3"/>
      <c r="C21" s="2"/>
      <c r="D21" s="1"/>
      <c r="E21" s="1"/>
    </row>
    <row r="22" spans="1:5" x14ac:dyDescent="0.25">
      <c r="A22" s="6"/>
      <c r="B22" s="3"/>
      <c r="C22" s="2"/>
      <c r="D22" s="1"/>
      <c r="E22" s="1"/>
    </row>
    <row r="23" spans="1:5" x14ac:dyDescent="0.25">
      <c r="A23" s="6"/>
      <c r="B23" s="3"/>
      <c r="C23" s="2"/>
      <c r="D23" s="1"/>
      <c r="E23" s="1"/>
    </row>
    <row r="24" spans="1:5" x14ac:dyDescent="0.25">
      <c r="A24" s="6"/>
      <c r="B24" s="3"/>
      <c r="C24" s="2"/>
      <c r="D24" s="1"/>
      <c r="E24" s="1"/>
    </row>
    <row r="25" spans="1:5" x14ac:dyDescent="0.25">
      <c r="A25" s="6"/>
      <c r="B25" s="3"/>
      <c r="C25" s="2"/>
      <c r="D25" s="1"/>
      <c r="E25" s="1"/>
    </row>
    <row r="26" spans="1:5" x14ac:dyDescent="0.25">
      <c r="A26" s="6"/>
      <c r="B26" s="3"/>
      <c r="C26" s="2"/>
      <c r="D26" s="1"/>
      <c r="E26" s="1"/>
    </row>
    <row r="27" spans="1:5" x14ac:dyDescent="0.25">
      <c r="A27" s="6"/>
      <c r="B27" s="3"/>
      <c r="C27" s="2"/>
      <c r="D27" s="1"/>
      <c r="E27" s="1"/>
    </row>
    <row r="28" spans="1:5" x14ac:dyDescent="0.25">
      <c r="A28" s="6"/>
      <c r="B28" s="3"/>
      <c r="C28" s="2"/>
      <c r="D28" s="1"/>
      <c r="E2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D3" sqref="D3"/>
    </sheetView>
  </sheetViews>
  <sheetFormatPr baseColWidth="10" defaultRowHeight="15" x14ac:dyDescent="0.25"/>
  <cols>
    <col min="2" max="2" width="14.42578125" customWidth="1"/>
    <col min="3" max="3" width="18.85546875" customWidth="1"/>
    <col min="5" max="5" width="7.7109375" customWidth="1"/>
  </cols>
  <sheetData>
    <row r="1" spans="1:9" x14ac:dyDescent="0.25">
      <c r="A1" t="s">
        <v>28</v>
      </c>
      <c r="B1" t="s">
        <v>27</v>
      </c>
      <c r="C1" t="s">
        <v>29</v>
      </c>
      <c r="D1" s="20" t="s">
        <v>30</v>
      </c>
    </row>
    <row r="2" spans="1:9" x14ac:dyDescent="0.25">
      <c r="A2" s="19">
        <v>36892</v>
      </c>
      <c r="B2">
        <v>807035</v>
      </c>
      <c r="C2">
        <v>12</v>
      </c>
      <c r="D2" s="20">
        <f>VLOOKUP(Tableau2[Réf],Tableau1[#All],Tableau1[[#All],[Stock Minimun]])</f>
        <v>1</v>
      </c>
      <c r="F2" s="21" t="s">
        <v>31</v>
      </c>
      <c r="G2" s="21"/>
      <c r="H2" s="21"/>
      <c r="I2" s="21"/>
    </row>
    <row r="3" spans="1:9" x14ac:dyDescent="0.25">
      <c r="A3" s="19">
        <v>36892</v>
      </c>
      <c r="B3" t="s">
        <v>12</v>
      </c>
      <c r="C3">
        <v>247</v>
      </c>
      <c r="D3" s="20">
        <f>VLOOKUP(Tableau2[Réf],Tableau1[#All],Tableau1[[#All],[Stock Minimun]])</f>
        <v>28.22</v>
      </c>
      <c r="F3" s="21" t="s">
        <v>32</v>
      </c>
      <c r="G3" s="21"/>
      <c r="H3" s="21"/>
      <c r="I3" s="21"/>
    </row>
    <row r="4" spans="1:9" x14ac:dyDescent="0.25">
      <c r="A4" s="19">
        <v>42234</v>
      </c>
      <c r="B4">
        <v>807035</v>
      </c>
      <c r="C4">
        <v>-7</v>
      </c>
      <c r="D4" s="20" t="str">
        <f>VLOOKUP(Tableau2[Réf],Tableau1[#All],Tableau1[[#All],[Stock Minimun]])</f>
        <v>Paquet de 25 Chemises dos toilé - ORANGE</v>
      </c>
      <c r="F4" s="21"/>
      <c r="G4" s="21"/>
      <c r="H4" s="21"/>
      <c r="I4" s="2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FOURNITURES!$A$2:$A$20</xm:f>
          </x14:formula1>
          <xm:sqref>B2:B4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tabSelected="1" workbookViewId="0">
      <selection activeCell="C12" sqref="C12"/>
    </sheetView>
  </sheetViews>
  <sheetFormatPr baseColWidth="10" defaultRowHeight="15" x14ac:dyDescent="0.25"/>
  <cols>
    <col min="1" max="1" width="24.28515625" customWidth="1"/>
    <col min="2" max="2" width="11.5703125" customWidth="1"/>
    <col min="3" max="3" width="10.7109375" customWidth="1"/>
    <col min="4" max="4" width="12.5703125" bestFit="1" customWidth="1"/>
  </cols>
  <sheetData>
    <row r="3" spans="1:4" x14ac:dyDescent="0.25">
      <c r="A3" s="22" t="s">
        <v>36</v>
      </c>
      <c r="B3" s="22" t="s">
        <v>33</v>
      </c>
    </row>
    <row r="4" spans="1:4" x14ac:dyDescent="0.25">
      <c r="A4" s="22" t="s">
        <v>34</v>
      </c>
      <c r="B4" s="19">
        <v>36892</v>
      </c>
      <c r="C4" s="19">
        <v>42234</v>
      </c>
      <c r="D4" s="19" t="s">
        <v>35</v>
      </c>
    </row>
    <row r="5" spans="1:4" x14ac:dyDescent="0.25">
      <c r="A5" s="7">
        <v>807035</v>
      </c>
      <c r="B5" s="23">
        <v>12</v>
      </c>
      <c r="C5" s="23">
        <v>-7</v>
      </c>
      <c r="D5" s="23">
        <v>5</v>
      </c>
    </row>
    <row r="6" spans="1:4" x14ac:dyDescent="0.25">
      <c r="A6" s="7" t="s">
        <v>12</v>
      </c>
      <c r="B6" s="23">
        <v>247</v>
      </c>
      <c r="C6" s="23"/>
      <c r="D6" s="23">
        <v>247</v>
      </c>
    </row>
    <row r="7" spans="1:4" x14ac:dyDescent="0.25">
      <c r="A7" s="7" t="s">
        <v>35</v>
      </c>
      <c r="B7" s="23">
        <v>259</v>
      </c>
      <c r="C7" s="23">
        <v>-7</v>
      </c>
      <c r="D7" s="23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FOURNITURES</vt:lpstr>
      <vt:lpstr>Mouvements de stock</vt:lpstr>
      <vt:lpstr>TCD</vt:lpstr>
      <vt:lpstr>Liste_fournitures</vt:lpstr>
      <vt:lpstr>liste_produit</vt:lpstr>
      <vt:lpstr>Référence_OD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J0441424</dc:creator>
  <cp:lastModifiedBy>rtyui</cp:lastModifiedBy>
  <dcterms:created xsi:type="dcterms:W3CDTF">2015-08-20T08:36:12Z</dcterms:created>
  <dcterms:modified xsi:type="dcterms:W3CDTF">2015-08-20T18:03:08Z</dcterms:modified>
</cp:coreProperties>
</file>