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2380" windowHeight="1062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2" i="2"/>
  <c r="E1" i="2"/>
  <c r="B1" i="2"/>
  <c r="C1" i="2"/>
  <c r="D1" i="2"/>
  <c r="F1" i="2"/>
  <c r="B2" i="2"/>
  <c r="C2" i="2"/>
  <c r="D2" i="2"/>
  <c r="F2" i="2"/>
  <c r="B3" i="2"/>
  <c r="C3" i="2"/>
  <c r="D3" i="2"/>
  <c r="F3" i="2"/>
  <c r="B4" i="2"/>
  <c r="C4" i="2"/>
  <c r="D4" i="2"/>
  <c r="F4" i="2"/>
  <c r="B5" i="2"/>
  <c r="C5" i="2"/>
  <c r="D5" i="2"/>
  <c r="F5" i="2"/>
  <c r="B6" i="2"/>
  <c r="C6" i="2"/>
  <c r="D6" i="2"/>
  <c r="F6" i="2"/>
  <c r="B7" i="2"/>
  <c r="C7" i="2"/>
  <c r="D7" i="2"/>
  <c r="F7" i="2"/>
  <c r="B8" i="2"/>
  <c r="C8" i="2"/>
  <c r="D8" i="2"/>
  <c r="F8" i="2"/>
  <c r="B9" i="2"/>
  <c r="C9" i="2"/>
  <c r="D9" i="2"/>
  <c r="F9" i="2"/>
  <c r="B10" i="2"/>
  <c r="C10" i="2"/>
  <c r="D10" i="2"/>
  <c r="F10" i="2"/>
  <c r="B11" i="2"/>
  <c r="C11" i="2"/>
  <c r="D11" i="2"/>
  <c r="F11" i="2"/>
  <c r="B12" i="2"/>
  <c r="C12" i="2"/>
  <c r="D12" i="2"/>
  <c r="F12" i="2"/>
  <c r="B13" i="2"/>
  <c r="C13" i="2"/>
  <c r="D13" i="2"/>
  <c r="F13" i="2"/>
  <c r="B14" i="2"/>
  <c r="C14" i="2"/>
  <c r="D14" i="2"/>
  <c r="F14" i="2"/>
  <c r="B15" i="2"/>
  <c r="C15" i="2"/>
  <c r="D15" i="2"/>
  <c r="F15" i="2"/>
  <c r="B16" i="2"/>
  <c r="C16" i="2"/>
  <c r="D16" i="2"/>
  <c r="F16" i="2"/>
  <c r="B17" i="2"/>
  <c r="C17" i="2"/>
  <c r="D17" i="2"/>
  <c r="F17" i="2"/>
  <c r="B18" i="2"/>
  <c r="C18" i="2"/>
  <c r="D18" i="2"/>
  <c r="F18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" i="2"/>
</calcChain>
</file>

<file path=xl/sharedStrings.xml><?xml version="1.0" encoding="utf-8"?>
<sst xmlns="http://schemas.openxmlformats.org/spreadsheetml/2006/main" count="104" uniqueCount="66">
  <si>
    <t>N°</t>
  </si>
  <si>
    <t>QTE</t>
  </si>
  <si>
    <t>N° CAL</t>
  </si>
  <si>
    <t>N° PLAN</t>
  </si>
  <si>
    <t>DESIGNATION</t>
  </si>
  <si>
    <t>N°GPAO</t>
  </si>
  <si>
    <t>1</t>
  </si>
  <si>
    <t>12345</t>
  </si>
  <si>
    <t>13021M2</t>
  </si>
  <si>
    <t>ASSEMBLAGE 1</t>
  </si>
  <si>
    <t>PLA292-M2</t>
  </si>
  <si>
    <t>13021M1</t>
  </si>
  <si>
    <t>SOUS-ASSEMBLAGE 1</t>
  </si>
  <si>
    <t>PLA292-M1</t>
  </si>
  <si>
    <t>1.1.1</t>
  </si>
  <si>
    <t>2468</t>
  </si>
  <si>
    <t>03910</t>
  </si>
  <si>
    <t>COMPOSANT 1</t>
  </si>
  <si>
    <t>PIE106</t>
  </si>
  <si>
    <t>1.1.2</t>
  </si>
  <si>
    <t>2</t>
  </si>
  <si>
    <t>COMPOSANT 2</t>
  </si>
  <si>
    <t>TEN359</t>
  </si>
  <si>
    <t>1.1.3</t>
  </si>
  <si>
    <t>03888</t>
  </si>
  <si>
    <t>COMPOSANT 3</t>
  </si>
  <si>
    <t>TEN353</t>
  </si>
  <si>
    <t>1.2</t>
  </si>
  <si>
    <t>121314</t>
  </si>
  <si>
    <t>SOUS-ASSEMBLAGE 2</t>
  </si>
  <si>
    <t>TEN356-M2</t>
  </si>
  <si>
    <t>1.2.1</t>
  </si>
  <si>
    <t>1.2.2</t>
  </si>
  <si>
    <t>03912M1</t>
  </si>
  <si>
    <t>SOUS-ASSEMBLAGE 3</t>
  </si>
  <si>
    <t>TEN357-M1</t>
  </si>
  <si>
    <t>1.2.2.1</t>
  </si>
  <si>
    <t>1.2.2.2</t>
  </si>
  <si>
    <t>COMPOSANT 4</t>
  </si>
  <si>
    <t>TEN360</t>
  </si>
  <si>
    <t>03878M1</t>
  </si>
  <si>
    <t>ASSEMBLAGE 2</t>
  </si>
  <si>
    <t>TEN350-M1</t>
  </si>
  <si>
    <t>2.1</t>
  </si>
  <si>
    <t>03878</t>
  </si>
  <si>
    <t>COMPOSANT 5</t>
  </si>
  <si>
    <t>TEN351</t>
  </si>
  <si>
    <t>2.2</t>
  </si>
  <si>
    <t>00025</t>
  </si>
  <si>
    <t>250-110</t>
  </si>
  <si>
    <t>COMPOSANT 6</t>
  </si>
  <si>
    <t>GOU178</t>
  </si>
  <si>
    <t>3</t>
  </si>
  <si>
    <t>02097M1</t>
  </si>
  <si>
    <t>ASSEMBLAGE 3</t>
  </si>
  <si>
    <t>CAN058-M1</t>
  </si>
  <si>
    <t>3.1</t>
  </si>
  <si>
    <t>3.2</t>
  </si>
  <si>
    <t>03909</t>
  </si>
  <si>
    <t>COMPOSANT 7</t>
  </si>
  <si>
    <t>EXC059</t>
  </si>
  <si>
    <t>4</t>
  </si>
  <si>
    <t>5</t>
  </si>
  <si>
    <t>03880</t>
  </si>
  <si>
    <t>COMPOSANT 8</t>
  </si>
  <si>
    <t>EXC058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</si>
</sst>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49" fontId="0" fillId="0" borderId="0" xfId="0" applyNumberFormat="1" applyFont="1" applyFill="1"/>
    <xf numFmtId="49" fontId="3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/>
    <xf numFmtId="0" fontId="3" fillId="0" borderId="0" xfId="0" applyFont="1" applyFill="1" applyBorder="1" applyAlignment="1">
      <alignment horizontal="center"/>
    </xf>
    <xf numFmtId="2" fontId="0" fillId="0" borderId="0" xfId="0" applyNumberFormat="1"/>
    <xf numFmtId="49" fontId="0" fillId="0" borderId="0" xfId="0" applyNumberFormat="1"/>
    <xf numFmtId="49" fontId="0" fillId="2" borderId="0" xfId="0" applyNumberFormat="1" applyFill="1"/>
    <xf numFmtId="2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E21" sqref="E21"/>
    </sheetView>
  </sheetViews>
  <sheetFormatPr baseColWidth="10" defaultRowHeight="15" x14ac:dyDescent="0.25"/>
  <sheetData>
    <row r="1" spans="1:6" ht="15.75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</row>
    <row r="2" spans="1:6" x14ac:dyDescent="0.25">
      <c r="A2" s="6">
        <v>1</v>
      </c>
      <c r="B2" s="7" t="s">
        <v>6</v>
      </c>
      <c r="C2" s="7" t="s">
        <v>7</v>
      </c>
      <c r="D2" s="8" t="s">
        <v>8</v>
      </c>
      <c r="E2" s="9" t="s">
        <v>9</v>
      </c>
      <c r="F2" s="8" t="s">
        <v>10</v>
      </c>
    </row>
    <row r="3" spans="1:6" x14ac:dyDescent="0.25">
      <c r="A3" s="6">
        <v>1.1000000000000001</v>
      </c>
      <c r="B3" s="7" t="s">
        <v>6</v>
      </c>
      <c r="C3" s="7" t="s">
        <v>7</v>
      </c>
      <c r="D3" s="8" t="s">
        <v>11</v>
      </c>
      <c r="E3" s="9" t="s">
        <v>12</v>
      </c>
      <c r="F3" s="8" t="s">
        <v>13</v>
      </c>
    </row>
    <row r="4" spans="1:6" x14ac:dyDescent="0.25">
      <c r="A4" s="6" t="s">
        <v>14</v>
      </c>
      <c r="B4" s="7" t="s">
        <v>6</v>
      </c>
      <c r="C4" s="7" t="s">
        <v>15</v>
      </c>
      <c r="D4" s="10" t="s">
        <v>16</v>
      </c>
      <c r="E4" s="9" t="s">
        <v>17</v>
      </c>
      <c r="F4" s="8" t="s">
        <v>18</v>
      </c>
    </row>
    <row r="5" spans="1:6" x14ac:dyDescent="0.25">
      <c r="A5" s="6" t="s">
        <v>19</v>
      </c>
      <c r="B5" s="7" t="s">
        <v>20</v>
      </c>
      <c r="C5" s="7" t="s">
        <v>7</v>
      </c>
      <c r="D5" s="8">
        <v>107</v>
      </c>
      <c r="E5" s="9" t="s">
        <v>21</v>
      </c>
      <c r="F5" s="8" t="s">
        <v>22</v>
      </c>
    </row>
    <row r="6" spans="1:6" x14ac:dyDescent="0.25">
      <c r="A6" s="6" t="s">
        <v>23</v>
      </c>
      <c r="B6" s="7" t="s">
        <v>20</v>
      </c>
      <c r="C6" s="7" t="s">
        <v>15</v>
      </c>
      <c r="D6" s="10" t="s">
        <v>24</v>
      </c>
      <c r="E6" s="9" t="s">
        <v>25</v>
      </c>
      <c r="F6" s="8" t="s">
        <v>26</v>
      </c>
    </row>
    <row r="7" spans="1:6" x14ac:dyDescent="0.25">
      <c r="A7" s="6" t="s">
        <v>27</v>
      </c>
      <c r="B7" s="7" t="s">
        <v>20</v>
      </c>
      <c r="C7" s="7" t="s">
        <v>28</v>
      </c>
      <c r="D7" s="8" t="s">
        <v>8</v>
      </c>
      <c r="E7" s="9" t="s">
        <v>29</v>
      </c>
      <c r="F7" s="8" t="s">
        <v>30</v>
      </c>
    </row>
    <row r="8" spans="1:6" x14ac:dyDescent="0.25">
      <c r="A8" s="6" t="s">
        <v>31</v>
      </c>
      <c r="B8" s="7" t="s">
        <v>6</v>
      </c>
      <c r="C8" s="7" t="s">
        <v>28</v>
      </c>
      <c r="D8" s="10" t="s">
        <v>16</v>
      </c>
      <c r="E8" s="9" t="s">
        <v>17</v>
      </c>
      <c r="F8" s="8" t="s">
        <v>18</v>
      </c>
    </row>
    <row r="9" spans="1:6" x14ac:dyDescent="0.25">
      <c r="A9" s="6" t="s">
        <v>32</v>
      </c>
      <c r="B9" s="7" t="s">
        <v>6</v>
      </c>
      <c r="C9" s="7" t="s">
        <v>7</v>
      </c>
      <c r="D9" s="10" t="s">
        <v>33</v>
      </c>
      <c r="E9" s="9" t="s">
        <v>34</v>
      </c>
      <c r="F9" s="8" t="s">
        <v>35</v>
      </c>
    </row>
    <row r="10" spans="1:6" x14ac:dyDescent="0.25">
      <c r="A10" s="6" t="s">
        <v>36</v>
      </c>
      <c r="B10" s="7" t="s">
        <v>20</v>
      </c>
      <c r="C10" s="7" t="s">
        <v>7</v>
      </c>
      <c r="D10" s="10" t="s">
        <v>24</v>
      </c>
      <c r="E10" s="11" t="s">
        <v>25</v>
      </c>
      <c r="F10" s="8" t="s">
        <v>26</v>
      </c>
    </row>
    <row r="11" spans="1:6" x14ac:dyDescent="0.25">
      <c r="A11" s="6" t="s">
        <v>37</v>
      </c>
      <c r="B11" s="7" t="s">
        <v>6</v>
      </c>
      <c r="C11" s="7" t="s">
        <v>7</v>
      </c>
      <c r="D11" s="8">
        <v>51.833480000000002</v>
      </c>
      <c r="E11" s="11" t="s">
        <v>38</v>
      </c>
      <c r="F11" s="8" t="s">
        <v>39</v>
      </c>
    </row>
    <row r="12" spans="1:6" x14ac:dyDescent="0.25">
      <c r="A12" s="6" t="s">
        <v>20</v>
      </c>
      <c r="B12" s="7" t="s">
        <v>20</v>
      </c>
      <c r="C12" s="7" t="s">
        <v>15</v>
      </c>
      <c r="D12" s="10" t="s">
        <v>40</v>
      </c>
      <c r="E12" s="11" t="s">
        <v>41</v>
      </c>
      <c r="F12" s="8" t="s">
        <v>42</v>
      </c>
    </row>
    <row r="13" spans="1:6" x14ac:dyDescent="0.25">
      <c r="A13" s="6" t="s">
        <v>43</v>
      </c>
      <c r="B13" s="7" t="s">
        <v>6</v>
      </c>
      <c r="C13" s="7" t="s">
        <v>7</v>
      </c>
      <c r="D13" s="10" t="s">
        <v>44</v>
      </c>
      <c r="E13" s="11" t="s">
        <v>45</v>
      </c>
      <c r="F13" s="8" t="s">
        <v>46</v>
      </c>
    </row>
    <row r="14" spans="1:6" ht="15.75" x14ac:dyDescent="0.25">
      <c r="A14" s="6" t="s">
        <v>47</v>
      </c>
      <c r="B14" s="7" t="s">
        <v>20</v>
      </c>
      <c r="C14" s="7" t="s">
        <v>48</v>
      </c>
      <c r="D14" s="8" t="s">
        <v>49</v>
      </c>
      <c r="E14" s="11" t="s">
        <v>50</v>
      </c>
      <c r="F14" s="12" t="s">
        <v>51</v>
      </c>
    </row>
    <row r="15" spans="1:6" x14ac:dyDescent="0.25">
      <c r="A15" s="6" t="s">
        <v>52</v>
      </c>
      <c r="B15" s="7" t="s">
        <v>6</v>
      </c>
      <c r="C15" s="7" t="s">
        <v>7</v>
      </c>
      <c r="D15" s="10" t="s">
        <v>53</v>
      </c>
      <c r="E15" s="11" t="s">
        <v>54</v>
      </c>
      <c r="F15" s="8" t="s">
        <v>55</v>
      </c>
    </row>
    <row r="16" spans="1:6" x14ac:dyDescent="0.25">
      <c r="A16" s="6" t="s">
        <v>56</v>
      </c>
      <c r="B16" s="7" t="s">
        <v>6</v>
      </c>
      <c r="C16" s="7" t="s">
        <v>7</v>
      </c>
      <c r="D16" s="10" t="s">
        <v>44</v>
      </c>
      <c r="E16" s="11" t="s">
        <v>45</v>
      </c>
      <c r="F16" s="8" t="s">
        <v>46</v>
      </c>
    </row>
    <row r="17" spans="1:6" x14ac:dyDescent="0.25">
      <c r="A17" s="6" t="s">
        <v>57</v>
      </c>
      <c r="B17" s="7" t="s">
        <v>52</v>
      </c>
      <c r="C17" s="7" t="s">
        <v>7</v>
      </c>
      <c r="D17" s="10" t="s">
        <v>58</v>
      </c>
      <c r="E17" s="11" t="s">
        <v>59</v>
      </c>
      <c r="F17" s="8" t="s">
        <v>60</v>
      </c>
    </row>
    <row r="18" spans="1:6" ht="15.75" x14ac:dyDescent="0.25">
      <c r="A18" s="6" t="s">
        <v>61</v>
      </c>
      <c r="B18" s="7" t="s">
        <v>62</v>
      </c>
      <c r="C18" s="7" t="s">
        <v>7</v>
      </c>
      <c r="D18" s="10" t="s">
        <v>63</v>
      </c>
      <c r="E18" s="11" t="s">
        <v>64</v>
      </c>
      <c r="F18" s="12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E25" sqref="E25"/>
    </sheetView>
  </sheetViews>
  <sheetFormatPr baseColWidth="10" defaultRowHeight="15" x14ac:dyDescent="0.25"/>
  <cols>
    <col min="1" max="1" width="11.42578125" style="14"/>
    <col min="5" max="5" width="46.7109375" customWidth="1"/>
  </cols>
  <sheetData>
    <row r="1" spans="1:9" s="17" customFormat="1" x14ac:dyDescent="0.25">
      <c r="A1" s="15" t="str">
        <f>Feuil1!A1:G22</f>
        <v>N°</v>
      </c>
      <c r="B1" s="16" t="str">
        <f>Feuil1!B1:H22</f>
        <v>QTE</v>
      </c>
      <c r="C1" s="16" t="str">
        <f>Feuil1!C1:I22</f>
        <v>N° CAL</v>
      </c>
      <c r="D1" s="16" t="str">
        <f>Feuil1!D1:J22</f>
        <v>N° PLAN</v>
      </c>
      <c r="E1" s="16" t="str">
        <f>Feuil1!E1:K22</f>
        <v>DESIGNATION</v>
      </c>
      <c r="F1" s="16" t="str">
        <f>Feuil1!F1:L22</f>
        <v>N°GPAO</v>
      </c>
      <c r="G1" s="16"/>
      <c r="H1" s="16"/>
      <c r="I1" s="16"/>
    </row>
    <row r="2" spans="1:9" x14ac:dyDescent="0.25">
      <c r="A2" s="14">
        <f>Feuil1!A2:G23</f>
        <v>1</v>
      </c>
      <c r="B2" s="13" t="str">
        <f>Feuil1!B2:H23</f>
        <v>1</v>
      </c>
      <c r="C2" s="13" t="str">
        <f>Feuil1!C2:I23</f>
        <v>12345</v>
      </c>
      <c r="D2" s="13" t="str">
        <f>Feuil1!D2:J23</f>
        <v>13021M2</v>
      </c>
      <c r="E2" s="13" t="str">
        <f>IF(LEN(A2)=3,"       ",IF(LEN(A2)=5,"                 ",""))&amp;Feuil1!E2</f>
        <v>ASSEMBLAGE 1</v>
      </c>
      <c r="F2" s="13" t="str">
        <f>Feuil1!F2:L23</f>
        <v>PLA292-M2</v>
      </c>
      <c r="G2" s="13"/>
      <c r="H2" s="13"/>
      <c r="I2" s="13"/>
    </row>
    <row r="3" spans="1:9" x14ac:dyDescent="0.25">
      <c r="A3" s="14">
        <f>Feuil1!A3:G24</f>
        <v>1.1000000000000001</v>
      </c>
      <c r="B3" s="13" t="str">
        <f>Feuil1!B3:H24</f>
        <v>1</v>
      </c>
      <c r="C3" s="13" t="str">
        <f>Feuil1!C3:I24</f>
        <v>12345</v>
      </c>
      <c r="D3" s="13" t="str">
        <f>Feuil1!D3:J24</f>
        <v>13021M1</v>
      </c>
      <c r="E3" s="13" t="str">
        <f>IF(LEN(A3)=3,"       ",IF(LEN(A3)=5,"                 ",""))&amp;Feuil1!E3</f>
        <v xml:space="preserve">       SOUS-ASSEMBLAGE 1</v>
      </c>
      <c r="F3" s="13" t="str">
        <f>Feuil1!F3:L24</f>
        <v>PLA292-M1</v>
      </c>
      <c r="G3" s="13"/>
      <c r="H3" s="13"/>
      <c r="I3" s="13"/>
    </row>
    <row r="4" spans="1:9" x14ac:dyDescent="0.25">
      <c r="A4" s="14" t="str">
        <f>Feuil1!A4:G25</f>
        <v>1.1.1</v>
      </c>
      <c r="B4" s="13" t="str">
        <f>Feuil1!B4:H25</f>
        <v>1</v>
      </c>
      <c r="C4" s="13" t="str">
        <f>Feuil1!C4:I25</f>
        <v>2468</v>
      </c>
      <c r="D4" s="13" t="str">
        <f>Feuil1!D4:J25</f>
        <v>03910</v>
      </c>
      <c r="E4" s="13" t="str">
        <f>IF(LEN(A4)=3,"       ",IF(LEN(A4)=5,"                 ",""))&amp;Feuil1!E4</f>
        <v xml:space="preserve">                 COMPOSANT 1</v>
      </c>
      <c r="F4" s="13" t="str">
        <f>Feuil1!F4:L25</f>
        <v>PIE106</v>
      </c>
      <c r="G4" s="13"/>
      <c r="H4" s="13"/>
      <c r="I4" s="13"/>
    </row>
    <row r="5" spans="1:9" x14ac:dyDescent="0.25">
      <c r="A5" s="14" t="str">
        <f>Feuil1!A5:G26</f>
        <v>1.1.2</v>
      </c>
      <c r="B5" s="13" t="str">
        <f>Feuil1!B5:H26</f>
        <v>2</v>
      </c>
      <c r="C5" s="13" t="str">
        <f>Feuil1!C5:I26</f>
        <v>12345</v>
      </c>
      <c r="D5" s="13">
        <f>Feuil1!D5:J26</f>
        <v>107</v>
      </c>
      <c r="E5" s="13" t="str">
        <f>IF(LEN(A5)=3,"       ",IF(LEN(A5)=5,"                 ",""))&amp;Feuil1!E5</f>
        <v xml:space="preserve">                 COMPOSANT 2</v>
      </c>
      <c r="F5" s="13" t="str">
        <f>Feuil1!F5:L26</f>
        <v>TEN359</v>
      </c>
      <c r="G5" s="13"/>
      <c r="H5" s="13"/>
      <c r="I5" s="13"/>
    </row>
    <row r="6" spans="1:9" x14ac:dyDescent="0.25">
      <c r="A6" s="14" t="str">
        <f>Feuil1!A6:G27</f>
        <v>1.1.3</v>
      </c>
      <c r="B6" s="13" t="str">
        <f>Feuil1!B6:H27</f>
        <v>2</v>
      </c>
      <c r="C6" s="13" t="str">
        <f>Feuil1!C6:I27</f>
        <v>2468</v>
      </c>
      <c r="D6" s="13" t="str">
        <f>Feuil1!D6:J27</f>
        <v>03888</v>
      </c>
      <c r="E6" s="13" t="str">
        <f>IF(LEN(A6)=3,"       ",IF(LEN(A6)=5,"                 ",""))&amp;Feuil1!E6</f>
        <v xml:space="preserve">                 COMPOSANT 3</v>
      </c>
      <c r="F6" s="13" t="str">
        <f>Feuil1!F6:L27</f>
        <v>TEN353</v>
      </c>
      <c r="G6" s="13"/>
      <c r="H6" s="13"/>
      <c r="I6" s="13"/>
    </row>
    <row r="7" spans="1:9" x14ac:dyDescent="0.25">
      <c r="A7" s="14" t="str">
        <f>Feuil1!A7:G28</f>
        <v>1.2</v>
      </c>
      <c r="B7" s="13" t="str">
        <f>Feuil1!B7:H28</f>
        <v>2</v>
      </c>
      <c r="C7" s="13" t="str">
        <f>Feuil1!C7:I28</f>
        <v>121314</v>
      </c>
      <c r="D7" s="13" t="str">
        <f>Feuil1!D7:J28</f>
        <v>13021M2</v>
      </c>
      <c r="E7" s="13" t="str">
        <f>IF(LEN(A7)=3,"       ",IF(LEN(A7)=5,"                 ",""))&amp;Feuil1!E7</f>
        <v xml:space="preserve">       SOUS-ASSEMBLAGE 2</v>
      </c>
      <c r="F7" s="13" t="str">
        <f>Feuil1!F7:L28</f>
        <v>TEN356-M2</v>
      </c>
      <c r="G7" s="13"/>
      <c r="H7" s="13"/>
      <c r="I7" s="13"/>
    </row>
    <row r="8" spans="1:9" x14ac:dyDescent="0.25">
      <c r="A8" s="14" t="str">
        <f>Feuil1!A8:G29</f>
        <v>1.2.1</v>
      </c>
      <c r="B8" s="13" t="str">
        <f>Feuil1!B8:H29</f>
        <v>1</v>
      </c>
      <c r="C8" s="13" t="str">
        <f>Feuil1!C8:I29</f>
        <v>121314</v>
      </c>
      <c r="D8" s="13" t="str">
        <f>Feuil1!D8:J29</f>
        <v>03910</v>
      </c>
      <c r="E8" s="13" t="str">
        <f>IF(LEN(A8)=3,"       ",IF(LEN(A8)=5,"                 ",""))&amp;Feuil1!E8</f>
        <v xml:space="preserve">                 COMPOSANT 1</v>
      </c>
      <c r="F8" s="13" t="str">
        <f>Feuil1!F8:L29</f>
        <v>PIE106</v>
      </c>
      <c r="G8" s="13"/>
      <c r="H8" s="13"/>
      <c r="I8" s="13"/>
    </row>
    <row r="9" spans="1:9" x14ac:dyDescent="0.25">
      <c r="A9" s="14" t="str">
        <f>Feuil1!A9:G30</f>
        <v>1.2.2</v>
      </c>
      <c r="B9" s="13" t="str">
        <f>Feuil1!B9:H30</f>
        <v>1</v>
      </c>
      <c r="C9" s="13" t="str">
        <f>Feuil1!C9:I30</f>
        <v>12345</v>
      </c>
      <c r="D9" s="13" t="str">
        <f>Feuil1!D9:J30</f>
        <v>03912M1</v>
      </c>
      <c r="E9" s="13" t="str">
        <f>IF(LEN(A9)=3,"       ",IF(LEN(A9)=5,"                 ",""))&amp;Feuil1!E9</f>
        <v xml:space="preserve">                 SOUS-ASSEMBLAGE 3</v>
      </c>
      <c r="F9" s="13" t="str">
        <f>Feuil1!F9:L30</f>
        <v>TEN357-M1</v>
      </c>
      <c r="G9" s="13"/>
      <c r="H9" s="13"/>
      <c r="I9" s="13"/>
    </row>
    <row r="10" spans="1:9" x14ac:dyDescent="0.25">
      <c r="A10" s="14" t="str">
        <f>Feuil1!A10:G31</f>
        <v>1.2.2.1</v>
      </c>
      <c r="B10" s="13" t="str">
        <f>Feuil1!B10:H31</f>
        <v>2</v>
      </c>
      <c r="C10" s="13" t="str">
        <f>Feuil1!C10:I31</f>
        <v>12345</v>
      </c>
      <c r="D10" s="13" t="str">
        <f>Feuil1!D10:J31</f>
        <v>03888</v>
      </c>
      <c r="E10" s="13" t="str">
        <f>IF(LEN(A10)=3,"       ",IF(LEN(A10)=5,"                 ",""))&amp;Feuil1!E10</f>
        <v>COMPOSANT 3</v>
      </c>
      <c r="F10" s="13" t="str">
        <f>Feuil1!F10:L31</f>
        <v>TEN353</v>
      </c>
      <c r="G10" s="13"/>
      <c r="H10" s="13"/>
      <c r="I10" s="13"/>
    </row>
    <row r="11" spans="1:9" x14ac:dyDescent="0.25">
      <c r="A11" s="14" t="str">
        <f>Feuil1!A11:G32</f>
        <v>1.2.2.2</v>
      </c>
      <c r="B11" s="13" t="str">
        <f>Feuil1!B11:H32</f>
        <v>1</v>
      </c>
      <c r="C11" s="13" t="str">
        <f>Feuil1!C11:I32</f>
        <v>12345</v>
      </c>
      <c r="D11" s="13">
        <f>Feuil1!D11:J32</f>
        <v>51.833480000000002</v>
      </c>
      <c r="E11" s="13" t="str">
        <f>IF(LEN(A11)=3,"       ",IF(LEN(A11)=5,"                 ",""))&amp;Feuil1!E11</f>
        <v>COMPOSANT 4</v>
      </c>
      <c r="F11" s="13" t="str">
        <f>Feuil1!F11:L32</f>
        <v>TEN360</v>
      </c>
      <c r="G11" s="13"/>
      <c r="H11" s="13"/>
      <c r="I11" s="13"/>
    </row>
    <row r="12" spans="1:9" x14ac:dyDescent="0.25">
      <c r="A12" s="14" t="str">
        <f>Feuil1!A12:G33</f>
        <v>2</v>
      </c>
      <c r="B12" s="13" t="str">
        <f>Feuil1!B12:H33</f>
        <v>2</v>
      </c>
      <c r="C12" s="13" t="str">
        <f>Feuil1!C12:I33</f>
        <v>2468</v>
      </c>
      <c r="D12" s="13" t="str">
        <f>Feuil1!D12:J33</f>
        <v>03878M1</v>
      </c>
      <c r="E12" s="13" t="str">
        <f>IF(LEN(A12)=3,"       ",IF(LEN(A12)=5,"                 ",""))&amp;Feuil1!E12</f>
        <v>ASSEMBLAGE 2</v>
      </c>
      <c r="F12" s="13" t="str">
        <f>Feuil1!F12:L33</f>
        <v>TEN350-M1</v>
      </c>
      <c r="G12" s="13"/>
      <c r="H12" s="13"/>
      <c r="I12" s="13"/>
    </row>
    <row r="13" spans="1:9" x14ac:dyDescent="0.25">
      <c r="A13" s="14" t="str">
        <f>Feuil1!A13:G34</f>
        <v>2.1</v>
      </c>
      <c r="B13" s="13" t="str">
        <f>Feuil1!B13:H34</f>
        <v>1</v>
      </c>
      <c r="C13" s="13" t="str">
        <f>Feuil1!C13:I34</f>
        <v>12345</v>
      </c>
      <c r="D13" s="13" t="str">
        <f>Feuil1!D13:J34</f>
        <v>03878</v>
      </c>
      <c r="E13" s="13" t="str">
        <f>IF(LEN(A13)=3,"       ",IF(LEN(A13)=5,"                 ",""))&amp;Feuil1!E13</f>
        <v xml:space="preserve">       COMPOSANT 5</v>
      </c>
      <c r="F13" s="13" t="str">
        <f>Feuil1!F13:L34</f>
        <v>TEN351</v>
      </c>
      <c r="G13" s="13"/>
      <c r="H13" s="13"/>
      <c r="I13" s="13"/>
    </row>
    <row r="14" spans="1:9" x14ac:dyDescent="0.25">
      <c r="A14" s="14" t="str">
        <f>Feuil1!A14:G35</f>
        <v>2.2</v>
      </c>
      <c r="B14" s="13" t="str">
        <f>Feuil1!B14:H35</f>
        <v>2</v>
      </c>
      <c r="C14" s="13" t="str">
        <f>Feuil1!C14:I35</f>
        <v>00025</v>
      </c>
      <c r="D14" s="13" t="str">
        <f>Feuil1!D14:J35</f>
        <v>250-110</v>
      </c>
      <c r="E14" s="13" t="str">
        <f>IF(LEN(A14)=3,"       ",IF(LEN(A14)=5,"                 ",""))&amp;Feuil1!E14</f>
        <v xml:space="preserve">       COMPOSANT 6</v>
      </c>
      <c r="F14" s="13" t="str">
        <f>Feuil1!F14:L35</f>
        <v>GOU178</v>
      </c>
      <c r="G14" s="13"/>
      <c r="H14" s="13"/>
      <c r="I14" s="13"/>
    </row>
    <row r="15" spans="1:9" x14ac:dyDescent="0.25">
      <c r="A15" s="14" t="str">
        <f>Feuil1!A15:G36</f>
        <v>3</v>
      </c>
      <c r="B15" s="13" t="str">
        <f>Feuil1!B15:H36</f>
        <v>1</v>
      </c>
      <c r="C15" s="13" t="str">
        <f>Feuil1!C15:I36</f>
        <v>12345</v>
      </c>
      <c r="D15" s="13" t="str">
        <f>Feuil1!D15:J36</f>
        <v>02097M1</v>
      </c>
      <c r="E15" s="13" t="str">
        <f>IF(LEN(A15)=3,"       ",IF(LEN(A15)=5,"                 ",""))&amp;Feuil1!E15</f>
        <v>ASSEMBLAGE 3</v>
      </c>
      <c r="F15" s="13" t="str">
        <f>Feuil1!F15:L36</f>
        <v>CAN058-M1</v>
      </c>
      <c r="G15" s="13"/>
      <c r="H15" s="13"/>
      <c r="I15" s="13"/>
    </row>
    <row r="16" spans="1:9" x14ac:dyDescent="0.25">
      <c r="A16" s="14" t="str">
        <f>Feuil1!A16:G37</f>
        <v>3.1</v>
      </c>
      <c r="B16" s="13" t="str">
        <f>Feuil1!B16:H37</f>
        <v>1</v>
      </c>
      <c r="C16" s="13" t="str">
        <f>Feuil1!C16:I37</f>
        <v>12345</v>
      </c>
      <c r="D16" s="13" t="str">
        <f>Feuil1!D16:J37</f>
        <v>03878</v>
      </c>
      <c r="E16" s="13" t="str">
        <f>IF(LEN(A16)=3,"       ",IF(LEN(A16)=5,"                 ",""))&amp;Feuil1!E16</f>
        <v xml:space="preserve">       COMPOSANT 5</v>
      </c>
      <c r="F16" s="13" t="str">
        <f>Feuil1!F16:L37</f>
        <v>TEN351</v>
      </c>
      <c r="G16" s="13"/>
      <c r="H16" s="13"/>
      <c r="I16" s="13"/>
    </row>
    <row r="17" spans="1:9" x14ac:dyDescent="0.25">
      <c r="A17" s="14" t="str">
        <f>Feuil1!A17:G38</f>
        <v>3.2</v>
      </c>
      <c r="B17" s="13" t="str">
        <f>Feuil1!B17:H38</f>
        <v>3</v>
      </c>
      <c r="C17" s="13" t="str">
        <f>Feuil1!C17:I38</f>
        <v>12345</v>
      </c>
      <c r="D17" s="13" t="str">
        <f>Feuil1!D17:J38</f>
        <v>03909</v>
      </c>
      <c r="E17" s="13" t="str">
        <f>IF(LEN(A17)=3,"       ",IF(LEN(A17)=5,"                 ",""))&amp;Feuil1!E17</f>
        <v xml:space="preserve">       COMPOSANT 7</v>
      </c>
      <c r="F17" s="13" t="str">
        <f>Feuil1!F17:L38</f>
        <v>EXC059</v>
      </c>
      <c r="G17" s="13"/>
      <c r="H17" s="13"/>
      <c r="I17" s="13"/>
    </row>
    <row r="18" spans="1:9" x14ac:dyDescent="0.25">
      <c r="A18" s="14" t="str">
        <f>Feuil1!A18:G39</f>
        <v>4</v>
      </c>
      <c r="B18" s="13" t="str">
        <f>Feuil1!B18:H39</f>
        <v>5</v>
      </c>
      <c r="C18" s="13" t="str">
        <f>Feuil1!C18:I39</f>
        <v>12345</v>
      </c>
      <c r="D18" s="13" t="str">
        <f>Feuil1!D18:J39</f>
        <v>03880</v>
      </c>
      <c r="E18" s="13" t="str">
        <f>IF(LEN(A18)=3,"       ",IF(LEN(A18)=5,"                 ",""))&amp;Feuil1!E18</f>
        <v>COMPOSANT 8</v>
      </c>
      <c r="F18" s="13" t="str">
        <f>Feuil1!F18:L39</f>
        <v>EXC058</v>
      </c>
      <c r="G18" s="13"/>
      <c r="H18" s="13"/>
      <c r="I18" s="13"/>
    </row>
    <row r="19" spans="1:9" x14ac:dyDescent="0.25">
      <c r="B19" s="13"/>
      <c r="C19" s="13"/>
      <c r="D19" s="13"/>
      <c r="E19" s="13"/>
      <c r="F19" s="13"/>
      <c r="G19" s="13"/>
      <c r="H19" s="13"/>
      <c r="I19" s="13"/>
    </row>
    <row r="20" spans="1:9" x14ac:dyDescent="0.25">
      <c r="B20" s="13"/>
      <c r="C20" s="13"/>
      <c r="D20" s="13"/>
      <c r="E20" s="13"/>
      <c r="F20" s="13"/>
      <c r="G20" s="13"/>
      <c r="H20" s="13"/>
      <c r="I20" s="13"/>
    </row>
    <row r="21" spans="1:9" x14ac:dyDescent="0.25">
      <c r="B21" s="13"/>
      <c r="C21" s="13"/>
      <c r="D21" s="13"/>
      <c r="E21" s="13"/>
      <c r="F21" s="13"/>
      <c r="G21" s="13"/>
      <c r="H21" s="13"/>
      <c r="I21" s="13"/>
    </row>
    <row r="22" spans="1:9" x14ac:dyDescent="0.25">
      <c r="B22" s="13"/>
      <c r="C22" s="13"/>
      <c r="D22" s="13"/>
      <c r="E22" s="13"/>
      <c r="F22" s="13"/>
      <c r="G22" s="13"/>
      <c r="H22" s="13"/>
      <c r="I22" s="13"/>
    </row>
    <row r="23" spans="1:9" x14ac:dyDescent="0.25">
      <c r="B23" s="13"/>
      <c r="C23" s="13"/>
      <c r="D23" s="13"/>
      <c r="E23" s="13"/>
      <c r="F23" s="13"/>
      <c r="G23" s="13"/>
      <c r="H23" s="13"/>
      <c r="I23" s="13"/>
    </row>
    <row r="24" spans="1:9" x14ac:dyDescent="0.25">
      <c r="B24" s="13"/>
      <c r="C24" s="13"/>
      <c r="D24" s="13"/>
      <c r="E24" s="13"/>
      <c r="F24" s="13"/>
      <c r="G24" s="13"/>
      <c r="H24" s="13"/>
      <c r="I24" s="1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2014-08-15T09:55:19Z</dcterms:created>
  <dcterms:modified xsi:type="dcterms:W3CDTF">2014-08-15T09:59:48Z</dcterms:modified>
</cp:coreProperties>
</file>