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03952A70-426D-4B58-B08E-D8A61B0600A0}" xr6:coauthVersionLast="36" xr6:coauthVersionMax="36" xr10:uidLastSave="{00000000-0000-0000-0000-000000000000}"/>
  <bookViews>
    <workbookView xWindow="0" yWindow="0" windowWidth="27855" windowHeight="12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1" l="1"/>
  <c r="G11" i="1" l="1"/>
  <c r="G10" i="1"/>
  <c r="G12" i="1" l="1"/>
  <c r="G6" i="1"/>
</calcChain>
</file>

<file path=xl/sharedStrings.xml><?xml version="1.0" encoding="utf-8"?>
<sst xmlns="http://schemas.openxmlformats.org/spreadsheetml/2006/main" count="42" uniqueCount="40">
  <si>
    <t xml:space="preserve">département </t>
  </si>
  <si>
    <t>…</t>
  </si>
  <si>
    <t>a</t>
  </si>
  <si>
    <t>c</t>
  </si>
  <si>
    <t>d</t>
  </si>
  <si>
    <t>f</t>
  </si>
  <si>
    <t>commerciale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</si>
  <si>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</si>
  <si>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</si>
  <si>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</si>
  <si>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</si>
  <si>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</si>
  <si>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</si>
  <si>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</si>
  <si>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</si>
  <si>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</si>
  <si>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</si>
  <si>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</si>
  <si>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g</t>
  </si>
  <si>
    <t>h</t>
  </si>
  <si>
    <t>j</t>
  </si>
  <si>
    <t>k</t>
  </si>
  <si>
    <t>l</t>
  </si>
  <si>
    <t>mw</t>
  </si>
  <si>
    <t>x</t>
  </si>
  <si>
    <t>v</t>
  </si>
  <si>
    <t>vb</t>
  </si>
  <si>
    <t>n</t>
  </si>
  <si>
    <t>efz</t>
  </si>
  <si>
    <t>dz</t>
  </si>
  <si>
    <t>za</t>
  </si>
  <si>
    <t>azd</t>
  </si>
  <si>
    <t>Code postal</t>
  </si>
  <si>
    <t>&lt;- Je voudrais, qu'en fonction du code postal en G4 il détermine le commercial dans la colonne c</t>
  </si>
  <si>
    <t>&lt;- Je voudrais, qu'en fonction du nom en I3 et de la date en G11, il nous donne un numéro sous forme "G10AAMMJJ"</t>
  </si>
  <si>
    <t>-1</t>
  </si>
  <si>
    <t>-A</t>
  </si>
  <si>
    <t xml:space="preserve">&lt;- rajouté un "-1" pour le premier devis de la semaine </t>
  </si>
  <si>
    <t>&lt;- rajouté un "-a" si il y a une révision</t>
  </si>
  <si>
    <t>Dépt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</si>
</sst>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mmdd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/>
    <xf numFmtId="0" fontId="0" fillId="0" borderId="0" xfId="0" applyBorder="1"/>
    <xf numFmtId="0" fontId="0" fillId="0" borderId="5" xfId="0" applyBorder="1"/>
    <xf numFmtId="0" fontId="0" fillId="0" borderId="4" xfId="0" applyNumberFormat="1" applyBorder="1"/>
    <xf numFmtId="0" fontId="0" fillId="2" borderId="0" xfId="0" applyFill="1" applyBorder="1"/>
    <xf numFmtId="0" fontId="0" fillId="2" borderId="5" xfId="0" applyFill="1" applyBorder="1"/>
    <xf numFmtId="0" fontId="0" fillId="0" borderId="4" xfId="0" applyBorder="1"/>
    <xf numFmtId="49" fontId="0" fillId="0" borderId="4" xfId="0" applyNumberFormat="1" applyBorder="1"/>
    <xf numFmtId="49" fontId="0" fillId="0" borderId="6" xfId="0" applyNumberFormat="1" applyBorder="1"/>
    <xf numFmtId="0" fontId="0" fillId="2" borderId="7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0" borderId="11" xfId="0" applyBorder="1"/>
    <xf numFmtId="0" fontId="0" fillId="0" borderId="6" xfId="0" applyBorder="1"/>
    <xf numFmtId="0" fontId="0" fillId="3" borderId="7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35"/>
  <sheetViews>
    <sheetView tabSelected="1" workbookViewId="0">
      <selection activeCell="H4" sqref="H4"/>
    </sheetView>
  </sheetViews>
  <sheetFormatPr baseColWidth="10" defaultRowHeight="15" x14ac:dyDescent="0.25"/>
  <cols>
    <col min="3" max="3" width="12.42578125" bestFit="1" customWidth="1"/>
  </cols>
  <sheetData>
    <row r="2" spans="2:16" ht="15.75" thickBot="1" x14ac:dyDescent="0.3"/>
    <row r="3" spans="2:16" x14ac:dyDescent="0.25">
      <c r="B3" s="1" t="s">
        <v>0</v>
      </c>
      <c r="C3" s="3" t="s">
        <v>6</v>
      </c>
      <c r="G3" s="1" t="s">
        <v>32</v>
      </c>
      <c r="H3" s="21" t="s">
        <v>39</v>
      </c>
      <c r="I3" s="2"/>
      <c r="J3" s="2"/>
      <c r="K3" s="2"/>
      <c r="L3" s="2"/>
      <c r="M3" s="2"/>
      <c r="N3" s="2"/>
      <c r="O3" s="2"/>
      <c r="P3" s="3"/>
    </row>
    <row r="4" spans="2:16" ht="15.75" thickBot="1" x14ac:dyDescent="0.3">
      <c r="B4" s="10">
        <v>1</v>
      </c>
      <c r="C4" s="6" t="s">
        <v>2</v>
      </c>
      <c r="G4" s="19">
        <v>26210</v>
      </c>
      <c r="H4" s="13">
        <v>26</v>
      </c>
      <c r="I4" s="20" t="str">
        <f>VLOOKUP(H4,B4:C34,2,FALSE)</f>
        <v>g</v>
      </c>
      <c r="J4" s="14"/>
      <c r="K4" s="14"/>
      <c r="L4" s="14"/>
      <c r="M4" s="14"/>
      <c r="N4" s="14"/>
      <c r="O4" s="14"/>
      <c r="P4" s="15"/>
    </row>
    <row r="5" spans="2:16" ht="15.75" thickBot="1" x14ac:dyDescent="0.3">
      <c r="B5" s="10">
        <v>2</v>
      </c>
      <c r="C5" s="6" t="s">
        <v>7</v>
      </c>
    </row>
    <row r="6" spans="2:16" ht="15.75" thickBot="1" x14ac:dyDescent="0.3">
      <c r="B6" s="10">
        <v>3</v>
      </c>
      <c r="C6" s="6" t="s">
        <v>8</v>
      </c>
      <c r="G6" s="16" t="e">
        <f>VLOOKUP(LEFT(G4,2),B3:C34,2,FALSE)</f>
        <v>#N/A</v>
      </c>
      <c r="H6" s="17" t="s">
        <v>33</v>
      </c>
      <c r="I6" s="17"/>
      <c r="J6" s="17"/>
      <c r="K6" s="17"/>
      <c r="L6" s="17"/>
      <c r="M6" s="17"/>
      <c r="N6" s="17"/>
      <c r="O6" s="17"/>
      <c r="P6" s="18"/>
    </row>
    <row r="7" spans="2:16" x14ac:dyDescent="0.25">
      <c r="B7" s="10">
        <v>4</v>
      </c>
      <c r="C7" s="6" t="s">
        <v>9</v>
      </c>
    </row>
    <row r="8" spans="2:16" x14ac:dyDescent="0.25">
      <c r="B8" s="10">
        <v>5</v>
      </c>
      <c r="C8" s="6" t="s">
        <v>10</v>
      </c>
    </row>
    <row r="9" spans="2:16" ht="15.75" thickBot="1" x14ac:dyDescent="0.3">
      <c r="B9" s="10">
        <v>6</v>
      </c>
      <c r="C9" s="6" t="s">
        <v>11</v>
      </c>
    </row>
    <row r="10" spans="2:16" x14ac:dyDescent="0.25">
      <c r="B10" s="10">
        <v>7</v>
      </c>
      <c r="C10" s="6" t="s">
        <v>12</v>
      </c>
      <c r="G10" s="1" t="e">
        <f>LEFT(I3)&amp;MID(I3,SEARCH(" ",I3)+1,1)</f>
        <v>#VALUE!</v>
      </c>
      <c r="H10" s="2"/>
      <c r="I10" s="2"/>
      <c r="J10" s="2"/>
      <c r="K10" s="2"/>
      <c r="L10" s="2"/>
      <c r="M10" s="2"/>
      <c r="N10" s="2"/>
      <c r="O10" s="2"/>
      <c r="P10" s="3"/>
    </row>
    <row r="11" spans="2:16" x14ac:dyDescent="0.25">
      <c r="B11" s="10">
        <v>8</v>
      </c>
      <c r="C11" s="6" t="s">
        <v>13</v>
      </c>
      <c r="G11" s="4">
        <f ca="1">TODAY()</f>
        <v>43594</v>
      </c>
      <c r="H11" s="5"/>
      <c r="I11" s="5"/>
      <c r="J11" s="5"/>
      <c r="K11" s="5"/>
      <c r="L11" s="5"/>
      <c r="M11" s="5"/>
      <c r="N11" s="5"/>
      <c r="O11" s="5"/>
      <c r="P11" s="6"/>
    </row>
    <row r="12" spans="2:16" x14ac:dyDescent="0.25">
      <c r="B12" s="10">
        <v>9</v>
      </c>
      <c r="C12" s="6" t="s">
        <v>14</v>
      </c>
      <c r="G12" s="7" t="e">
        <f ca="1">CONCATENATE(G10,G11)</f>
        <v>#VALUE!</v>
      </c>
      <c r="H12" s="8" t="s">
        <v>34</v>
      </c>
      <c r="I12" s="8"/>
      <c r="J12" s="8"/>
      <c r="K12" s="8"/>
      <c r="L12" s="8"/>
      <c r="M12" s="8"/>
      <c r="N12" s="8"/>
      <c r="O12" s="8"/>
      <c r="P12" s="9"/>
    </row>
    <row r="13" spans="2:16" x14ac:dyDescent="0.25">
      <c r="B13" s="10">
        <v>10</v>
      </c>
      <c r="C13" s="6" t="s">
        <v>15</v>
      </c>
      <c r="G13" s="10"/>
      <c r="H13" s="5"/>
      <c r="I13" s="5"/>
      <c r="J13" s="5"/>
      <c r="K13" s="5"/>
      <c r="L13" s="5"/>
      <c r="M13" s="5"/>
      <c r="N13" s="5"/>
      <c r="O13" s="5"/>
      <c r="P13" s="6"/>
    </row>
    <row r="14" spans="2:16" x14ac:dyDescent="0.25">
      <c r="B14" s="10">
        <v>11</v>
      </c>
      <c r="C14" s="6" t="s">
        <v>16</v>
      </c>
      <c r="G14" s="11" t="s">
        <v>35</v>
      </c>
      <c r="H14" s="8" t="s">
        <v>37</v>
      </c>
      <c r="I14" s="8"/>
      <c r="J14" s="8"/>
      <c r="K14" s="8"/>
      <c r="L14" s="8"/>
      <c r="M14" s="5"/>
      <c r="N14" s="5"/>
      <c r="O14" s="5"/>
      <c r="P14" s="6"/>
    </row>
    <row r="15" spans="2:16" ht="15.75" thickBot="1" x14ac:dyDescent="0.3">
      <c r="B15" s="10">
        <v>12</v>
      </c>
      <c r="C15" s="6" t="s">
        <v>17</v>
      </c>
      <c r="G15" s="12" t="s">
        <v>36</v>
      </c>
      <c r="H15" s="13" t="s">
        <v>38</v>
      </c>
      <c r="I15" s="13"/>
      <c r="J15" s="13"/>
      <c r="K15" s="13"/>
      <c r="L15" s="13"/>
      <c r="M15" s="14"/>
      <c r="N15" s="14"/>
      <c r="O15" s="14"/>
      <c r="P15" s="15"/>
    </row>
    <row r="16" spans="2:16" x14ac:dyDescent="0.25">
      <c r="B16" s="10">
        <v>13</v>
      </c>
      <c r="C16" s="6" t="s">
        <v>4</v>
      </c>
    </row>
    <row r="17" spans="2:3" x14ac:dyDescent="0.25">
      <c r="B17" s="10">
        <v>14</v>
      </c>
      <c r="C17" s="6" t="s">
        <v>5</v>
      </c>
    </row>
    <row r="18" spans="2:3" x14ac:dyDescent="0.25">
      <c r="B18" s="10">
        <v>15</v>
      </c>
      <c r="C18" s="6" t="s">
        <v>18</v>
      </c>
    </row>
    <row r="19" spans="2:3" x14ac:dyDescent="0.25">
      <c r="B19" s="10">
        <v>16</v>
      </c>
      <c r="C19" s="6" t="s">
        <v>19</v>
      </c>
    </row>
    <row r="20" spans="2:3" x14ac:dyDescent="0.25">
      <c r="B20" s="10">
        <v>17</v>
      </c>
      <c r="C20" s="6" t="s">
        <v>20</v>
      </c>
    </row>
    <row r="21" spans="2:3" x14ac:dyDescent="0.25">
      <c r="B21" s="10">
        <v>18</v>
      </c>
      <c r="C21" s="6" t="s">
        <v>21</v>
      </c>
    </row>
    <row r="22" spans="2:3" x14ac:dyDescent="0.25">
      <c r="B22" s="10">
        <v>19</v>
      </c>
      <c r="C22" s="6" t="s">
        <v>22</v>
      </c>
    </row>
    <row r="23" spans="2:3" x14ac:dyDescent="0.25">
      <c r="B23" s="10">
        <v>20</v>
      </c>
      <c r="C23" s="6" t="s">
        <v>23</v>
      </c>
    </row>
    <row r="24" spans="2:3" x14ac:dyDescent="0.25">
      <c r="B24" s="10">
        <v>21</v>
      </c>
      <c r="C24" s="6" t="s">
        <v>24</v>
      </c>
    </row>
    <row r="25" spans="2:3" x14ac:dyDescent="0.25">
      <c r="B25" s="10">
        <v>22</v>
      </c>
      <c r="C25" s="6" t="s">
        <v>3</v>
      </c>
    </row>
    <row r="26" spans="2:3" x14ac:dyDescent="0.25">
      <c r="B26" s="10">
        <v>23</v>
      </c>
      <c r="C26" s="6" t="s">
        <v>25</v>
      </c>
    </row>
    <row r="27" spans="2:3" x14ac:dyDescent="0.25">
      <c r="B27" s="10">
        <v>24</v>
      </c>
      <c r="C27" s="6" t="s">
        <v>26</v>
      </c>
    </row>
    <row r="28" spans="2:3" x14ac:dyDescent="0.25">
      <c r="B28" s="10">
        <v>25</v>
      </c>
      <c r="C28" s="6" t="s">
        <v>27</v>
      </c>
    </row>
    <row r="29" spans="2:3" x14ac:dyDescent="0.25">
      <c r="B29" s="10">
        <v>26</v>
      </c>
      <c r="C29" s="6" t="s">
        <v>18</v>
      </c>
    </row>
    <row r="30" spans="2:3" x14ac:dyDescent="0.25">
      <c r="B30" s="10">
        <v>27</v>
      </c>
      <c r="C30" s="6" t="s">
        <v>29</v>
      </c>
    </row>
    <row r="31" spans="2:3" x14ac:dyDescent="0.25">
      <c r="B31" s="10">
        <v>28</v>
      </c>
      <c r="C31" s="6" t="s">
        <v>28</v>
      </c>
    </row>
    <row r="32" spans="2:3" x14ac:dyDescent="0.25">
      <c r="B32" s="10">
        <v>29</v>
      </c>
      <c r="C32" s="6" t="s">
        <v>2</v>
      </c>
    </row>
    <row r="33" spans="2:3" x14ac:dyDescent="0.25">
      <c r="B33" s="10">
        <v>30</v>
      </c>
      <c r="C33" s="6" t="s">
        <v>30</v>
      </c>
    </row>
    <row r="34" spans="2:3" x14ac:dyDescent="0.25">
      <c r="B34" s="10">
        <v>31</v>
      </c>
      <c r="C34" s="6" t="s">
        <v>31</v>
      </c>
    </row>
    <row r="35" spans="2:3" ht="15.75" thickBot="1" x14ac:dyDescent="0.3">
      <c r="B35" s="19" t="s">
        <v>1</v>
      </c>
      <c r="C35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Delachaux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LAFOND</dc:creator>
  <cp:lastModifiedBy>trea</cp:lastModifiedBy>
  <dcterms:created xsi:type="dcterms:W3CDTF">2019-05-09T14:15:32Z</dcterms:created>
  <dcterms:modified xsi:type="dcterms:W3CDTF">2019-05-09T16:13:51Z</dcterms:modified>
</cp:coreProperties>
</file>