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2FBB853E-FE54-4A52-84B5-F3A810FBAF4D}" xr6:coauthVersionLast="31" xr6:coauthVersionMax="37" xr10:uidLastSave="{00000000-0000-0000-0000-000000000000}"/>
  <bookViews>
    <workbookView xWindow="945" yWindow="0" windowWidth="27855" windowHeight="12810" xr2:uid="{2D087868-4BFB-44E2-A599-3CBFE905F165}"/>
  </bookViews>
  <sheets>
    <sheet name="Feuil3" sheetId="4" r:id="rId1"/>
    <sheet name="Feuil2" sheetId="3" r:id="rId2"/>
    <sheet name="Tableau PR" sheetId="1" r:id="rId3"/>
  </sheets>
  <definedNames>
    <definedName name="ChronologieNative_mois">#N/A</definedName>
    <definedName name="DonnéesExternes_1" localSheetId="1" hidden="1">Feuil2!$A$1:$D$70</definedName>
    <definedName name="_xlnm.Recorder">#REF!</definedName>
    <definedName name="RAZ" description="Macro enregistrée le 1/12/94 par Libert Philippe" xlm="1">#REF!</definedName>
    <definedName name="Segment_Sujet">#N/A</definedName>
  </definedNames>
  <calcPr calcId="179017"/>
  <pivotCaches>
    <pivotCache cacheId="1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I63" i="1" l="1"/>
  <c r="BG63" i="1"/>
  <c r="BF63" i="1"/>
  <c r="BE63" i="1"/>
  <c r="BD63" i="1"/>
  <c r="BC63" i="1"/>
  <c r="BB63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K63" i="1"/>
  <c r="AJ63" i="1"/>
  <c r="AI63" i="1"/>
  <c r="AH63" i="1"/>
  <c r="AG63" i="1"/>
  <c r="AF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BJ61" i="1"/>
  <c r="C61" i="1"/>
  <c r="BJ60" i="1"/>
  <c r="C60" i="1"/>
  <c r="BJ59" i="1"/>
  <c r="C59" i="1"/>
  <c r="BJ58" i="1"/>
  <c r="C58" i="1"/>
  <c r="BJ57" i="1"/>
  <c r="C57" i="1"/>
  <c r="BJ56" i="1"/>
  <c r="C56" i="1"/>
  <c r="BJ55" i="1"/>
  <c r="C55" i="1"/>
  <c r="BJ54" i="1"/>
  <c r="C54" i="1"/>
  <c r="BJ53" i="1"/>
  <c r="C53" i="1"/>
  <c r="BJ52" i="1"/>
  <c r="C52" i="1"/>
  <c r="BJ51" i="1"/>
  <c r="C51" i="1"/>
  <c r="BJ50" i="1"/>
  <c r="C50" i="1"/>
  <c r="BJ49" i="1"/>
  <c r="C49" i="1"/>
  <c r="BJ48" i="1"/>
  <c r="C48" i="1"/>
  <c r="BJ47" i="1"/>
  <c r="C47" i="1"/>
  <c r="BJ46" i="1"/>
  <c r="C46" i="1"/>
  <c r="BJ45" i="1"/>
  <c r="C45" i="1"/>
  <c r="BJ44" i="1"/>
  <c r="C44" i="1"/>
  <c r="BJ43" i="1"/>
  <c r="C43" i="1"/>
  <c r="BJ42" i="1"/>
  <c r="C42" i="1"/>
  <c r="BJ41" i="1"/>
  <c r="C41" i="1"/>
  <c r="BJ40" i="1"/>
  <c r="C40" i="1"/>
  <c r="BJ39" i="1"/>
  <c r="C39" i="1"/>
  <c r="BJ38" i="1"/>
  <c r="C38" i="1"/>
  <c r="BJ37" i="1"/>
  <c r="C37" i="1"/>
  <c r="BJ36" i="1"/>
  <c r="C36" i="1"/>
  <c r="BJ35" i="1"/>
  <c r="C35" i="1"/>
  <c r="BJ34" i="1"/>
  <c r="C34" i="1"/>
  <c r="BK31" i="1"/>
  <c r="BJ31" i="1"/>
  <c r="BI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K31" i="1"/>
  <c r="AJ31" i="1"/>
  <c r="AI31" i="1"/>
  <c r="AH31" i="1"/>
  <c r="AG31" i="1"/>
  <c r="AF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BL29" i="1"/>
  <c r="C29" i="1"/>
  <c r="BL28" i="1"/>
  <c r="C28" i="1"/>
  <c r="BL27" i="1"/>
  <c r="C27" i="1"/>
  <c r="BL26" i="1"/>
  <c r="C26" i="1"/>
  <c r="BL25" i="1"/>
  <c r="C25" i="1"/>
  <c r="BL24" i="1"/>
  <c r="C24" i="1"/>
  <c r="BL23" i="1"/>
  <c r="C23" i="1"/>
  <c r="BL22" i="1"/>
  <c r="C22" i="1"/>
  <c r="BL21" i="1"/>
  <c r="C21" i="1"/>
  <c r="BL20" i="1"/>
  <c r="C20" i="1"/>
  <c r="BL19" i="1"/>
  <c r="C19" i="1"/>
  <c r="BL18" i="1"/>
  <c r="C18" i="1"/>
  <c r="BL17" i="1"/>
  <c r="C17" i="1"/>
  <c r="BL16" i="1"/>
  <c r="C16" i="1"/>
  <c r="BL15" i="1"/>
  <c r="C15" i="1"/>
  <c r="BL14" i="1"/>
  <c r="C14" i="1"/>
  <c r="BL13" i="1"/>
  <c r="C13" i="1"/>
  <c r="BL12" i="1"/>
  <c r="C12" i="1"/>
  <c r="BL11" i="1"/>
  <c r="C11" i="1"/>
  <c r="BL10" i="1"/>
  <c r="C10" i="1"/>
  <c r="BL9" i="1"/>
  <c r="C9" i="1"/>
  <c r="BL8" i="1"/>
  <c r="C8" i="1"/>
  <c r="BL7" i="1"/>
  <c r="C7" i="1"/>
  <c r="BL6" i="1"/>
  <c r="C6" i="1"/>
  <c r="BL5" i="1"/>
  <c r="C5" i="1"/>
  <c r="BL4" i="1"/>
  <c r="C4" i="1"/>
  <c r="BL3" i="1"/>
  <c r="C3" i="1"/>
  <c r="BL2" i="1"/>
  <c r="C2" i="1"/>
  <c r="BL30" i="1" l="1"/>
  <c r="B63" i="1"/>
  <c r="B3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5222C8-1AA0-478F-B398-AB7BA5139AB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<sst xmlns="http://schemas.openxmlformats.org/spreadsheetml/2006/main" count="337" uniqueCount="99">
  <si>
    <t>Bal 03</t>
  </si>
  <si>
    <t>Bal 04</t>
  </si>
  <si>
    <t>Bal 05</t>
  </si>
  <si>
    <t>Bal 06</t>
  </si>
  <si>
    <t>DD 01</t>
  </si>
  <si>
    <t>DD 02</t>
  </si>
  <si>
    <t>DD 21</t>
  </si>
  <si>
    <t>DD 22</t>
  </si>
  <si>
    <t>PA 01</t>
  </si>
  <si>
    <t>PA 02</t>
  </si>
  <si>
    <t>PA 03</t>
  </si>
  <si>
    <t>PA 04</t>
  </si>
  <si>
    <t>PA 05</t>
  </si>
  <si>
    <t>PA 21</t>
  </si>
  <si>
    <t>PA 22</t>
  </si>
  <si>
    <t>PA 23</t>
  </si>
  <si>
    <t>Hip 01</t>
  </si>
  <si>
    <t>Hip 02</t>
  </si>
  <si>
    <t>Hip 03</t>
  </si>
  <si>
    <t>Hip 04</t>
  </si>
  <si>
    <t>Hip 05</t>
  </si>
  <si>
    <t>Hip 06</t>
  </si>
  <si>
    <t>Hip 07</t>
  </si>
  <si>
    <t>Hip 08</t>
  </si>
  <si>
    <t>Hip 09</t>
  </si>
  <si>
    <t>Hip 10</t>
  </si>
  <si>
    <t>Hip 21</t>
  </si>
  <si>
    <t>Hip 22</t>
  </si>
  <si>
    <t>Hip 23</t>
  </si>
  <si>
    <t>Hip 24</t>
  </si>
  <si>
    <t>Hip 25</t>
  </si>
  <si>
    <t>Hip 26</t>
  </si>
  <si>
    <t>Bo 06</t>
  </si>
  <si>
    <t>Bo 09</t>
  </si>
  <si>
    <t>Bo 10</t>
  </si>
  <si>
    <t>Bo 11</t>
  </si>
  <si>
    <t>Bo 12</t>
  </si>
  <si>
    <t>Bo 13</t>
  </si>
  <si>
    <t>Bo 14</t>
  </si>
  <si>
    <t>Bo 15</t>
  </si>
  <si>
    <t>Bo 16</t>
  </si>
  <si>
    <t>Bo 17</t>
  </si>
  <si>
    <t>Bo 18</t>
  </si>
  <si>
    <t>Bo 19</t>
  </si>
  <si>
    <t>CoDeRe</t>
  </si>
  <si>
    <t>Bo 27</t>
  </si>
  <si>
    <t>Bo 28</t>
  </si>
  <si>
    <t>Bo 31</t>
  </si>
  <si>
    <t>Bo 32</t>
  </si>
  <si>
    <t>Na 01</t>
  </si>
  <si>
    <t>Na 02</t>
  </si>
  <si>
    <t>Na 03</t>
  </si>
  <si>
    <t>Bouchon de paraffine</t>
  </si>
  <si>
    <t>Régulation de température</t>
  </si>
  <si>
    <t>Régulation de pression</t>
  </si>
  <si>
    <t>Masse</t>
  </si>
  <si>
    <t>Programmateur</t>
  </si>
  <si>
    <t xml:space="preserve">Thermocouple </t>
  </si>
  <si>
    <t>Problème sur vanne</t>
  </si>
  <si>
    <t>Mauvais programme</t>
  </si>
  <si>
    <t>Indéterminé</t>
  </si>
  <si>
    <t>Problème mécanique divers</t>
  </si>
  <si>
    <t>Pompe à vide</t>
  </si>
  <si>
    <t>Régulation de gaz</t>
  </si>
  <si>
    <t>Coupure de courant</t>
  </si>
  <si>
    <t>Divers</t>
  </si>
  <si>
    <t>Eau</t>
  </si>
  <si>
    <t>Thyristor</t>
  </si>
  <si>
    <t>Switch</t>
  </si>
  <si>
    <t>Sonde de pression</t>
  </si>
  <si>
    <t>Arrêt du four</t>
  </si>
  <si>
    <t>Casse torchère</t>
  </si>
  <si>
    <t>Défaut Joint</t>
  </si>
  <si>
    <t>Profibus</t>
  </si>
  <si>
    <t>Thermocouple sécurité</t>
  </si>
  <si>
    <t>Explosion</t>
  </si>
  <si>
    <t>Indication du vide</t>
  </si>
  <si>
    <t>Laminas</t>
  </si>
  <si>
    <t>Alimentation gaz</t>
  </si>
  <si>
    <t>Feu</t>
  </si>
  <si>
    <t>Sujet</t>
  </si>
  <si>
    <t>mois</t>
  </si>
  <si>
    <t>somme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</si>
  <si>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</si>
  <si>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</si>
  <si>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</si>
  <si>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</si>
  <si>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</si>
  <si>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</si>
  <si>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</si>
  <si>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</si>
  <si>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</si>
  <si>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</si>
  <si>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mai</t>
  </si>
  <si>
    <t>01-mai</t>
  </si>
  <si>
    <t>Attribut</t>
  </si>
  <si>
    <t>Valeur</t>
  </si>
  <si>
    <t>Somme de Valeur</t>
  </si>
  <si>
    <t>Mois2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</si>
</sst>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textRotation="90"/>
    </xf>
    <xf numFmtId="0" fontId="2" fillId="0" borderId="2" xfId="0" applyFont="1" applyBorder="1"/>
    <xf numFmtId="0" fontId="3" fillId="0" borderId="3" xfId="0" applyFont="1" applyBorder="1"/>
    <xf numFmtId="0" fontId="0" fillId="0" borderId="4" xfId="0" applyBorder="1"/>
    <xf numFmtId="0" fontId="2" fillId="0" borderId="5" xfId="0" applyFont="1" applyBorder="1"/>
    <xf numFmtId="14" fontId="0" fillId="0" borderId="0" xfId="0" applyNumberFormat="1"/>
    <xf numFmtId="0" fontId="0" fillId="0" borderId="0" xfId="0" applyFont="1"/>
    <xf numFmtId="0" fontId="0" fillId="0" borderId="0" xfId="0" pivotButton="1"/>
    <xf numFmtId="22" fontId="0" fillId="0" borderId="0" xfId="0" applyNumberFormat="1"/>
    <xf numFmtId="0" fontId="0" fillId="0" borderId="0" xfId="0" applyNumberFormat="1"/>
  </cellXfs>
  <cellStyles count="2">
    <cellStyle name="Normal" xfId="0" builtinId="0"/>
    <cellStyle name="Normal 11" xfId="1" xr:uid="{23210D56-BF4A-4A2C-901A-E782C2E15476}"/>
  </cellStyles>
  <dxfs count="64">
    <dxf>
      <numFmt numFmtId="0" formatCode="General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bottom" textRotation="9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tableau.xlsm]Feuil3!Tableau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9.9962955930008493E-2"/>
          <c:y val="1.8167979999833102E-2"/>
          <c:w val="0.88746010074314541"/>
          <c:h val="0.729080684120244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Feuil3!$D$3:$D$4</c:f>
              <c:strCache>
                <c:ptCount val="1"/>
                <c:pt idx="0">
                  <c:v>Bo 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Feuil3!$A$5:$C$9</c:f>
              <c:multiLvlStrCache>
                <c:ptCount val="5"/>
                <c:lvl>
                  <c:pt idx="0">
                    <c:v>01-mai</c:v>
                  </c:pt>
                  <c:pt idx="1">
                    <c:v>01-mai</c:v>
                  </c:pt>
                  <c:pt idx="2">
                    <c:v>01-mai</c:v>
                  </c:pt>
                  <c:pt idx="3">
                    <c:v>01-mai</c:v>
                  </c:pt>
                  <c:pt idx="4">
                    <c:v>01-mai</c:v>
                  </c:pt>
                </c:lvl>
                <c:lvl>
                  <c:pt idx="0">
                    <c:v>mai</c:v>
                  </c:pt>
                  <c:pt idx="1">
                    <c:v>mai</c:v>
                  </c:pt>
                  <c:pt idx="2">
                    <c:v>mai</c:v>
                  </c:pt>
                  <c:pt idx="3">
                    <c:v>mai</c:v>
                  </c:pt>
                  <c:pt idx="4">
                    <c:v>mai</c:v>
                  </c:pt>
                </c:lvl>
                <c:lvl>
                  <c:pt idx="0">
                    <c:v>Alimentation gaz</c:v>
                  </c:pt>
                  <c:pt idx="1">
                    <c:v>Arrêt du four</c:v>
                  </c:pt>
                  <c:pt idx="2">
                    <c:v>Casse torchère</c:v>
                  </c:pt>
                  <c:pt idx="3">
                    <c:v>Coupure de courant</c:v>
                  </c:pt>
                  <c:pt idx="4">
                    <c:v>Indication du vide</c:v>
                  </c:pt>
                </c:lvl>
              </c:multiLvlStrCache>
            </c:multiLvlStrRef>
          </c:cat>
          <c:val>
            <c:numRef>
              <c:f>Feuil3!$D$5:$D$9</c:f>
              <c:numCache>
                <c:formatCode>General</c:formatCode>
                <c:ptCount val="5"/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CF61-473A-ABC1-59F306CF22FE}"/>
            </c:ext>
          </c:extLst>
        </c:ser>
        <c:ser>
          <c:idx val="1"/>
          <c:order val="1"/>
          <c:tx>
            <c:strRef>
              <c:f>Feuil3!$E$3:$E$4</c:f>
              <c:strCache>
                <c:ptCount val="1"/>
                <c:pt idx="0">
                  <c:v>Hip 10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Feuil3!$A$5:$C$9</c:f>
              <c:multiLvlStrCache>
                <c:ptCount val="5"/>
                <c:lvl>
                  <c:pt idx="0">
                    <c:v>01-mai</c:v>
                  </c:pt>
                  <c:pt idx="1">
                    <c:v>01-mai</c:v>
                  </c:pt>
                  <c:pt idx="2">
                    <c:v>01-mai</c:v>
                  </c:pt>
                  <c:pt idx="3">
                    <c:v>01-mai</c:v>
                  </c:pt>
                  <c:pt idx="4">
                    <c:v>01-mai</c:v>
                  </c:pt>
                </c:lvl>
                <c:lvl>
                  <c:pt idx="0">
                    <c:v>mai</c:v>
                  </c:pt>
                  <c:pt idx="1">
                    <c:v>mai</c:v>
                  </c:pt>
                  <c:pt idx="2">
                    <c:v>mai</c:v>
                  </c:pt>
                  <c:pt idx="3">
                    <c:v>mai</c:v>
                  </c:pt>
                  <c:pt idx="4">
                    <c:v>mai</c:v>
                  </c:pt>
                </c:lvl>
                <c:lvl>
                  <c:pt idx="0">
                    <c:v>Alimentation gaz</c:v>
                  </c:pt>
                  <c:pt idx="1">
                    <c:v>Arrêt du four</c:v>
                  </c:pt>
                  <c:pt idx="2">
                    <c:v>Casse torchère</c:v>
                  </c:pt>
                  <c:pt idx="3">
                    <c:v>Coupure de courant</c:v>
                  </c:pt>
                  <c:pt idx="4">
                    <c:v>Indication du vide</c:v>
                  </c:pt>
                </c:lvl>
              </c:multiLvlStrCache>
            </c:multiLvlStrRef>
          </c:cat>
          <c:val>
            <c:numRef>
              <c:f>Feuil3!$E$5:$E$9</c:f>
              <c:numCache>
                <c:formatCode>General</c:formatCode>
                <c:ptCount val="5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CF61-473A-ABC1-59F306CF22FE}"/>
            </c:ext>
          </c:extLst>
        </c:ser>
        <c:ser>
          <c:idx val="2"/>
          <c:order val="2"/>
          <c:tx>
            <c:strRef>
              <c:f>Feuil3!$F$3:$F$4</c:f>
              <c:strCache>
                <c:ptCount val="1"/>
                <c:pt idx="0">
                  <c:v>Hip 25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Feuil3!$A$5:$C$9</c:f>
              <c:multiLvlStrCache>
                <c:ptCount val="5"/>
                <c:lvl>
                  <c:pt idx="0">
                    <c:v>01-mai</c:v>
                  </c:pt>
                  <c:pt idx="1">
                    <c:v>01-mai</c:v>
                  </c:pt>
                  <c:pt idx="2">
                    <c:v>01-mai</c:v>
                  </c:pt>
                  <c:pt idx="3">
                    <c:v>01-mai</c:v>
                  </c:pt>
                  <c:pt idx="4">
                    <c:v>01-mai</c:v>
                  </c:pt>
                </c:lvl>
                <c:lvl>
                  <c:pt idx="0">
                    <c:v>mai</c:v>
                  </c:pt>
                  <c:pt idx="1">
                    <c:v>mai</c:v>
                  </c:pt>
                  <c:pt idx="2">
                    <c:v>mai</c:v>
                  </c:pt>
                  <c:pt idx="3">
                    <c:v>mai</c:v>
                  </c:pt>
                  <c:pt idx="4">
                    <c:v>mai</c:v>
                  </c:pt>
                </c:lvl>
                <c:lvl>
                  <c:pt idx="0">
                    <c:v>Alimentation gaz</c:v>
                  </c:pt>
                  <c:pt idx="1">
                    <c:v>Arrêt du four</c:v>
                  </c:pt>
                  <c:pt idx="2">
                    <c:v>Casse torchère</c:v>
                  </c:pt>
                  <c:pt idx="3">
                    <c:v>Coupure de courant</c:v>
                  </c:pt>
                  <c:pt idx="4">
                    <c:v>Indication du vide</c:v>
                  </c:pt>
                </c:lvl>
              </c:multiLvlStrCache>
            </c:multiLvlStrRef>
          </c:cat>
          <c:val>
            <c:numRef>
              <c:f>Feuil3!$F$5:$F$9</c:f>
              <c:numCache>
                <c:formatCode>General</c:formatCode>
                <c:ptCount val="5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CF61-473A-ABC1-59F306CF22FE}"/>
            </c:ext>
          </c:extLst>
        </c:ser>
        <c:ser>
          <c:idx val="3"/>
          <c:order val="3"/>
          <c:tx>
            <c:strRef>
              <c:f>Feuil3!$G$3:$G$4</c:f>
              <c:strCache>
                <c:ptCount val="1"/>
                <c:pt idx="0">
                  <c:v>Na 02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Feuil3!$A$5:$C$9</c:f>
              <c:multiLvlStrCache>
                <c:ptCount val="5"/>
                <c:lvl>
                  <c:pt idx="0">
                    <c:v>01-mai</c:v>
                  </c:pt>
                  <c:pt idx="1">
                    <c:v>01-mai</c:v>
                  </c:pt>
                  <c:pt idx="2">
                    <c:v>01-mai</c:v>
                  </c:pt>
                  <c:pt idx="3">
                    <c:v>01-mai</c:v>
                  </c:pt>
                  <c:pt idx="4">
                    <c:v>01-mai</c:v>
                  </c:pt>
                </c:lvl>
                <c:lvl>
                  <c:pt idx="0">
                    <c:v>mai</c:v>
                  </c:pt>
                  <c:pt idx="1">
                    <c:v>mai</c:v>
                  </c:pt>
                  <c:pt idx="2">
                    <c:v>mai</c:v>
                  </c:pt>
                  <c:pt idx="3">
                    <c:v>mai</c:v>
                  </c:pt>
                  <c:pt idx="4">
                    <c:v>mai</c:v>
                  </c:pt>
                </c:lvl>
                <c:lvl>
                  <c:pt idx="0">
                    <c:v>Alimentation gaz</c:v>
                  </c:pt>
                  <c:pt idx="1">
                    <c:v>Arrêt du four</c:v>
                  </c:pt>
                  <c:pt idx="2">
                    <c:v>Casse torchère</c:v>
                  </c:pt>
                  <c:pt idx="3">
                    <c:v>Coupure de courant</c:v>
                  </c:pt>
                  <c:pt idx="4">
                    <c:v>Indication du vide</c:v>
                  </c:pt>
                </c:lvl>
              </c:multiLvlStrCache>
            </c:multiLvlStrRef>
          </c:cat>
          <c:val>
            <c:numRef>
              <c:f>Feuil3!$G$5:$G$9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CF61-473A-ABC1-59F306CF22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6903952"/>
        <c:axId val="546905264"/>
      </c:barChart>
      <c:catAx>
        <c:axId val="546903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905264"/>
        <c:crosses val="autoZero"/>
        <c:auto val="1"/>
        <c:lblAlgn val="ctr"/>
        <c:lblOffset val="100"/>
        <c:noMultiLvlLbl val="0"/>
      </c:catAx>
      <c:valAx>
        <c:axId val="546905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903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3810874499676295"/>
          <c:y val="7.5681699955314818E-2"/>
          <c:w val="0.12077751910062133"/>
          <c:h val="0.2744359910750235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419099</xdr:colOff>
      <xdr:row>0</xdr:row>
      <xdr:rowOff>76200</xdr:rowOff>
    </xdr:from>
    <xdr:to>
      <xdr:col>8</xdr:col>
      <xdr:colOff>34785</xdr:colOff>
      <xdr:row>1</xdr:row>
      <xdr:rowOff>1200150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5A5B1241-FC88-4ED6-ADFB-41A44250D3A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9099" y="76200"/>
              <a:ext cx="6026011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3</xdr:col>
      <xdr:colOff>188618</xdr:colOff>
      <xdr:row>10</xdr:row>
      <xdr:rowOff>80492</xdr:rowOff>
    </xdr:from>
    <xdr:to>
      <xdr:col>28</xdr:col>
      <xdr:colOff>318504</xdr:colOff>
      <xdr:row>35</xdr:row>
      <xdr:rowOff>13554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FA10420-FB3D-4F78-BCC7-5A80632B9F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286578</xdr:colOff>
      <xdr:row>0</xdr:row>
      <xdr:rowOff>59221</xdr:rowOff>
    </xdr:from>
    <xdr:to>
      <xdr:col>21</xdr:col>
      <xdr:colOff>207065</xdr:colOff>
      <xdr:row>1</xdr:row>
      <xdr:rowOff>1275522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ujet">
              <a:extLst>
                <a:ext uri="{FF2B5EF4-FFF2-40B4-BE49-F238E27FC236}">
                  <a16:creationId xmlns:a16="http://schemas.microsoft.com/office/drawing/2014/main" id="{3FAB344C-DC31-4E24-BFCD-1585C2D14A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je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96903" y="59221"/>
              <a:ext cx="5464037" cy="13782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94.468323726855" createdVersion="6" refreshedVersion="6" minRefreshableVersion="3" recordCount="69" xr:uid="{6CECA87B-61E9-49BE-91BE-8182E17CF588}">
  <cacheSource type="worksheet">
    <worksheetSource name="Tableau1_2"/>
  </cacheSource>
  <cacheFields count="5">
    <cacheField name="mois" numFmtId="22">
      <sharedItems containsSemiMixedTypes="0" containsNonDate="0" containsDate="1" containsString="0" minDate="2013-04-01T00:00:00" maxDate="2013-05-02T00:00:00" count="2">
        <d v="2013-04-01T00:00:00"/>
        <d v="2013-05-01T00:00:00"/>
      </sharedItems>
      <fieldGroup par="4" base="0">
        <rangePr groupBy="days" startDate="2013-04-01T00:00:00" endDate="2013-05-02T00:00:00"/>
        <groupItems count="368">
          <s v="&lt;01/04/201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13"/>
        </groupItems>
      </fieldGroup>
    </cacheField>
    <cacheField name="Sujet" numFmtId="0">
      <sharedItems count="28">
        <s v="Bouchon de paraffine"/>
        <s v="Régulation de température"/>
        <s v="Régulation de pression"/>
        <s v="Masse"/>
        <s v="Programmateur"/>
        <s v="Problème mécanique divers"/>
        <s v="Régulation de gaz"/>
        <s v="Eau"/>
        <s v="Alimentation gaz"/>
        <s v="Thermocouple "/>
        <s v="Problème sur vanne"/>
        <s v="Mauvais programme"/>
        <s v="Indéterminé"/>
        <s v="Pompe à vide"/>
        <s v="Coupure de courant"/>
        <s v="Divers"/>
        <s v="Thyristor"/>
        <s v="Switch"/>
        <s v="Sonde de pression"/>
        <s v="Arrêt du four"/>
        <s v="Casse torchère"/>
        <s v="Défaut Joint"/>
        <s v="Profibus"/>
        <s v="Thermocouple sécurité"/>
        <s v="Explosion"/>
        <s v="Indication du vide"/>
        <s v="Laminas"/>
        <s v="Feu"/>
      </sharedItems>
    </cacheField>
    <cacheField name="Attribut" numFmtId="0">
      <sharedItems count="29">
        <s v="Hip 04"/>
        <s v="Hip 06"/>
        <s v="Hip 09"/>
        <s v="Hip 22"/>
        <s v="PA 02"/>
        <s v="Hip 23"/>
        <s v="Bo 11"/>
        <s v="Bo 12"/>
        <s v="PA 05"/>
        <s v="Hip 05"/>
        <s v="Hip 10"/>
        <s v="Hip 21"/>
        <s v="Bo 09"/>
        <s v="DD 01"/>
        <s v="Bo 13"/>
        <s v="Bo 14"/>
        <s v="Hip 07"/>
        <s v="PA 03"/>
        <s v="Hip 03"/>
        <s v="Na 02"/>
        <s v="Bal 03"/>
        <s v="PA 22"/>
        <s v="Hip 01"/>
        <s v="Bo 19"/>
        <s v="PA 04"/>
        <s v="Hip 08"/>
        <s v="PA 23"/>
        <s v="Hip 25"/>
        <s v="Colonne9" u="1"/>
      </sharedItems>
    </cacheField>
    <cacheField name="Valeur" numFmtId="0">
      <sharedItems containsSemiMixedTypes="0" containsString="0" containsNumber="1" containsInteger="1" minValue="0" maxValue="11"/>
    </cacheField>
    <cacheField name="Mois2" numFmtId="0" databaseField="0">
      <fieldGroup base="0">
        <rangePr groupBy="months" startDate="2013-04-01T00:00:00" endDate="2013-05-02T00:00:00"/>
        <groupItems count="14">
          <s v="&lt;01/04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13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">
  <r>
    <x v="0"/>
    <x v="0"/>
    <x v="0"/>
    <n v="1"/>
  </r>
  <r>
    <x v="0"/>
    <x v="0"/>
    <x v="1"/>
    <n v="1"/>
  </r>
  <r>
    <x v="0"/>
    <x v="0"/>
    <x v="2"/>
    <n v="1"/>
  </r>
  <r>
    <x v="0"/>
    <x v="0"/>
    <x v="3"/>
    <n v="2"/>
  </r>
  <r>
    <x v="0"/>
    <x v="1"/>
    <x v="4"/>
    <n v="1"/>
  </r>
  <r>
    <x v="0"/>
    <x v="1"/>
    <x v="5"/>
    <n v="1"/>
  </r>
  <r>
    <x v="0"/>
    <x v="1"/>
    <x v="6"/>
    <n v="1"/>
  </r>
  <r>
    <x v="0"/>
    <x v="1"/>
    <x v="7"/>
    <n v="1"/>
  </r>
  <r>
    <x v="0"/>
    <x v="2"/>
    <x v="8"/>
    <n v="1"/>
  </r>
  <r>
    <x v="0"/>
    <x v="2"/>
    <x v="9"/>
    <n v="1"/>
  </r>
  <r>
    <x v="0"/>
    <x v="2"/>
    <x v="10"/>
    <n v="2"/>
  </r>
  <r>
    <x v="0"/>
    <x v="3"/>
    <x v="11"/>
    <n v="1"/>
  </r>
  <r>
    <x v="0"/>
    <x v="3"/>
    <x v="3"/>
    <n v="1"/>
  </r>
  <r>
    <x v="0"/>
    <x v="4"/>
    <x v="12"/>
    <n v="1"/>
  </r>
  <r>
    <x v="0"/>
    <x v="5"/>
    <x v="13"/>
    <n v="1"/>
  </r>
  <r>
    <x v="0"/>
    <x v="6"/>
    <x v="14"/>
    <n v="3"/>
  </r>
  <r>
    <x v="0"/>
    <x v="6"/>
    <x v="15"/>
    <n v="1"/>
  </r>
  <r>
    <x v="0"/>
    <x v="7"/>
    <x v="1"/>
    <n v="1"/>
  </r>
  <r>
    <x v="0"/>
    <x v="7"/>
    <x v="16"/>
    <n v="1"/>
  </r>
  <r>
    <x v="0"/>
    <x v="7"/>
    <x v="2"/>
    <n v="1"/>
  </r>
  <r>
    <x v="0"/>
    <x v="8"/>
    <x v="3"/>
    <n v="1"/>
  </r>
  <r>
    <x v="1"/>
    <x v="0"/>
    <x v="17"/>
    <n v="1"/>
  </r>
  <r>
    <x v="1"/>
    <x v="0"/>
    <x v="18"/>
    <n v="4"/>
  </r>
  <r>
    <x v="1"/>
    <x v="0"/>
    <x v="0"/>
    <n v="4"/>
  </r>
  <r>
    <x v="1"/>
    <x v="0"/>
    <x v="10"/>
    <n v="1"/>
  </r>
  <r>
    <x v="1"/>
    <x v="0"/>
    <x v="5"/>
    <n v="1"/>
  </r>
  <r>
    <x v="1"/>
    <x v="0"/>
    <x v="19"/>
    <n v="11"/>
  </r>
  <r>
    <x v="1"/>
    <x v="1"/>
    <x v="20"/>
    <n v="1"/>
  </r>
  <r>
    <x v="1"/>
    <x v="1"/>
    <x v="21"/>
    <n v="1"/>
  </r>
  <r>
    <x v="1"/>
    <x v="1"/>
    <x v="22"/>
    <n v="2"/>
  </r>
  <r>
    <x v="1"/>
    <x v="1"/>
    <x v="23"/>
    <n v="1"/>
  </r>
  <r>
    <x v="1"/>
    <x v="1"/>
    <x v="19"/>
    <n v="5"/>
  </r>
  <r>
    <x v="1"/>
    <x v="2"/>
    <x v="24"/>
    <n v="1"/>
  </r>
  <r>
    <x v="1"/>
    <x v="2"/>
    <x v="25"/>
    <n v="1"/>
  </r>
  <r>
    <x v="1"/>
    <x v="2"/>
    <x v="19"/>
    <n v="2"/>
  </r>
  <r>
    <x v="1"/>
    <x v="3"/>
    <x v="21"/>
    <n v="1"/>
  </r>
  <r>
    <x v="1"/>
    <x v="3"/>
    <x v="26"/>
    <n v="1"/>
  </r>
  <r>
    <x v="1"/>
    <x v="3"/>
    <x v="10"/>
    <n v="1"/>
  </r>
  <r>
    <x v="1"/>
    <x v="3"/>
    <x v="19"/>
    <n v="3"/>
  </r>
  <r>
    <x v="1"/>
    <x v="4"/>
    <x v="19"/>
    <n v="0"/>
  </r>
  <r>
    <x v="1"/>
    <x v="9"/>
    <x v="19"/>
    <n v="0"/>
  </r>
  <r>
    <x v="1"/>
    <x v="10"/>
    <x v="19"/>
    <n v="0"/>
  </r>
  <r>
    <x v="1"/>
    <x v="11"/>
    <x v="19"/>
    <n v="0"/>
  </r>
  <r>
    <x v="1"/>
    <x v="12"/>
    <x v="19"/>
    <n v="0"/>
  </r>
  <r>
    <x v="1"/>
    <x v="5"/>
    <x v="5"/>
    <n v="1"/>
  </r>
  <r>
    <x v="1"/>
    <x v="5"/>
    <x v="23"/>
    <n v="1"/>
  </r>
  <r>
    <x v="1"/>
    <x v="5"/>
    <x v="19"/>
    <n v="2"/>
  </r>
  <r>
    <x v="1"/>
    <x v="13"/>
    <x v="19"/>
    <n v="0"/>
  </r>
  <r>
    <x v="1"/>
    <x v="6"/>
    <x v="19"/>
    <n v="0"/>
  </r>
  <r>
    <x v="1"/>
    <x v="14"/>
    <x v="23"/>
    <n v="1"/>
  </r>
  <r>
    <x v="1"/>
    <x v="14"/>
    <x v="19"/>
    <n v="1"/>
  </r>
  <r>
    <x v="1"/>
    <x v="15"/>
    <x v="19"/>
    <n v="0"/>
  </r>
  <r>
    <x v="1"/>
    <x v="7"/>
    <x v="15"/>
    <n v="1"/>
  </r>
  <r>
    <x v="1"/>
    <x v="7"/>
    <x v="19"/>
    <n v="1"/>
  </r>
  <r>
    <x v="1"/>
    <x v="16"/>
    <x v="19"/>
    <n v="0"/>
  </r>
  <r>
    <x v="1"/>
    <x v="17"/>
    <x v="19"/>
    <n v="0"/>
  </r>
  <r>
    <x v="1"/>
    <x v="18"/>
    <x v="19"/>
    <n v="0"/>
  </r>
  <r>
    <x v="1"/>
    <x v="19"/>
    <x v="19"/>
    <n v="0"/>
  </r>
  <r>
    <x v="1"/>
    <x v="20"/>
    <x v="19"/>
    <n v="0"/>
  </r>
  <r>
    <x v="1"/>
    <x v="21"/>
    <x v="19"/>
    <n v="0"/>
  </r>
  <r>
    <x v="1"/>
    <x v="22"/>
    <x v="19"/>
    <n v="0"/>
  </r>
  <r>
    <x v="1"/>
    <x v="23"/>
    <x v="19"/>
    <n v="0"/>
  </r>
  <r>
    <x v="1"/>
    <x v="24"/>
    <x v="19"/>
    <n v="0"/>
  </r>
  <r>
    <x v="1"/>
    <x v="25"/>
    <x v="19"/>
    <n v="0"/>
  </r>
  <r>
    <x v="1"/>
    <x v="26"/>
    <x v="19"/>
    <n v="0"/>
  </r>
  <r>
    <x v="1"/>
    <x v="8"/>
    <x v="10"/>
    <n v="1"/>
  </r>
  <r>
    <x v="1"/>
    <x v="8"/>
    <x v="27"/>
    <n v="1"/>
  </r>
  <r>
    <x v="1"/>
    <x v="8"/>
    <x v="19"/>
    <n v="2"/>
  </r>
  <r>
    <x v="1"/>
    <x v="27"/>
    <x v="1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91582-84AA-40CE-86D5-CE005B17D2DE}" name="Tableau croisé dynamique2" cacheId="14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compactData="0" multipleFieldFilters="0" chartFormat="1">
  <location ref="A3:G9" firstHeaderRow="1" firstDataRow="2" firstDataCol="3"/>
  <pivotFields count="5">
    <pivotField axis="axisRow" compact="0" numFmtId="22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28">
        <item x="8"/>
        <item x="19"/>
        <item h="1" x="0"/>
        <item x="20"/>
        <item x="14"/>
        <item h="1" x="21"/>
        <item h="1" x="15"/>
        <item h="1" x="7"/>
        <item h="1" x="24"/>
        <item h="1" x="27"/>
        <item h="1" x="12"/>
        <item x="25"/>
        <item h="1" x="26"/>
        <item h="1" x="3"/>
        <item h="1" x="11"/>
        <item h="1" x="13"/>
        <item h="1" x="5"/>
        <item h="1" x="10"/>
        <item h="1" x="22"/>
        <item h="1" x="4"/>
        <item h="1" x="6"/>
        <item h="1" x="2"/>
        <item h="1" x="1"/>
        <item h="1" x="18"/>
        <item h="1" x="17"/>
        <item h="1" x="9"/>
        <item h="1" x="23"/>
        <item h="1" x="16"/>
      </items>
    </pivotField>
    <pivotField axis="axisCol" compact="0" outline="0" showAll="0" measureFilter="1" defaultSubtotal="0">
      <items count="29">
        <item x="20"/>
        <item x="12"/>
        <item x="6"/>
        <item x="7"/>
        <item x="14"/>
        <item x="15"/>
        <item x="23"/>
        <item m="1" x="28"/>
        <item x="13"/>
        <item x="22"/>
        <item x="18"/>
        <item x="0"/>
        <item x="9"/>
        <item x="1"/>
        <item x="16"/>
        <item x="25"/>
        <item x="2"/>
        <item x="10"/>
        <item x="11"/>
        <item x="3"/>
        <item x="5"/>
        <item x="27"/>
        <item x="19"/>
        <item x="4"/>
        <item x="17"/>
        <item x="24"/>
        <item x="8"/>
        <item x="21"/>
        <item x="26"/>
      </items>
    </pivotField>
    <pivotField dataField="1" compact="0" outline="0" showAll="0" defaultSubtotal="0"/>
    <pivotField axis="axisRow" compact="0" outline="0" showAll="0" defaultSubtotal="0">
      <items count="14">
        <item sd="0" x="0"/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1"/>
    <field x="4"/>
    <field x="0"/>
  </rowFields>
  <rowItems count="5">
    <i>
      <x/>
      <x v="5"/>
      <x v="122"/>
    </i>
    <i>
      <x v="1"/>
      <x v="5"/>
      <x v="122"/>
    </i>
    <i>
      <x v="3"/>
      <x v="5"/>
      <x v="122"/>
    </i>
    <i>
      <x v="4"/>
      <x v="5"/>
      <x v="122"/>
    </i>
    <i>
      <x v="11"/>
      <x v="5"/>
      <x v="122"/>
    </i>
  </rowItems>
  <colFields count="1">
    <field x="2"/>
  </colFields>
  <colItems count="4">
    <i>
      <x v="6"/>
    </i>
    <i>
      <x v="17"/>
    </i>
    <i>
      <x v="21"/>
    </i>
    <i>
      <x v="22"/>
    </i>
  </colItems>
  <dataFields count="1">
    <dataField name="Somme de Valeur" fld="3" baseField="4" baseItem="4"/>
  </dataFields>
  <chartFormats count="1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7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8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dateBetween" evalOrder="-1" id="3" name="mois">
      <autoFilter ref="A1">
        <filterColumn colId="0">
          <customFilters and="1">
            <customFilter operator="greaterThanOrEqual" val="41395"/>
            <customFilter operator="lessThanOrEqual" val="4142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  <filter fld="2" type="valueGreaterThanOrEqual" evalOrder="-1" id="1" iMeasureFld="0">
      <autoFilter ref="A1">
        <filterColumn colId="0">
          <customFilters>
            <customFilter operator="greaterThanOrEqual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899C174-78DC-4942-8DFD-C6D40971C2F5}" autoFormatId="16" applyNumberFormats="0" applyBorderFormats="0" applyFontFormats="0" applyPatternFormats="0" applyAlignmentFormats="0" applyWidthHeightFormats="0">
  <queryTableRefresh nextId="5">
    <queryTableFields count="4">
      <queryTableField id="1" name="mois" tableColumnId="1"/>
      <queryTableField id="2" name="Sujet" tableColumnId="2"/>
      <queryTableField id="3" name="Attribut" tableColumnId="3"/>
      <queryTableField id="4" name="Valeur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jet" xr10:uid="{84217B92-C61B-4625-A2A0-0AFE3E4A47A1}" sourceName="Sujet">
  <pivotTables>
    <pivotTable tabId="4" name="Tableau croisé dynamique2"/>
  </pivotTables>
  <data>
    <tabular pivotCacheId="1">
      <items count="28">
        <i x="8" s="1"/>
        <i x="19" s="1"/>
        <i x="0"/>
        <i x="20" s="1"/>
        <i x="14" s="1"/>
        <i x="21"/>
        <i x="15"/>
        <i x="7"/>
        <i x="24"/>
        <i x="27"/>
        <i x="12"/>
        <i x="25" s="1"/>
        <i x="26"/>
        <i x="3"/>
        <i x="11"/>
        <i x="13"/>
        <i x="5"/>
        <i x="10"/>
        <i x="22"/>
        <i x="4"/>
        <i x="6"/>
        <i x="2"/>
        <i x="1"/>
        <i x="18"/>
        <i x="17"/>
        <i x="9"/>
        <i x="23"/>
        <i x="1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ujet" xr10:uid="{0BFD4766-A58B-43AC-89CF-34EF47B04CD9}" cache="Segment_Sujet" caption="Sujet" columnCount="3" rowHeight="225425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C7F8ED-795B-491E-B354-FFC377FA6208}" name="Tableau1_2" displayName="Tableau1_2" ref="A1:D70" tableType="queryTable" totalsRowShown="0">
  <autoFilter ref="A1:D70" xr:uid="{F33B5720-92BF-4264-BC55-F7122BAF37F2}"/>
  <tableColumns count="4">
    <tableColumn id="1" xr3:uid="{31B57858-729E-4E45-870C-FB99DD389D8B}" uniqueName="1" name="mois" queryTableFieldId="1" dataDxfId="1"/>
    <tableColumn id="2" xr3:uid="{344AD826-09CF-4E19-AB1A-47B7DA203842}" uniqueName="2" name="Sujet" queryTableFieldId="2"/>
    <tableColumn id="3" xr3:uid="{B8EBF05F-BEF4-4653-B2A5-67074C13F433}" uniqueName="3" name="Attribut" queryTableFieldId="3" dataDxfId="0"/>
    <tableColumn id="4" xr3:uid="{F4A93901-DF9B-4A26-B115-3377B98098FC}" uniqueName="4" name="Valeur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27695A-49CE-4D71-901C-C136D857C38E}" name="Tableau1" displayName="Tableau1" ref="A1:BM63" totalsRowShown="0" headerRowDxfId="2">
  <autoFilter ref="A1:BM63" xr:uid="{8459C13C-A753-4BC6-959A-192B408F5506}"/>
  <tableColumns count="65">
    <tableColumn id="1" xr3:uid="{3755DA02-F5F7-4DDE-B8BE-C4BEA6C3FF0F}" name="mois" dataDxfId="63"/>
    <tableColumn id="2" xr3:uid="{9035F33D-4009-4970-B406-18D75EDC12EA}" name="Sujet" dataDxfId="62"/>
    <tableColumn id="3" xr3:uid="{4A52EBC0-1473-46F5-BA9C-28C6660CB713}" name="somme" dataDxfId="61"/>
    <tableColumn id="4" xr3:uid="{EBDA68FD-0691-4BCC-8913-3601CCCD0900}" name="Bal 03" dataDxfId="60"/>
    <tableColumn id="5" xr3:uid="{9564D1CA-104C-41E4-9561-5ABC968E1C1E}" name="Bal 04" dataDxfId="59"/>
    <tableColumn id="6" xr3:uid="{B08B341A-3BE2-41F1-A2D6-9CEE4F133356}" name="Bal 05" dataDxfId="58"/>
    <tableColumn id="7" xr3:uid="{8E7814C1-AA1E-47AB-92FF-48672962E063}" name="Bal 06" dataDxfId="57"/>
    <tableColumn id="8" xr3:uid="{E76B2D42-7D65-458D-96BB-A346005571D1}" name="DD 01" dataDxfId="56"/>
    <tableColumn id="9" xr3:uid="{B0989E29-10E2-4DF6-9CD2-1122A9341F15}" name="DD 02" dataDxfId="55"/>
    <tableColumn id="10" xr3:uid="{3A5A598A-5329-49DC-B87F-0378FA1AD17D}" name="DD 21" dataDxfId="54"/>
    <tableColumn id="11" xr3:uid="{194805AF-044F-4D44-A107-7CD65B5CD6BC}" name="DD 22" dataDxfId="53"/>
    <tableColumn id="12" xr3:uid="{74374AAE-5D28-4324-8A4E-A8B7748163BC}" name="PA 01" dataDxfId="52"/>
    <tableColumn id="13" xr3:uid="{5599C801-F04C-4678-8271-C546C76FEF6B}" name="PA 02" dataDxfId="51"/>
    <tableColumn id="14" xr3:uid="{6AAD51E8-E8BA-4BBF-A18D-34C9BEC0D4CC}" name="PA 03" dataDxfId="50"/>
    <tableColumn id="15" xr3:uid="{A7494BD7-8A0D-4B71-A04F-0894513A7E20}" name="PA 04" dataDxfId="49"/>
    <tableColumn id="16" xr3:uid="{0CA332BF-C380-48B2-AA89-41B761C7AA76}" name="PA 05" dataDxfId="48"/>
    <tableColumn id="17" xr3:uid="{C39CF746-553A-417E-ADEC-3069CB8A0CC1}" name="PA 21" dataDxfId="47"/>
    <tableColumn id="18" xr3:uid="{7EB7F2D0-16FE-407D-81A3-CEFB68722BD2}" name="PA 22" dataDxfId="46"/>
    <tableColumn id="19" xr3:uid="{B2EB7658-6DD6-4FF3-BC99-FB4EC2FAD6EE}" name="PA 23" dataDxfId="45"/>
    <tableColumn id="20" xr3:uid="{44F6069E-F71B-47E3-907A-4B9EBA938F23}" name="Hip 01" dataDxfId="44"/>
    <tableColumn id="21" xr3:uid="{A9E599A3-3728-4931-809D-27592A7C5B6E}" name="Hip 02" dataDxfId="43"/>
    <tableColumn id="22" xr3:uid="{EB344B2C-8153-4B81-9D15-C1CF10DFFABD}" name="Hip 03" dataDxfId="42"/>
    <tableColumn id="23" xr3:uid="{EE049411-A9CF-442E-8ACA-F1FAED386159}" name="Hip 04" dataDxfId="41"/>
    <tableColumn id="24" xr3:uid="{CD42807B-592A-42D3-8961-5C14CFB9ECEF}" name="Hip 05" dataDxfId="40"/>
    <tableColumn id="25" xr3:uid="{BCAE598F-AA73-4538-9030-B4C23284E606}" name="Hip 06" dataDxfId="39"/>
    <tableColumn id="26" xr3:uid="{03FF0693-5AC6-4DBD-A9B5-4B28DE717FD8}" name="Hip 07" dataDxfId="38"/>
    <tableColumn id="27" xr3:uid="{EECDD0F8-F19C-4F1E-BDDF-EDAA2E41835A}" name="Hip 08" dataDxfId="37"/>
    <tableColumn id="28" xr3:uid="{B9AA125D-20AD-479E-9D1C-8108332F74FF}" name="Hip 09" dataDxfId="36"/>
    <tableColumn id="29" xr3:uid="{4DAD6776-E493-4F0C-BDF2-0CAF64ACE924}" name="Colonne1" dataDxfId="35"/>
    <tableColumn id="30" xr3:uid="{6ADF3162-9AE6-4BB7-9227-49A559FA0903}" name="Colonne2" dataDxfId="34"/>
    <tableColumn id="31" xr3:uid="{D3383B25-9C5F-4CB2-B107-181A593C3F12}" name="Colonne3" dataDxfId="33"/>
    <tableColumn id="32" xr3:uid="{39CB002B-69B3-4993-8998-AEC6C483295C}" name="Hip 10" dataDxfId="32"/>
    <tableColumn id="33" xr3:uid="{9A4E9B58-C13D-4EE9-ACC9-AD76EEE9B67D}" name="Hip 21" dataDxfId="31"/>
    <tableColumn id="34" xr3:uid="{E7D46D7B-F34B-4824-9B92-2DAD756CEB7A}" name="Hip 22" dataDxfId="30"/>
    <tableColumn id="35" xr3:uid="{3A18949E-DA6A-4F75-A087-5E782614533B}" name="Hip 23" dataDxfId="29"/>
    <tableColumn id="36" xr3:uid="{603AAF83-A140-4580-B9D1-A3E22FD202A8}" name="Hip 24" dataDxfId="28"/>
    <tableColumn id="37" xr3:uid="{8C30A59E-9CEE-427A-ACFE-2B10F4B34DD2}" name="Hip 25" dataDxfId="27"/>
    <tableColumn id="38" xr3:uid="{F692B18E-A529-4B27-B8DF-689887909AAE}" name="Colonne4" dataDxfId="26"/>
    <tableColumn id="39" xr3:uid="{E8020997-0DEE-426C-AAD1-0A24DCBC9D5E}" name="Colonne5" dataDxfId="25"/>
    <tableColumn id="40" xr3:uid="{BDC9777F-55F6-4805-BD8F-760D24DE1FEB}" name="Colonne6" dataDxfId="24"/>
    <tableColumn id="41" xr3:uid="{DCF34197-9D5E-47B0-B9D1-C158530AE810}" name="Colonne7" dataDxfId="23"/>
    <tableColumn id="42" xr3:uid="{92D6AE94-5269-4C4F-9FA6-62EBB3265B7F}" name="Hip 26" dataDxfId="22"/>
    <tableColumn id="43" xr3:uid="{E68C5EFF-268C-479F-A450-2C5A0223BBAA}" name="Bo 06" dataDxfId="21"/>
    <tableColumn id="44" xr3:uid="{C7E9B451-7A00-4EDA-B7EC-01A0EAB62208}" name="Bo 09" dataDxfId="20"/>
    <tableColumn id="45" xr3:uid="{77024BF1-E8E6-403A-8DAD-3B38F9A85E59}" name="Bo 10" dataDxfId="19"/>
    <tableColumn id="46" xr3:uid="{A6C6D46C-39C2-4F2E-836A-A422AE60E67E}" name="Bo 11" dataDxfId="18"/>
    <tableColumn id="47" xr3:uid="{7C273449-0415-4771-9DE5-AC23EEDE5EBB}" name="Bo 12" dataDxfId="17"/>
    <tableColumn id="48" xr3:uid="{E1588912-3722-4EC2-8D79-84DAA2F6C86A}" name="Bo 13" dataDxfId="16"/>
    <tableColumn id="49" xr3:uid="{786DD950-1BF0-41BE-BB74-6626889802CA}" name="Bo 14" dataDxfId="15"/>
    <tableColumn id="50" xr3:uid="{1BC1ABAB-D7AD-4BC6-953C-C47762547EE6}" name="Bo 15" dataDxfId="14"/>
    <tableColumn id="51" xr3:uid="{923C28F9-8856-439C-9609-5B3D35290FD4}" name="Bo 16" dataDxfId="13"/>
    <tableColumn id="52" xr3:uid="{36157029-9641-4A28-83E1-BF1A08E1298B}" name="Bo 17" dataDxfId="12"/>
    <tableColumn id="53" xr3:uid="{7F6D8127-4C94-42E8-86A1-A26B07C73157}" name="Bo 18" dataDxfId="11"/>
    <tableColumn id="54" xr3:uid="{F44BD7FA-E24B-4577-81A4-2DF630BEECAF}" name="Bo 19" dataDxfId="10"/>
    <tableColumn id="55" xr3:uid="{2D8C21F8-C4DD-4EEC-9F4E-E47845B3F081}" name="CoDeRe" dataDxfId="9"/>
    <tableColumn id="56" xr3:uid="{84DAC3BC-ABD7-4381-ABEC-E20262140C1C}" name="Bo 27" dataDxfId="8"/>
    <tableColumn id="57" xr3:uid="{5A807FE8-7AE9-4A72-B3E3-C1FB5F0A82F0}" name="Bo 28" dataDxfId="7"/>
    <tableColumn id="58" xr3:uid="{4D6920A0-3858-4079-80A5-DBE752CB1EC9}" name="Bo 31" dataDxfId="6"/>
    <tableColumn id="59" xr3:uid="{30518C8E-C923-4F59-BE3F-718704C9ED84}" name="Bo 32" dataDxfId="5"/>
    <tableColumn id="60" xr3:uid="{7DB3BEF5-B759-4C82-8163-51E842ECC494}" name="Colonne8" dataDxfId="4"/>
    <tableColumn id="61" xr3:uid="{03BBAB78-C12E-4ECF-B2D9-85A4C5BAEB42}" name="Na 01" dataDxfId="3"/>
    <tableColumn id="62" xr3:uid="{628F7021-0156-4A91-B168-1318DB998C48}" name="Na 02"/>
    <tableColumn id="63" xr3:uid="{62AB0E8D-D571-4CAD-88A4-B23E47EB1B26}" name="Na 03"/>
    <tableColumn id="64" xr3:uid="{B4570040-F94A-486A-A490-E5398A216B23}" name="Colonne9"/>
    <tableColumn id="65" xr3:uid="{609FB8B9-3AC1-4E8F-B8DD-8CE63525B6BF}" name="Colonne1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" xr10:uid="{AD0556D4-361C-4742-B746-F52E03566BF6}" sourceName="mois">
  <pivotTables>
    <pivotTable tabId="4" name="Tableau croisé dynamique2"/>
  </pivotTables>
  <state minimalRefreshVersion="6" lastRefreshVersion="6" pivotCacheId="1" filterType="dateBetween">
    <selection startDate="2013-05-01T00:00:00" endDate="2013-05-31T00:00:00"/>
    <bounds startDate="2013-01-01T00:00:00" endDate="201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mois" xr10:uid="{D5CF3951-B94C-47F9-91D8-B536D6D1FD9F}" cache="ChronologieNative_mois" caption="mois" level="2" selectionLevel="2" scrollPosition="2013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05349-DA5D-4211-9C11-FA76F02A8FAC}">
  <dimension ref="A2:G9"/>
  <sheetViews>
    <sheetView tabSelected="1" zoomScaleNormal="100" workbookViewId="0">
      <selection activeCell="R7" sqref="R7"/>
    </sheetView>
  </sheetViews>
  <sheetFormatPr baseColWidth="10" defaultRowHeight="12.75" x14ac:dyDescent="0.2"/>
  <cols>
    <col min="1" max="1" width="29" bestFit="1" customWidth="1"/>
    <col min="2" max="2" width="24" bestFit="1" customWidth="1"/>
    <col min="3" max="3" width="7.5703125" bestFit="1" customWidth="1"/>
    <col min="4" max="4" width="9.85546875" bestFit="1" customWidth="1"/>
    <col min="5" max="6" width="6.5703125" bestFit="1" customWidth="1"/>
    <col min="7" max="7" width="6" bestFit="1" customWidth="1"/>
    <col min="8" max="13" width="6.5703125" bestFit="1" customWidth="1"/>
    <col min="14" max="14" width="6" bestFit="1" customWidth="1"/>
    <col min="15" max="18" width="6.140625" bestFit="1" customWidth="1"/>
    <col min="19" max="24" width="6.5703125" bestFit="1" customWidth="1"/>
    <col min="25" max="25" width="6" bestFit="1" customWidth="1"/>
    <col min="26" max="32" width="6.140625" bestFit="1" customWidth="1"/>
  </cols>
  <sheetData>
    <row r="2" spans="1:7" ht="112.5" customHeight="1" x14ac:dyDescent="0.2"/>
    <row r="3" spans="1:7" x14ac:dyDescent="0.2">
      <c r="A3" s="9" t="s">
        <v>97</v>
      </c>
      <c r="D3" s="9" t="s">
        <v>95</v>
      </c>
    </row>
    <row r="4" spans="1:7" x14ac:dyDescent="0.2">
      <c r="A4" s="9" t="s">
        <v>80</v>
      </c>
      <c r="B4" s="9" t="s">
        <v>98</v>
      </c>
      <c r="C4" s="9" t="s">
        <v>81</v>
      </c>
      <c r="D4" t="s">
        <v>43</v>
      </c>
      <c r="E4" t="s">
        <v>25</v>
      </c>
      <c r="F4" t="s">
        <v>30</v>
      </c>
      <c r="G4" t="s">
        <v>50</v>
      </c>
    </row>
    <row r="5" spans="1:7" x14ac:dyDescent="0.2">
      <c r="A5" t="s">
        <v>78</v>
      </c>
      <c r="B5" t="s">
        <v>93</v>
      </c>
      <c r="C5" s="10" t="s">
        <v>94</v>
      </c>
      <c r="D5" s="11"/>
      <c r="E5" s="11">
        <v>1</v>
      </c>
      <c r="F5" s="11">
        <v>1</v>
      </c>
      <c r="G5" s="11">
        <v>2</v>
      </c>
    </row>
    <row r="6" spans="1:7" x14ac:dyDescent="0.2">
      <c r="A6" t="s">
        <v>70</v>
      </c>
      <c r="B6" t="s">
        <v>93</v>
      </c>
      <c r="C6" s="10" t="s">
        <v>94</v>
      </c>
      <c r="D6" s="11"/>
      <c r="E6" s="11"/>
      <c r="F6" s="11"/>
      <c r="G6" s="11">
        <v>0</v>
      </c>
    </row>
    <row r="7" spans="1:7" x14ac:dyDescent="0.2">
      <c r="A7" t="s">
        <v>71</v>
      </c>
      <c r="B7" t="s">
        <v>93</v>
      </c>
      <c r="C7" s="10" t="s">
        <v>94</v>
      </c>
      <c r="D7" s="11"/>
      <c r="E7" s="11"/>
      <c r="F7" s="11"/>
      <c r="G7" s="11">
        <v>0</v>
      </c>
    </row>
    <row r="8" spans="1:7" x14ac:dyDescent="0.2">
      <c r="A8" t="s">
        <v>64</v>
      </c>
      <c r="B8" t="s">
        <v>93</v>
      </c>
      <c r="C8" s="10" t="s">
        <v>94</v>
      </c>
      <c r="D8" s="11">
        <v>1</v>
      </c>
      <c r="E8" s="11"/>
      <c r="F8" s="11"/>
      <c r="G8" s="11">
        <v>1</v>
      </c>
    </row>
    <row r="9" spans="1:7" x14ac:dyDescent="0.2">
      <c r="A9" t="s">
        <v>76</v>
      </c>
      <c r="B9" t="s">
        <v>93</v>
      </c>
      <c r="C9" s="10" t="s">
        <v>94</v>
      </c>
      <c r="D9" s="11"/>
      <c r="E9" s="11"/>
      <c r="F9" s="11"/>
      <c r="G9" s="11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A792A-7502-4023-9C3B-366C928A481E}">
  <dimension ref="A1:D70"/>
  <sheetViews>
    <sheetView topLeftCell="A16" workbookViewId="0">
      <selection activeCell="B40" sqref="B40"/>
    </sheetView>
  </sheetViews>
  <sheetFormatPr baseColWidth="10" defaultRowHeight="12.75" x14ac:dyDescent="0.2"/>
  <cols>
    <col min="1" max="1" width="15.28515625" bestFit="1" customWidth="1"/>
    <col min="2" max="2" width="24" bestFit="1" customWidth="1"/>
    <col min="3" max="3" width="9.85546875" bestFit="1" customWidth="1"/>
    <col min="4" max="4" width="9.28515625" bestFit="1" customWidth="1"/>
  </cols>
  <sheetData>
    <row r="1" spans="1:4" x14ac:dyDescent="0.2">
      <c r="A1" t="s">
        <v>81</v>
      </c>
      <c r="B1" t="s">
        <v>80</v>
      </c>
      <c r="C1" t="s">
        <v>95</v>
      </c>
      <c r="D1" t="s">
        <v>96</v>
      </c>
    </row>
    <row r="2" spans="1:4" x14ac:dyDescent="0.2">
      <c r="A2" s="10">
        <v>41365</v>
      </c>
      <c r="B2" t="s">
        <v>52</v>
      </c>
      <c r="C2" s="11" t="s">
        <v>19</v>
      </c>
      <c r="D2">
        <v>1</v>
      </c>
    </row>
    <row r="3" spans="1:4" x14ac:dyDescent="0.2">
      <c r="A3" s="10">
        <v>41365</v>
      </c>
      <c r="B3" t="s">
        <v>52</v>
      </c>
      <c r="C3" s="11" t="s">
        <v>21</v>
      </c>
      <c r="D3">
        <v>1</v>
      </c>
    </row>
    <row r="4" spans="1:4" x14ac:dyDescent="0.2">
      <c r="A4" s="10">
        <v>41365</v>
      </c>
      <c r="B4" t="s">
        <v>52</v>
      </c>
      <c r="C4" s="11" t="s">
        <v>24</v>
      </c>
      <c r="D4">
        <v>1</v>
      </c>
    </row>
    <row r="5" spans="1:4" x14ac:dyDescent="0.2">
      <c r="A5" s="10">
        <v>41365</v>
      </c>
      <c r="B5" t="s">
        <v>52</v>
      </c>
      <c r="C5" s="11" t="s">
        <v>27</v>
      </c>
      <c r="D5">
        <v>2</v>
      </c>
    </row>
    <row r="6" spans="1:4" x14ac:dyDescent="0.2">
      <c r="A6" s="10">
        <v>41365</v>
      </c>
      <c r="B6" t="s">
        <v>53</v>
      </c>
      <c r="C6" s="11" t="s">
        <v>9</v>
      </c>
      <c r="D6">
        <v>1</v>
      </c>
    </row>
    <row r="7" spans="1:4" x14ac:dyDescent="0.2">
      <c r="A7" s="10">
        <v>41365</v>
      </c>
      <c r="B7" t="s">
        <v>53</v>
      </c>
      <c r="C7" s="11" t="s">
        <v>28</v>
      </c>
      <c r="D7">
        <v>1</v>
      </c>
    </row>
    <row r="8" spans="1:4" x14ac:dyDescent="0.2">
      <c r="A8" s="10">
        <v>41365</v>
      </c>
      <c r="B8" t="s">
        <v>53</v>
      </c>
      <c r="C8" s="11" t="s">
        <v>35</v>
      </c>
      <c r="D8">
        <v>1</v>
      </c>
    </row>
    <row r="9" spans="1:4" x14ac:dyDescent="0.2">
      <c r="A9" s="10">
        <v>41365</v>
      </c>
      <c r="B9" t="s">
        <v>53</v>
      </c>
      <c r="C9" s="11" t="s">
        <v>36</v>
      </c>
      <c r="D9">
        <v>1</v>
      </c>
    </row>
    <row r="10" spans="1:4" x14ac:dyDescent="0.2">
      <c r="A10" s="10">
        <v>41365</v>
      </c>
      <c r="B10" t="s">
        <v>54</v>
      </c>
      <c r="C10" s="11" t="s">
        <v>12</v>
      </c>
      <c r="D10">
        <v>1</v>
      </c>
    </row>
    <row r="11" spans="1:4" x14ac:dyDescent="0.2">
      <c r="A11" s="10">
        <v>41365</v>
      </c>
      <c r="B11" t="s">
        <v>54</v>
      </c>
      <c r="C11" s="11" t="s">
        <v>20</v>
      </c>
      <c r="D11">
        <v>1</v>
      </c>
    </row>
    <row r="12" spans="1:4" x14ac:dyDescent="0.2">
      <c r="A12" s="10">
        <v>41365</v>
      </c>
      <c r="B12" t="s">
        <v>54</v>
      </c>
      <c r="C12" s="11" t="s">
        <v>25</v>
      </c>
      <c r="D12">
        <v>2</v>
      </c>
    </row>
    <row r="13" spans="1:4" x14ac:dyDescent="0.2">
      <c r="A13" s="10">
        <v>41365</v>
      </c>
      <c r="B13" t="s">
        <v>55</v>
      </c>
      <c r="C13" s="11" t="s">
        <v>26</v>
      </c>
      <c r="D13">
        <v>1</v>
      </c>
    </row>
    <row r="14" spans="1:4" x14ac:dyDescent="0.2">
      <c r="A14" s="10">
        <v>41365</v>
      </c>
      <c r="B14" t="s">
        <v>55</v>
      </c>
      <c r="C14" s="11" t="s">
        <v>27</v>
      </c>
      <c r="D14">
        <v>1</v>
      </c>
    </row>
    <row r="15" spans="1:4" x14ac:dyDescent="0.2">
      <c r="A15" s="10">
        <v>41365</v>
      </c>
      <c r="B15" t="s">
        <v>56</v>
      </c>
      <c r="C15" s="11" t="s">
        <v>33</v>
      </c>
      <c r="D15">
        <v>1</v>
      </c>
    </row>
    <row r="16" spans="1:4" x14ac:dyDescent="0.2">
      <c r="A16" s="10">
        <v>41365</v>
      </c>
      <c r="B16" t="s">
        <v>61</v>
      </c>
      <c r="C16" s="11" t="s">
        <v>4</v>
      </c>
      <c r="D16">
        <v>1</v>
      </c>
    </row>
    <row r="17" spans="1:4" x14ac:dyDescent="0.2">
      <c r="A17" s="10">
        <v>41365</v>
      </c>
      <c r="B17" t="s">
        <v>63</v>
      </c>
      <c r="C17" s="11" t="s">
        <v>37</v>
      </c>
      <c r="D17">
        <v>3</v>
      </c>
    </row>
    <row r="18" spans="1:4" x14ac:dyDescent="0.2">
      <c r="A18" s="10">
        <v>41365</v>
      </c>
      <c r="B18" t="s">
        <v>63</v>
      </c>
      <c r="C18" s="11" t="s">
        <v>38</v>
      </c>
      <c r="D18">
        <v>1</v>
      </c>
    </row>
    <row r="19" spans="1:4" x14ac:dyDescent="0.2">
      <c r="A19" s="10">
        <v>41365</v>
      </c>
      <c r="B19" t="s">
        <v>66</v>
      </c>
      <c r="C19" s="11" t="s">
        <v>21</v>
      </c>
      <c r="D19">
        <v>1</v>
      </c>
    </row>
    <row r="20" spans="1:4" x14ac:dyDescent="0.2">
      <c r="A20" s="10">
        <v>41365</v>
      </c>
      <c r="B20" t="s">
        <v>66</v>
      </c>
      <c r="C20" s="11" t="s">
        <v>22</v>
      </c>
      <c r="D20">
        <v>1</v>
      </c>
    </row>
    <row r="21" spans="1:4" x14ac:dyDescent="0.2">
      <c r="A21" s="10">
        <v>41365</v>
      </c>
      <c r="B21" t="s">
        <v>66</v>
      </c>
      <c r="C21" s="11" t="s">
        <v>24</v>
      </c>
      <c r="D21">
        <v>1</v>
      </c>
    </row>
    <row r="22" spans="1:4" x14ac:dyDescent="0.2">
      <c r="A22" s="10">
        <v>41365</v>
      </c>
      <c r="B22" t="s">
        <v>78</v>
      </c>
      <c r="C22" s="11" t="s">
        <v>27</v>
      </c>
      <c r="D22">
        <v>1</v>
      </c>
    </row>
    <row r="23" spans="1:4" x14ac:dyDescent="0.2">
      <c r="A23" s="10">
        <v>41395</v>
      </c>
      <c r="B23" t="s">
        <v>52</v>
      </c>
      <c r="C23" s="11" t="s">
        <v>10</v>
      </c>
      <c r="D23">
        <v>1</v>
      </c>
    </row>
    <row r="24" spans="1:4" x14ac:dyDescent="0.2">
      <c r="A24" s="10">
        <v>41395</v>
      </c>
      <c r="B24" t="s">
        <v>52</v>
      </c>
      <c r="C24" s="11" t="s">
        <v>18</v>
      </c>
      <c r="D24">
        <v>4</v>
      </c>
    </row>
    <row r="25" spans="1:4" x14ac:dyDescent="0.2">
      <c r="A25" s="10">
        <v>41395</v>
      </c>
      <c r="B25" t="s">
        <v>52</v>
      </c>
      <c r="C25" s="11" t="s">
        <v>19</v>
      </c>
      <c r="D25">
        <v>4</v>
      </c>
    </row>
    <row r="26" spans="1:4" x14ac:dyDescent="0.2">
      <c r="A26" s="10">
        <v>41395</v>
      </c>
      <c r="B26" t="s">
        <v>52</v>
      </c>
      <c r="C26" s="11" t="s">
        <v>25</v>
      </c>
      <c r="D26">
        <v>1</v>
      </c>
    </row>
    <row r="27" spans="1:4" x14ac:dyDescent="0.2">
      <c r="A27" s="10">
        <v>41395</v>
      </c>
      <c r="B27" t="s">
        <v>52</v>
      </c>
      <c r="C27" s="11" t="s">
        <v>28</v>
      </c>
      <c r="D27">
        <v>1</v>
      </c>
    </row>
    <row r="28" spans="1:4" x14ac:dyDescent="0.2">
      <c r="A28" s="10">
        <v>41395</v>
      </c>
      <c r="B28" t="s">
        <v>52</v>
      </c>
      <c r="C28" s="11" t="s">
        <v>50</v>
      </c>
      <c r="D28">
        <v>11</v>
      </c>
    </row>
    <row r="29" spans="1:4" x14ac:dyDescent="0.2">
      <c r="A29" s="10">
        <v>41395</v>
      </c>
      <c r="B29" t="s">
        <v>53</v>
      </c>
      <c r="C29" s="11" t="s">
        <v>0</v>
      </c>
      <c r="D29">
        <v>1</v>
      </c>
    </row>
    <row r="30" spans="1:4" x14ac:dyDescent="0.2">
      <c r="A30" s="10">
        <v>41395</v>
      </c>
      <c r="B30" t="s">
        <v>53</v>
      </c>
      <c r="C30" s="11" t="s">
        <v>14</v>
      </c>
      <c r="D30">
        <v>1</v>
      </c>
    </row>
    <row r="31" spans="1:4" x14ac:dyDescent="0.2">
      <c r="A31" s="10">
        <v>41395</v>
      </c>
      <c r="B31" t="s">
        <v>53</v>
      </c>
      <c r="C31" s="11" t="s">
        <v>16</v>
      </c>
      <c r="D31">
        <v>2</v>
      </c>
    </row>
    <row r="32" spans="1:4" x14ac:dyDescent="0.2">
      <c r="A32" s="10">
        <v>41395</v>
      </c>
      <c r="B32" t="s">
        <v>53</v>
      </c>
      <c r="C32" s="11" t="s">
        <v>43</v>
      </c>
      <c r="D32">
        <v>1</v>
      </c>
    </row>
    <row r="33" spans="1:4" x14ac:dyDescent="0.2">
      <c r="A33" s="10">
        <v>41395</v>
      </c>
      <c r="B33" t="s">
        <v>53</v>
      </c>
      <c r="C33" s="11" t="s">
        <v>50</v>
      </c>
      <c r="D33">
        <v>5</v>
      </c>
    </row>
    <row r="34" spans="1:4" x14ac:dyDescent="0.2">
      <c r="A34" s="10">
        <v>41395</v>
      </c>
      <c r="B34" t="s">
        <v>54</v>
      </c>
      <c r="C34" s="11" t="s">
        <v>11</v>
      </c>
      <c r="D34">
        <v>1</v>
      </c>
    </row>
    <row r="35" spans="1:4" x14ac:dyDescent="0.2">
      <c r="A35" s="10">
        <v>41395</v>
      </c>
      <c r="B35" t="s">
        <v>54</v>
      </c>
      <c r="C35" s="11" t="s">
        <v>23</v>
      </c>
      <c r="D35">
        <v>1</v>
      </c>
    </row>
    <row r="36" spans="1:4" x14ac:dyDescent="0.2">
      <c r="A36" s="10">
        <v>41395</v>
      </c>
      <c r="B36" t="s">
        <v>54</v>
      </c>
      <c r="C36" s="11" t="s">
        <v>50</v>
      </c>
      <c r="D36">
        <v>2</v>
      </c>
    </row>
    <row r="37" spans="1:4" x14ac:dyDescent="0.2">
      <c r="A37" s="10">
        <v>41395</v>
      </c>
      <c r="B37" t="s">
        <v>55</v>
      </c>
      <c r="C37" s="11" t="s">
        <v>14</v>
      </c>
      <c r="D37">
        <v>1</v>
      </c>
    </row>
    <row r="38" spans="1:4" x14ac:dyDescent="0.2">
      <c r="A38" s="10">
        <v>41395</v>
      </c>
      <c r="B38" t="s">
        <v>55</v>
      </c>
      <c r="C38" s="11" t="s">
        <v>15</v>
      </c>
      <c r="D38">
        <v>1</v>
      </c>
    </row>
    <row r="39" spans="1:4" x14ac:dyDescent="0.2">
      <c r="A39" s="10">
        <v>41395</v>
      </c>
      <c r="B39" t="s">
        <v>55</v>
      </c>
      <c r="C39" s="11" t="s">
        <v>25</v>
      </c>
      <c r="D39">
        <v>1</v>
      </c>
    </row>
    <row r="40" spans="1:4" x14ac:dyDescent="0.2">
      <c r="A40" s="10">
        <v>41395</v>
      </c>
      <c r="B40" t="s">
        <v>55</v>
      </c>
      <c r="C40" s="11" t="s">
        <v>50</v>
      </c>
      <c r="D40">
        <v>3</v>
      </c>
    </row>
    <row r="41" spans="1:4" x14ac:dyDescent="0.2">
      <c r="A41" s="10">
        <v>41395</v>
      </c>
      <c r="B41" t="s">
        <v>56</v>
      </c>
      <c r="C41" s="11" t="s">
        <v>50</v>
      </c>
      <c r="D41">
        <v>0</v>
      </c>
    </row>
    <row r="42" spans="1:4" x14ac:dyDescent="0.2">
      <c r="A42" s="10">
        <v>41395</v>
      </c>
      <c r="B42" t="s">
        <v>57</v>
      </c>
      <c r="C42" s="11" t="s">
        <v>50</v>
      </c>
      <c r="D42">
        <v>0</v>
      </c>
    </row>
    <row r="43" spans="1:4" x14ac:dyDescent="0.2">
      <c r="A43" s="10">
        <v>41395</v>
      </c>
      <c r="B43" t="s">
        <v>58</v>
      </c>
      <c r="C43" s="11" t="s">
        <v>50</v>
      </c>
      <c r="D43">
        <v>0</v>
      </c>
    </row>
    <row r="44" spans="1:4" x14ac:dyDescent="0.2">
      <c r="A44" s="10">
        <v>41395</v>
      </c>
      <c r="B44" t="s">
        <v>59</v>
      </c>
      <c r="C44" s="11" t="s">
        <v>50</v>
      </c>
      <c r="D44">
        <v>0</v>
      </c>
    </row>
    <row r="45" spans="1:4" x14ac:dyDescent="0.2">
      <c r="A45" s="10">
        <v>41395</v>
      </c>
      <c r="B45" t="s">
        <v>60</v>
      </c>
      <c r="C45" s="11" t="s">
        <v>50</v>
      </c>
      <c r="D45">
        <v>0</v>
      </c>
    </row>
    <row r="46" spans="1:4" x14ac:dyDescent="0.2">
      <c r="A46" s="10">
        <v>41395</v>
      </c>
      <c r="B46" t="s">
        <v>61</v>
      </c>
      <c r="C46" s="11" t="s">
        <v>28</v>
      </c>
      <c r="D46">
        <v>1</v>
      </c>
    </row>
    <row r="47" spans="1:4" x14ac:dyDescent="0.2">
      <c r="A47" s="10">
        <v>41395</v>
      </c>
      <c r="B47" t="s">
        <v>61</v>
      </c>
      <c r="C47" s="11" t="s">
        <v>43</v>
      </c>
      <c r="D47">
        <v>1</v>
      </c>
    </row>
    <row r="48" spans="1:4" x14ac:dyDescent="0.2">
      <c r="A48" s="10">
        <v>41395</v>
      </c>
      <c r="B48" t="s">
        <v>61</v>
      </c>
      <c r="C48" s="11" t="s">
        <v>50</v>
      </c>
      <c r="D48">
        <v>2</v>
      </c>
    </row>
    <row r="49" spans="1:4" x14ac:dyDescent="0.2">
      <c r="A49" s="10">
        <v>41395</v>
      </c>
      <c r="B49" t="s">
        <v>62</v>
      </c>
      <c r="C49" s="11" t="s">
        <v>50</v>
      </c>
      <c r="D49">
        <v>0</v>
      </c>
    </row>
    <row r="50" spans="1:4" x14ac:dyDescent="0.2">
      <c r="A50" s="10">
        <v>41395</v>
      </c>
      <c r="B50" t="s">
        <v>63</v>
      </c>
      <c r="C50" s="11" t="s">
        <v>50</v>
      </c>
      <c r="D50">
        <v>0</v>
      </c>
    </row>
    <row r="51" spans="1:4" x14ac:dyDescent="0.2">
      <c r="A51" s="10">
        <v>41395</v>
      </c>
      <c r="B51" t="s">
        <v>64</v>
      </c>
      <c r="C51" s="11" t="s">
        <v>43</v>
      </c>
      <c r="D51">
        <v>1</v>
      </c>
    </row>
    <row r="52" spans="1:4" x14ac:dyDescent="0.2">
      <c r="A52" s="10">
        <v>41395</v>
      </c>
      <c r="B52" t="s">
        <v>64</v>
      </c>
      <c r="C52" s="11" t="s">
        <v>50</v>
      </c>
      <c r="D52">
        <v>1</v>
      </c>
    </row>
    <row r="53" spans="1:4" x14ac:dyDescent="0.2">
      <c r="A53" s="10">
        <v>41395</v>
      </c>
      <c r="B53" t="s">
        <v>65</v>
      </c>
      <c r="C53" s="11" t="s">
        <v>50</v>
      </c>
      <c r="D53">
        <v>0</v>
      </c>
    </row>
    <row r="54" spans="1:4" x14ac:dyDescent="0.2">
      <c r="A54" s="10">
        <v>41395</v>
      </c>
      <c r="B54" t="s">
        <v>66</v>
      </c>
      <c r="C54" s="11" t="s">
        <v>38</v>
      </c>
      <c r="D54">
        <v>1</v>
      </c>
    </row>
    <row r="55" spans="1:4" x14ac:dyDescent="0.2">
      <c r="A55" s="10">
        <v>41395</v>
      </c>
      <c r="B55" t="s">
        <v>66</v>
      </c>
      <c r="C55" s="11" t="s">
        <v>50</v>
      </c>
      <c r="D55">
        <v>1</v>
      </c>
    </row>
    <row r="56" spans="1:4" x14ac:dyDescent="0.2">
      <c r="A56" s="10">
        <v>41395</v>
      </c>
      <c r="B56" t="s">
        <v>67</v>
      </c>
      <c r="C56" s="11" t="s">
        <v>50</v>
      </c>
      <c r="D56">
        <v>0</v>
      </c>
    </row>
    <row r="57" spans="1:4" x14ac:dyDescent="0.2">
      <c r="A57" s="10">
        <v>41395</v>
      </c>
      <c r="B57" t="s">
        <v>68</v>
      </c>
      <c r="C57" s="11" t="s">
        <v>50</v>
      </c>
      <c r="D57">
        <v>0</v>
      </c>
    </row>
    <row r="58" spans="1:4" x14ac:dyDescent="0.2">
      <c r="A58" s="10">
        <v>41395</v>
      </c>
      <c r="B58" t="s">
        <v>69</v>
      </c>
      <c r="C58" s="11" t="s">
        <v>50</v>
      </c>
      <c r="D58">
        <v>0</v>
      </c>
    </row>
    <row r="59" spans="1:4" x14ac:dyDescent="0.2">
      <c r="A59" s="10">
        <v>41395</v>
      </c>
      <c r="B59" t="s">
        <v>70</v>
      </c>
      <c r="C59" s="11" t="s">
        <v>50</v>
      </c>
      <c r="D59">
        <v>0</v>
      </c>
    </row>
    <row r="60" spans="1:4" x14ac:dyDescent="0.2">
      <c r="A60" s="10">
        <v>41395</v>
      </c>
      <c r="B60" t="s">
        <v>71</v>
      </c>
      <c r="C60" s="11" t="s">
        <v>50</v>
      </c>
      <c r="D60">
        <v>0</v>
      </c>
    </row>
    <row r="61" spans="1:4" x14ac:dyDescent="0.2">
      <c r="A61" s="10">
        <v>41395</v>
      </c>
      <c r="B61" t="s">
        <v>72</v>
      </c>
      <c r="C61" s="11" t="s">
        <v>50</v>
      </c>
      <c r="D61">
        <v>0</v>
      </c>
    </row>
    <row r="62" spans="1:4" x14ac:dyDescent="0.2">
      <c r="A62" s="10">
        <v>41395</v>
      </c>
      <c r="B62" t="s">
        <v>73</v>
      </c>
      <c r="C62" s="11" t="s">
        <v>50</v>
      </c>
      <c r="D62">
        <v>0</v>
      </c>
    </row>
    <row r="63" spans="1:4" x14ac:dyDescent="0.2">
      <c r="A63" s="10">
        <v>41395</v>
      </c>
      <c r="B63" t="s">
        <v>74</v>
      </c>
      <c r="C63" s="11" t="s">
        <v>50</v>
      </c>
      <c r="D63">
        <v>0</v>
      </c>
    </row>
    <row r="64" spans="1:4" x14ac:dyDescent="0.2">
      <c r="A64" s="10">
        <v>41395</v>
      </c>
      <c r="B64" t="s">
        <v>75</v>
      </c>
      <c r="C64" s="11" t="s">
        <v>50</v>
      </c>
      <c r="D64">
        <v>0</v>
      </c>
    </row>
    <row r="65" spans="1:4" x14ac:dyDescent="0.2">
      <c r="A65" s="10">
        <v>41395</v>
      </c>
      <c r="B65" t="s">
        <v>76</v>
      </c>
      <c r="C65" s="11" t="s">
        <v>50</v>
      </c>
      <c r="D65">
        <v>0</v>
      </c>
    </row>
    <row r="66" spans="1:4" x14ac:dyDescent="0.2">
      <c r="A66" s="10">
        <v>41395</v>
      </c>
      <c r="B66" t="s">
        <v>77</v>
      </c>
      <c r="C66" s="11" t="s">
        <v>50</v>
      </c>
      <c r="D66">
        <v>0</v>
      </c>
    </row>
    <row r="67" spans="1:4" x14ac:dyDescent="0.2">
      <c r="A67" s="10">
        <v>41395</v>
      </c>
      <c r="B67" t="s">
        <v>78</v>
      </c>
      <c r="C67" s="11" t="s">
        <v>25</v>
      </c>
      <c r="D67">
        <v>1</v>
      </c>
    </row>
    <row r="68" spans="1:4" x14ac:dyDescent="0.2">
      <c r="A68" s="10">
        <v>41395</v>
      </c>
      <c r="B68" t="s">
        <v>78</v>
      </c>
      <c r="C68" s="11" t="s">
        <v>30</v>
      </c>
      <c r="D68">
        <v>1</v>
      </c>
    </row>
    <row r="69" spans="1:4" x14ac:dyDescent="0.2">
      <c r="A69" s="10">
        <v>41395</v>
      </c>
      <c r="B69" t="s">
        <v>78</v>
      </c>
      <c r="C69" s="11" t="s">
        <v>50</v>
      </c>
      <c r="D69">
        <v>2</v>
      </c>
    </row>
    <row r="70" spans="1:4" x14ac:dyDescent="0.2">
      <c r="A70" s="10">
        <v>41395</v>
      </c>
      <c r="B70" t="s">
        <v>79</v>
      </c>
      <c r="C70" s="11" t="s">
        <v>50</v>
      </c>
      <c r="D70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A059C-731A-476C-A1F5-1E0ECCE55701}">
  <sheetPr codeName="Sheet2"/>
  <dimension ref="A1:BM63"/>
  <sheetViews>
    <sheetView zoomScaleNormal="100" workbookViewId="0">
      <pane xSplit="2" topLeftCell="C1" activePane="topRight" state="frozen"/>
      <selection activeCell="A426" sqref="A426"/>
      <selection pane="topRight" activeCell="E10" sqref="E10"/>
    </sheetView>
  </sheetViews>
  <sheetFormatPr baseColWidth="10" defaultColWidth="9.140625" defaultRowHeight="12.75" x14ac:dyDescent="0.2"/>
  <cols>
    <col min="1" max="1" width="10.140625" bestFit="1" customWidth="1"/>
    <col min="2" max="2" width="20.140625" bestFit="1" customWidth="1"/>
    <col min="3" max="3" width="9.28515625" customWidth="1"/>
    <col min="4" max="7" width="7.42578125" customWidth="1"/>
    <col min="8" max="19" width="7.28515625" customWidth="1"/>
    <col min="20" max="28" width="7.42578125" customWidth="1"/>
    <col min="29" max="31" width="9.5703125" customWidth="1"/>
    <col min="32" max="37" width="7.42578125" customWidth="1"/>
    <col min="38" max="41" width="9.5703125" customWidth="1"/>
    <col min="42" max="42" width="7.42578125" customWidth="1"/>
    <col min="43" max="54" width="7.140625" customWidth="1"/>
    <col min="55" max="55" width="8.7109375" customWidth="1"/>
    <col min="56" max="59" width="7.140625" customWidth="1"/>
    <col min="60" max="60" width="9.5703125" customWidth="1"/>
    <col min="61" max="63" width="7.140625" customWidth="1"/>
    <col min="64" max="64" width="10.85546875" customWidth="1"/>
    <col min="65" max="65" width="11.85546875" customWidth="1"/>
  </cols>
  <sheetData>
    <row r="1" spans="1:65" ht="39" x14ac:dyDescent="0.2">
      <c r="A1" t="s">
        <v>81</v>
      </c>
      <c r="B1" s="8" t="s">
        <v>80</v>
      </c>
      <c r="C1" t="s">
        <v>82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  <c r="T1" s="2" t="s">
        <v>16</v>
      </c>
      <c r="U1" s="2" t="s">
        <v>17</v>
      </c>
      <c r="V1" s="2" t="s">
        <v>18</v>
      </c>
      <c r="W1" s="2" t="s">
        <v>19</v>
      </c>
      <c r="X1" s="2" t="s">
        <v>20</v>
      </c>
      <c r="Y1" s="2" t="s">
        <v>21</v>
      </c>
      <c r="Z1" s="2" t="s">
        <v>22</v>
      </c>
      <c r="AA1" s="2" t="s">
        <v>23</v>
      </c>
      <c r="AB1" s="2" t="s">
        <v>24</v>
      </c>
      <c r="AC1" s="2" t="s">
        <v>83</v>
      </c>
      <c r="AD1" s="2" t="s">
        <v>84</v>
      </c>
      <c r="AE1" s="2" t="s">
        <v>85</v>
      </c>
      <c r="AF1" s="2" t="s">
        <v>25</v>
      </c>
      <c r="AG1" s="2" t="s">
        <v>26</v>
      </c>
      <c r="AH1" s="2" t="s">
        <v>27</v>
      </c>
      <c r="AI1" s="2" t="s">
        <v>28</v>
      </c>
      <c r="AJ1" s="2" t="s">
        <v>29</v>
      </c>
      <c r="AK1" s="2" t="s">
        <v>30</v>
      </c>
      <c r="AL1" s="2" t="s">
        <v>86</v>
      </c>
      <c r="AM1" s="2" t="s">
        <v>87</v>
      </c>
      <c r="AN1" s="2" t="s">
        <v>88</v>
      </c>
      <c r="AO1" s="2" t="s">
        <v>89</v>
      </c>
      <c r="AP1" s="2" t="s">
        <v>31</v>
      </c>
      <c r="AQ1" s="2" t="s">
        <v>32</v>
      </c>
      <c r="AR1" s="2" t="s">
        <v>33</v>
      </c>
      <c r="AS1" s="2" t="s">
        <v>34</v>
      </c>
      <c r="AT1" s="2" t="s">
        <v>35</v>
      </c>
      <c r="AU1" s="2" t="s">
        <v>36</v>
      </c>
      <c r="AV1" s="2" t="s">
        <v>37</v>
      </c>
      <c r="AW1" s="2" t="s">
        <v>38</v>
      </c>
      <c r="AX1" s="2" t="s">
        <v>39</v>
      </c>
      <c r="AY1" s="2" t="s">
        <v>40</v>
      </c>
      <c r="AZ1" s="2" t="s">
        <v>41</v>
      </c>
      <c r="BA1" s="2" t="s">
        <v>42</v>
      </c>
      <c r="BB1" s="2" t="s">
        <v>43</v>
      </c>
      <c r="BC1" s="2" t="s">
        <v>44</v>
      </c>
      <c r="BD1" s="2" t="s">
        <v>45</v>
      </c>
      <c r="BE1" s="2" t="s">
        <v>46</v>
      </c>
      <c r="BF1" s="2" t="s">
        <v>47</v>
      </c>
      <c r="BG1" s="2" t="s">
        <v>48</v>
      </c>
      <c r="BH1" s="2" t="s">
        <v>90</v>
      </c>
      <c r="BI1" s="2" t="s">
        <v>49</v>
      </c>
      <c r="BJ1" s="2" t="s">
        <v>50</v>
      </c>
      <c r="BK1" s="2" t="s">
        <v>51</v>
      </c>
      <c r="BL1" t="s">
        <v>91</v>
      </c>
      <c r="BM1" t="s">
        <v>92</v>
      </c>
    </row>
    <row r="2" spans="1:65" x14ac:dyDescent="0.2">
      <c r="A2" s="7">
        <v>41365</v>
      </c>
      <c r="B2" s="3" t="s">
        <v>52</v>
      </c>
      <c r="C2" s="4">
        <f>SUM(D2:BK2)</f>
        <v>5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>
        <v>1</v>
      </c>
      <c r="X2" s="5"/>
      <c r="Y2" s="5">
        <v>1</v>
      </c>
      <c r="Z2" s="5"/>
      <c r="AA2" s="5"/>
      <c r="AB2" s="5">
        <v>1</v>
      </c>
      <c r="AC2" s="5"/>
      <c r="AD2" s="5"/>
      <c r="AE2" s="5"/>
      <c r="AF2" s="5"/>
      <c r="AG2" s="5"/>
      <c r="AH2" s="5">
        <v>2</v>
      </c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>
        <f>SUM(D2:BK2)</f>
        <v>5</v>
      </c>
    </row>
    <row r="3" spans="1:65" x14ac:dyDescent="0.2">
      <c r="A3" s="7">
        <v>41365</v>
      </c>
      <c r="B3" s="6" t="s">
        <v>53</v>
      </c>
      <c r="C3" s="4">
        <f t="shared" ref="C3:C29" si="0">SUM(D3:BK3)</f>
        <v>4</v>
      </c>
      <c r="D3" s="5"/>
      <c r="E3" s="5"/>
      <c r="F3" s="5"/>
      <c r="G3" s="5"/>
      <c r="H3" s="5"/>
      <c r="I3" s="5"/>
      <c r="J3" s="5"/>
      <c r="K3" s="5"/>
      <c r="L3" s="5"/>
      <c r="M3" s="5">
        <v>1</v>
      </c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>
        <v>1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>
        <v>1</v>
      </c>
      <c r="AU3" s="5">
        <v>1</v>
      </c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>
        <f t="shared" ref="BL3:BL29" si="1">SUM(D3:BK3)</f>
        <v>4</v>
      </c>
    </row>
    <row r="4" spans="1:65" x14ac:dyDescent="0.2">
      <c r="A4" s="7">
        <v>41365</v>
      </c>
      <c r="B4" s="6" t="s">
        <v>54</v>
      </c>
      <c r="C4" s="4">
        <f t="shared" si="0"/>
        <v>4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>
        <v>1</v>
      </c>
      <c r="Q4" s="5"/>
      <c r="R4" s="5"/>
      <c r="S4" s="5"/>
      <c r="T4" s="5"/>
      <c r="U4" s="5"/>
      <c r="V4" s="5"/>
      <c r="W4" s="5"/>
      <c r="X4" s="5">
        <v>1</v>
      </c>
      <c r="Y4" s="5"/>
      <c r="Z4" s="5"/>
      <c r="AA4" s="5"/>
      <c r="AB4" s="5"/>
      <c r="AC4" s="5"/>
      <c r="AD4" s="5"/>
      <c r="AE4" s="5"/>
      <c r="AF4" s="5">
        <v>2</v>
      </c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>
        <f t="shared" si="1"/>
        <v>4</v>
      </c>
    </row>
    <row r="5" spans="1:65" x14ac:dyDescent="0.2">
      <c r="A5" s="7">
        <v>41365</v>
      </c>
      <c r="B5" s="6" t="s">
        <v>55</v>
      </c>
      <c r="C5" s="4">
        <f t="shared" si="0"/>
        <v>2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>
        <v>1</v>
      </c>
      <c r="AH5" s="5">
        <v>1</v>
      </c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>
        <f t="shared" si="1"/>
        <v>2</v>
      </c>
    </row>
    <row r="6" spans="1:65" x14ac:dyDescent="0.2">
      <c r="A6" s="7">
        <v>41365</v>
      </c>
      <c r="B6" s="6" t="s">
        <v>56</v>
      </c>
      <c r="C6" s="4">
        <f t="shared" si="0"/>
        <v>1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>
        <v>1</v>
      </c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>
        <f t="shared" si="1"/>
        <v>1</v>
      </c>
    </row>
    <row r="7" spans="1:65" x14ac:dyDescent="0.2">
      <c r="A7" s="7">
        <v>41365</v>
      </c>
      <c r="B7" s="6" t="s">
        <v>57</v>
      </c>
      <c r="C7" s="4">
        <f t="shared" si="0"/>
        <v>0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>
        <f t="shared" si="1"/>
        <v>0</v>
      </c>
    </row>
    <row r="8" spans="1:65" x14ac:dyDescent="0.2">
      <c r="A8" s="7">
        <v>41365</v>
      </c>
      <c r="B8" s="6" t="s">
        <v>58</v>
      </c>
      <c r="C8" s="4">
        <f t="shared" si="0"/>
        <v>0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>
        <f t="shared" si="1"/>
        <v>0</v>
      </c>
    </row>
    <row r="9" spans="1:65" x14ac:dyDescent="0.2">
      <c r="A9" s="7">
        <v>41365</v>
      </c>
      <c r="B9" s="6" t="s">
        <v>59</v>
      </c>
      <c r="C9" s="4">
        <f t="shared" si="0"/>
        <v>0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>
        <f t="shared" si="1"/>
        <v>0</v>
      </c>
    </row>
    <row r="10" spans="1:65" x14ac:dyDescent="0.2">
      <c r="A10" s="7">
        <v>41365</v>
      </c>
      <c r="B10" s="6" t="s">
        <v>60</v>
      </c>
      <c r="C10" s="4">
        <f t="shared" si="0"/>
        <v>0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>
        <f t="shared" si="1"/>
        <v>0</v>
      </c>
    </row>
    <row r="11" spans="1:65" x14ac:dyDescent="0.2">
      <c r="A11" s="7">
        <v>41365</v>
      </c>
      <c r="B11" s="6" t="s">
        <v>61</v>
      </c>
      <c r="C11" s="4">
        <f t="shared" si="0"/>
        <v>1</v>
      </c>
      <c r="D11" s="5"/>
      <c r="E11" s="5"/>
      <c r="F11" s="5"/>
      <c r="G11" s="5"/>
      <c r="H11" s="5">
        <v>1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>
        <f t="shared" si="1"/>
        <v>1</v>
      </c>
    </row>
    <row r="12" spans="1:65" x14ac:dyDescent="0.2">
      <c r="A12" s="7">
        <v>41365</v>
      </c>
      <c r="B12" s="6" t="s">
        <v>62</v>
      </c>
      <c r="C12" s="4">
        <f t="shared" si="0"/>
        <v>0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>
        <f t="shared" si="1"/>
        <v>0</v>
      </c>
    </row>
    <row r="13" spans="1:65" x14ac:dyDescent="0.2">
      <c r="A13" s="7">
        <v>41365</v>
      </c>
      <c r="B13" s="6" t="s">
        <v>63</v>
      </c>
      <c r="C13" s="4">
        <f t="shared" si="0"/>
        <v>4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>
        <v>3</v>
      </c>
      <c r="AW13" s="5">
        <v>1</v>
      </c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>
        <f t="shared" si="1"/>
        <v>4</v>
      </c>
    </row>
    <row r="14" spans="1:65" x14ac:dyDescent="0.2">
      <c r="A14" s="7">
        <v>41365</v>
      </c>
      <c r="B14" s="6" t="s">
        <v>64</v>
      </c>
      <c r="C14" s="4">
        <f t="shared" si="0"/>
        <v>0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>
        <f t="shared" si="1"/>
        <v>0</v>
      </c>
    </row>
    <row r="15" spans="1:65" x14ac:dyDescent="0.2">
      <c r="A15" s="7">
        <v>41365</v>
      </c>
      <c r="B15" s="6" t="s">
        <v>65</v>
      </c>
      <c r="C15" s="4">
        <f t="shared" si="0"/>
        <v>0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>
        <f t="shared" si="1"/>
        <v>0</v>
      </c>
    </row>
    <row r="16" spans="1:65" x14ac:dyDescent="0.2">
      <c r="A16" s="7">
        <v>41365</v>
      </c>
      <c r="B16" s="6" t="s">
        <v>66</v>
      </c>
      <c r="C16" s="4">
        <f t="shared" si="0"/>
        <v>3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>
        <v>1</v>
      </c>
      <c r="Z16" s="5">
        <v>1</v>
      </c>
      <c r="AA16" s="5"/>
      <c r="AB16" s="5">
        <v>1</v>
      </c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>
        <f t="shared" si="1"/>
        <v>3</v>
      </c>
    </row>
    <row r="17" spans="1:64" x14ac:dyDescent="0.2">
      <c r="A17" s="7">
        <v>41365</v>
      </c>
      <c r="B17" s="6" t="s">
        <v>67</v>
      </c>
      <c r="C17" s="4">
        <f t="shared" si="0"/>
        <v>0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>
        <f t="shared" si="1"/>
        <v>0</v>
      </c>
    </row>
    <row r="18" spans="1:64" x14ac:dyDescent="0.2">
      <c r="A18" s="7">
        <v>41365</v>
      </c>
      <c r="B18" s="6" t="s">
        <v>68</v>
      </c>
      <c r="C18" s="4">
        <f t="shared" si="0"/>
        <v>0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>
        <f t="shared" si="1"/>
        <v>0</v>
      </c>
    </row>
    <row r="19" spans="1:64" x14ac:dyDescent="0.2">
      <c r="A19" s="7">
        <v>41365</v>
      </c>
      <c r="B19" s="6" t="s">
        <v>69</v>
      </c>
      <c r="C19" s="4">
        <f t="shared" si="0"/>
        <v>0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>
        <f t="shared" si="1"/>
        <v>0</v>
      </c>
    </row>
    <row r="20" spans="1:64" x14ac:dyDescent="0.2">
      <c r="A20" s="7">
        <v>41365</v>
      </c>
      <c r="B20" s="6" t="s">
        <v>70</v>
      </c>
      <c r="C20" s="4">
        <f t="shared" si="0"/>
        <v>0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>
        <f t="shared" si="1"/>
        <v>0</v>
      </c>
    </row>
    <row r="21" spans="1:64" x14ac:dyDescent="0.2">
      <c r="A21" s="7">
        <v>41365</v>
      </c>
      <c r="B21" s="6" t="s">
        <v>71</v>
      </c>
      <c r="C21" s="4">
        <f t="shared" si="0"/>
        <v>0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>
        <f t="shared" si="1"/>
        <v>0</v>
      </c>
    </row>
    <row r="22" spans="1:64" x14ac:dyDescent="0.2">
      <c r="A22" s="7">
        <v>41365</v>
      </c>
      <c r="B22" s="6" t="s">
        <v>72</v>
      </c>
      <c r="C22" s="4">
        <f t="shared" si="0"/>
        <v>0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>
        <f t="shared" si="1"/>
        <v>0</v>
      </c>
    </row>
    <row r="23" spans="1:64" x14ac:dyDescent="0.2">
      <c r="A23" s="7">
        <v>41365</v>
      </c>
      <c r="B23" s="6" t="s">
        <v>73</v>
      </c>
      <c r="C23" s="4">
        <f t="shared" si="0"/>
        <v>0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>
        <f t="shared" si="1"/>
        <v>0</v>
      </c>
    </row>
    <row r="24" spans="1:64" x14ac:dyDescent="0.2">
      <c r="A24" s="7">
        <v>41365</v>
      </c>
      <c r="B24" s="6" t="s">
        <v>74</v>
      </c>
      <c r="C24" s="4">
        <f t="shared" si="0"/>
        <v>0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>
        <f t="shared" si="1"/>
        <v>0</v>
      </c>
    </row>
    <row r="25" spans="1:64" x14ac:dyDescent="0.2">
      <c r="A25" s="7">
        <v>41365</v>
      </c>
      <c r="B25" s="6" t="s">
        <v>75</v>
      </c>
      <c r="C25" s="4">
        <f t="shared" si="0"/>
        <v>0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>
        <f t="shared" si="1"/>
        <v>0</v>
      </c>
    </row>
    <row r="26" spans="1:64" x14ac:dyDescent="0.2">
      <c r="A26" s="7">
        <v>41365</v>
      </c>
      <c r="B26" s="6" t="s">
        <v>76</v>
      </c>
      <c r="C26" s="4">
        <f t="shared" si="0"/>
        <v>0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>
        <f t="shared" si="1"/>
        <v>0</v>
      </c>
    </row>
    <row r="27" spans="1:64" x14ac:dyDescent="0.2">
      <c r="A27" s="7">
        <v>41365</v>
      </c>
      <c r="B27" s="6" t="s">
        <v>77</v>
      </c>
      <c r="C27" s="4">
        <f t="shared" si="0"/>
        <v>0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>
        <f t="shared" si="1"/>
        <v>0</v>
      </c>
    </row>
    <row r="28" spans="1:64" x14ac:dyDescent="0.2">
      <c r="A28" s="7">
        <v>41365</v>
      </c>
      <c r="B28" s="6" t="s">
        <v>78</v>
      </c>
      <c r="C28" s="4">
        <f>SUM(D28:BK28)</f>
        <v>1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>
        <v>1</v>
      </c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>
        <f>SUM(D28:BK28)</f>
        <v>1</v>
      </c>
    </row>
    <row r="29" spans="1:64" x14ac:dyDescent="0.2">
      <c r="A29" s="7">
        <v>41365</v>
      </c>
      <c r="B29" s="6" t="s">
        <v>79</v>
      </c>
      <c r="C29" s="4">
        <f t="shared" si="0"/>
        <v>0</v>
      </c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>
        <f t="shared" si="1"/>
        <v>0</v>
      </c>
    </row>
    <row r="30" spans="1:64" x14ac:dyDescent="0.2">
      <c r="F30">
        <v>0</v>
      </c>
      <c r="G30">
        <v>0</v>
      </c>
      <c r="I30">
        <v>0</v>
      </c>
      <c r="J30">
        <v>0</v>
      </c>
      <c r="K30">
        <v>0</v>
      </c>
      <c r="L30">
        <v>0</v>
      </c>
      <c r="N30">
        <v>0</v>
      </c>
      <c r="O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AA30">
        <v>0</v>
      </c>
      <c r="AJ30">
        <v>0</v>
      </c>
      <c r="AK30">
        <v>0</v>
      </c>
      <c r="AP30">
        <v>0</v>
      </c>
      <c r="AQ30">
        <v>0</v>
      </c>
      <c r="AS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I30">
        <v>0</v>
      </c>
      <c r="BJ30">
        <v>0</v>
      </c>
      <c r="BK30">
        <v>0</v>
      </c>
      <c r="BL30">
        <f>SUM(BL2:BL29)</f>
        <v>25</v>
      </c>
    </row>
    <row r="31" spans="1:64" x14ac:dyDescent="0.2">
      <c r="B31">
        <f>SUM(D31:BK31)</f>
        <v>25</v>
      </c>
      <c r="D31">
        <f t="shared" ref="D31:N31" si="2">SUM(D2:D30)</f>
        <v>0</v>
      </c>
      <c r="E31">
        <f t="shared" si="2"/>
        <v>0</v>
      </c>
      <c r="F31">
        <f t="shared" si="2"/>
        <v>0</v>
      </c>
      <c r="G31">
        <f t="shared" si="2"/>
        <v>0</v>
      </c>
      <c r="H31">
        <f t="shared" si="2"/>
        <v>1</v>
      </c>
      <c r="I31">
        <f t="shared" si="2"/>
        <v>0</v>
      </c>
      <c r="J31">
        <f t="shared" si="2"/>
        <v>0</v>
      </c>
      <c r="K31">
        <f t="shared" si="2"/>
        <v>0</v>
      </c>
      <c r="L31">
        <f t="shared" si="2"/>
        <v>0</v>
      </c>
      <c r="M31">
        <f t="shared" si="2"/>
        <v>1</v>
      </c>
      <c r="N31">
        <f t="shared" si="2"/>
        <v>0</v>
      </c>
      <c r="O31">
        <f>SUM(O2:O30)</f>
        <v>0</v>
      </c>
      <c r="P31">
        <f t="shared" ref="P31:BK31" si="3">SUM(P2:P30)</f>
        <v>1</v>
      </c>
      <c r="Q31">
        <f t="shared" si="3"/>
        <v>0</v>
      </c>
      <c r="R31">
        <f t="shared" si="3"/>
        <v>0</v>
      </c>
      <c r="S31">
        <f t="shared" si="3"/>
        <v>0</v>
      </c>
      <c r="T31">
        <f t="shared" si="3"/>
        <v>0</v>
      </c>
      <c r="U31">
        <f t="shared" si="3"/>
        <v>0</v>
      </c>
      <c r="V31">
        <f t="shared" si="3"/>
        <v>0</v>
      </c>
      <c r="W31">
        <f t="shared" si="3"/>
        <v>1</v>
      </c>
      <c r="X31">
        <f t="shared" si="3"/>
        <v>1</v>
      </c>
      <c r="Y31">
        <f t="shared" si="3"/>
        <v>2</v>
      </c>
      <c r="Z31">
        <f t="shared" si="3"/>
        <v>1</v>
      </c>
      <c r="AA31">
        <f t="shared" si="3"/>
        <v>0</v>
      </c>
      <c r="AB31">
        <f t="shared" si="3"/>
        <v>2</v>
      </c>
      <c r="AF31">
        <f t="shared" si="3"/>
        <v>2</v>
      </c>
      <c r="AG31">
        <f t="shared" si="3"/>
        <v>1</v>
      </c>
      <c r="AH31">
        <f t="shared" si="3"/>
        <v>4</v>
      </c>
      <c r="AI31">
        <f t="shared" si="3"/>
        <v>1</v>
      </c>
      <c r="AJ31">
        <f t="shared" si="3"/>
        <v>0</v>
      </c>
      <c r="AK31">
        <f t="shared" si="3"/>
        <v>0</v>
      </c>
      <c r="AP31">
        <f t="shared" si="3"/>
        <v>0</v>
      </c>
      <c r="AQ31">
        <f t="shared" si="3"/>
        <v>0</v>
      </c>
      <c r="AR31">
        <f t="shared" si="3"/>
        <v>1</v>
      </c>
      <c r="AS31">
        <f t="shared" si="3"/>
        <v>0</v>
      </c>
      <c r="AT31">
        <f t="shared" si="3"/>
        <v>1</v>
      </c>
      <c r="AU31">
        <f t="shared" si="3"/>
        <v>1</v>
      </c>
      <c r="AV31">
        <f t="shared" si="3"/>
        <v>3</v>
      </c>
      <c r="AW31">
        <f t="shared" si="3"/>
        <v>1</v>
      </c>
      <c r="AX31">
        <f t="shared" si="3"/>
        <v>0</v>
      </c>
      <c r="AY31">
        <f t="shared" si="3"/>
        <v>0</v>
      </c>
      <c r="AZ31">
        <f t="shared" si="3"/>
        <v>0</v>
      </c>
      <c r="BA31">
        <f t="shared" si="3"/>
        <v>0</v>
      </c>
      <c r="BB31">
        <f t="shared" si="3"/>
        <v>0</v>
      </c>
      <c r="BC31">
        <f t="shared" si="3"/>
        <v>0</v>
      </c>
      <c r="BD31">
        <f t="shared" si="3"/>
        <v>0</v>
      </c>
      <c r="BE31">
        <f t="shared" si="3"/>
        <v>0</v>
      </c>
      <c r="BF31">
        <f t="shared" si="3"/>
        <v>0</v>
      </c>
      <c r="BG31">
        <f t="shared" si="3"/>
        <v>0</v>
      </c>
      <c r="BI31">
        <f t="shared" si="3"/>
        <v>0</v>
      </c>
      <c r="BJ31">
        <f t="shared" si="3"/>
        <v>0</v>
      </c>
      <c r="BK31">
        <f t="shared" si="3"/>
        <v>0</v>
      </c>
    </row>
    <row r="33" spans="1:62" ht="34.5" x14ac:dyDescent="0.2">
      <c r="B33" s="1"/>
      <c r="D33" s="2" t="s">
        <v>2</v>
      </c>
      <c r="E33" s="2" t="s">
        <v>3</v>
      </c>
      <c r="F33" s="2" t="s">
        <v>4</v>
      </c>
      <c r="G33" s="2" t="s">
        <v>5</v>
      </c>
      <c r="H33" s="2" t="s">
        <v>6</v>
      </c>
      <c r="I33" s="2" t="s">
        <v>7</v>
      </c>
      <c r="J33" s="2" t="s">
        <v>8</v>
      </c>
      <c r="K33" s="2" t="s">
        <v>9</v>
      </c>
      <c r="L33" s="2" t="s">
        <v>10</v>
      </c>
      <c r="M33" s="2" t="s">
        <v>11</v>
      </c>
      <c r="N33" s="2" t="s">
        <v>12</v>
      </c>
      <c r="O33" s="2" t="s">
        <v>13</v>
      </c>
      <c r="P33" s="2" t="s">
        <v>14</v>
      </c>
      <c r="Q33" s="2" t="s">
        <v>15</v>
      </c>
      <c r="R33" s="2" t="s">
        <v>16</v>
      </c>
      <c r="S33" s="2" t="s">
        <v>17</v>
      </c>
      <c r="T33" s="2" t="s">
        <v>18</v>
      </c>
      <c r="U33" s="2" t="s">
        <v>19</v>
      </c>
      <c r="V33" s="2" t="s">
        <v>20</v>
      </c>
      <c r="W33" s="2" t="s">
        <v>21</v>
      </c>
      <c r="X33" s="2" t="s">
        <v>22</v>
      </c>
      <c r="Y33" s="2" t="s">
        <v>23</v>
      </c>
      <c r="Z33" s="2" t="s">
        <v>24</v>
      </c>
      <c r="AA33" s="2" t="s">
        <v>25</v>
      </c>
      <c r="AB33" s="2" t="s">
        <v>26</v>
      </c>
      <c r="AC33" s="2"/>
      <c r="AD33" s="2"/>
      <c r="AE33" s="2"/>
      <c r="AF33" s="2" t="s">
        <v>27</v>
      </c>
      <c r="AG33" s="2" t="s">
        <v>28</v>
      </c>
      <c r="AH33" s="2" t="s">
        <v>29</v>
      </c>
      <c r="AI33" s="2" t="s">
        <v>30</v>
      </c>
      <c r="AJ33" s="2" t="s">
        <v>31</v>
      </c>
      <c r="AK33" s="2" t="s">
        <v>32</v>
      </c>
      <c r="AL33" s="2"/>
      <c r="AM33" s="2"/>
      <c r="AN33" s="2"/>
      <c r="AO33" s="2"/>
      <c r="AP33" s="2" t="s">
        <v>33</v>
      </c>
      <c r="AQ33" s="2" t="s">
        <v>34</v>
      </c>
      <c r="AR33" s="2" t="s">
        <v>35</v>
      </c>
      <c r="AS33" s="2" t="s">
        <v>36</v>
      </c>
      <c r="AT33" s="2" t="s">
        <v>37</v>
      </c>
      <c r="AU33" s="2" t="s">
        <v>38</v>
      </c>
      <c r="AV33" s="2" t="s">
        <v>39</v>
      </c>
      <c r="AW33" s="2" t="s">
        <v>40</v>
      </c>
      <c r="AX33" s="2" t="s">
        <v>41</v>
      </c>
      <c r="AY33" s="2" t="s">
        <v>42</v>
      </c>
      <c r="AZ33" s="2" t="s">
        <v>43</v>
      </c>
      <c r="BA33" s="2" t="s">
        <v>44</v>
      </c>
      <c r="BB33" s="2" t="s">
        <v>45</v>
      </c>
      <c r="BC33" s="2" t="s">
        <v>46</v>
      </c>
      <c r="BD33" s="2" t="s">
        <v>47</v>
      </c>
      <c r="BE33" s="2" t="s">
        <v>48</v>
      </c>
      <c r="BF33" s="2" t="s">
        <v>49</v>
      </c>
      <c r="BG33" s="2" t="s">
        <v>50</v>
      </c>
      <c r="BH33" s="2"/>
      <c r="BI33" s="2" t="s">
        <v>51</v>
      </c>
    </row>
    <row r="34" spans="1:62" x14ac:dyDescent="0.2">
      <c r="A34" s="7">
        <v>41395</v>
      </c>
      <c r="B34" s="3" t="s">
        <v>52</v>
      </c>
      <c r="C34" s="4">
        <f t="shared" ref="C34:C61" si="4">SUM(D34:BI34)</f>
        <v>11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5">
        <v>1</v>
      </c>
      <c r="O34" s="5"/>
      <c r="P34" s="5"/>
      <c r="Q34" s="5"/>
      <c r="R34" s="5"/>
      <c r="S34" s="5"/>
      <c r="T34" s="5"/>
      <c r="U34" s="5"/>
      <c r="V34" s="5">
        <v>4</v>
      </c>
      <c r="W34" s="5">
        <v>4</v>
      </c>
      <c r="X34" s="5"/>
      <c r="Y34" s="5"/>
      <c r="Z34" s="5"/>
      <c r="AA34" s="5"/>
      <c r="AB34" s="5"/>
      <c r="AC34" s="5"/>
      <c r="AD34" s="5"/>
      <c r="AE34" s="5"/>
      <c r="AF34" s="5">
        <v>1</v>
      </c>
      <c r="AG34" s="5"/>
      <c r="AH34" s="5"/>
      <c r="AI34" s="5">
        <v>1</v>
      </c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>
        <f t="shared" ref="BJ34:BJ61" si="5">SUM(D34:BI34)</f>
        <v>11</v>
      </c>
    </row>
    <row r="35" spans="1:62" x14ac:dyDescent="0.2">
      <c r="A35" s="7">
        <v>41395</v>
      </c>
      <c r="B35" s="6" t="s">
        <v>53</v>
      </c>
      <c r="C35" s="4">
        <f t="shared" si="4"/>
        <v>5</v>
      </c>
      <c r="D35" s="5">
        <v>1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>
        <v>1</v>
      </c>
      <c r="S35" s="5"/>
      <c r="T35" s="5">
        <v>2</v>
      </c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>
        <v>1</v>
      </c>
      <c r="BC35" s="5"/>
      <c r="BD35" s="5"/>
      <c r="BE35" s="5"/>
      <c r="BF35" s="5"/>
      <c r="BG35" s="5"/>
      <c r="BH35" s="5"/>
      <c r="BI35" s="5"/>
      <c r="BJ35">
        <f t="shared" si="5"/>
        <v>5</v>
      </c>
    </row>
    <row r="36" spans="1:62" x14ac:dyDescent="0.2">
      <c r="A36" s="7">
        <v>41395</v>
      </c>
      <c r="B36" s="6" t="s">
        <v>54</v>
      </c>
      <c r="C36" s="4">
        <f t="shared" si="4"/>
        <v>2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>
        <v>1</v>
      </c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>
        <v>1</v>
      </c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>
        <f t="shared" si="5"/>
        <v>2</v>
      </c>
    </row>
    <row r="37" spans="1:62" x14ac:dyDescent="0.2">
      <c r="A37" s="7">
        <v>41395</v>
      </c>
      <c r="B37" s="6" t="s">
        <v>55</v>
      </c>
      <c r="C37" s="4">
        <f t="shared" si="4"/>
        <v>3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>
        <v>1</v>
      </c>
      <c r="S37" s="5">
        <v>1</v>
      </c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>
        <v>1</v>
      </c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>
        <f t="shared" si="5"/>
        <v>3</v>
      </c>
    </row>
    <row r="38" spans="1:62" x14ac:dyDescent="0.2">
      <c r="A38" s="7">
        <v>41395</v>
      </c>
      <c r="B38" s="6" t="s">
        <v>56</v>
      </c>
      <c r="C38" s="4">
        <f t="shared" si="4"/>
        <v>0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>
        <f t="shared" si="5"/>
        <v>0</v>
      </c>
    </row>
    <row r="39" spans="1:62" x14ac:dyDescent="0.2">
      <c r="A39" s="7">
        <v>41395</v>
      </c>
      <c r="B39" s="6" t="s">
        <v>57</v>
      </c>
      <c r="C39" s="4">
        <f t="shared" si="4"/>
        <v>0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>
        <f t="shared" si="5"/>
        <v>0</v>
      </c>
    </row>
    <row r="40" spans="1:62" x14ac:dyDescent="0.2">
      <c r="A40" s="7">
        <v>41395</v>
      </c>
      <c r="B40" s="6" t="s">
        <v>58</v>
      </c>
      <c r="C40" s="4">
        <f t="shared" si="4"/>
        <v>0</v>
      </c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>
        <f t="shared" si="5"/>
        <v>0</v>
      </c>
    </row>
    <row r="41" spans="1:62" x14ac:dyDescent="0.2">
      <c r="A41" s="7">
        <v>41395</v>
      </c>
      <c r="B41" s="6" t="s">
        <v>59</v>
      </c>
      <c r="C41" s="4">
        <f t="shared" si="4"/>
        <v>0</v>
      </c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>
        <f t="shared" si="5"/>
        <v>0</v>
      </c>
    </row>
    <row r="42" spans="1:62" x14ac:dyDescent="0.2">
      <c r="A42" s="7">
        <v>41395</v>
      </c>
      <c r="B42" s="6" t="s">
        <v>60</v>
      </c>
      <c r="C42" s="4">
        <f t="shared" si="4"/>
        <v>0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>
        <f t="shared" si="5"/>
        <v>0</v>
      </c>
    </row>
    <row r="43" spans="1:62" x14ac:dyDescent="0.2">
      <c r="A43" s="7">
        <v>41395</v>
      </c>
      <c r="B43" s="6" t="s">
        <v>61</v>
      </c>
      <c r="C43" s="4">
        <f t="shared" si="4"/>
        <v>2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>
        <v>1</v>
      </c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>
        <v>1</v>
      </c>
      <c r="BC43" s="5"/>
      <c r="BD43" s="5"/>
      <c r="BE43" s="5"/>
      <c r="BF43" s="5"/>
      <c r="BG43" s="5"/>
      <c r="BH43" s="5"/>
      <c r="BI43" s="5"/>
      <c r="BJ43">
        <f t="shared" si="5"/>
        <v>2</v>
      </c>
    </row>
    <row r="44" spans="1:62" x14ac:dyDescent="0.2">
      <c r="A44" s="7">
        <v>41395</v>
      </c>
      <c r="B44" s="6" t="s">
        <v>62</v>
      </c>
      <c r="C44" s="4">
        <f t="shared" si="4"/>
        <v>0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>
        <f t="shared" si="5"/>
        <v>0</v>
      </c>
    </row>
    <row r="45" spans="1:62" x14ac:dyDescent="0.2">
      <c r="A45" s="7">
        <v>41395</v>
      </c>
      <c r="B45" s="6" t="s">
        <v>63</v>
      </c>
      <c r="C45" s="4">
        <f t="shared" si="4"/>
        <v>0</v>
      </c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>
        <f t="shared" si="5"/>
        <v>0</v>
      </c>
    </row>
    <row r="46" spans="1:62" x14ac:dyDescent="0.2">
      <c r="A46" s="7">
        <v>41395</v>
      </c>
      <c r="B46" s="6" t="s">
        <v>64</v>
      </c>
      <c r="C46" s="4">
        <f t="shared" si="4"/>
        <v>1</v>
      </c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>
        <v>1</v>
      </c>
      <c r="BC46" s="5"/>
      <c r="BD46" s="5"/>
      <c r="BE46" s="5"/>
      <c r="BF46" s="5"/>
      <c r="BG46" s="5"/>
      <c r="BH46" s="5"/>
      <c r="BI46" s="5"/>
      <c r="BJ46">
        <f t="shared" si="5"/>
        <v>1</v>
      </c>
    </row>
    <row r="47" spans="1:62" x14ac:dyDescent="0.2">
      <c r="A47" s="7">
        <v>41395</v>
      </c>
      <c r="B47" s="6" t="s">
        <v>65</v>
      </c>
      <c r="C47" s="4">
        <f t="shared" si="4"/>
        <v>0</v>
      </c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>
        <f t="shared" si="5"/>
        <v>0</v>
      </c>
    </row>
    <row r="48" spans="1:62" x14ac:dyDescent="0.2">
      <c r="A48" s="7">
        <v>41395</v>
      </c>
      <c r="B48" s="6" t="s">
        <v>66</v>
      </c>
      <c r="C48" s="4">
        <f t="shared" si="4"/>
        <v>1</v>
      </c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>
        <v>1</v>
      </c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>
        <f t="shared" si="5"/>
        <v>1</v>
      </c>
    </row>
    <row r="49" spans="1:62" x14ac:dyDescent="0.2">
      <c r="A49" s="7">
        <v>41395</v>
      </c>
      <c r="B49" s="6" t="s">
        <v>67</v>
      </c>
      <c r="C49" s="4">
        <f t="shared" si="4"/>
        <v>0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>
        <f t="shared" si="5"/>
        <v>0</v>
      </c>
    </row>
    <row r="50" spans="1:62" x14ac:dyDescent="0.2">
      <c r="A50" s="7">
        <v>41395</v>
      </c>
      <c r="B50" s="6" t="s">
        <v>68</v>
      </c>
      <c r="C50" s="4">
        <f t="shared" si="4"/>
        <v>0</v>
      </c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>
        <f t="shared" si="5"/>
        <v>0</v>
      </c>
    </row>
    <row r="51" spans="1:62" x14ac:dyDescent="0.2">
      <c r="A51" s="7">
        <v>41395</v>
      </c>
      <c r="B51" s="6" t="s">
        <v>69</v>
      </c>
      <c r="C51" s="4">
        <f t="shared" si="4"/>
        <v>0</v>
      </c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>
        <f t="shared" si="5"/>
        <v>0</v>
      </c>
    </row>
    <row r="52" spans="1:62" x14ac:dyDescent="0.2">
      <c r="A52" s="7">
        <v>41395</v>
      </c>
      <c r="B52" s="6" t="s">
        <v>70</v>
      </c>
      <c r="C52" s="4">
        <f t="shared" si="4"/>
        <v>0</v>
      </c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>
        <f t="shared" si="5"/>
        <v>0</v>
      </c>
    </row>
    <row r="53" spans="1:62" x14ac:dyDescent="0.2">
      <c r="A53" s="7">
        <v>41395</v>
      </c>
      <c r="B53" s="6" t="s">
        <v>71</v>
      </c>
      <c r="C53" s="4">
        <f t="shared" si="4"/>
        <v>0</v>
      </c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>
        <f t="shared" si="5"/>
        <v>0</v>
      </c>
    </row>
    <row r="54" spans="1:62" x14ac:dyDescent="0.2">
      <c r="A54" s="7">
        <v>41395</v>
      </c>
      <c r="B54" s="6" t="s">
        <v>72</v>
      </c>
      <c r="C54" s="4">
        <f t="shared" si="4"/>
        <v>0</v>
      </c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>
        <f t="shared" si="5"/>
        <v>0</v>
      </c>
    </row>
    <row r="55" spans="1:62" x14ac:dyDescent="0.2">
      <c r="A55" s="7">
        <v>41395</v>
      </c>
      <c r="B55" s="6" t="s">
        <v>73</v>
      </c>
      <c r="C55" s="4">
        <f t="shared" si="4"/>
        <v>0</v>
      </c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>
        <f t="shared" si="5"/>
        <v>0</v>
      </c>
    </row>
    <row r="56" spans="1:62" x14ac:dyDescent="0.2">
      <c r="A56" s="7">
        <v>41395</v>
      </c>
      <c r="B56" s="6" t="s">
        <v>74</v>
      </c>
      <c r="C56" s="4">
        <f t="shared" si="4"/>
        <v>0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>
        <f t="shared" si="5"/>
        <v>0</v>
      </c>
    </row>
    <row r="57" spans="1:62" x14ac:dyDescent="0.2">
      <c r="A57" s="7">
        <v>41395</v>
      </c>
      <c r="B57" s="6" t="s">
        <v>75</v>
      </c>
      <c r="C57" s="4">
        <f t="shared" si="4"/>
        <v>0</v>
      </c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>
        <f t="shared" si="5"/>
        <v>0</v>
      </c>
    </row>
    <row r="58" spans="1:62" x14ac:dyDescent="0.2">
      <c r="A58" s="7">
        <v>41395</v>
      </c>
      <c r="B58" s="6" t="s">
        <v>76</v>
      </c>
      <c r="C58" s="4">
        <f t="shared" si="4"/>
        <v>0</v>
      </c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>
        <f t="shared" si="5"/>
        <v>0</v>
      </c>
    </row>
    <row r="59" spans="1:62" x14ac:dyDescent="0.2">
      <c r="A59" s="7">
        <v>41395</v>
      </c>
      <c r="B59" s="6" t="s">
        <v>77</v>
      </c>
      <c r="C59" s="4">
        <f t="shared" si="4"/>
        <v>0</v>
      </c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>
        <f t="shared" si="5"/>
        <v>0</v>
      </c>
    </row>
    <row r="60" spans="1:62" x14ac:dyDescent="0.2">
      <c r="A60" s="7">
        <v>41395</v>
      </c>
      <c r="B60" s="6" t="s">
        <v>78</v>
      </c>
      <c r="C60" s="4">
        <f t="shared" si="4"/>
        <v>2</v>
      </c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>
        <v>1</v>
      </c>
      <c r="AG60" s="5"/>
      <c r="AH60" s="5"/>
      <c r="AI60" s="5"/>
      <c r="AJ60" s="5"/>
      <c r="AK60" s="5">
        <v>1</v>
      </c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>
        <f t="shared" si="5"/>
        <v>2</v>
      </c>
    </row>
    <row r="61" spans="1:62" x14ac:dyDescent="0.2">
      <c r="A61" s="7">
        <v>41395</v>
      </c>
      <c r="B61" s="6" t="s">
        <v>79</v>
      </c>
      <c r="C61" s="4">
        <f t="shared" si="4"/>
        <v>0</v>
      </c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>
        <f t="shared" si="5"/>
        <v>0</v>
      </c>
    </row>
    <row r="63" spans="1:62" x14ac:dyDescent="0.2">
      <c r="B63">
        <f>SUM(D63:BI63)</f>
        <v>27</v>
      </c>
      <c r="D63">
        <f t="shared" ref="D63:L63" si="6">SUM(D34:D62)</f>
        <v>1</v>
      </c>
      <c r="E63">
        <f t="shared" si="6"/>
        <v>0</v>
      </c>
      <c r="F63">
        <f t="shared" si="6"/>
        <v>0</v>
      </c>
      <c r="G63">
        <f t="shared" si="6"/>
        <v>0</v>
      </c>
      <c r="H63">
        <f t="shared" si="6"/>
        <v>0</v>
      </c>
      <c r="I63">
        <f t="shared" si="6"/>
        <v>0</v>
      </c>
      <c r="J63">
        <f t="shared" si="6"/>
        <v>0</v>
      </c>
      <c r="K63">
        <f t="shared" si="6"/>
        <v>0</v>
      </c>
      <c r="L63">
        <f t="shared" si="6"/>
        <v>0</v>
      </c>
      <c r="M63">
        <f>SUM(M34:M62)</f>
        <v>0</v>
      </c>
      <c r="N63">
        <f t="shared" ref="N63:BI63" si="7">SUM(N34:N62)</f>
        <v>1</v>
      </c>
      <c r="O63">
        <f t="shared" si="7"/>
        <v>1</v>
      </c>
      <c r="P63">
        <f t="shared" si="7"/>
        <v>0</v>
      </c>
      <c r="Q63">
        <f t="shared" si="7"/>
        <v>0</v>
      </c>
      <c r="R63">
        <f t="shared" si="7"/>
        <v>2</v>
      </c>
      <c r="S63">
        <f t="shared" si="7"/>
        <v>1</v>
      </c>
      <c r="T63">
        <f t="shared" si="7"/>
        <v>2</v>
      </c>
      <c r="U63">
        <f t="shared" si="7"/>
        <v>0</v>
      </c>
      <c r="V63">
        <f t="shared" si="7"/>
        <v>4</v>
      </c>
      <c r="W63">
        <f t="shared" si="7"/>
        <v>4</v>
      </c>
      <c r="X63">
        <f t="shared" si="7"/>
        <v>0</v>
      </c>
      <c r="Y63">
        <f t="shared" si="7"/>
        <v>0</v>
      </c>
      <c r="Z63">
        <f t="shared" si="7"/>
        <v>0</v>
      </c>
      <c r="AA63">
        <f t="shared" si="7"/>
        <v>1</v>
      </c>
      <c r="AB63">
        <f t="shared" si="7"/>
        <v>0</v>
      </c>
      <c r="AF63">
        <f t="shared" si="7"/>
        <v>3</v>
      </c>
      <c r="AG63">
        <f t="shared" si="7"/>
        <v>0</v>
      </c>
      <c r="AH63">
        <f t="shared" si="7"/>
        <v>0</v>
      </c>
      <c r="AI63">
        <f t="shared" si="7"/>
        <v>2</v>
      </c>
      <c r="AJ63">
        <f t="shared" si="7"/>
        <v>0</v>
      </c>
      <c r="AK63">
        <f t="shared" si="7"/>
        <v>1</v>
      </c>
      <c r="AP63">
        <f t="shared" si="7"/>
        <v>0</v>
      </c>
      <c r="AQ63">
        <f t="shared" si="7"/>
        <v>0</v>
      </c>
      <c r="AR63">
        <f t="shared" si="7"/>
        <v>0</v>
      </c>
      <c r="AS63">
        <f t="shared" si="7"/>
        <v>0</v>
      </c>
      <c r="AT63">
        <f t="shared" si="7"/>
        <v>0</v>
      </c>
      <c r="AU63">
        <f t="shared" si="7"/>
        <v>0</v>
      </c>
      <c r="AV63">
        <f t="shared" si="7"/>
        <v>0</v>
      </c>
      <c r="AW63">
        <f t="shared" si="7"/>
        <v>1</v>
      </c>
      <c r="AX63">
        <f t="shared" si="7"/>
        <v>0</v>
      </c>
      <c r="AY63">
        <f t="shared" si="7"/>
        <v>0</v>
      </c>
      <c r="AZ63">
        <f t="shared" si="7"/>
        <v>0</v>
      </c>
      <c r="BA63">
        <f t="shared" si="7"/>
        <v>0</v>
      </c>
      <c r="BB63">
        <f t="shared" si="7"/>
        <v>3</v>
      </c>
      <c r="BC63">
        <f t="shared" si="7"/>
        <v>0</v>
      </c>
      <c r="BD63">
        <f t="shared" si="7"/>
        <v>0</v>
      </c>
      <c r="BE63">
        <f t="shared" si="7"/>
        <v>0</v>
      </c>
      <c r="BF63">
        <f t="shared" si="7"/>
        <v>0</v>
      </c>
      <c r="BG63">
        <f t="shared" si="7"/>
        <v>0</v>
      </c>
      <c r="BI63">
        <f t="shared" si="7"/>
        <v>0</v>
      </c>
    </row>
  </sheetData>
  <pageMargins left="0.23622047244094491" right="0.23622047244094491" top="0.74803149606299213" bottom="0.74803149606299213" header="0.31496062992125984" footer="0.31496062992125984"/>
  <pageSetup paperSize="9" scale="9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4ED863-D8BE-473B-AC34-9688B672D8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Tableau PR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Kaspard</dc:creator>
  <cp:lastModifiedBy>trea</cp:lastModifiedBy>
  <dcterms:created xsi:type="dcterms:W3CDTF">2018-10-20T23:59:29Z</dcterms:created>
  <dcterms:modified xsi:type="dcterms:W3CDTF">2018-10-21T09:18:38Z</dcterms:modified>
</cp:coreProperties>
</file>