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workbookPr defaultThemeVersion="166925"/>
  <mc:AlternateContent xmlns:mc="http://schemas.openxmlformats.org/markup-compatibility/2006">
    <mc:Choice Requires="x15">
      <x15ac:absPath xmlns:x15ac="http://schemas.microsoft.com/office/spreadsheetml/2010/11/ac" url="C:\Users\trea\Desktop\"/>
    </mc:Choice>
  </mc:AlternateContent>
  <xr:revisionPtr revIDLastSave="0" documentId="10_ncr:100000_{7A9B3846-98A8-4F7A-A13A-17EF35FCC0E0}" xr6:coauthVersionLast="31" xr6:coauthVersionMax="31" xr10:uidLastSave="{00000000-0000-0000-0000-000000000000}"/>
  <bookViews>
    <workbookView xWindow="945" yWindow="0" windowWidth="22560" windowHeight="9705" xr2:uid="{18C95E44-187D-4AD0-A5C7-F41DD0272BD9}"/>
  </bookViews>
  <sheets>
    <sheet name="Feuil1" sheetId="1" r:id="rId1"/>
  </sheet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5" i="1" l="1"/>
  <c r="J6" i="1"/>
  <c r="J7" i="1"/>
  <c r="E8" i="1"/>
  <c r="E5" i="1"/>
  <c r="E7" i="1"/>
  <c r="E6" i="1"/>
</calcChain>
</file>

<file path=xl/sharedStrings.xml><?xml version="1.0" encoding="utf-8"?>
<sst xmlns="http://schemas.openxmlformats.org/spreadsheetml/2006/main" count="25" uniqueCount="20">
  <si>
    <t>Date</t>
  </si>
  <si>
    <t>Machine</t>
  </si>
  <si>
    <t>résultat</t>
  </si>
  <si>
    <t>A</t>
  </si>
  <si>
    <t>B</t>
  </si>
  <si>
    <t>les mesures réelles</t>
  </si>
  <si>
    <t>les objectifs</t>
  </si>
  <si>
    <t>date</t>
  </si>
  <si>
    <t>machine</t>
  </si>
  <si>
    <t>objecitfs</t>
  </si>
  <si>
    <t>Ecarts</t>
  </si>
  <si>
    <t>Moyenne du réel</t>
  </si>
  <si>
    <t>les écarts</t>
  </si>
  <si>
    <t>en colonne F, saisir les 01 de chaque mois, puis mettre au format aa-mm si ça te plaît mieux</t>
  </si>
  <si>
    <t>pointage</t>
  </si>
  <si>
    <t>en gris les calculs</t>
  </si>
  <si>
    <t>pointage met 1 en face des zéros</t>
  </si>
  <si>
    <t>par mois et par machine, on compte le nombre de zéros (somme de la colonne E), puis on divise par le nombre de jours du mois (nombre de lignes du talbeau bleu concernant le mois et la machine</t>
  </si>
  <si>
    <t>colonne quelconque</t>
  </si>
  <si>
    <t>en K tu mets ton calcul d'écart entre objectif et moyenne du réel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</si>
</sst>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theme="1"/>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theme="0" tint="-0.499984740745262"/>
        <bgColor indexed="64"/>
      </patternFill>
    </fill>
    <fill>
      <patternFill patternType="solid">
        <fgColor rgb="FFFFFF00"/>
        <bgColor indexed="64"/>
      </patternFill>
    </fill>
  </fills>
  <borders count="1">
    <border>
      <left/>
      <right/>
      <top/>
      <bottom/>
      <diagonal/>
    </border>
  </borders>
  <cellStyleXfs count="2">
    <xf numFmtId="0" fontId="0" fillId="0" borderId="0"/>
    <xf numFmtId="9" fontId="1" fillId="0" borderId="0" applyFont="0" applyFill="0" applyBorder="0" applyAlignment="0" applyProtection="0"/>
  </cellStyleXfs>
  <cellXfs count="15">
    <xf numFmtId="0" fontId="0" fillId="0" borderId="0" xfId="0"/>
    <xf numFmtId="0" fontId="0" fillId="2" borderId="0" xfId="0" applyFill="1"/>
    <xf numFmtId="0" fontId="0" fillId="3" borderId="0" xfId="0" applyFill="1"/>
    <xf numFmtId="0" fontId="0" fillId="0" borderId="0" xfId="0" applyAlignment="1">
      <alignment wrapText="1"/>
    </xf>
    <xf numFmtId="0" fontId="0" fillId="4" borderId="0" xfId="0" applyFill="1"/>
    <xf numFmtId="0" fontId="0" fillId="0" borderId="0" xfId="0" applyAlignment="1">
      <alignment horizontal="center" wrapText="1"/>
    </xf>
    <xf numFmtId="0" fontId="0" fillId="2" borderId="0" xfId="0" applyFill="1" applyAlignment="1">
      <alignment horizontal="center" wrapText="1"/>
    </xf>
    <xf numFmtId="14" fontId="0" fillId="0" borderId="0" xfId="0" applyNumberFormat="1" applyAlignment="1">
      <alignment horizontal="center"/>
    </xf>
    <xf numFmtId="0" fontId="0" fillId="0" borderId="0" xfId="0" applyAlignment="1">
      <alignment horizontal="center"/>
    </xf>
    <xf numFmtId="9" fontId="0" fillId="0" borderId="0" xfId="0" applyNumberFormat="1" applyAlignment="1">
      <alignment horizontal="center"/>
    </xf>
    <xf numFmtId="9" fontId="0" fillId="2" borderId="0" xfId="0" applyNumberFormat="1" applyFill="1" applyAlignment="1">
      <alignment horizontal="center"/>
    </xf>
    <xf numFmtId="0" fontId="0" fillId="3" borderId="0" xfId="0" applyFill="1" applyAlignment="1">
      <alignment horizontal="center" wrapText="1"/>
    </xf>
    <xf numFmtId="0" fontId="0" fillId="3" borderId="0" xfId="0" applyNumberFormat="1" applyFill="1" applyAlignment="1">
      <alignment horizontal="center"/>
    </xf>
    <xf numFmtId="9" fontId="0" fillId="2" borderId="0" xfId="1" applyFont="1" applyFill="1" applyAlignment="1">
      <alignment horizontal="center"/>
    </xf>
    <xf numFmtId="9" fontId="0" fillId="2" borderId="0" xfId="1" applyFont="1" applyFill="1" applyAlignment="1">
      <alignment horizontal="left"/>
    </xf>
  </cellXfs>
  <cellStyles count="2">
    <cellStyle name="Normal" xfId="0" builtinId="0"/>
    <cellStyle name="Pourcentage" xfId="1" builtinId="5"/>
  </cellStyles>
  <dxfs count="14">
    <dxf>
      <numFmt numFmtId="13" formatCode="0%"/>
      <fill>
        <patternFill patternType="solid">
          <fgColor indexed="64"/>
          <bgColor theme="0" tint="-0.34998626667073579"/>
        </patternFill>
      </fill>
      <alignment horizontal="center" vertical="bottom" textRotation="0" indent="0" justifyLastLine="0" shrinkToFit="0" readingOrder="0"/>
    </dxf>
    <dxf>
      <numFmt numFmtId="0" formatCode="General"/>
      <fill>
        <patternFill patternType="solid">
          <fgColor indexed="64"/>
          <bgColor theme="0" tint="-0.499984740745262"/>
        </patternFill>
      </fill>
      <alignment horizontal="center" vertical="bottom" textRotation="0" indent="0" justifyLastLine="0" shrinkToFit="0" readingOrder="0"/>
    </dxf>
    <dxf>
      <numFmt numFmtId="13" formatCode="0%"/>
      <alignment horizontal="center" vertical="bottom" textRotation="0" indent="0" justifyLastLine="0" shrinkToFit="0" readingOrder="0"/>
    </dxf>
    <dxf>
      <alignment horizontal="center" vertical="bottom" textRotation="0" indent="0" justifyLastLine="0" shrinkToFit="0" readingOrder="0"/>
    </dxf>
    <dxf>
      <alignment horizontal="center" vertical="bottom" textRotation="0" wrapText="1" indent="0" justifyLastLine="0" shrinkToFit="0" readingOrder="0"/>
    </dxf>
    <dxf>
      <fill>
        <patternFill patternType="solid">
          <fgColor indexed="64"/>
          <bgColor theme="0" tint="-0.34998626667073579"/>
        </patternFill>
      </fill>
      <alignment horizontal="center" vertical="bottom" textRotation="0" indent="0" justifyLastLine="0" shrinkToFit="0" readingOrder="0"/>
    </dxf>
    <dxf>
      <numFmt numFmtId="13" formatCode="0%"/>
      <alignment horizontal="center" vertical="bottom" textRotation="0" indent="0" justifyLastLine="0" shrinkToFit="0" readingOrder="0"/>
    </dxf>
    <dxf>
      <alignment horizontal="center" vertical="bottom" textRotation="0" indent="0" justifyLastLine="0" shrinkToFit="0" readingOrder="0"/>
    </dxf>
    <dxf>
      <numFmt numFmtId="19" formatCode="dd/mm/yyyy"/>
      <alignment horizontal="center" vertical="bottom" textRotation="0" indent="0" justifyLastLine="0" shrinkToFit="0" readingOrder="0"/>
    </dxf>
    <dxf>
      <alignment horizontal="center" vertical="bottom" textRotation="0" indent="0" justifyLastLine="0" shrinkToFit="0" readingOrder="0"/>
    </dxf>
    <dxf>
      <alignment horizontal="center" vertical="bottom" textRotation="0" wrapText="1" indent="0" justifyLastLine="0" shrinkToFit="0" readingOrder="0"/>
    </dxf>
    <dxf>
      <alignment horizontal="center" vertical="bottom" textRotation="0" indent="0" justifyLastLine="0" shrinkToFit="0" readingOrder="0"/>
    </dxf>
    <dxf>
      <alignment horizontal="center" vertical="bottom" textRotation="0" indent="0" justifyLastLine="0" shrinkToFit="0" readingOrder="0"/>
    </dxf>
    <dxf>
      <numFmt numFmtId="19" formatCode="dd/mm/yyyy"/>
      <alignment horizontal="center" vertical="bottom" textRotation="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0EF96E8-AD31-4826-A2C0-4004D80203B4}" name="Tableau1" displayName="Tableau1" ref="A4:E8" totalsRowShown="0" headerRowDxfId="10" dataDxfId="9">
  <autoFilter ref="A4:E8" xr:uid="{2831F8C6-FDB4-4BC1-8828-C7B49245E5E0}"/>
  <sortState ref="A5:E8">
    <sortCondition ref="A4:A8"/>
  </sortState>
  <tableColumns count="5">
    <tableColumn id="1" xr3:uid="{06B019A3-A154-40D8-B3AF-65DEC8A17CA6}" name="Date" dataDxfId="13"/>
    <tableColumn id="2" xr3:uid="{34E7AA18-37DA-4825-8217-FF040DE11998}" name="Machine" dataDxfId="12"/>
    <tableColumn id="3" xr3:uid="{B4F95B56-60A0-49AE-BA67-B5D1F5E40B9A}" name="colonne quelconque" dataDxfId="11"/>
    <tableColumn id="4" xr3:uid="{7C12DDCC-0404-4970-9529-0A890E489610}" name="résultat" dataDxfId="2"/>
    <tableColumn id="5" xr3:uid="{136C1020-8E97-496D-9A2A-3FF663F3CB13}" name="pointage" dataDxfId="1">
      <calculatedColumnFormula>IF(Tableau1[[#This Row],[résultat]]=0,1,0)</calculatedColumnFormula>
    </tableColumn>
  </tableColumns>
  <tableStyleInfo name="TableStyleDark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5E1D81E-F265-4F70-9564-605C142905BB}" name="Tableau2" displayName="Tableau2" ref="G4:K7" totalsRowShown="0" headerRowDxfId="4" dataDxfId="3">
  <autoFilter ref="G4:K7" xr:uid="{D7FEDF3B-2816-4B40-BB0A-B0D1F712F682}"/>
  <tableColumns count="5">
    <tableColumn id="1" xr3:uid="{DB0D5944-96D7-4093-A55E-37B8293339D5}" name="date" dataDxfId="8"/>
    <tableColumn id="2" xr3:uid="{DEB9A481-68A7-45AE-9B9B-9A632576F65D}" name="machine" dataDxfId="7"/>
    <tableColumn id="3" xr3:uid="{D84DF91E-BF09-4B82-AA2A-7F22CCFB5F17}" name="objecitfs" dataDxfId="6"/>
    <tableColumn id="5" xr3:uid="{76F0580E-068D-4C6E-8A8D-EB48BE9BA586}" name="Moyenne du réel" dataDxfId="0">
      <calculatedColumnFormula xml:space="preserve">  SUMPRODUCT(   (Tableau1[Machine]=Tableau2[[#This Row],[machine]])   *(YEAR(Tableau1[Date])=YEAR(Tableau2[[#This Row],[date]]))   *  (MONTH(Tableau1[Date])=MONTH(Tableau2[[#This Row],[date]]))* Tableau1[pointage])/ SUMPRODUCT(   (Tableau1[Machine]=Tableau2[[#This Row],[machine]])   *(YEAR(Tableau1[Date])=YEAR(Tableau2[[#This Row],[date]]))   *  (MONTH(Tableau1[Date])=MONTH(Tableau2[[#This Row],[date]]))  )</calculatedColumnFormula>
    </tableColumn>
    <tableColumn id="4" xr3:uid="{5AED032A-7025-453B-A0AA-FC8EE36EA8E0}" name="Ecarts" dataDxfId="5" dataCellStyle="Pourcentage"/>
  </tableColumns>
  <tableStyleInfo name="TableStyleDark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AA4063-849A-4E34-BAF9-87184EB9499F}">
  <dimension ref="A2:M13"/>
  <sheetViews>
    <sheetView tabSelected="1" workbookViewId="0">
      <selection activeCell="H16" sqref="H16"/>
    </sheetView>
  </sheetViews>
  <sheetFormatPr baseColWidth="10" defaultRowHeight="15" x14ac:dyDescent="0.25"/>
  <cols>
    <col min="1" max="9" width="13.42578125" customWidth="1"/>
    <col min="10" max="10" width="15.28515625" customWidth="1"/>
    <col min="11" max="11" width="18.42578125" customWidth="1"/>
  </cols>
  <sheetData>
    <row r="2" spans="1:13" x14ac:dyDescent="0.25">
      <c r="A2" s="1" t="s">
        <v>5</v>
      </c>
      <c r="B2" s="1"/>
      <c r="C2" s="1"/>
      <c r="D2" s="1"/>
      <c r="E2" s="1"/>
      <c r="G2" s="1" t="s">
        <v>6</v>
      </c>
      <c r="H2" s="1"/>
      <c r="I2" s="1"/>
      <c r="J2" s="1" t="s">
        <v>12</v>
      </c>
      <c r="K2" s="1"/>
    </row>
    <row r="4" spans="1:13" s="3" customFormat="1" ht="43.5" customHeight="1" x14ac:dyDescent="0.25">
      <c r="A4" s="5" t="s">
        <v>0</v>
      </c>
      <c r="B4" s="5" t="s">
        <v>1</v>
      </c>
      <c r="C4" s="5" t="s">
        <v>18</v>
      </c>
      <c r="D4" s="5" t="s">
        <v>2</v>
      </c>
      <c r="E4" s="11" t="s">
        <v>14</v>
      </c>
      <c r="F4" s="5"/>
      <c r="G4" s="5" t="s">
        <v>7</v>
      </c>
      <c r="H4" s="5" t="s">
        <v>8</v>
      </c>
      <c r="I4" s="5" t="s">
        <v>9</v>
      </c>
      <c r="J4" s="6" t="s">
        <v>11</v>
      </c>
      <c r="K4" s="6" t="s">
        <v>10</v>
      </c>
    </row>
    <row r="5" spans="1:13" x14ac:dyDescent="0.25">
      <c r="A5" s="7">
        <v>43105</v>
      </c>
      <c r="B5" s="8" t="s">
        <v>3</v>
      </c>
      <c r="C5" s="8"/>
      <c r="D5" s="9">
        <v>0.1</v>
      </c>
      <c r="E5" s="12">
        <f>IF(Tableau1[[#This Row],[résultat]]=0,1,0)</f>
        <v>0</v>
      </c>
      <c r="F5" s="8"/>
      <c r="G5" s="7">
        <v>43101</v>
      </c>
      <c r="H5" s="8" t="s">
        <v>3</v>
      </c>
      <c r="I5" s="9">
        <v>0.1</v>
      </c>
      <c r="J5" s="10">
        <f xml:space="preserve">  SUMPRODUCT(   (Tableau1[Machine]=Tableau2[[#This Row],[machine]])   *(YEAR(Tableau1[Date])=YEAR(Tableau2[[#This Row],[date]]))   *  (MONTH(Tableau1[Date])=MONTH(Tableau2[[#This Row],[date]]))* Tableau1[pointage])/ SUMPRODUCT(   (Tableau1[Machine]=Tableau2[[#This Row],[machine]])   *(YEAR(Tableau1[Date])=YEAR(Tableau2[[#This Row],[date]]))   *  (MONTH(Tableau1[Date])=MONTH(Tableau2[[#This Row],[date]]))  )</f>
        <v>0</v>
      </c>
      <c r="K5" s="14"/>
    </row>
    <row r="6" spans="1:13" x14ac:dyDescent="0.25">
      <c r="A6" s="7">
        <v>43121</v>
      </c>
      <c r="B6" s="8" t="s">
        <v>4</v>
      </c>
      <c r="C6" s="8"/>
      <c r="D6" s="9">
        <v>0.2</v>
      </c>
      <c r="E6" s="12">
        <f>IF(Tableau1[[#This Row],[résultat]]=0,1,0)</f>
        <v>0</v>
      </c>
      <c r="F6" s="8"/>
      <c r="G6" s="7">
        <v>43101</v>
      </c>
      <c r="H6" s="8" t="s">
        <v>4</v>
      </c>
      <c r="I6" s="9">
        <v>0.2</v>
      </c>
      <c r="J6" s="10">
        <f xml:space="preserve">  SUMPRODUCT(   (Tableau1[Machine]=Tableau2[[#This Row],[machine]])   *(YEAR(Tableau1[Date])=YEAR(Tableau2[[#This Row],[date]]))   *  (MONTH(Tableau1[Date])=MONTH(Tableau2[[#This Row],[date]]))* Tableau1[pointage])/ SUMPRODUCT(   (Tableau1[Machine]=Tableau2[[#This Row],[machine]])   *(YEAR(Tableau1[Date])=YEAR(Tableau2[[#This Row],[date]]))   *  (MONTH(Tableau1[Date])=MONTH(Tableau2[[#This Row],[date]]))  )</f>
        <v>0</v>
      </c>
      <c r="K6" s="13"/>
    </row>
    <row r="7" spans="1:13" x14ac:dyDescent="0.25">
      <c r="A7" s="7">
        <v>43140</v>
      </c>
      <c r="B7" s="8" t="s">
        <v>3</v>
      </c>
      <c r="C7" s="8"/>
      <c r="D7" s="9">
        <v>0.55000000000000004</v>
      </c>
      <c r="E7" s="12">
        <f>IF(Tableau1[[#This Row],[résultat]]=0,1,0)</f>
        <v>0</v>
      </c>
      <c r="F7" s="8"/>
      <c r="G7" s="7">
        <v>43132</v>
      </c>
      <c r="H7" s="8" t="s">
        <v>3</v>
      </c>
      <c r="I7" s="9">
        <v>0.2</v>
      </c>
      <c r="J7" s="10">
        <f xml:space="preserve">  SUMPRODUCT(   (Tableau1[Machine]=Tableau2[[#This Row],[machine]])   *(YEAR(Tableau1[Date])=YEAR(Tableau2[[#This Row],[date]]))   *  (MONTH(Tableau1[Date])=MONTH(Tableau2[[#This Row],[date]]))* Tableau1[pointage])/ SUMPRODUCT(   (Tableau1[Machine]=Tableau2[[#This Row],[machine]])   *(YEAR(Tableau1[Date])=YEAR(Tableau2[[#This Row],[date]]))   *  (MONTH(Tableau1[Date])=MONTH(Tableau2[[#This Row],[date]]))  )</f>
        <v>0.5</v>
      </c>
      <c r="K7" s="13"/>
    </row>
    <row r="8" spans="1:13" x14ac:dyDescent="0.25">
      <c r="A8" s="7">
        <v>43143</v>
      </c>
      <c r="B8" s="8" t="s">
        <v>3</v>
      </c>
      <c r="C8" s="8"/>
      <c r="D8" s="9">
        <v>0</v>
      </c>
      <c r="E8" s="12">
        <f>IF(Tableau1[[#This Row],[résultat]]=0,1,0)</f>
        <v>1</v>
      </c>
    </row>
    <row r="10" spans="1:13" x14ac:dyDescent="0.25">
      <c r="B10" t="s">
        <v>16</v>
      </c>
      <c r="G10" s="2" t="s">
        <v>15</v>
      </c>
      <c r="H10" s="2"/>
    </row>
    <row r="11" spans="1:13" x14ac:dyDescent="0.25">
      <c r="G11" s="4" t="s">
        <v>13</v>
      </c>
      <c r="H11" s="4"/>
      <c r="I11" s="4"/>
      <c r="J11" s="4"/>
      <c r="K11" s="4"/>
      <c r="L11" s="4"/>
      <c r="M11" s="4"/>
    </row>
    <row r="12" spans="1:13" x14ac:dyDescent="0.25">
      <c r="G12" t="s">
        <v>17</v>
      </c>
    </row>
    <row r="13" spans="1:13" x14ac:dyDescent="0.25">
      <c r="G13" t="s">
        <v>19</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trea</dc:creator>
  <cp:lastModifiedBy>trea</cp:lastModifiedBy>
  <dcterms:created xsi:type="dcterms:W3CDTF">2018-11-01T15:42:15Z</dcterms:created>
  <dcterms:modified xsi:type="dcterms:W3CDTF">2018-11-01T16:38:10Z</dcterms:modified>
</cp:coreProperties>
</file>