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Historic" sheetId="2" r:id="rId1"/>
    <sheet name="Base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2" l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3" i="2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C15" i="2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D28" i="2"/>
  <c r="D29" i="2"/>
  <c r="D30" i="2"/>
  <c r="D31" i="2"/>
</calcChain>
</file>

<file path=xl/sharedStrings.xml><?xml version="1.0" encoding="utf-8"?>
<sst xmlns="http://schemas.openxmlformats.org/spreadsheetml/2006/main" count="9" uniqueCount="5">
  <si>
    <t>Date</t>
  </si>
  <si>
    <t>Real</t>
  </si>
  <si>
    <t>Forecast</t>
  </si>
  <si>
    <t>Point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</si>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</sst>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14" fontId="0" fillId="0" borderId="0" xfId="0" applyNumberFormat="1"/>
    <xf numFmtId="0" fontId="2" fillId="0" borderId="2" xfId="0" applyNumberFormat="1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0" fillId="5" borderId="0" xfId="0" applyNumberFormat="1" applyFill="1"/>
    <xf numFmtId="0" fontId="0" fillId="5" borderId="0" xfId="0" applyNumberFormat="1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points traités par jour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Historic!$B$1</c:f>
              <c:strCache>
                <c:ptCount val="1"/>
                <c:pt idx="0">
                  <c:v>Real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Historic!$A$2:$A$23</c:f>
              <c:numCache>
                <c:formatCode>m/d/yyyy</c:formatCode>
                <c:ptCount val="22"/>
                <c:pt idx="0">
                  <c:v>42930</c:v>
                </c:pt>
                <c:pt idx="1">
                  <c:v>42931</c:v>
                </c:pt>
                <c:pt idx="2">
                  <c:v>42932</c:v>
                </c:pt>
                <c:pt idx="3">
                  <c:v>42933</c:v>
                </c:pt>
                <c:pt idx="4">
                  <c:v>42934</c:v>
                </c:pt>
                <c:pt idx="5">
                  <c:v>42935</c:v>
                </c:pt>
                <c:pt idx="6">
                  <c:v>42936</c:v>
                </c:pt>
                <c:pt idx="7">
                  <c:v>42937</c:v>
                </c:pt>
                <c:pt idx="8">
                  <c:v>42938</c:v>
                </c:pt>
                <c:pt idx="9">
                  <c:v>42939</c:v>
                </c:pt>
                <c:pt idx="10">
                  <c:v>42940</c:v>
                </c:pt>
                <c:pt idx="11">
                  <c:v>42941</c:v>
                </c:pt>
                <c:pt idx="12">
                  <c:v>42942</c:v>
                </c:pt>
                <c:pt idx="13">
                  <c:v>42943</c:v>
                </c:pt>
                <c:pt idx="14">
                  <c:v>42944</c:v>
                </c:pt>
                <c:pt idx="15">
                  <c:v>42945</c:v>
                </c:pt>
                <c:pt idx="16">
                  <c:v>42946</c:v>
                </c:pt>
                <c:pt idx="17">
                  <c:v>42947</c:v>
                </c:pt>
                <c:pt idx="18">
                  <c:v>42948</c:v>
                </c:pt>
                <c:pt idx="19">
                  <c:v>42949</c:v>
                </c:pt>
                <c:pt idx="20">
                  <c:v>42950</c:v>
                </c:pt>
                <c:pt idx="21">
                  <c:v>42951</c:v>
                </c:pt>
              </c:numCache>
            </c:numRef>
          </c:cat>
          <c:val>
            <c:numRef>
              <c:f>Historic!$B$2:$B$23</c:f>
              <c:numCache>
                <c:formatCode>General</c:formatCode>
                <c:ptCount val="22"/>
                <c:pt idx="0">
                  <c:v>35</c:v>
                </c:pt>
                <c:pt idx="1">
                  <c:v>32</c:v>
                </c:pt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5">
                  <c:v>32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EC4-4098-B2B0-F42466061D71}"/>
            </c:ext>
          </c:extLst>
        </c:ser>
        <c:ser>
          <c:idx val="1"/>
          <c:order val="1"/>
          <c:tx>
            <c:strRef>
              <c:f>Historic!$C$1</c:f>
              <c:strCache>
                <c:ptCount val="1"/>
                <c:pt idx="0">
                  <c:v>Forecast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Historic!$A$2:$A$23</c:f>
              <c:numCache>
                <c:formatCode>m/d/yyyy</c:formatCode>
                <c:ptCount val="22"/>
                <c:pt idx="0">
                  <c:v>42930</c:v>
                </c:pt>
                <c:pt idx="1">
                  <c:v>42931</c:v>
                </c:pt>
                <c:pt idx="2">
                  <c:v>42932</c:v>
                </c:pt>
                <c:pt idx="3">
                  <c:v>42933</c:v>
                </c:pt>
                <c:pt idx="4">
                  <c:v>42934</c:v>
                </c:pt>
                <c:pt idx="5">
                  <c:v>42935</c:v>
                </c:pt>
                <c:pt idx="6">
                  <c:v>42936</c:v>
                </c:pt>
                <c:pt idx="7">
                  <c:v>42937</c:v>
                </c:pt>
                <c:pt idx="8">
                  <c:v>42938</c:v>
                </c:pt>
                <c:pt idx="9">
                  <c:v>42939</c:v>
                </c:pt>
                <c:pt idx="10">
                  <c:v>42940</c:v>
                </c:pt>
                <c:pt idx="11">
                  <c:v>42941</c:v>
                </c:pt>
                <c:pt idx="12">
                  <c:v>42942</c:v>
                </c:pt>
                <c:pt idx="13">
                  <c:v>42943</c:v>
                </c:pt>
                <c:pt idx="14">
                  <c:v>42944</c:v>
                </c:pt>
                <c:pt idx="15">
                  <c:v>42945</c:v>
                </c:pt>
                <c:pt idx="16">
                  <c:v>42946</c:v>
                </c:pt>
                <c:pt idx="17">
                  <c:v>42947</c:v>
                </c:pt>
                <c:pt idx="18">
                  <c:v>42948</c:v>
                </c:pt>
                <c:pt idx="19">
                  <c:v>42949</c:v>
                </c:pt>
                <c:pt idx="20">
                  <c:v>42950</c:v>
                </c:pt>
                <c:pt idx="21">
                  <c:v>42951</c:v>
                </c:pt>
              </c:numCache>
            </c:numRef>
          </c:cat>
          <c:val>
            <c:numRef>
              <c:f>Historic!$C$2:$C$23</c:f>
              <c:numCache>
                <c:formatCode>General</c:formatCode>
                <c:ptCount val="22"/>
                <c:pt idx="0">
                  <c:v>35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25</c:v>
                </c:pt>
                <c:pt idx="7">
                  <c:v>25</c:v>
                </c:pt>
                <c:pt idx="8">
                  <c:v>25</c:v>
                </c:pt>
                <c:pt idx="9">
                  <c:v>25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  <c:pt idx="13">
                  <c:v>33</c:v>
                </c:pt>
                <c:pt idx="14">
                  <c:v>29</c:v>
                </c:pt>
                <c:pt idx="15">
                  <c:v>20</c:v>
                </c:pt>
                <c:pt idx="16">
                  <c:v>14</c:v>
                </c:pt>
                <c:pt idx="17">
                  <c:v>13</c:v>
                </c:pt>
                <c:pt idx="18">
                  <c:v>13</c:v>
                </c:pt>
                <c:pt idx="19">
                  <c:v>13</c:v>
                </c:pt>
                <c:pt idx="20">
                  <c:v>13</c:v>
                </c:pt>
                <c:pt idx="21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EC4-4098-B2B0-F42466061D7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37544472"/>
        <c:axId val="437533104"/>
      </c:lineChart>
      <c:dateAx>
        <c:axId val="43754447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533104"/>
        <c:crosses val="autoZero"/>
        <c:auto val="1"/>
        <c:lblOffset val="100"/>
        <c:baseTimeUnit val="days"/>
      </c:dateAx>
      <c:valAx>
        <c:axId val="437533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7544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232410</xdr:colOff>
      <xdr:row>27</xdr:row>
      <xdr:rowOff>15240</xdr:rowOff>
    </xdr:from>
    <xdr:to>
      <xdr:col>9</xdr:col>
      <xdr:colOff>685800</xdr:colOff>
      <xdr:row>42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13</xdr:row>
      <xdr:rowOff>175260</xdr:rowOff>
    </xdr:from>
    <xdr:to>
      <xdr:col>4</xdr:col>
      <xdr:colOff>22860</xdr:colOff>
      <xdr:row>23</xdr:row>
      <xdr:rowOff>7620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2552700"/>
          <a:ext cx="2537460" cy="166116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655320</xdr:colOff>
      <xdr:row>22</xdr:row>
      <xdr:rowOff>15240</xdr:rowOff>
    </xdr:from>
    <xdr:to>
      <xdr:col>6</xdr:col>
      <xdr:colOff>502920</xdr:colOff>
      <xdr:row>23</xdr:row>
      <xdr:rowOff>68580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 flipV="1">
          <a:off x="2377440" y="4038600"/>
          <a:ext cx="2225040" cy="23622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68580</xdr:colOff>
      <xdr:row>18</xdr:row>
      <xdr:rowOff>160020</xdr:rowOff>
    </xdr:from>
    <xdr:to>
      <xdr:col>2</xdr:col>
      <xdr:colOff>693420</xdr:colOff>
      <xdr:row>22</xdr:row>
      <xdr:rowOff>15240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8580" y="3451860"/>
          <a:ext cx="2346960" cy="586740"/>
        </a:xfrm>
        <a:prstGeom prst="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0</xdr:colOff>
      <xdr:row>13</xdr:row>
      <xdr:rowOff>175260</xdr:rowOff>
    </xdr:from>
    <xdr:to>
      <xdr:col>4</xdr:col>
      <xdr:colOff>327660</xdr:colOff>
      <xdr:row>13</xdr:row>
      <xdr:rowOff>175260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>
          <a:off x="0" y="2552700"/>
          <a:ext cx="2842260" cy="0"/>
        </a:xfrm>
        <a:prstGeom prst="line">
          <a:avLst/>
        </a:prstGeom>
        <a:ln w="38100">
          <a:solidFill>
            <a:schemeClr val="accent4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746760</xdr:colOff>
      <xdr:row>15</xdr:row>
      <xdr:rowOff>175260</xdr:rowOff>
    </xdr:from>
    <xdr:to>
      <xdr:col>11</xdr:col>
      <xdr:colOff>152400</xdr:colOff>
      <xdr:row>20</xdr:row>
      <xdr:rowOff>53340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4053840" y="2918460"/>
          <a:ext cx="4160520" cy="792480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recherche dans la feuille "Base" les</a:t>
          </a:r>
          <a:r>
            <a:rPr lang="en-US" sz="1100" baseline="0"/>
            <a:t> dates qui correspondent et applique la formule "=C14-(RECHERCHEV(A14;Base!A:B;2;FAUX))" afin de déterminer le nombre de points traités afin d'établir une courbe de prévitionnel jusqu'à la fin par rapport à la colonne A</a:t>
          </a:r>
        </a:p>
        <a:p>
          <a:endParaRPr lang="en-US" sz="1100"/>
        </a:p>
      </xdr:txBody>
    </xdr:sp>
    <xdr:clientData/>
  </xdr:twoCellAnchor>
  <xdr:twoCellAnchor>
    <xdr:from>
      <xdr:col>4</xdr:col>
      <xdr:colOff>22860</xdr:colOff>
      <xdr:row>18</xdr:row>
      <xdr:rowOff>22860</xdr:rowOff>
    </xdr:from>
    <xdr:to>
      <xdr:col>5</xdr:col>
      <xdr:colOff>746760</xdr:colOff>
      <xdr:row>18</xdr:row>
      <xdr:rowOff>91440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>
          <a:stCxn id="16" idx="1"/>
          <a:endCxn id="4" idx="3"/>
        </xdr:cNvCxnSpPr>
      </xdr:nvCxnSpPr>
      <xdr:spPr>
        <a:xfrm flipH="1">
          <a:off x="2537460" y="3314700"/>
          <a:ext cx="1516380" cy="6858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502920</xdr:colOff>
      <xdr:row>22</xdr:row>
      <xdr:rowOff>114300</xdr:rowOff>
    </xdr:from>
    <xdr:to>
      <xdr:col>11</xdr:col>
      <xdr:colOff>701040</xdr:colOff>
      <xdr:row>25</xdr:row>
      <xdr:rowOff>68580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4602480" y="4137660"/>
          <a:ext cx="4160520" cy="502920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Si jamais il ne trouve pas de date correspondante</a:t>
          </a:r>
          <a:r>
            <a:rPr lang="en-US" sz="1100" baseline="0"/>
            <a:t>, recopier la valeur du dessus</a:t>
          </a:r>
        </a:p>
        <a:p>
          <a:endParaRPr lang="en-US" sz="1100"/>
        </a:p>
      </xdr:txBody>
    </xdr:sp>
    <xdr:clientData/>
  </xdr:twoCellAnchor>
  <xdr:twoCellAnchor>
    <xdr:from>
      <xdr:col>12</xdr:col>
      <xdr:colOff>609600</xdr:colOff>
      <xdr:row>0</xdr:row>
      <xdr:rowOff>0</xdr:rowOff>
    </xdr:from>
    <xdr:to>
      <xdr:col>16</xdr:col>
      <xdr:colOff>220980</xdr:colOff>
      <xdr:row>23</xdr:row>
      <xdr:rowOff>60960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9464040" y="0"/>
          <a:ext cx="2781300" cy="4267200"/>
        </a:xfrm>
        <a:prstGeom prst="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13</xdr:col>
      <xdr:colOff>579120</xdr:colOff>
      <xdr:row>25</xdr:row>
      <xdr:rowOff>38100</xdr:rowOff>
    </xdr:from>
    <xdr:ext cx="1263616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10226040" y="4610100"/>
          <a:ext cx="1263616" cy="264560"/>
        </a:xfrm>
        <a:prstGeom prst="rect">
          <a:avLst/>
        </a:prstGeom>
        <a:solidFill>
          <a:schemeClr val="bg1"/>
        </a:solidFill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Résultat recherché</a:t>
          </a:r>
        </a:p>
      </xdr:txBody>
    </xdr:sp>
    <xdr:clientData/>
  </xdr:oneCellAnchor>
  <xdr:twoCellAnchor>
    <xdr:from>
      <xdr:col>14</xdr:col>
      <xdr:colOff>415290</xdr:colOff>
      <xdr:row>23</xdr:row>
      <xdr:rowOff>60960</xdr:rowOff>
    </xdr:from>
    <xdr:to>
      <xdr:col>14</xdr:col>
      <xdr:colOff>418448</xdr:colOff>
      <xdr:row>25</xdr:row>
      <xdr:rowOff>38100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>
          <a:stCxn id="26" idx="0"/>
          <a:endCxn id="25" idx="2"/>
        </xdr:cNvCxnSpPr>
      </xdr:nvCxnSpPr>
      <xdr:spPr>
        <a:xfrm flipH="1" flipV="1">
          <a:off x="10854690" y="4267200"/>
          <a:ext cx="3158" cy="342900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1"/>
  <sheetViews>
    <sheetView tabSelected="1" workbookViewId="0">
      <selection activeCell="F8" sqref="F8"/>
    </sheetView>
  </sheetViews>
  <sheetFormatPr baseColWidth="10" defaultRowHeight="15" x14ac:dyDescent="0.25"/>
  <cols>
    <col min="1" max="1" width="13.5703125" customWidth="1"/>
    <col min="3" max="3" width="11.5703125" style="6"/>
    <col min="4" max="4" width="13.28515625" style="15" customWidth="1"/>
    <col min="16" max="16" width="11.5703125" style="6"/>
  </cols>
  <sheetData>
    <row r="1" spans="1:16" x14ac:dyDescent="0.25">
      <c r="A1" s="1" t="s">
        <v>0</v>
      </c>
      <c r="B1" s="1" t="s">
        <v>1</v>
      </c>
      <c r="C1" s="2" t="s">
        <v>2</v>
      </c>
      <c r="D1" s="16" t="s">
        <v>4</v>
      </c>
      <c r="F1" s="12"/>
      <c r="G1" s="11"/>
      <c r="N1" s="1" t="s">
        <v>0</v>
      </c>
      <c r="O1" s="1" t="s">
        <v>1</v>
      </c>
      <c r="P1" s="2" t="s">
        <v>2</v>
      </c>
    </row>
    <row r="2" spans="1:16" x14ac:dyDescent="0.25">
      <c r="A2" s="7">
        <v>42930</v>
      </c>
      <c r="B2" s="8">
        <v>35</v>
      </c>
      <c r="C2" s="9">
        <v>35</v>
      </c>
      <c r="D2" s="13"/>
      <c r="N2" s="7">
        <v>42930</v>
      </c>
      <c r="O2" s="8">
        <v>35</v>
      </c>
      <c r="P2" s="9">
        <v>35</v>
      </c>
    </row>
    <row r="3" spans="1:16" x14ac:dyDescent="0.25">
      <c r="A3" s="7">
        <v>42931</v>
      </c>
      <c r="B3" s="8">
        <v>32</v>
      </c>
      <c r="C3" s="9">
        <v>30</v>
      </c>
      <c r="D3" s="14" t="str">
        <f>IF(AND(B3="",B2&lt;&gt;""),A3,IF(D2&lt;&gt;"",D2,""))</f>
        <v/>
      </c>
      <c r="N3" s="7">
        <v>42931</v>
      </c>
      <c r="O3" s="8">
        <v>32</v>
      </c>
      <c r="P3" s="9">
        <v>30</v>
      </c>
    </row>
    <row r="4" spans="1:16" x14ac:dyDescent="0.25">
      <c r="A4" s="7">
        <v>42932</v>
      </c>
      <c r="B4" s="8">
        <v>32</v>
      </c>
      <c r="C4" s="9">
        <v>30</v>
      </c>
      <c r="D4" s="14" t="str">
        <f t="shared" ref="D4:D27" si="0">IF(AND(B4="",B3&lt;&gt;""),A4,IF(D3&lt;&gt;"",D3,""))</f>
        <v/>
      </c>
      <c r="N4" s="7">
        <v>42932</v>
      </c>
      <c r="O4" s="8">
        <v>32</v>
      </c>
      <c r="P4" s="9">
        <v>30</v>
      </c>
    </row>
    <row r="5" spans="1:16" x14ac:dyDescent="0.25">
      <c r="A5" s="7">
        <v>42933</v>
      </c>
      <c r="B5" s="8">
        <v>32</v>
      </c>
      <c r="C5" s="9">
        <v>30</v>
      </c>
      <c r="D5" s="14" t="str">
        <f t="shared" si="0"/>
        <v/>
      </c>
      <c r="N5" s="7">
        <v>42933</v>
      </c>
      <c r="O5" s="8">
        <v>32</v>
      </c>
      <c r="P5" s="9">
        <v>30</v>
      </c>
    </row>
    <row r="6" spans="1:16" x14ac:dyDescent="0.25">
      <c r="A6" s="7">
        <v>42934</v>
      </c>
      <c r="B6" s="8">
        <v>32</v>
      </c>
      <c r="C6" s="9">
        <v>30</v>
      </c>
      <c r="D6" s="14" t="str">
        <f t="shared" si="0"/>
        <v/>
      </c>
      <c r="N6" s="7">
        <v>42934</v>
      </c>
      <c r="O6" s="8">
        <v>32</v>
      </c>
      <c r="P6" s="9">
        <v>30</v>
      </c>
    </row>
    <row r="7" spans="1:16" x14ac:dyDescent="0.25">
      <c r="A7" s="7">
        <v>42935</v>
      </c>
      <c r="B7" s="8">
        <v>32</v>
      </c>
      <c r="C7" s="9">
        <v>30</v>
      </c>
      <c r="D7" s="14" t="str">
        <f t="shared" si="0"/>
        <v/>
      </c>
      <c r="N7" s="7">
        <v>42935</v>
      </c>
      <c r="O7" s="8">
        <v>32</v>
      </c>
      <c r="P7" s="9">
        <v>30</v>
      </c>
    </row>
    <row r="8" spans="1:16" x14ac:dyDescent="0.25">
      <c r="A8" s="7">
        <v>42936</v>
      </c>
      <c r="B8" s="8">
        <v>40</v>
      </c>
      <c r="C8" s="9">
        <v>25</v>
      </c>
      <c r="D8" s="14" t="str">
        <f t="shared" si="0"/>
        <v/>
      </c>
      <c r="N8" s="7">
        <v>42936</v>
      </c>
      <c r="O8" s="8">
        <v>40</v>
      </c>
      <c r="P8" s="9">
        <v>25</v>
      </c>
    </row>
    <row r="9" spans="1:16" x14ac:dyDescent="0.25">
      <c r="A9" s="7">
        <v>42937</v>
      </c>
      <c r="B9" s="8">
        <v>40</v>
      </c>
      <c r="C9" s="9">
        <v>25</v>
      </c>
      <c r="D9" s="14" t="str">
        <f t="shared" si="0"/>
        <v/>
      </c>
      <c r="N9" s="7">
        <v>42937</v>
      </c>
      <c r="O9" s="8">
        <v>40</v>
      </c>
      <c r="P9" s="9">
        <v>25</v>
      </c>
    </row>
    <row r="10" spans="1:16" x14ac:dyDescent="0.25">
      <c r="A10" s="7">
        <v>42938</v>
      </c>
      <c r="B10" s="8">
        <v>40</v>
      </c>
      <c r="C10" s="9">
        <v>25</v>
      </c>
      <c r="D10" s="14" t="str">
        <f t="shared" si="0"/>
        <v/>
      </c>
      <c r="N10" s="7">
        <v>42938</v>
      </c>
      <c r="O10" s="8">
        <v>40</v>
      </c>
      <c r="P10" s="9">
        <v>25</v>
      </c>
    </row>
    <row r="11" spans="1:16" x14ac:dyDescent="0.25">
      <c r="A11" s="7">
        <v>42939</v>
      </c>
      <c r="B11" s="8">
        <v>40</v>
      </c>
      <c r="C11" s="9">
        <v>25</v>
      </c>
      <c r="D11" s="14" t="str">
        <f t="shared" si="0"/>
        <v/>
      </c>
      <c r="N11" s="7">
        <v>42939</v>
      </c>
      <c r="O11" s="8">
        <v>40</v>
      </c>
      <c r="P11" s="9">
        <v>25</v>
      </c>
    </row>
    <row r="12" spans="1:16" x14ac:dyDescent="0.25">
      <c r="A12" s="7">
        <v>42940</v>
      </c>
      <c r="B12" s="8">
        <v>37</v>
      </c>
      <c r="C12" s="9">
        <v>37</v>
      </c>
      <c r="D12" s="14" t="str">
        <f t="shared" si="0"/>
        <v/>
      </c>
      <c r="N12" s="7">
        <v>42940</v>
      </c>
      <c r="O12" s="8">
        <v>37</v>
      </c>
      <c r="P12" s="9">
        <v>37</v>
      </c>
    </row>
    <row r="13" spans="1:16" x14ac:dyDescent="0.25">
      <c r="A13" s="7">
        <v>42941</v>
      </c>
      <c r="B13" s="8">
        <v>37</v>
      </c>
      <c r="C13" s="9">
        <v>37</v>
      </c>
      <c r="D13" s="14" t="str">
        <f t="shared" si="0"/>
        <v/>
      </c>
      <c r="N13" s="7">
        <v>42941</v>
      </c>
      <c r="O13" s="8">
        <v>37</v>
      </c>
      <c r="P13" s="9">
        <v>37</v>
      </c>
    </row>
    <row r="14" spans="1:16" x14ac:dyDescent="0.25">
      <c r="A14" s="7">
        <v>42942</v>
      </c>
      <c r="B14" s="8">
        <v>37</v>
      </c>
      <c r="C14" s="9">
        <v>37</v>
      </c>
      <c r="D14" s="14" t="str">
        <f t="shared" si="0"/>
        <v/>
      </c>
      <c r="N14" s="7">
        <v>42942</v>
      </c>
      <c r="O14" s="8">
        <v>37</v>
      </c>
      <c r="P14" s="9">
        <v>37</v>
      </c>
    </row>
    <row r="15" spans="1:16" x14ac:dyDescent="0.25">
      <c r="A15" s="7">
        <v>42943</v>
      </c>
      <c r="B15" s="8"/>
      <c r="C15" s="17">
        <f>IF(ISERROR(VLOOKUP(A14,Base!A:B,2,FALSE)),C14,C14-(VLOOKUP(A14,Base!A:B,2,FALSE)))</f>
        <v>33</v>
      </c>
      <c r="D15" s="14">
        <f t="shared" si="0"/>
        <v>42943</v>
      </c>
      <c r="N15" s="7">
        <v>42943</v>
      </c>
      <c r="O15" s="8"/>
      <c r="P15" s="9">
        <v>33</v>
      </c>
    </row>
    <row r="16" spans="1:16" x14ac:dyDescent="0.25">
      <c r="A16" s="7">
        <v>42944</v>
      </c>
      <c r="B16" s="8"/>
      <c r="C16" s="17">
        <f>IF(ISERROR(VLOOKUP(A15,Base!A:B,2,FALSE)),C15,C15-(VLOOKUP(A15,Base!A:B,2,FALSE)))</f>
        <v>29</v>
      </c>
      <c r="D16" s="14">
        <f t="shared" si="0"/>
        <v>42943</v>
      </c>
      <c r="N16" s="7">
        <v>42944</v>
      </c>
      <c r="O16" s="8"/>
      <c r="P16" s="9">
        <v>29</v>
      </c>
    </row>
    <row r="17" spans="1:16" x14ac:dyDescent="0.25">
      <c r="A17" s="7">
        <v>42945</v>
      </c>
      <c r="B17" s="8"/>
      <c r="C17" s="17">
        <f>IF(ISERROR(VLOOKUP(A16,Base!A:B,2,FALSE)),C16,C16-(VLOOKUP(A16,Base!A:B,2,FALSE)))</f>
        <v>20</v>
      </c>
      <c r="D17" s="14">
        <f t="shared" si="0"/>
        <v>42943</v>
      </c>
      <c r="N17" s="7">
        <v>42945</v>
      </c>
      <c r="O17" s="8"/>
      <c r="P17" s="9">
        <v>20</v>
      </c>
    </row>
    <row r="18" spans="1:16" x14ac:dyDescent="0.25">
      <c r="A18" s="7">
        <v>42946</v>
      </c>
      <c r="B18" s="8"/>
      <c r="C18" s="17">
        <f>IF(ISERROR(VLOOKUP(A17,Base!A:B,2,FALSE)),C17,C17-(VLOOKUP(A17,Base!A:B,2,FALSE)))</f>
        <v>14</v>
      </c>
      <c r="D18" s="14">
        <f t="shared" si="0"/>
        <v>42943</v>
      </c>
      <c r="N18" s="7">
        <v>42946</v>
      </c>
      <c r="O18" s="8"/>
      <c r="P18" s="9">
        <v>14</v>
      </c>
    </row>
    <row r="19" spans="1:16" x14ac:dyDescent="0.25">
      <c r="A19" s="7">
        <v>42947</v>
      </c>
      <c r="B19" s="8"/>
      <c r="C19" s="17">
        <f>IF(ISERROR(VLOOKUP(A18,Base!A:B,2,FALSE)),C18,C18-(VLOOKUP(A18,Base!A:B,2,FALSE)))</f>
        <v>13</v>
      </c>
      <c r="D19" s="14">
        <f t="shared" si="0"/>
        <v>42943</v>
      </c>
      <c r="N19" s="7">
        <v>42947</v>
      </c>
      <c r="O19" s="8"/>
      <c r="P19" s="9">
        <v>13</v>
      </c>
    </row>
    <row r="20" spans="1:16" x14ac:dyDescent="0.25">
      <c r="A20" s="7">
        <v>42948</v>
      </c>
      <c r="B20" s="8"/>
      <c r="C20" s="17">
        <f>IF(ISERROR(VLOOKUP(A19,Base!A:B,2,FALSE)),C19,C19-(VLOOKUP(A19,Base!A:B,2,FALSE)))</f>
        <v>13</v>
      </c>
      <c r="D20" s="14">
        <f t="shared" si="0"/>
        <v>42943</v>
      </c>
      <c r="N20" s="7">
        <v>42948</v>
      </c>
      <c r="O20" s="8"/>
      <c r="P20" s="9">
        <v>13</v>
      </c>
    </row>
    <row r="21" spans="1:16" x14ac:dyDescent="0.25">
      <c r="A21" s="7">
        <v>42949</v>
      </c>
      <c r="B21" s="8"/>
      <c r="C21" s="17">
        <f>IF(ISERROR(VLOOKUP(A20,Base!A:B,2,FALSE)),C20,C20-(VLOOKUP(A20,Base!A:B,2,FALSE)))</f>
        <v>13</v>
      </c>
      <c r="D21" s="14">
        <f t="shared" si="0"/>
        <v>42943</v>
      </c>
      <c r="N21" s="7">
        <v>42949</v>
      </c>
      <c r="O21" s="8"/>
      <c r="P21" s="9">
        <v>13</v>
      </c>
    </row>
    <row r="22" spans="1:16" x14ac:dyDescent="0.25">
      <c r="A22" s="7">
        <v>42950</v>
      </c>
      <c r="B22" s="8"/>
      <c r="C22" s="17">
        <f>IF(ISERROR(VLOOKUP(A21,Base!A:B,2,FALSE)),C21,C21-(VLOOKUP(A21,Base!A:B,2,FALSE)))</f>
        <v>13</v>
      </c>
      <c r="D22" s="14">
        <f t="shared" si="0"/>
        <v>42943</v>
      </c>
      <c r="N22" s="7">
        <v>42950</v>
      </c>
      <c r="O22" s="8"/>
      <c r="P22" s="9">
        <v>13</v>
      </c>
    </row>
    <row r="23" spans="1:16" x14ac:dyDescent="0.25">
      <c r="A23" s="7">
        <v>42951</v>
      </c>
      <c r="B23" s="10"/>
      <c r="C23" s="17">
        <f>IF(ISERROR(VLOOKUP(A22,Base!A:B,2,FALSE)),C22,C22-(VLOOKUP(A22,Base!A:B,2,FALSE)))</f>
        <v>6</v>
      </c>
      <c r="D23" s="14">
        <f t="shared" si="0"/>
        <v>42943</v>
      </c>
      <c r="N23" s="7">
        <v>42951</v>
      </c>
      <c r="O23" s="10"/>
      <c r="P23" s="9">
        <v>6</v>
      </c>
    </row>
    <row r="24" spans="1:16" x14ac:dyDescent="0.25">
      <c r="C24" s="17">
        <f>IF(ISERROR(VLOOKUP(A23,Base!A:B,2,FALSE)),C23,C23-(VLOOKUP(A23,Base!A:B,2,FALSE)))</f>
        <v>6</v>
      </c>
      <c r="D24" s="14">
        <f t="shared" si="0"/>
        <v>42943</v>
      </c>
    </row>
    <row r="25" spans="1:16" x14ac:dyDescent="0.25">
      <c r="C25" s="17">
        <f>IF(ISERROR(VLOOKUP(A24,Base!A:B,2,FALSE)),C24,C24-(VLOOKUP(A24,Base!A:B,2,FALSE)))</f>
        <v>6</v>
      </c>
      <c r="D25" s="14">
        <f t="shared" si="0"/>
        <v>42943</v>
      </c>
    </row>
    <row r="26" spans="1:16" x14ac:dyDescent="0.25">
      <c r="C26" s="17">
        <f>IF(ISERROR(VLOOKUP(A25,Base!A:B,2,FALSE)),C25,C25-(VLOOKUP(A25,Base!A:B,2,FALSE)))</f>
        <v>6</v>
      </c>
      <c r="D26" s="14">
        <f t="shared" si="0"/>
        <v>42943</v>
      </c>
    </row>
    <row r="27" spans="1:16" x14ac:dyDescent="0.25">
      <c r="C27" s="17">
        <f>IF(ISERROR(VLOOKUP(A26,Base!A:B,2,FALSE)),C26,C26-(VLOOKUP(A26,Base!A:B,2,FALSE)))</f>
        <v>6</v>
      </c>
      <c r="D27" s="14">
        <f t="shared" si="0"/>
        <v>42943</v>
      </c>
    </row>
    <row r="28" spans="1:16" x14ac:dyDescent="0.25">
      <c r="D28" s="14" t="str">
        <f t="shared" ref="D28:D31" si="1">IF(AND(B28="",B27&lt;&gt;""),A28,"")</f>
        <v/>
      </c>
    </row>
    <row r="29" spans="1:16" x14ac:dyDescent="0.25">
      <c r="D29" s="14" t="str">
        <f t="shared" si="1"/>
        <v/>
      </c>
    </row>
    <row r="30" spans="1:16" x14ac:dyDescent="0.25">
      <c r="D30" s="14" t="str">
        <f t="shared" si="1"/>
        <v/>
      </c>
    </row>
    <row r="31" spans="1:16" x14ac:dyDescent="0.25">
      <c r="D31" s="14" t="str">
        <f t="shared" si="1"/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3" t="s">
        <v>0</v>
      </c>
      <c r="B1" s="3" t="s">
        <v>3</v>
      </c>
    </row>
    <row r="2" spans="1:2" x14ac:dyDescent="0.25">
      <c r="A2" s="4">
        <v>42942</v>
      </c>
      <c r="B2" s="5">
        <v>4</v>
      </c>
    </row>
    <row r="3" spans="1:2" x14ac:dyDescent="0.25">
      <c r="A3" s="4">
        <v>42943</v>
      </c>
      <c r="B3" s="5">
        <v>4</v>
      </c>
    </row>
    <row r="4" spans="1:2" x14ac:dyDescent="0.25">
      <c r="A4" s="4">
        <v>42944</v>
      </c>
      <c r="B4" s="5">
        <v>9</v>
      </c>
    </row>
    <row r="5" spans="1:2" x14ac:dyDescent="0.25">
      <c r="A5" s="4">
        <v>42945</v>
      </c>
      <c r="B5" s="5">
        <v>6</v>
      </c>
    </row>
    <row r="6" spans="1:2" x14ac:dyDescent="0.25">
      <c r="A6" s="4">
        <v>42946</v>
      </c>
      <c r="B6" s="5">
        <v>1</v>
      </c>
    </row>
    <row r="7" spans="1:2" x14ac:dyDescent="0.25">
      <c r="A7" s="4">
        <v>42950</v>
      </c>
      <c r="B7" s="5">
        <v>7</v>
      </c>
    </row>
    <row r="8" spans="1:2" x14ac:dyDescent="0.25">
      <c r="A8" s="4">
        <v>42951</v>
      </c>
      <c r="B8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Historic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rtyui</cp:lastModifiedBy>
  <dcterms:created xsi:type="dcterms:W3CDTF">2017-07-26T14:04:09Z</dcterms:created>
  <dcterms:modified xsi:type="dcterms:W3CDTF">2017-07-26T14:50:49Z</dcterms:modified>
</cp:coreProperties>
</file>