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D6AFDB85-2E69-4971-961F-D12FD1584DE1}" xr6:coauthVersionLast="41" xr6:coauthVersionMax="41" xr10:uidLastSave="{00000000-0000-0000-0000-000000000000}"/>
  <bookViews>
    <workbookView xWindow="-120" yWindow="-120" windowWidth="28095" windowHeight="16440" activeTab="1" xr2:uid="{00000000-000D-0000-FFFF-FFFF00000000}"/>
  </bookViews>
  <sheets>
    <sheet name="Page 1" sheetId="1" r:id="rId1"/>
    <sheet name="Feuil3" sheetId="2" r:id="rId2"/>
  </sheets>
  <definedNames>
    <definedName name="Segment_Ø_outil">#N/A</definedName>
  </definedNames>
  <calcPr calcId="191029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N10" i="1" s="1"/>
  <c r="J11" i="1"/>
</calcChain>
</file>

<file path=xl/sharedStrings.xml><?xml version="1.0" encoding="utf-8"?>
<sst xmlns="http://schemas.openxmlformats.org/spreadsheetml/2006/main" count="9" uniqueCount="6">
  <si>
    <t>Ø</t>
  </si>
  <si>
    <t>Hauteur</t>
  </si>
  <si>
    <t>Hauteur +10</t>
  </si>
  <si>
    <t>Hauteur outil</t>
  </si>
  <si>
    <t>Reponse correcte Hauteur outil</t>
  </si>
  <si>
    <t>Ø outil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</si>
</sst>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indexed="12"/>
      <name val="Arial"/>
      <family val="2"/>
    </font>
    <font>
      <sz val="16"/>
      <name val="Arial"/>
      <family val="2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wrapText="1"/>
    </xf>
    <xf numFmtId="0" fontId="4" fillId="0" borderId="0" xfId="0" applyNumberFormat="1" applyFont="1"/>
    <xf numFmtId="0" fontId="3" fillId="2" borderId="2" xfId="0" applyFont="1" applyFill="1" applyBorder="1" applyAlignment="1">
      <alignment horizontal="center" vertical="center" wrapText="1"/>
    </xf>
    <xf numFmtId="0" fontId="0" fillId="0" borderId="0" xfId="0" pivotButton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225777</xdr:colOff>
      <xdr:row>18</xdr:row>
      <xdr:rowOff>33984</xdr:rowOff>
    </xdr:from>
    <xdr:to>
      <xdr:col>6</xdr:col>
      <xdr:colOff>658518</xdr:colOff>
      <xdr:row>30</xdr:row>
      <xdr:rowOff>141112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Ø outil">
              <a:extLst>
                <a:ext uri="{FF2B5EF4-FFF2-40B4-BE49-F238E27FC236}">
                  <a16:creationId xmlns:a16="http://schemas.microsoft.com/office/drawing/2014/main" id="{0615FD4E-516C-4EDC-AB82-9C646293C9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Ø outi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06610" y="3420651"/>
              <a:ext cx="2878667" cy="236490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72.723374652778" createdVersion="6" refreshedVersion="6" minRefreshableVersion="3" recordCount="31" xr:uid="{3B65E87F-8D89-444B-9EFA-F19FCD6AE95F}">
  <cacheSource type="worksheet">
    <worksheetSource name="Tableau1"/>
  </cacheSource>
  <cacheFields count="2">
    <cacheField name="Ø outil" numFmtId="0">
      <sharedItems containsSemiMixedTypes="0" containsString="0" containsNumber="1" containsInteger="1" minValue="110" maxValue="128" count="13">
        <n v="110"/>
        <n v="111"/>
        <n v="112"/>
        <n v="113"/>
        <n v="115"/>
        <n v="116"/>
        <n v="120"/>
        <n v="122"/>
        <n v="123"/>
        <n v="125"/>
        <n v="126"/>
        <n v="127"/>
        <n v="128"/>
      </sharedItems>
    </cacheField>
    <cacheField name="Hauteur outil" numFmtId="0">
      <sharedItems containsSemiMixedTypes="0" containsString="0" containsNumber="1" containsInteger="1" minValue="40" maxValue="265" count="26">
        <n v="120"/>
        <n v="125"/>
        <n v="155"/>
        <n v="81"/>
        <n v="102"/>
        <n v="265"/>
        <n v="58"/>
        <n v="65"/>
        <n v="103"/>
        <n v="105"/>
        <n v="129"/>
        <n v="140"/>
        <n v="142"/>
        <n v="67"/>
        <n v="135"/>
        <n v="41"/>
        <n v="55"/>
        <n v="40"/>
        <n v="110"/>
        <n v="94"/>
        <n v="95"/>
        <n v="80"/>
        <n v="91"/>
        <n v="49"/>
        <n v="100"/>
        <n v="66"/>
      </sharedItems>
    </cacheField>
  </cacheFields>
  <extLst>
    <ext xmlns:x14="http://schemas.microsoft.com/office/spreadsheetml/2009/9/main" uri="{725AE2AE-9491-48be-B2B4-4EB974FC3084}">
      <x14:pivotCacheDefinition pivotCacheId="19378936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</r>
  <r>
    <x v="0"/>
    <x v="1"/>
  </r>
  <r>
    <x v="0"/>
    <x v="2"/>
  </r>
  <r>
    <x v="1"/>
    <x v="3"/>
  </r>
  <r>
    <x v="2"/>
    <x v="4"/>
  </r>
  <r>
    <x v="2"/>
    <x v="0"/>
  </r>
  <r>
    <x v="2"/>
    <x v="5"/>
  </r>
  <r>
    <x v="3"/>
    <x v="6"/>
  </r>
  <r>
    <x v="4"/>
    <x v="7"/>
  </r>
  <r>
    <x v="4"/>
    <x v="8"/>
  </r>
  <r>
    <x v="4"/>
    <x v="9"/>
  </r>
  <r>
    <x v="4"/>
    <x v="10"/>
  </r>
  <r>
    <x v="4"/>
    <x v="11"/>
  </r>
  <r>
    <x v="4"/>
    <x v="12"/>
  </r>
  <r>
    <x v="5"/>
    <x v="13"/>
  </r>
  <r>
    <x v="5"/>
    <x v="14"/>
  </r>
  <r>
    <x v="6"/>
    <x v="15"/>
  </r>
  <r>
    <x v="6"/>
    <x v="16"/>
  </r>
  <r>
    <x v="7"/>
    <x v="17"/>
  </r>
  <r>
    <x v="7"/>
    <x v="18"/>
  </r>
  <r>
    <x v="8"/>
    <x v="19"/>
  </r>
  <r>
    <x v="8"/>
    <x v="20"/>
  </r>
  <r>
    <x v="9"/>
    <x v="21"/>
  </r>
  <r>
    <x v="9"/>
    <x v="22"/>
  </r>
  <r>
    <x v="10"/>
    <x v="3"/>
  </r>
  <r>
    <x v="10"/>
    <x v="20"/>
  </r>
  <r>
    <x v="11"/>
    <x v="23"/>
  </r>
  <r>
    <x v="11"/>
    <x v="20"/>
  </r>
  <r>
    <x v="11"/>
    <x v="24"/>
  </r>
  <r>
    <x v="11"/>
    <x v="0"/>
  </r>
  <r>
    <x v="12"/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90A775-9B4E-4193-96A2-FEAFFDE413B3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E34:F35" firstHeaderRow="1" firstDataRow="1" firstDataCol="2"/>
  <pivotFields count="2">
    <pivotField axis="axisRow" compact="0" outline="0" showAll="0" defaultSubtotal="0">
      <items count="13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</items>
    </pivotField>
    <pivotField axis="axisRow" compact="0" outline="0" showAll="0" defaultSubtotal="0">
      <items count="26">
        <item x="17"/>
        <item x="15"/>
        <item x="23"/>
        <item x="16"/>
        <item x="6"/>
        <item x="7"/>
        <item x="25"/>
        <item x="13"/>
        <item x="21"/>
        <item x="3"/>
        <item x="22"/>
        <item x="19"/>
        <item x="20"/>
        <item x="24"/>
        <item x="4"/>
        <item x="8"/>
        <item x="9"/>
        <item x="18"/>
        <item x="0"/>
        <item x="1"/>
        <item x="10"/>
        <item x="14"/>
        <item x="11"/>
        <item x="12"/>
        <item x="2"/>
        <item x="5"/>
      </items>
    </pivotField>
  </pivotFields>
  <rowFields count="2">
    <field x="0"/>
    <field x="1"/>
  </rowFields>
  <rowItems count="1">
    <i>
      <x v="1"/>
      <x v="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Ø_outil" xr10:uid="{A4C64827-9738-484C-BBDD-3F09FB0C0AE8}" sourceName="Ø outil">
  <pivotTables>
    <pivotTable tabId="2" name="Tableau croisé dynamique2"/>
  </pivotTables>
  <data>
    <tabular pivotCacheId="1937893653">
      <items count="13">
        <i x="0"/>
        <i x="1" s="1"/>
        <i x="2"/>
        <i x="3"/>
        <i x="4"/>
        <i x="5"/>
        <i x="6"/>
        <i x="7"/>
        <i x="8"/>
        <i x="9"/>
        <i x="10"/>
        <i x="11"/>
        <i x="1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Ø outil" xr10:uid="{2D342D56-A3FC-4E0E-9A40-4B49F254033C}" cache="Segment_Ø_outil" caption="Ø outil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614F55-D0D7-429D-8F0C-24BCB87DCD69}" name="Tableau1" displayName="Tableau1" ref="A1:B32" totalsRowShown="0" dataDxfId="0">
  <autoFilter ref="A1:B32" xr:uid="{C4F71AAD-0CCB-4E58-ACB0-3033C1DDDF6E}"/>
  <tableColumns count="2">
    <tableColumn id="1" xr3:uid="{CDAA82A4-31E4-4DD8-A7B0-F404C2D353C5}" name="Ø outil" dataDxfId="2"/>
    <tableColumn id="2" xr3:uid="{0B8DC414-1A1D-4E69-91ED-5CC55044831E}" name="Hauteur outil" dataDxfId="1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I1:O13"/>
  <sheetViews>
    <sheetView topLeftCell="I4" zoomScale="120" zoomScaleNormal="120" workbookViewId="0">
      <selection activeCell="L22" sqref="L22"/>
    </sheetView>
  </sheetViews>
  <sheetFormatPr baseColWidth="10" defaultRowHeight="15" x14ac:dyDescent="0.25"/>
  <cols>
    <col min="1" max="8" width="0" hidden="1" customWidth="1"/>
    <col min="9" max="9" width="18.42578125" style="1" bestFit="1" customWidth="1"/>
    <col min="10" max="10" width="13.28515625" style="1" customWidth="1"/>
    <col min="13" max="13" width="49.5703125" customWidth="1"/>
  </cols>
  <sheetData>
    <row r="1" spans="9:15" hidden="1" x14ac:dyDescent="0.25"/>
    <row r="2" spans="9:15" hidden="1" x14ac:dyDescent="0.25"/>
    <row r="3" spans="9:15" hidden="1" x14ac:dyDescent="0.25"/>
    <row r="4" spans="9:15" ht="14.25" customHeight="1" x14ac:dyDescent="0.35">
      <c r="I4" s="2"/>
      <c r="J4" s="2"/>
      <c r="K4" s="3"/>
      <c r="L4" s="3"/>
      <c r="M4" s="3"/>
      <c r="N4" s="3"/>
      <c r="O4" s="3"/>
    </row>
    <row r="5" spans="9:15" ht="21" x14ac:dyDescent="0.35">
      <c r="I5" s="4"/>
      <c r="J5" s="5"/>
      <c r="K5" s="3"/>
      <c r="L5" s="3"/>
      <c r="M5" s="3"/>
      <c r="N5" s="3"/>
      <c r="O5" s="3"/>
    </row>
    <row r="6" spans="9:15" ht="21" x14ac:dyDescent="0.35">
      <c r="I6" s="4"/>
      <c r="J6" s="5"/>
      <c r="K6" s="3"/>
      <c r="L6" s="3"/>
      <c r="M6" s="3"/>
      <c r="N6" s="3"/>
      <c r="O6" s="3"/>
    </row>
    <row r="7" spans="9:15" ht="21" x14ac:dyDescent="0.35">
      <c r="I7" s="4"/>
      <c r="J7" s="5"/>
      <c r="K7" s="3"/>
      <c r="L7" s="3"/>
      <c r="M7" s="3"/>
      <c r="N7" s="3"/>
      <c r="O7" s="3"/>
    </row>
    <row r="8" spans="9:15" ht="21" x14ac:dyDescent="0.35">
      <c r="I8" s="2" t="s">
        <v>0</v>
      </c>
      <c r="J8" s="9">
        <v>112</v>
      </c>
      <c r="K8" s="3"/>
      <c r="L8" s="3"/>
      <c r="M8" s="3"/>
      <c r="N8" s="3"/>
      <c r="O8" s="3"/>
    </row>
    <row r="9" spans="9:15" ht="21.75" thickBot="1" x14ac:dyDescent="0.4">
      <c r="I9" s="2" t="s">
        <v>1</v>
      </c>
      <c r="J9" s="6">
        <v>115</v>
      </c>
      <c r="K9" s="3"/>
      <c r="L9" s="3"/>
      <c r="M9" s="3"/>
      <c r="N9" s="3"/>
      <c r="O9" s="3"/>
    </row>
    <row r="10" spans="9:15" ht="21.75" thickBot="1" x14ac:dyDescent="0.4">
      <c r="I10" s="2"/>
      <c r="J10" s="6"/>
      <c r="K10" s="3"/>
      <c r="L10" s="3"/>
      <c r="M10" s="7" t="s">
        <v>4</v>
      </c>
      <c r="N10" s="6">
        <f>IF(J12&lt;(J11+10),IF(INDEX(Feuil3!A3:B32,RANK(J8,Feuil3!A2:A32,1)+1,2)&lt;(J11+10), INDEX(Feuil3!A3:B32,RANK(J8,Feuil3!A2:A32,1)+2,2),INDEX(Feuil3!A3:B32,RANK(J8,Feuil3!A2:A232,1)+1,2)),J12)</f>
        <v>265</v>
      </c>
      <c r="O10" s="3"/>
    </row>
    <row r="11" spans="9:15" ht="21" x14ac:dyDescent="0.35">
      <c r="I11" s="2" t="s">
        <v>2</v>
      </c>
      <c r="J11" s="9">
        <f>J9+10</f>
        <v>125</v>
      </c>
      <c r="K11" s="3"/>
      <c r="L11" s="3"/>
      <c r="M11" s="3"/>
      <c r="N11" s="3"/>
      <c r="O11" s="3"/>
    </row>
    <row r="12" spans="9:15" ht="21" x14ac:dyDescent="0.35">
      <c r="I12" s="2" t="s">
        <v>3</v>
      </c>
      <c r="J12" s="9">
        <f>VLOOKUP(J8,Feuil3!A3:B32,2,FALSE)</f>
        <v>102</v>
      </c>
      <c r="K12" s="3"/>
      <c r="L12" s="3"/>
      <c r="M12" s="3"/>
      <c r="N12" s="3"/>
      <c r="O12" s="3"/>
    </row>
    <row r="13" spans="9:15" ht="21" x14ac:dyDescent="0.35">
      <c r="I13" s="2"/>
      <c r="J13" s="2"/>
      <c r="K13" s="3"/>
      <c r="L13" s="3"/>
      <c r="M13" s="3"/>
      <c r="N13" s="3"/>
      <c r="O13" s="3"/>
    </row>
  </sheetData>
  <conditionalFormatting sqref="N10 J5:J12">
    <cfRule type="containsText" dxfId="3" priority="2" operator="containsText" text="FAUX">
      <formula>NOT(ISERROR(SEARCH("FAUX",J5)))</formula>
    </cfRule>
  </conditionalFormatting>
  <dataValidations count="3">
    <dataValidation type="decimal" operator="lessThanOrEqual" allowBlank="1" showInputMessage="1" showErrorMessage="1" errorTitle="Erreur saisie" error="Ce fichier n'est utilisable que pour des calculs de prix pour des Øext &lt;=500. Pour des dimensions supérieures, merci d'utiliser BASE11." sqref="J5" xr:uid="{00000000-0002-0000-0000-000000000000}">
      <formula1>500</formula1>
    </dataValidation>
    <dataValidation type="decimal" operator="lessThanOrEqual" allowBlank="1" showInputMessage="1" showErrorMessage="1" errorTitle="Erreur saisie" error="Ce fichier n'est utilisable que pour des calculs de prix pour des hauteurs &lt;=550. Pour des dimensions supérieures, merci d'utiliser BASE11." sqref="J7" xr:uid="{00000000-0002-0000-0000-000001000000}">
      <formula1>550</formula1>
    </dataValidation>
    <dataValidation type="decimal" operator="lessThan" allowBlank="1" showInputMessage="1" showErrorMessage="1" errorTitle="Erreur saisie" error="Le Ø intérieur doit être inférieur au Ø extérieur." sqref="J6" xr:uid="{00000000-0002-0000-0000-000002000000}">
      <formula1>J5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35"/>
  <sheetViews>
    <sheetView tabSelected="1" zoomScale="81" workbookViewId="0">
      <selection activeCell="E16" sqref="E16"/>
    </sheetView>
  </sheetViews>
  <sheetFormatPr baseColWidth="10" defaultRowHeight="15" x14ac:dyDescent="0.25"/>
  <cols>
    <col min="2" max="2" width="14.85546875" customWidth="1"/>
    <col min="5" max="5" width="21.28515625" bestFit="1" customWidth="1"/>
    <col min="6" max="6" width="15.42578125" bestFit="1" customWidth="1"/>
  </cols>
  <sheetData>
    <row r="1" spans="1:2" x14ac:dyDescent="0.25">
      <c r="A1" t="s">
        <v>5</v>
      </c>
      <c r="B1" t="s">
        <v>3</v>
      </c>
    </row>
    <row r="2" spans="1:2" x14ac:dyDescent="0.25">
      <c r="A2" s="8">
        <v>110</v>
      </c>
      <c r="B2" s="8">
        <v>120</v>
      </c>
    </row>
    <row r="3" spans="1:2" x14ac:dyDescent="0.25">
      <c r="A3" s="8">
        <v>110</v>
      </c>
      <c r="B3" s="8">
        <v>125</v>
      </c>
    </row>
    <row r="4" spans="1:2" x14ac:dyDescent="0.25">
      <c r="A4" s="8">
        <v>110</v>
      </c>
      <c r="B4" s="8">
        <v>155</v>
      </c>
    </row>
    <row r="5" spans="1:2" x14ac:dyDescent="0.25">
      <c r="A5" s="8">
        <v>111</v>
      </c>
      <c r="B5" s="8">
        <v>81</v>
      </c>
    </row>
    <row r="6" spans="1:2" x14ac:dyDescent="0.25">
      <c r="A6" s="8">
        <v>112</v>
      </c>
      <c r="B6" s="8">
        <v>102</v>
      </c>
    </row>
    <row r="7" spans="1:2" x14ac:dyDescent="0.25">
      <c r="A7" s="8">
        <v>112</v>
      </c>
      <c r="B7" s="8">
        <v>120</v>
      </c>
    </row>
    <row r="8" spans="1:2" x14ac:dyDescent="0.25">
      <c r="A8" s="8">
        <v>112</v>
      </c>
      <c r="B8" s="8">
        <v>265</v>
      </c>
    </row>
    <row r="9" spans="1:2" x14ac:dyDescent="0.25">
      <c r="A9" s="8">
        <v>113</v>
      </c>
      <c r="B9" s="8">
        <v>58</v>
      </c>
    </row>
    <row r="10" spans="1:2" x14ac:dyDescent="0.25">
      <c r="A10" s="8">
        <v>115</v>
      </c>
      <c r="B10" s="8">
        <v>65</v>
      </c>
    </row>
    <row r="11" spans="1:2" x14ac:dyDescent="0.25">
      <c r="A11" s="8">
        <v>115</v>
      </c>
      <c r="B11" s="8">
        <v>103</v>
      </c>
    </row>
    <row r="12" spans="1:2" x14ac:dyDescent="0.25">
      <c r="A12" s="8">
        <v>115</v>
      </c>
      <c r="B12" s="8">
        <v>105</v>
      </c>
    </row>
    <row r="13" spans="1:2" x14ac:dyDescent="0.25">
      <c r="A13" s="8">
        <v>115</v>
      </c>
      <c r="B13" s="8">
        <v>129</v>
      </c>
    </row>
    <row r="14" spans="1:2" x14ac:dyDescent="0.25">
      <c r="A14" s="8">
        <v>115</v>
      </c>
      <c r="B14" s="8">
        <v>140</v>
      </c>
    </row>
    <row r="15" spans="1:2" x14ac:dyDescent="0.25">
      <c r="A15" s="8">
        <v>115</v>
      </c>
      <c r="B15" s="8">
        <v>142</v>
      </c>
    </row>
    <row r="16" spans="1:2" x14ac:dyDescent="0.25">
      <c r="A16" s="8">
        <v>116</v>
      </c>
      <c r="B16" s="8">
        <v>67</v>
      </c>
    </row>
    <row r="17" spans="1:2" x14ac:dyDescent="0.25">
      <c r="A17" s="8">
        <v>116</v>
      </c>
      <c r="B17" s="8">
        <v>135</v>
      </c>
    </row>
    <row r="18" spans="1:2" x14ac:dyDescent="0.25">
      <c r="A18" s="8">
        <v>120</v>
      </c>
      <c r="B18" s="8">
        <v>41</v>
      </c>
    </row>
    <row r="19" spans="1:2" x14ac:dyDescent="0.25">
      <c r="A19" s="8">
        <v>120</v>
      </c>
      <c r="B19" s="8">
        <v>55</v>
      </c>
    </row>
    <row r="20" spans="1:2" x14ac:dyDescent="0.25">
      <c r="A20" s="8">
        <v>122</v>
      </c>
      <c r="B20" s="8">
        <v>40</v>
      </c>
    </row>
    <row r="21" spans="1:2" x14ac:dyDescent="0.25">
      <c r="A21" s="8">
        <v>122</v>
      </c>
      <c r="B21" s="8">
        <v>110</v>
      </c>
    </row>
    <row r="22" spans="1:2" x14ac:dyDescent="0.25">
      <c r="A22" s="8">
        <v>123</v>
      </c>
      <c r="B22" s="8">
        <v>94</v>
      </c>
    </row>
    <row r="23" spans="1:2" x14ac:dyDescent="0.25">
      <c r="A23" s="8">
        <v>123</v>
      </c>
      <c r="B23" s="8">
        <v>95</v>
      </c>
    </row>
    <row r="24" spans="1:2" x14ac:dyDescent="0.25">
      <c r="A24" s="8">
        <v>125</v>
      </c>
      <c r="B24" s="8">
        <v>80</v>
      </c>
    </row>
    <row r="25" spans="1:2" x14ac:dyDescent="0.25">
      <c r="A25" s="8">
        <v>125</v>
      </c>
      <c r="B25" s="8">
        <v>91</v>
      </c>
    </row>
    <row r="26" spans="1:2" x14ac:dyDescent="0.25">
      <c r="A26" s="8">
        <v>126</v>
      </c>
      <c r="B26" s="8">
        <v>81</v>
      </c>
    </row>
    <row r="27" spans="1:2" x14ac:dyDescent="0.25">
      <c r="A27" s="8">
        <v>126</v>
      </c>
      <c r="B27" s="8">
        <v>95</v>
      </c>
    </row>
    <row r="28" spans="1:2" x14ac:dyDescent="0.25">
      <c r="A28" s="8">
        <v>127</v>
      </c>
      <c r="B28" s="8">
        <v>49</v>
      </c>
    </row>
    <row r="29" spans="1:2" x14ac:dyDescent="0.25">
      <c r="A29" s="8">
        <v>127</v>
      </c>
      <c r="B29" s="8">
        <v>95</v>
      </c>
    </row>
    <row r="30" spans="1:2" x14ac:dyDescent="0.25">
      <c r="A30" s="8">
        <v>127</v>
      </c>
      <c r="B30" s="8">
        <v>100</v>
      </c>
    </row>
    <row r="31" spans="1:2" x14ac:dyDescent="0.25">
      <c r="A31" s="8">
        <v>127</v>
      </c>
      <c r="B31" s="8">
        <v>120</v>
      </c>
    </row>
    <row r="32" spans="1:2" x14ac:dyDescent="0.25">
      <c r="A32" s="8">
        <v>128</v>
      </c>
      <c r="B32" s="8">
        <v>66</v>
      </c>
    </row>
    <row r="34" spans="5:6" x14ac:dyDescent="0.25">
      <c r="E34" s="10" t="s">
        <v>5</v>
      </c>
      <c r="F34" s="10" t="s">
        <v>3</v>
      </c>
    </row>
    <row r="35" spans="5:6" x14ac:dyDescent="0.25">
      <c r="E35">
        <v>111</v>
      </c>
      <c r="F35">
        <v>81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Feuil3</vt:lpstr>
    </vt:vector>
  </TitlesOfParts>
  <Company>EXSTO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methode</dc:creator>
  <cp:lastModifiedBy>trea</cp:lastModifiedBy>
  <dcterms:created xsi:type="dcterms:W3CDTF">2019-07-26T14:06:16Z</dcterms:created>
  <dcterms:modified xsi:type="dcterms:W3CDTF">2019-07-26T15:23:27Z</dcterms:modified>
</cp:coreProperties>
</file>