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1140" yWindow="0" windowWidth="19350" windowHeight="8115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C7" i="1" l="1"/>
  <c r="F9" i="1" l="1"/>
  <c r="F10" i="1"/>
  <c r="F11" i="1"/>
  <c r="F8" i="1"/>
  <c r="F38" i="1"/>
  <c r="L28" i="1"/>
  <c r="F28" i="1"/>
  <c r="L17" i="1"/>
  <c r="F17" i="1"/>
  <c r="L7" i="1"/>
  <c r="F7" i="1" l="1"/>
</calcChain>
</file>

<file path=xl/sharedStrings.xml><?xml version="1.0" encoding="utf-8"?>
<sst xmlns="http://schemas.openxmlformats.org/spreadsheetml/2006/main" count="257" uniqueCount="170">
  <si>
    <t>LUNDI</t>
  </si>
  <si>
    <t xml:space="preserve">POIDS EN GRAMMES </t>
  </si>
  <si>
    <t xml:space="preserve">Enfants en maternelle </t>
  </si>
  <si>
    <t xml:space="preserve">Enfants en classe élémentaire </t>
  </si>
  <si>
    <t xml:space="preserve">Adolescents, adultes </t>
  </si>
  <si>
    <t xml:space="preserve">SEMAINE 1 </t>
  </si>
  <si>
    <t xml:space="preserve">Carottes râpées vinaigrette </t>
  </si>
  <si>
    <t xml:space="preserve">Filet de lieu au citron frais </t>
  </si>
  <si>
    <t xml:space="preserve">gratin dauphinois </t>
  </si>
  <si>
    <t xml:space="preserve">Gouda </t>
  </si>
  <si>
    <t xml:space="preserve">Liégeois au chocolat </t>
  </si>
  <si>
    <t xml:space="preserve">EFFECTIF </t>
  </si>
  <si>
    <t xml:space="preserve">A commander </t>
  </si>
  <si>
    <t xml:space="preserve">Adolescents adultes </t>
  </si>
  <si>
    <t xml:space="preserve">MARDI </t>
  </si>
  <si>
    <t xml:space="preserve">MERCREDI </t>
  </si>
  <si>
    <t xml:space="preserve">JEUDI  </t>
  </si>
  <si>
    <t xml:space="preserve">VENDREDI </t>
  </si>
  <si>
    <t xml:space="preserve">SAMEDI  </t>
  </si>
  <si>
    <t>DIMANCHE</t>
  </si>
  <si>
    <t xml:space="preserve">EFFECTIFS </t>
  </si>
  <si>
    <t xml:space="preserve">SEMAINE DU  </t>
  </si>
  <si>
    <r>
      <rPr>
        <b/>
        <sz val="16"/>
        <color theme="1"/>
        <rFont val="Calibri"/>
        <family val="2"/>
        <scheme val="minor"/>
      </rPr>
      <t>AU</t>
    </r>
    <r>
      <rPr>
        <sz val="11"/>
        <color theme="1"/>
        <rFont val="Calibri"/>
        <family val="2"/>
        <scheme val="minor"/>
      </rPr>
      <t xml:space="preserve"> </t>
    </r>
  </si>
  <si>
    <t>MARDI</t>
  </si>
  <si>
    <t>MERCREDI</t>
  </si>
  <si>
    <t xml:space="preserve">JEUDI </t>
  </si>
  <si>
    <t xml:space="preserve">SAMEDI </t>
  </si>
  <si>
    <t xml:space="preserve">DIMANCHE </t>
  </si>
  <si>
    <t>PRODUITS prêts à consommer, en grammes (plus ou moins 10 %)</t>
  </si>
  <si>
    <t xml:space="preserve">PAIN </t>
  </si>
  <si>
    <t>CRUDITÉS sans assaisonnement</t>
  </si>
  <si>
    <t>Carottes, céleri et autres racines râpées</t>
  </si>
  <si>
    <t>Choux rouges et choux blanc émincé</t>
  </si>
  <si>
    <t xml:space="preserve">Concombre </t>
  </si>
  <si>
    <t xml:space="preserve">Endive </t>
  </si>
  <si>
    <t xml:space="preserve">Melon, pastèque </t>
  </si>
  <si>
    <r>
      <t xml:space="preserve">Pamplemousse </t>
    </r>
    <r>
      <rPr>
        <sz val="11"/>
        <color rgb="FFC00000"/>
        <rFont val="Calibri"/>
        <family val="2"/>
        <scheme val="minor"/>
      </rPr>
      <t>à l'unité</t>
    </r>
    <r>
      <rPr>
        <sz val="11"/>
        <color theme="1"/>
        <rFont val="Calibri"/>
        <family val="2"/>
        <scheme val="minor"/>
      </rPr>
      <t>( ou segments en grammes)</t>
    </r>
  </si>
  <si>
    <t xml:space="preserve">Radis </t>
  </si>
  <si>
    <t xml:space="preserve">Salade verte </t>
  </si>
  <si>
    <t xml:space="preserve">Tomate </t>
  </si>
  <si>
    <t xml:space="preserve">salade composée à base de crudités </t>
  </si>
  <si>
    <t xml:space="preserve">Champignons crus </t>
  </si>
  <si>
    <t xml:space="preserve">Fenouil </t>
  </si>
  <si>
    <t xml:space="preserve">CUIDITES Sans assaisonnement </t>
  </si>
  <si>
    <r>
      <t xml:space="preserve">Potage à base de légumes ( en litres ) </t>
    </r>
    <r>
      <rPr>
        <b/>
        <sz val="11"/>
        <color rgb="FFFF0000"/>
        <rFont val="Calibri"/>
        <family val="2"/>
        <scheme val="minor"/>
      </rPr>
      <t xml:space="preserve">en centilitre </t>
    </r>
  </si>
  <si>
    <r>
      <t>Artichaud entier</t>
    </r>
    <r>
      <rPr>
        <sz val="11"/>
        <color rgb="FFC00000"/>
        <rFont val="Calibri"/>
        <family val="2"/>
        <scheme val="minor"/>
      </rPr>
      <t xml:space="preserve"> ( à l'unité ) </t>
    </r>
  </si>
  <si>
    <t xml:space="preserve">Fond d'artichaud </t>
  </si>
  <si>
    <t xml:space="preserve">Asperges </t>
  </si>
  <si>
    <t xml:space="preserve">Betteraves </t>
  </si>
  <si>
    <t xml:space="preserve">Céleri </t>
  </si>
  <si>
    <t xml:space="preserve">Champignons </t>
  </si>
  <si>
    <t xml:space="preserve">Choux-fleurs </t>
  </si>
  <si>
    <t>Cœurs de palmier</t>
  </si>
  <si>
    <t xml:space="preserve">Haricots verts </t>
  </si>
  <si>
    <t>Poireaux ( blancs de poireaux )</t>
  </si>
  <si>
    <t xml:space="preserve">Salade composée à base de  légumes cuits </t>
  </si>
  <si>
    <t xml:space="preserve">Soja ( germes de haricots mungo ) </t>
  </si>
  <si>
    <t xml:space="preserve">Terrine de légumes </t>
  </si>
  <si>
    <r>
      <rPr>
        <b/>
        <sz val="12"/>
        <color theme="1"/>
        <rFont val="Calibri"/>
        <family val="2"/>
        <scheme val="minor"/>
      </rPr>
      <t>Entrées de Féculents</t>
    </r>
    <r>
      <rPr>
        <b/>
        <sz val="14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( salades composées à base de pommes de terre, blé, riz, semoule ou pâtes ) </t>
    </r>
  </si>
  <si>
    <t>ASSAISONNEMENT HORS D’ŒUVRE
(poids de la matière grasse) *10 g pour le milieu carcéral</t>
  </si>
  <si>
    <r>
      <rPr>
        <b/>
        <sz val="11"/>
        <rFont val="Times New Roman"/>
        <family val="1"/>
      </rPr>
      <t>ENTREES PROTIDIQUES DIVERSES</t>
    </r>
  </si>
  <si>
    <r>
      <rPr>
        <sz val="11"/>
        <rFont val="Times New Roman"/>
        <family val="1"/>
      </rPr>
      <t>Œuf dur (à l'unité)</t>
    </r>
  </si>
  <si>
    <r>
      <rPr>
        <sz val="11"/>
        <rFont val="Times New Roman"/>
        <family val="1"/>
      </rPr>
      <t>Hareng</t>
    </r>
  </si>
  <si>
    <r>
      <rPr>
        <sz val="11"/>
        <rFont val="Times New Roman"/>
        <family val="1"/>
      </rPr>
      <t>Maquereau</t>
    </r>
  </si>
  <si>
    <r>
      <rPr>
        <sz val="11"/>
        <rFont val="Times New Roman"/>
        <family val="1"/>
      </rPr>
      <t>Sardines (à l'unité)</t>
    </r>
  </si>
  <si>
    <r>
      <rPr>
        <sz val="11"/>
        <rFont val="Times New Roman"/>
        <family val="1"/>
      </rPr>
      <t>Thon au naturel</t>
    </r>
  </si>
  <si>
    <r>
      <rPr>
        <sz val="11"/>
        <rFont val="Times New Roman"/>
        <family val="1"/>
      </rPr>
      <t>Surimi</t>
    </r>
  </si>
  <si>
    <r>
      <rPr>
        <sz val="11"/>
        <rFont val="Times New Roman"/>
        <family val="1"/>
      </rPr>
      <t>Jambon cru de pays</t>
    </r>
  </si>
  <si>
    <r>
      <rPr>
        <sz val="11"/>
        <rFont val="Times New Roman"/>
        <family val="1"/>
      </rPr>
      <t>Jambon blanc</t>
    </r>
  </si>
  <si>
    <r>
      <rPr>
        <sz val="11"/>
        <rFont val="Times New Roman"/>
        <family val="1"/>
      </rPr>
      <t>Pâté, terrine, mousse</t>
    </r>
  </si>
  <si>
    <r>
      <rPr>
        <sz val="11"/>
        <rFont val="Times New Roman"/>
        <family val="1"/>
      </rPr>
      <t>Pâté en croûte</t>
    </r>
  </si>
  <si>
    <r>
      <rPr>
        <sz val="11"/>
        <rFont val="Times New Roman"/>
        <family val="1"/>
      </rPr>
      <t>Rillettes</t>
    </r>
  </si>
  <si>
    <r>
      <rPr>
        <sz val="11"/>
        <rFont val="Times New Roman"/>
        <family val="1"/>
      </rPr>
      <t>Salami – Saucisson – Mortadelle</t>
    </r>
  </si>
  <si>
    <r>
      <rPr>
        <b/>
        <sz val="11"/>
        <rFont val="Times New Roman"/>
        <family val="1"/>
      </rPr>
      <t>ENTREES DE PREPARATIONS PATISSIERES SALEES</t>
    </r>
  </si>
  <si>
    <r>
      <rPr>
        <sz val="11"/>
        <rFont val="Times New Roman"/>
        <family val="1"/>
      </rPr>
      <t>Nems</t>
    </r>
  </si>
  <si>
    <r>
      <rPr>
        <sz val="11"/>
        <rFont val="Times New Roman"/>
        <family val="1"/>
      </rPr>
      <t>Crêpes</t>
    </r>
  </si>
  <si>
    <r>
      <rPr>
        <sz val="11"/>
        <rFont val="Times New Roman"/>
        <family val="1"/>
      </rPr>
      <t>Friand, feuilleté</t>
    </r>
  </si>
  <si>
    <r>
      <rPr>
        <sz val="11"/>
        <rFont val="Times New Roman"/>
        <family val="1"/>
      </rPr>
      <t>Pizza</t>
    </r>
  </si>
  <si>
    <r>
      <rPr>
        <sz val="11"/>
        <rFont val="Times New Roman"/>
        <family val="1"/>
      </rPr>
      <t>Tarte salée</t>
    </r>
  </si>
  <si>
    <r>
      <rPr>
        <b/>
        <sz val="11"/>
        <rFont val="Times New Roman"/>
        <family val="1"/>
      </rPr>
      <t xml:space="preserve">ASSAISONNEMENT HORS D’ŒUVRE
</t>
    </r>
    <r>
      <rPr>
        <sz val="11"/>
        <rFont val="Times New Roman"/>
        <family val="1"/>
      </rPr>
      <t>(poids de la matière grasse)</t>
    </r>
  </si>
  <si>
    <r>
      <rPr>
        <b/>
        <sz val="11"/>
        <rFont val="Times New Roman"/>
        <family val="1"/>
      </rPr>
      <t>VIANDES SANS SAUCE</t>
    </r>
  </si>
  <si>
    <r>
      <rPr>
        <b/>
        <sz val="11"/>
        <rFont val="Times New Roman"/>
        <family val="1"/>
      </rPr>
      <t>BŒUF</t>
    </r>
  </si>
  <si>
    <r>
      <rPr>
        <sz val="11"/>
        <rFont val="Times New Roman"/>
        <family val="1"/>
      </rPr>
      <t>Bœuf braisé, bœuf sauté, bouilli de bœuf</t>
    </r>
  </si>
  <si>
    <r>
      <rPr>
        <sz val="11"/>
        <rFont val="Times New Roman"/>
        <family val="1"/>
      </rPr>
      <t>Rôti de bœuf, steak</t>
    </r>
  </si>
  <si>
    <r>
      <rPr>
        <sz val="11"/>
        <rFont val="Times New Roman"/>
        <family val="1"/>
      </rPr>
      <t>Steak haché de bœuf, viande hachée de bœuf</t>
    </r>
  </si>
  <si>
    <r>
      <rPr>
        <sz val="11"/>
        <rFont val="Times New Roman"/>
        <family val="1"/>
      </rPr>
      <t>Hamburger  de  bœuf,  autre  préparation  de  viande  de bœuf hachée</t>
    </r>
  </si>
  <si>
    <r>
      <rPr>
        <sz val="11"/>
        <rFont val="Times New Roman"/>
        <family val="1"/>
      </rPr>
      <t>Boulettes de bœuf, ou d’autre viande, de 30g pièce crues (à l'unité)</t>
    </r>
  </si>
  <si>
    <r>
      <rPr>
        <b/>
        <sz val="11"/>
        <rFont val="Times New Roman"/>
        <family val="1"/>
      </rPr>
      <t>VEAU</t>
    </r>
  </si>
  <si>
    <r>
      <rPr>
        <sz val="11"/>
        <rFont val="Times New Roman"/>
        <family val="1"/>
      </rPr>
      <t>Sauté de veau ou blanquette (sans os)</t>
    </r>
  </si>
  <si>
    <r>
      <rPr>
        <sz val="11"/>
        <rFont val="Times New Roman"/>
        <family val="1"/>
      </rPr>
      <t>Escalope de veau, rôti de veau</t>
    </r>
  </si>
  <si>
    <r>
      <rPr>
        <sz val="11"/>
        <rFont val="Times New Roman"/>
        <family val="1"/>
      </rPr>
      <t>Steak haché de veau, viande hachée de veau</t>
    </r>
  </si>
  <si>
    <r>
      <rPr>
        <sz val="11"/>
        <rFont val="Times New Roman"/>
        <family val="1"/>
      </rPr>
      <t>Hamburger de veau, Rissolette de veau, Préparation de viande de veau hachée</t>
    </r>
  </si>
  <si>
    <r>
      <rPr>
        <sz val="11"/>
        <rFont val="Times New Roman"/>
        <family val="1"/>
      </rPr>
      <t>Paupiette de veau</t>
    </r>
  </si>
  <si>
    <r>
      <rPr>
        <b/>
        <sz val="11"/>
        <rFont val="Times New Roman"/>
        <family val="1"/>
      </rPr>
      <t>AGNEAU-MOUTON</t>
    </r>
  </si>
  <si>
    <r>
      <rPr>
        <sz val="11"/>
        <rFont val="Times New Roman"/>
        <family val="1"/>
      </rPr>
      <t>Gigot</t>
    </r>
  </si>
  <si>
    <r>
      <rPr>
        <sz val="11"/>
        <rFont val="Times New Roman"/>
        <family val="1"/>
      </rPr>
      <t>Sauté (sans os)</t>
    </r>
  </si>
  <si>
    <r>
      <rPr>
        <sz val="11"/>
        <rFont val="Times New Roman"/>
        <family val="1"/>
      </rPr>
      <t>Côte d'agneau avec os</t>
    </r>
  </si>
  <si>
    <r>
      <rPr>
        <sz val="11"/>
        <rFont val="Times New Roman"/>
        <family val="1"/>
      </rPr>
      <t>Boulettes d'agneau-mouton de 30g pièce crues (à l'unité)</t>
    </r>
  </si>
  <si>
    <r>
      <rPr>
        <sz val="11"/>
        <rFont val="Times New Roman"/>
        <family val="1"/>
      </rPr>
      <t>Merguez de 50 g pièce crues (à l'unité)</t>
    </r>
  </si>
  <si>
    <r>
      <rPr>
        <b/>
        <sz val="11"/>
        <rFont val="Times New Roman"/>
        <family val="1"/>
      </rPr>
      <t>PORC</t>
    </r>
  </si>
  <si>
    <r>
      <rPr>
        <sz val="11"/>
        <rFont val="Times New Roman"/>
        <family val="1"/>
      </rPr>
      <t>Rôti de porc, grillade (sans os)</t>
    </r>
  </si>
  <si>
    <r>
      <rPr>
        <sz val="11"/>
        <rFont val="Times New Roman"/>
        <family val="1"/>
      </rPr>
      <t>Côte de porc (avec os)</t>
    </r>
  </si>
  <si>
    <r>
      <rPr>
        <sz val="11"/>
        <rFont val="Times New Roman"/>
        <family val="1"/>
      </rPr>
      <t>Jambon DD, palette de porc</t>
    </r>
  </si>
  <si>
    <r>
      <rPr>
        <sz val="11"/>
        <rFont val="Times New Roman"/>
        <family val="1"/>
      </rPr>
      <t>Andouillettes</t>
    </r>
  </si>
  <si>
    <r>
      <rPr>
        <sz val="11"/>
        <rFont val="Times New Roman"/>
        <family val="1"/>
      </rPr>
      <t>Saucisse de porc de 50 g pièce crue (à l'unité)</t>
    </r>
  </si>
  <si>
    <r>
      <rPr>
        <b/>
        <sz val="11"/>
        <rFont val="Times New Roman"/>
        <family val="1"/>
      </rPr>
      <t>VOLAILLE-LAPIN</t>
    </r>
  </si>
  <si>
    <r>
      <rPr>
        <sz val="11"/>
        <rFont val="Times New Roman"/>
        <family val="1"/>
      </rPr>
      <t>Rôti, escalope et aiguillettes de volaille, blanc de poulet</t>
    </r>
  </si>
  <si>
    <r>
      <rPr>
        <sz val="11"/>
        <rFont val="Times New Roman"/>
        <family val="1"/>
      </rPr>
      <t>Sauté et émincé de volaille</t>
    </r>
  </si>
  <si>
    <r>
      <rPr>
        <sz val="11"/>
        <rFont val="Times New Roman"/>
        <family val="1"/>
      </rPr>
      <t>Jambon de volaille</t>
    </r>
  </si>
  <si>
    <r>
      <rPr>
        <sz val="11"/>
        <rFont val="Times New Roman"/>
        <family val="1"/>
      </rPr>
      <t>Cordon bleu ou pané façon cordon bleu</t>
    </r>
  </si>
  <si>
    <r>
      <rPr>
        <sz val="11"/>
        <rFont val="Times New Roman"/>
        <family val="1"/>
      </rPr>
      <t>Cuisse, haut de cuisse, pilon de volaille (avec os)</t>
    </r>
  </si>
  <si>
    <r>
      <rPr>
        <sz val="11"/>
        <rFont val="Times New Roman"/>
        <family val="1"/>
      </rPr>
      <t>Brochette</t>
    </r>
  </si>
  <si>
    <r>
      <rPr>
        <sz val="11"/>
        <rFont val="Times New Roman"/>
        <family val="1"/>
      </rPr>
      <t>Paupiette de volaille</t>
    </r>
  </si>
  <si>
    <r>
      <rPr>
        <sz val="11"/>
        <rFont val="Times New Roman"/>
        <family val="1"/>
      </rPr>
      <t>Fingers, beignets, nuggets de 20 g pièce cuits</t>
    </r>
  </si>
  <si>
    <r>
      <rPr>
        <sz val="11"/>
        <rFont val="Times New Roman"/>
        <family val="1"/>
      </rPr>
      <t>Escalope panée de volaille ou autre viande</t>
    </r>
  </si>
  <si>
    <r>
      <rPr>
        <sz val="11"/>
        <rFont val="Times New Roman"/>
        <family val="1"/>
      </rPr>
      <t>Cuisse ou demi-cuisse de lapin (avec os)</t>
    </r>
  </si>
  <si>
    <r>
      <rPr>
        <sz val="11"/>
        <rFont val="Times New Roman"/>
        <family val="1"/>
      </rPr>
      <t>Sauté et émincé de lapin (sans os)</t>
    </r>
  </si>
  <si>
    <r>
      <rPr>
        <sz val="11"/>
        <rFont val="Times New Roman"/>
        <family val="1"/>
      </rPr>
      <t>Paupiette de lapin</t>
    </r>
  </si>
  <si>
    <r>
      <rPr>
        <sz val="11"/>
        <rFont val="Times New Roman"/>
        <family val="1"/>
      </rPr>
      <t>Saucisse de volaille de 50g pièce crue (à l’unité)</t>
    </r>
  </si>
  <si>
    <r>
      <rPr>
        <b/>
        <sz val="11"/>
        <rFont val="Times New Roman"/>
        <family val="1"/>
      </rPr>
      <t>ABATS</t>
    </r>
  </si>
  <si>
    <r>
      <rPr>
        <sz val="11"/>
        <rFont val="Times New Roman"/>
        <family val="1"/>
      </rPr>
      <t>Foie, langue, rognons, boudin</t>
    </r>
  </si>
  <si>
    <r>
      <rPr>
        <sz val="11"/>
        <rFont val="Times New Roman"/>
        <family val="1"/>
      </rPr>
      <t>Tripes avec sauce</t>
    </r>
  </si>
  <si>
    <r>
      <rPr>
        <b/>
        <sz val="11"/>
        <rFont val="Times New Roman"/>
        <family val="1"/>
      </rPr>
      <t>OEUFS (plat principal)</t>
    </r>
  </si>
  <si>
    <r>
      <rPr>
        <sz val="11"/>
        <rFont val="Times New Roman"/>
        <family val="1"/>
      </rPr>
      <t>Œufs durs (à l'unité)</t>
    </r>
  </si>
  <si>
    <r>
      <rPr>
        <sz val="11"/>
        <rFont val="Times New Roman"/>
        <family val="1"/>
      </rPr>
      <t>Omelette</t>
    </r>
  </si>
  <si>
    <r>
      <rPr>
        <b/>
        <sz val="11"/>
        <rFont val="Times New Roman"/>
        <family val="1"/>
      </rPr>
      <t>POISSONS (Sans sauce)</t>
    </r>
  </si>
  <si>
    <r>
      <rPr>
        <sz val="11"/>
        <rFont val="Times New Roman"/>
        <family val="1"/>
      </rPr>
      <t>Poissons non enrobés sans arêtes (filets, rôtis, steaks, brochettes, cubes)</t>
    </r>
  </si>
  <si>
    <r>
      <rPr>
        <sz val="11"/>
        <rFont val="Times New Roman"/>
        <family val="1"/>
      </rPr>
      <t>Brochettes de poisson</t>
    </r>
  </si>
  <si>
    <r>
      <rPr>
        <sz val="11"/>
        <rFont val="Times New Roman"/>
        <family val="1"/>
      </rPr>
      <t>Darne</t>
    </r>
  </si>
  <si>
    <r>
      <rPr>
        <sz val="11"/>
        <rFont val="Times New Roman"/>
        <family val="1"/>
      </rPr>
      <t>Beignets,   poissons   panés   ou   enrobés   (croquettes, paupiettes, …)</t>
    </r>
  </si>
  <si>
    <r>
      <rPr>
        <sz val="11"/>
        <rFont val="Times New Roman"/>
        <family val="1"/>
      </rPr>
      <t>Poissons entiers</t>
    </r>
  </si>
  <si>
    <r>
      <rPr>
        <b/>
        <sz val="11"/>
        <rFont val="Times New Roman"/>
        <family val="1"/>
      </rPr>
      <t>PLATS COMPOSES</t>
    </r>
  </si>
  <si>
    <r>
      <rPr>
        <sz val="11"/>
        <rFont val="Times New Roman"/>
        <family val="1"/>
      </rPr>
      <t>Poids recommandé de la denrée protidique du plat composé (choucroute, paëlla, hachis parmentier, brandade, légumes farcis, raviolis, cannellonis, lasagnes, autres plats composés)</t>
    </r>
  </si>
  <si>
    <r>
      <rPr>
        <sz val="11"/>
        <rFont val="Times New Roman"/>
        <family val="1"/>
      </rPr>
      <t>Poids de la portion de plat, comprenant denrée protidique, garniture et sauce (hachis parmentier, brandade, raviolis, cannellonis, lasagnes, choucroute, paëlla, légumes farcis, autres plats composés ...)</t>
    </r>
  </si>
  <si>
    <r>
      <rPr>
        <sz val="11"/>
        <rFont val="Times New Roman"/>
        <family val="1"/>
      </rPr>
      <t>Préparations pâtissières (crêpes, pizzas, croque- monsieur, friands, quiches, autres préparations pâtissières) servies en plat principal</t>
    </r>
  </si>
  <si>
    <r>
      <rPr>
        <sz val="11"/>
        <rFont val="Times New Roman"/>
        <family val="1"/>
      </rPr>
      <t>Quenelle</t>
    </r>
  </si>
  <si>
    <r>
      <rPr>
        <b/>
        <sz val="11"/>
        <rFont val="Times New Roman"/>
        <family val="1"/>
      </rPr>
      <t>FROMAGES</t>
    </r>
  </si>
  <si>
    <r>
      <rPr>
        <b/>
        <sz val="11"/>
        <rFont val="Times New Roman"/>
        <family val="1"/>
      </rPr>
      <t>LAITAGES</t>
    </r>
  </si>
  <si>
    <r>
      <rPr>
        <sz val="11"/>
        <rFont val="Times New Roman"/>
        <family val="1"/>
      </rPr>
      <t>Fromage blanc, fromages frais (autres que le petit suisse et les fromages frais de type suisse)</t>
    </r>
  </si>
  <si>
    <r>
      <rPr>
        <sz val="11"/>
        <rFont val="Times New Roman"/>
        <family val="1"/>
      </rPr>
      <t>Yaourt et autres laits fermentés</t>
    </r>
  </si>
  <si>
    <r>
      <rPr>
        <sz val="11"/>
        <rFont val="Times New Roman"/>
        <family val="1"/>
      </rPr>
      <t>Petit suisse et autres fromages frais de type suisse</t>
    </r>
  </si>
  <si>
    <t>Lait demi-écrémé en ml des menus 4 composantes</t>
  </si>
  <si>
    <r>
      <rPr>
        <b/>
        <sz val="11"/>
        <rFont val="Times New Roman"/>
        <family val="1"/>
      </rPr>
      <t>DESSERTS</t>
    </r>
  </si>
  <si>
    <r>
      <rPr>
        <sz val="11"/>
        <rFont val="Times New Roman"/>
        <family val="1"/>
      </rPr>
      <t>Desserts lactés</t>
    </r>
  </si>
  <si>
    <r>
      <rPr>
        <sz val="11"/>
        <rFont val="Times New Roman"/>
        <family val="1"/>
      </rPr>
      <t>Mousse (en cl)</t>
    </r>
  </si>
  <si>
    <r>
      <rPr>
        <sz val="11"/>
        <rFont val="Times New Roman"/>
        <family val="1"/>
      </rPr>
      <t>Fruits crus</t>
    </r>
  </si>
  <si>
    <r>
      <rPr>
        <sz val="11"/>
        <rFont val="Times New Roman"/>
        <family val="1"/>
      </rPr>
      <t>Fruits cuits</t>
    </r>
  </si>
  <si>
    <r>
      <rPr>
        <sz val="11"/>
        <rFont val="Times New Roman"/>
        <family val="1"/>
      </rPr>
      <t>Fruits secs</t>
    </r>
  </si>
  <si>
    <r>
      <rPr>
        <sz val="11"/>
        <rFont val="Times New Roman"/>
        <family val="1"/>
      </rPr>
      <t>Pâtisseries fraîches ou surgelées, à base de pâte à choux, en portions ou à découper</t>
    </r>
  </si>
  <si>
    <r>
      <rPr>
        <sz val="11"/>
        <rFont val="Times New Roman"/>
        <family val="1"/>
      </rPr>
      <t>Pâtisseries  fraîches,  surgelées,  ou  déshydratées,  en portions, à découper en portions ou à reconstituer</t>
    </r>
  </si>
  <si>
    <r>
      <rPr>
        <sz val="11"/>
        <rFont val="Times New Roman"/>
        <family val="1"/>
      </rPr>
      <t>Pâtisserie  sèche  emballée  (tous  types  de  biscuits  et gâteaux se conservant à température ambiante)</t>
    </r>
  </si>
  <si>
    <r>
      <rPr>
        <sz val="11"/>
        <rFont val="Times New Roman"/>
        <family val="1"/>
      </rPr>
      <t>Biscuits d'accompagnement</t>
    </r>
  </si>
  <si>
    <r>
      <rPr>
        <sz val="11"/>
        <rFont val="Times New Roman"/>
        <family val="1"/>
      </rPr>
      <t>Glaces et sorbets (ml)</t>
    </r>
  </si>
  <si>
    <r>
      <rPr>
        <sz val="11"/>
        <rFont val="Times New Roman"/>
        <family val="1"/>
      </rPr>
      <t>Desserts contenant plus de 60 % de fruits</t>
    </r>
  </si>
  <si>
    <t>FROMAGES : *30 g pour le milieu carcéral</t>
  </si>
  <si>
    <t>Lait demi-écrémé en ml des menus 4 composantes  **adolescents uniquement</t>
  </si>
  <si>
    <t>PETIT DEJEUNER, GOUTER, COLLATION</t>
  </si>
  <si>
    <r>
      <rPr>
        <sz val="11"/>
        <rFont val="Times New Roman"/>
        <family val="1"/>
      </rPr>
      <t>Céréales</t>
    </r>
  </si>
  <si>
    <r>
      <rPr>
        <sz val="11"/>
        <rFont val="Times New Roman"/>
        <family val="1"/>
      </rPr>
      <t>Pâtisseries sèches (tous types de biscuits et gâteaux se conservant à température ambiante)</t>
    </r>
  </si>
  <si>
    <r>
      <rPr>
        <sz val="11"/>
        <rFont val="Times New Roman"/>
        <family val="1"/>
      </rPr>
      <t>Pâtisseries type quatre quarts</t>
    </r>
  </si>
  <si>
    <r>
      <rPr>
        <sz val="11"/>
        <rFont val="Times New Roman"/>
        <family val="1"/>
      </rPr>
      <t>Confiture, chocolat, miel, crème de marron, nougat, pâte de fruit</t>
    </r>
  </si>
  <si>
    <r>
      <rPr>
        <sz val="11"/>
        <rFont val="Times New Roman"/>
        <family val="1"/>
      </rPr>
      <t>Fruits crus ou cuits</t>
    </r>
  </si>
  <si>
    <r>
      <rPr>
        <sz val="11"/>
        <rFont val="Times New Roman"/>
        <family val="1"/>
      </rPr>
      <t>Lait demi écrémé du petit déjeuner (en ml)</t>
    </r>
  </si>
  <si>
    <r>
      <rPr>
        <sz val="11"/>
        <rFont val="Times New Roman"/>
        <family val="1"/>
      </rPr>
      <t>Lait demi écrémé du goûter (en ml)</t>
    </r>
  </si>
  <si>
    <r>
      <rPr>
        <sz val="11"/>
        <rFont val="Times New Roman"/>
        <family val="1"/>
      </rPr>
      <t>Jus de fruits pur jus, sans sucre ajouté (en ml)</t>
    </r>
  </si>
  <si>
    <r>
      <rPr>
        <sz val="11"/>
        <rFont val="Times New Roman"/>
        <family val="1"/>
      </rPr>
      <t>Fromage blanc</t>
    </r>
  </si>
  <si>
    <r>
      <rPr>
        <sz val="11"/>
        <rFont val="Times New Roman"/>
        <family val="1"/>
      </rPr>
      <t>Fromage</t>
    </r>
  </si>
  <si>
    <r>
      <rPr>
        <sz val="11"/>
        <rFont val="Times New Roman"/>
        <family val="1"/>
      </rPr>
      <t>Beurre</t>
    </r>
  </si>
  <si>
    <t xml:space="preserve">Pain petit déjeuner/gouter/collation </t>
  </si>
  <si>
    <t>Avocat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</si>
</sst>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;###0"/>
  </numFmts>
  <fonts count="18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2"/>
    </font>
    <font>
      <sz val="1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b/>
      <sz val="14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Times New Roman"/>
    </font>
    <font>
      <b/>
      <sz val="11"/>
      <name val="Times New Roman"/>
      <family val="1"/>
    </font>
    <font>
      <sz val="11"/>
      <name val="Times New Roman"/>
    </font>
    <font>
      <b/>
      <sz val="14"/>
      <color rgb="FF00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ADADA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left" vertical="top" wrapText="1"/>
    </xf>
    <xf numFmtId="0" fontId="0" fillId="2" borderId="0" xfId="0" applyFill="1"/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8" borderId="0" xfId="0" applyFill="1"/>
    <xf numFmtId="0" fontId="4" fillId="7" borderId="0" xfId="0" applyFont="1" applyFill="1" applyBorder="1" applyAlignment="1">
      <alignment horizontal="center" vertical="center" wrapText="1"/>
    </xf>
    <xf numFmtId="164" fontId="1" fillId="3" borderId="0" xfId="0" applyNumberFormat="1" applyFont="1" applyFill="1" applyBorder="1" applyAlignment="1">
      <alignment horizontal="center" vertical="center" wrapText="1"/>
    </xf>
    <xf numFmtId="164" fontId="1" fillId="4" borderId="0" xfId="0" applyNumberFormat="1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left" vertical="center" wrapText="1"/>
    </xf>
    <xf numFmtId="164" fontId="1" fillId="0" borderId="0" xfId="0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4" fillId="9" borderId="0" xfId="0" applyFont="1" applyFill="1" applyAlignment="1">
      <alignment wrapText="1"/>
    </xf>
    <xf numFmtId="0" fontId="4" fillId="9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11" fillId="0" borderId="0" xfId="0" applyFont="1"/>
    <xf numFmtId="0" fontId="0" fillId="0" borderId="0" xfId="0" applyFill="1" applyBorder="1" applyAlignment="1">
      <alignment horizontal="left" vertical="top" wrapText="1"/>
    </xf>
    <xf numFmtId="0" fontId="2" fillId="9" borderId="0" xfId="0" applyFont="1" applyFill="1" applyBorder="1" applyAlignment="1">
      <alignment horizontal="left" vertical="top" wrapText="1"/>
    </xf>
    <xf numFmtId="0" fontId="2" fillId="9" borderId="0" xfId="0" applyFont="1" applyFill="1" applyBorder="1" applyAlignment="1">
      <alignment horizontal="center" vertical="top" wrapText="1"/>
    </xf>
    <xf numFmtId="2" fontId="2" fillId="9" borderId="0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left" vertical="center" wrapText="1"/>
    </xf>
    <xf numFmtId="0" fontId="14" fillId="0" borderId="0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6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0" fontId="0" fillId="10" borderId="0" xfId="0" applyFill="1" applyBorder="1" applyAlignment="1">
      <alignment horizontal="left" vertical="top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textRotation="90" wrapText="1"/>
    </xf>
    <xf numFmtId="0" fontId="7" fillId="6" borderId="2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13" borderId="2" xfId="0" applyFont="1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8" fillId="14" borderId="2" xfId="0" applyFont="1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8" fillId="15" borderId="2" xfId="0" applyFont="1" applyFill="1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8" fillId="16" borderId="2" xfId="0" applyFont="1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12" borderId="2" xfId="0" applyFont="1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164" fontId="17" fillId="17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2"/>
  <sheetViews>
    <sheetView tabSelected="1" topLeftCell="A4" workbookViewId="0">
      <selection activeCell="O9" sqref="O9"/>
    </sheetView>
  </sheetViews>
  <sheetFormatPr baseColWidth="10" defaultColWidth="9.140625" defaultRowHeight="15" x14ac:dyDescent="0.25"/>
  <cols>
    <col min="1" max="1" width="3" customWidth="1"/>
    <col min="2" max="2" width="23.7109375" customWidth="1"/>
    <col min="3" max="5" width="6.85546875" customWidth="1"/>
    <col min="6" max="6" width="8.7109375" customWidth="1"/>
    <col min="7" max="7" width="4.42578125" style="5" customWidth="1"/>
    <col min="8" max="8" width="23.7109375" customWidth="1"/>
    <col min="9" max="11" width="6.85546875" customWidth="1"/>
    <col min="12" max="12" width="8.7109375" customWidth="1"/>
  </cols>
  <sheetData>
    <row r="2" spans="2:12" ht="15.75" thickBot="1" x14ac:dyDescent="0.3">
      <c r="B2" s="58" t="s">
        <v>5</v>
      </c>
      <c r="C2" s="58"/>
      <c r="D2" s="58"/>
      <c r="E2" s="58"/>
      <c r="F2" s="58"/>
      <c r="G2" s="58"/>
      <c r="H2" s="58"/>
      <c r="I2" s="58"/>
      <c r="J2" s="58"/>
      <c r="K2" s="58"/>
    </row>
    <row r="3" spans="2:12" ht="15.75" customHeight="1" thickBot="1" x14ac:dyDescent="0.3">
      <c r="B3" s="55" t="s">
        <v>0</v>
      </c>
      <c r="C3" s="48" t="s">
        <v>1</v>
      </c>
      <c r="D3" s="48"/>
      <c r="E3" s="49"/>
      <c r="F3" s="50" t="s">
        <v>12</v>
      </c>
      <c r="G3" s="13"/>
      <c r="H3" s="55" t="s">
        <v>14</v>
      </c>
      <c r="I3" s="48" t="s">
        <v>1</v>
      </c>
      <c r="J3" s="48"/>
      <c r="K3" s="49"/>
      <c r="L3" s="50" t="s">
        <v>12</v>
      </c>
    </row>
    <row r="4" spans="2:12" ht="42.75" customHeight="1" x14ac:dyDescent="0.25">
      <c r="B4" s="56"/>
      <c r="C4" s="53" t="s">
        <v>2</v>
      </c>
      <c r="D4" s="53" t="s">
        <v>3</v>
      </c>
      <c r="E4" s="53" t="s">
        <v>13</v>
      </c>
      <c r="F4" s="51"/>
      <c r="G4" s="13"/>
      <c r="H4" s="56"/>
      <c r="I4" s="53" t="s">
        <v>2</v>
      </c>
      <c r="J4" s="53" t="s">
        <v>3</v>
      </c>
      <c r="K4" s="53" t="s">
        <v>13</v>
      </c>
      <c r="L4" s="51"/>
    </row>
    <row r="5" spans="2:12" ht="5.25" customHeight="1" thickBot="1" x14ac:dyDescent="0.3">
      <c r="B5" s="57"/>
      <c r="C5" s="54"/>
      <c r="D5" s="54"/>
      <c r="E5" s="54"/>
      <c r="F5" s="52"/>
      <c r="G5" s="13"/>
      <c r="H5" s="57"/>
      <c r="I5" s="54"/>
      <c r="J5" s="54"/>
      <c r="K5" s="54"/>
      <c r="L5" s="52"/>
    </row>
    <row r="6" spans="2:12" ht="15" customHeight="1" x14ac:dyDescent="0.25">
      <c r="B6" s="2"/>
      <c r="C6" s="3"/>
      <c r="D6" s="3"/>
      <c r="E6" s="4"/>
      <c r="G6" s="13"/>
      <c r="H6" s="2"/>
      <c r="I6" s="3"/>
      <c r="J6" s="3"/>
      <c r="K6" s="4"/>
    </row>
    <row r="7" spans="2:12" ht="30" customHeight="1" x14ac:dyDescent="0.25">
      <c r="B7" s="14" t="s">
        <v>169</v>
      </c>
      <c r="C7" s="83">
        <f>VLOOKUP(B7,Feuil3!A1:D154,2,0)</f>
        <v>50</v>
      </c>
      <c r="D7" s="16">
        <v>40</v>
      </c>
      <c r="E7" s="17">
        <v>75</v>
      </c>
      <c r="F7" s="2">
        <f>SUM(C7*Feuil2!C6+Feuil2!D6*Feuil1!D7+Feuil1!E7*Feuil2!E6)</f>
        <v>4000</v>
      </c>
      <c r="G7" s="13"/>
      <c r="H7" s="14"/>
      <c r="I7" s="15"/>
      <c r="J7" s="16"/>
      <c r="K7" s="18"/>
      <c r="L7" s="2">
        <f>SUM(I7*Feuil2!I6+Feuil2!J6*Feuil1!J7+Feuil1!K7*Feuil2!K6)</f>
        <v>0</v>
      </c>
    </row>
    <row r="8" spans="2:12" ht="30" customHeight="1" x14ac:dyDescent="0.25">
      <c r="B8" s="14"/>
      <c r="C8" s="9"/>
      <c r="D8" s="10"/>
      <c r="E8" s="11"/>
      <c r="F8" s="2">
        <f>SUM(C8*Feuil2!C7+Feuil2!D7*Feuil1!D8+Feuil1!E8*Feuil2!E7)</f>
        <v>0</v>
      </c>
      <c r="G8" s="13"/>
      <c r="H8" s="14"/>
      <c r="I8" s="6"/>
      <c r="J8" s="7"/>
      <c r="K8" s="8"/>
      <c r="L8" s="12"/>
    </row>
    <row r="9" spans="2:12" ht="30" customHeight="1" x14ac:dyDescent="0.25">
      <c r="B9" s="14"/>
      <c r="C9" s="9"/>
      <c r="D9" s="10"/>
      <c r="E9" s="11"/>
      <c r="F9" s="2">
        <f>SUM(C9*Feuil2!C8+Feuil2!D8*Feuil1!D9+Feuil1!E9*Feuil2!E8)</f>
        <v>0</v>
      </c>
      <c r="G9" s="13"/>
      <c r="H9" s="14"/>
      <c r="I9" s="6"/>
      <c r="J9" s="7"/>
      <c r="K9" s="8"/>
      <c r="L9" s="12"/>
    </row>
    <row r="10" spans="2:12" ht="30" customHeight="1" x14ac:dyDescent="0.25">
      <c r="B10" s="14"/>
      <c r="C10" s="9"/>
      <c r="D10" s="10"/>
      <c r="E10" s="11"/>
      <c r="F10" s="2" t="e">
        <f>SUM(C10*Feuil2!C9+Feuil2!D9*Feuil1!D10+Feuil1!E10*Feuil2!E9)</f>
        <v>#VALUE!</v>
      </c>
      <c r="G10" s="13"/>
      <c r="H10" s="14"/>
      <c r="I10" s="6"/>
      <c r="J10" s="7"/>
      <c r="K10" s="8"/>
      <c r="L10" s="12"/>
    </row>
    <row r="11" spans="2:12" ht="30" customHeight="1" x14ac:dyDescent="0.25">
      <c r="B11" s="14"/>
      <c r="C11" s="9"/>
      <c r="D11" s="10"/>
      <c r="E11" s="11"/>
      <c r="F11" s="2" t="e">
        <f>SUM(C11*Feuil2!C10+Feuil2!D10*Feuil1!D11+Feuil1!E11*Feuil2!E10)</f>
        <v>#VALUE!</v>
      </c>
      <c r="G11" s="13"/>
      <c r="H11" s="14"/>
      <c r="I11" s="6"/>
      <c r="J11" s="7"/>
      <c r="K11" s="8"/>
      <c r="L11" s="12"/>
    </row>
    <row r="12" spans="2:12" ht="15" customHeight="1" thickBot="1" x14ac:dyDescent="0.3"/>
    <row r="13" spans="2:12" ht="15.75" customHeight="1" thickBot="1" x14ac:dyDescent="0.3">
      <c r="B13" s="55" t="s">
        <v>15</v>
      </c>
      <c r="C13" s="48" t="s">
        <v>1</v>
      </c>
      <c r="D13" s="48"/>
      <c r="E13" s="49"/>
      <c r="F13" s="50" t="s">
        <v>12</v>
      </c>
      <c r="G13" s="13"/>
      <c r="H13" s="55" t="s">
        <v>16</v>
      </c>
      <c r="I13" s="48" t="s">
        <v>1</v>
      </c>
      <c r="J13" s="48"/>
      <c r="K13" s="49"/>
      <c r="L13" s="50" t="s">
        <v>12</v>
      </c>
    </row>
    <row r="14" spans="2:12" ht="15" customHeight="1" x14ac:dyDescent="0.25">
      <c r="B14" s="56"/>
      <c r="C14" s="53" t="s">
        <v>2</v>
      </c>
      <c r="D14" s="53" t="s">
        <v>3</v>
      </c>
      <c r="E14" s="53" t="s">
        <v>13</v>
      </c>
      <c r="F14" s="51"/>
      <c r="G14" s="13"/>
      <c r="H14" s="56"/>
      <c r="I14" s="53" t="s">
        <v>2</v>
      </c>
      <c r="J14" s="53" t="s">
        <v>3</v>
      </c>
      <c r="K14" s="53" t="s">
        <v>13</v>
      </c>
      <c r="L14" s="51"/>
    </row>
    <row r="15" spans="2:12" ht="33.75" customHeight="1" thickBot="1" x14ac:dyDescent="0.3">
      <c r="B15" s="57"/>
      <c r="C15" s="54"/>
      <c r="D15" s="54"/>
      <c r="E15" s="54"/>
      <c r="F15" s="52"/>
      <c r="G15" s="13"/>
      <c r="H15" s="57"/>
      <c r="I15" s="54"/>
      <c r="J15" s="54"/>
      <c r="K15" s="54"/>
      <c r="L15" s="52"/>
    </row>
    <row r="16" spans="2:12" x14ac:dyDescent="0.25">
      <c r="B16" s="2"/>
      <c r="C16" s="3"/>
      <c r="D16" s="3"/>
      <c r="E16" s="4"/>
      <c r="G16" s="13"/>
      <c r="H16" s="2"/>
      <c r="I16" s="3"/>
      <c r="J16" s="3"/>
      <c r="K16" s="4"/>
    </row>
    <row r="17" spans="2:12" ht="30" customHeight="1" x14ac:dyDescent="0.25">
      <c r="B17" s="14" t="s">
        <v>6</v>
      </c>
      <c r="C17" s="15">
        <v>50</v>
      </c>
      <c r="D17" s="16">
        <v>70</v>
      </c>
      <c r="E17" s="17">
        <v>105</v>
      </c>
      <c r="F17" s="2">
        <f>SUM(C17*Feuil2!C17+Feuil2!D17*Feuil1!D17+Feuil1!E17*Feuil2!E17)</f>
        <v>0</v>
      </c>
      <c r="G17" s="13"/>
      <c r="H17" s="14" t="s">
        <v>6</v>
      </c>
      <c r="I17" s="15">
        <v>50</v>
      </c>
      <c r="J17" s="16">
        <v>70</v>
      </c>
      <c r="K17" s="18">
        <v>105</v>
      </c>
      <c r="L17" s="2">
        <f>SUM(I17*Feuil2!I17+Feuil2!J17*Feuil1!J17+Feuil1!K17*Feuil2!K17)</f>
        <v>0</v>
      </c>
    </row>
    <row r="18" spans="2:12" ht="30" customHeight="1" x14ac:dyDescent="0.25">
      <c r="B18" s="14" t="s">
        <v>7</v>
      </c>
      <c r="C18" s="9"/>
      <c r="D18" s="10"/>
      <c r="E18" s="11"/>
      <c r="F18" s="2"/>
      <c r="G18" s="13"/>
      <c r="H18" s="14" t="s">
        <v>7</v>
      </c>
      <c r="I18" s="6"/>
      <c r="J18" s="7"/>
      <c r="K18" s="8"/>
      <c r="L18" s="12"/>
    </row>
    <row r="19" spans="2:12" ht="30" customHeight="1" x14ac:dyDescent="0.25">
      <c r="B19" s="14" t="s">
        <v>8</v>
      </c>
      <c r="C19" s="9"/>
      <c r="D19" s="10"/>
      <c r="E19" s="11"/>
      <c r="F19" s="2"/>
      <c r="G19" s="13"/>
      <c r="H19" s="14" t="s">
        <v>8</v>
      </c>
      <c r="I19" s="6"/>
      <c r="J19" s="7"/>
      <c r="K19" s="8"/>
      <c r="L19" s="12"/>
    </row>
    <row r="20" spans="2:12" ht="30" customHeight="1" x14ac:dyDescent="0.25">
      <c r="B20" s="14" t="s">
        <v>9</v>
      </c>
      <c r="C20" s="9"/>
      <c r="D20" s="10"/>
      <c r="E20" s="11"/>
      <c r="F20" s="2"/>
      <c r="G20" s="13"/>
      <c r="H20" s="14" t="s">
        <v>9</v>
      </c>
      <c r="I20" s="6"/>
      <c r="J20" s="7"/>
      <c r="K20" s="8"/>
      <c r="L20" s="12"/>
    </row>
    <row r="21" spans="2:12" ht="30" customHeight="1" x14ac:dyDescent="0.25">
      <c r="B21" s="14" t="s">
        <v>10</v>
      </c>
      <c r="C21" s="9"/>
      <c r="D21" s="10"/>
      <c r="E21" s="11"/>
      <c r="F21" s="2"/>
      <c r="G21" s="13"/>
      <c r="H21" s="14" t="s">
        <v>10</v>
      </c>
      <c r="I21" s="6"/>
      <c r="J21" s="7"/>
      <c r="K21" s="8"/>
      <c r="L21" s="12"/>
    </row>
    <row r="23" spans="2:12" ht="15.75" thickBot="1" x14ac:dyDescent="0.3"/>
    <row r="24" spans="2:12" ht="15.75" thickBot="1" x14ac:dyDescent="0.3">
      <c r="B24" s="55" t="s">
        <v>17</v>
      </c>
      <c r="C24" s="48" t="s">
        <v>1</v>
      </c>
      <c r="D24" s="48"/>
      <c r="E24" s="49"/>
      <c r="F24" s="50" t="s">
        <v>12</v>
      </c>
      <c r="G24" s="13"/>
      <c r="H24" s="55" t="s">
        <v>18</v>
      </c>
      <c r="I24" s="48" t="s">
        <v>1</v>
      </c>
      <c r="J24" s="48"/>
      <c r="K24" s="49"/>
      <c r="L24" s="50" t="s">
        <v>12</v>
      </c>
    </row>
    <row r="25" spans="2:12" x14ac:dyDescent="0.25">
      <c r="B25" s="56"/>
      <c r="C25" s="53" t="s">
        <v>2</v>
      </c>
      <c r="D25" s="53" t="s">
        <v>3</v>
      </c>
      <c r="E25" s="53" t="s">
        <v>13</v>
      </c>
      <c r="F25" s="51"/>
      <c r="G25" s="13"/>
      <c r="H25" s="56"/>
      <c r="I25" s="53" t="s">
        <v>2</v>
      </c>
      <c r="J25" s="53" t="s">
        <v>3</v>
      </c>
      <c r="K25" s="53" t="s">
        <v>13</v>
      </c>
      <c r="L25" s="51"/>
    </row>
    <row r="26" spans="2:12" ht="34.5" customHeight="1" thickBot="1" x14ac:dyDescent="0.3">
      <c r="B26" s="57"/>
      <c r="C26" s="54"/>
      <c r="D26" s="54"/>
      <c r="E26" s="54"/>
      <c r="F26" s="52"/>
      <c r="G26" s="13"/>
      <c r="H26" s="57"/>
      <c r="I26" s="54"/>
      <c r="J26" s="54"/>
      <c r="K26" s="54"/>
      <c r="L26" s="52"/>
    </row>
    <row r="27" spans="2:12" x14ac:dyDescent="0.25">
      <c r="B27" s="2"/>
      <c r="C27" s="3"/>
      <c r="D27" s="3"/>
      <c r="E27" s="4"/>
      <c r="G27" s="13"/>
      <c r="H27" s="2"/>
      <c r="I27" s="3"/>
      <c r="J27" s="3"/>
      <c r="K27" s="4"/>
    </row>
    <row r="28" spans="2:12" ht="31.5" x14ac:dyDescent="0.25">
      <c r="B28" s="14" t="s">
        <v>6</v>
      </c>
      <c r="C28" s="15">
        <v>50</v>
      </c>
      <c r="D28" s="16">
        <v>70</v>
      </c>
      <c r="E28" s="17">
        <v>105</v>
      </c>
      <c r="F28" s="2">
        <f>SUM(C28*Feuil2!C27+Feuil2!D27*Feuil1!D28+Feuil1!E28*Feuil2!E27)</f>
        <v>0</v>
      </c>
      <c r="G28" s="13"/>
      <c r="H28" s="14" t="s">
        <v>6</v>
      </c>
      <c r="I28" s="15">
        <v>50</v>
      </c>
      <c r="J28" s="16">
        <v>70</v>
      </c>
      <c r="K28" s="18">
        <v>105</v>
      </c>
      <c r="L28" s="2">
        <f>SUM(I28*Feuil2!I27+Feuil2!J27*Feuil1!J28+Feuil1!K28*Feuil2!K27)</f>
        <v>0</v>
      </c>
    </row>
    <row r="29" spans="2:12" ht="31.5" x14ac:dyDescent="0.25">
      <c r="B29" s="14" t="s">
        <v>7</v>
      </c>
      <c r="C29" s="9"/>
      <c r="D29" s="10"/>
      <c r="E29" s="11"/>
      <c r="F29" s="2"/>
      <c r="G29" s="13"/>
      <c r="H29" s="14" t="s">
        <v>7</v>
      </c>
      <c r="I29" s="6"/>
      <c r="J29" s="7"/>
      <c r="K29" s="8"/>
      <c r="L29" s="12"/>
    </row>
    <row r="30" spans="2:12" ht="15.75" x14ac:dyDescent="0.25">
      <c r="B30" s="14" t="s">
        <v>8</v>
      </c>
      <c r="C30" s="9"/>
      <c r="D30" s="10"/>
      <c r="E30" s="11"/>
      <c r="F30" s="2"/>
      <c r="G30" s="13"/>
      <c r="H30" s="14" t="s">
        <v>8</v>
      </c>
      <c r="I30" s="6"/>
      <c r="J30" s="7"/>
      <c r="K30" s="8"/>
      <c r="L30" s="12"/>
    </row>
    <row r="31" spans="2:12" ht="15.75" x14ac:dyDescent="0.25">
      <c r="B31" s="14" t="s">
        <v>9</v>
      </c>
      <c r="C31" s="9"/>
      <c r="D31" s="10"/>
      <c r="E31" s="11"/>
      <c r="F31" s="2"/>
      <c r="G31" s="13"/>
      <c r="H31" s="14" t="s">
        <v>9</v>
      </c>
      <c r="I31" s="6"/>
      <c r="J31" s="7"/>
      <c r="K31" s="8"/>
      <c r="L31" s="12"/>
    </row>
    <row r="32" spans="2:12" ht="15.75" x14ac:dyDescent="0.25">
      <c r="B32" s="14" t="s">
        <v>10</v>
      </c>
      <c r="C32" s="9"/>
      <c r="D32" s="10"/>
      <c r="E32" s="11"/>
      <c r="F32" s="2"/>
      <c r="G32" s="13"/>
      <c r="H32" s="14" t="s">
        <v>10</v>
      </c>
      <c r="I32" s="6"/>
      <c r="J32" s="7"/>
      <c r="K32" s="8"/>
      <c r="L32" s="12"/>
    </row>
    <row r="33" spans="2:6" ht="15.75" thickBot="1" x14ac:dyDescent="0.3"/>
    <row r="34" spans="2:6" ht="15.75" customHeight="1" thickBot="1" x14ac:dyDescent="0.3">
      <c r="B34" s="55" t="s">
        <v>19</v>
      </c>
      <c r="C34" s="48" t="s">
        <v>1</v>
      </c>
      <c r="D34" s="48"/>
      <c r="E34" s="49"/>
      <c r="F34" s="50" t="s">
        <v>12</v>
      </c>
    </row>
    <row r="35" spans="2:6" ht="15" customHeight="1" x14ac:dyDescent="0.25">
      <c r="B35" s="56"/>
      <c r="C35" s="53" t="s">
        <v>2</v>
      </c>
      <c r="D35" s="53" t="s">
        <v>3</v>
      </c>
      <c r="E35" s="53" t="s">
        <v>13</v>
      </c>
      <c r="F35" s="51"/>
    </row>
    <row r="36" spans="2:6" ht="34.5" customHeight="1" thickBot="1" x14ac:dyDescent="0.3">
      <c r="B36" s="57"/>
      <c r="C36" s="54"/>
      <c r="D36" s="54"/>
      <c r="E36" s="54"/>
      <c r="F36" s="52"/>
    </row>
    <row r="37" spans="2:6" x14ac:dyDescent="0.25">
      <c r="B37" s="2"/>
      <c r="C37" s="3"/>
      <c r="D37" s="3"/>
      <c r="E37" s="4"/>
    </row>
    <row r="38" spans="2:6" ht="31.5" x14ac:dyDescent="0.25">
      <c r="B38" s="14" t="s">
        <v>6</v>
      </c>
      <c r="C38" s="15">
        <v>50</v>
      </c>
      <c r="D38" s="16">
        <v>70</v>
      </c>
      <c r="E38" s="17">
        <v>105</v>
      </c>
      <c r="F38" s="2">
        <f>SUM(C38*Feuil2!C37+Feuil2!D37*Feuil1!D38+Feuil1!E38*Feuil2!E37)</f>
        <v>0</v>
      </c>
    </row>
    <row r="39" spans="2:6" ht="31.5" x14ac:dyDescent="0.25">
      <c r="B39" s="14" t="s">
        <v>7</v>
      </c>
      <c r="C39" s="9"/>
      <c r="D39" s="10"/>
      <c r="E39" s="11"/>
      <c r="F39" s="2"/>
    </row>
    <row r="40" spans="2:6" ht="15.75" x14ac:dyDescent="0.25">
      <c r="B40" s="14" t="s">
        <v>8</v>
      </c>
      <c r="C40" s="9"/>
      <c r="D40" s="10"/>
      <c r="E40" s="11"/>
      <c r="F40" s="2"/>
    </row>
    <row r="41" spans="2:6" ht="15.75" x14ac:dyDescent="0.25">
      <c r="B41" s="14" t="s">
        <v>9</v>
      </c>
      <c r="C41" s="9"/>
      <c r="D41" s="10"/>
      <c r="E41" s="11"/>
      <c r="F41" s="2"/>
    </row>
    <row r="42" spans="2:6" ht="15.75" x14ac:dyDescent="0.25">
      <c r="B42" s="14" t="s">
        <v>10</v>
      </c>
      <c r="C42" s="9"/>
      <c r="D42" s="10"/>
      <c r="E42" s="11"/>
      <c r="F42" s="2"/>
    </row>
  </sheetData>
  <mergeCells count="43">
    <mergeCell ref="L3:L5"/>
    <mergeCell ref="I4:I5"/>
    <mergeCell ref="J4:J5"/>
    <mergeCell ref="K4:K5"/>
    <mergeCell ref="C3:E3"/>
    <mergeCell ref="B2:K2"/>
    <mergeCell ref="B3:B5"/>
    <mergeCell ref="F3:F5"/>
    <mergeCell ref="C4:C5"/>
    <mergeCell ref="D4:D5"/>
    <mergeCell ref="E4:E5"/>
    <mergeCell ref="H3:H5"/>
    <mergeCell ref="I3:K3"/>
    <mergeCell ref="B13:B15"/>
    <mergeCell ref="C13:E13"/>
    <mergeCell ref="K14:K15"/>
    <mergeCell ref="C34:E34"/>
    <mergeCell ref="F34:F36"/>
    <mergeCell ref="C35:C36"/>
    <mergeCell ref="F13:F15"/>
    <mergeCell ref="H13:H15"/>
    <mergeCell ref="I13:K13"/>
    <mergeCell ref="D35:D36"/>
    <mergeCell ref="E35:E36"/>
    <mergeCell ref="B24:B26"/>
    <mergeCell ref="C24:E24"/>
    <mergeCell ref="F24:F26"/>
    <mergeCell ref="B34:B36"/>
    <mergeCell ref="H24:H26"/>
    <mergeCell ref="L13:L15"/>
    <mergeCell ref="C14:C15"/>
    <mergeCell ref="D14:D15"/>
    <mergeCell ref="E14:E15"/>
    <mergeCell ref="I14:I15"/>
    <mergeCell ref="J14:J15"/>
    <mergeCell ref="I24:K24"/>
    <mergeCell ref="L24:L26"/>
    <mergeCell ref="C25:C26"/>
    <mergeCell ref="D25:D26"/>
    <mergeCell ref="E25:E26"/>
    <mergeCell ref="I25:I26"/>
    <mergeCell ref="J25:J26"/>
    <mergeCell ref="K25:K26"/>
  </mergeCells>
  <pageMargins left="0.25" right="0.25" top="0.75" bottom="0.75" header="0.3" footer="0.3"/>
  <pageSetup paperSize="9" fitToWidth="0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Feuil3!$A$4:$A$154</xm:f>
          </x14:formula1>
          <xm:sqref>B7:B8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1"/>
  <sheetViews>
    <sheetView workbookViewId="0">
      <selection activeCell="F20" sqref="F20"/>
    </sheetView>
  </sheetViews>
  <sheetFormatPr baseColWidth="10" defaultColWidth="9.140625" defaultRowHeight="15" x14ac:dyDescent="0.25"/>
  <cols>
    <col min="1" max="1" width="4" customWidth="1"/>
    <col min="2" max="2" width="25.140625" customWidth="1"/>
    <col min="3" max="3" width="9.140625" style="20"/>
    <col min="5" max="5" width="8.5703125" customWidth="1"/>
    <col min="7" max="7" width="25.140625" customWidth="1"/>
    <col min="10" max="10" width="8.5703125" customWidth="1"/>
  </cols>
  <sheetData>
    <row r="1" spans="2:11" ht="26.25" x14ac:dyDescent="0.4">
      <c r="B1" s="78" t="s">
        <v>20</v>
      </c>
      <c r="C1" s="78"/>
      <c r="D1" s="78"/>
      <c r="E1" s="78"/>
      <c r="F1" s="78"/>
      <c r="G1" s="78"/>
      <c r="H1" s="78"/>
      <c r="I1" s="78"/>
      <c r="J1" s="78"/>
      <c r="K1" s="78"/>
    </row>
    <row r="2" spans="2:11" ht="21" x14ac:dyDescent="0.35">
      <c r="B2" s="79" t="s">
        <v>21</v>
      </c>
      <c r="C2" s="79"/>
      <c r="D2" s="79"/>
      <c r="E2" s="58"/>
      <c r="F2" s="58"/>
      <c r="G2" s="58"/>
      <c r="H2" t="s">
        <v>22</v>
      </c>
      <c r="I2" s="79"/>
      <c r="J2" s="79"/>
      <c r="K2" s="79"/>
    </row>
    <row r="3" spans="2:11" ht="15.75" thickBot="1" x14ac:dyDescent="0.3"/>
    <row r="4" spans="2:11" ht="15.75" customHeight="1" thickBot="1" x14ac:dyDescent="0.3">
      <c r="B4" s="75" t="s">
        <v>0</v>
      </c>
      <c r="C4" s="62" t="s">
        <v>11</v>
      </c>
      <c r="D4" s="48"/>
      <c r="E4" s="49"/>
      <c r="G4" s="80" t="s">
        <v>23</v>
      </c>
      <c r="H4" s="62" t="s">
        <v>11</v>
      </c>
      <c r="I4" s="48"/>
      <c r="J4" s="49"/>
    </row>
    <row r="5" spans="2:11" ht="85.5" thickBot="1" x14ac:dyDescent="0.3">
      <c r="B5" s="76"/>
      <c r="C5" s="22" t="s">
        <v>2</v>
      </c>
      <c r="D5" s="22" t="s">
        <v>3</v>
      </c>
      <c r="E5" s="21" t="s">
        <v>4</v>
      </c>
      <c r="G5" s="81"/>
      <c r="H5" s="22" t="s">
        <v>2</v>
      </c>
      <c r="I5" s="22" t="s">
        <v>3</v>
      </c>
      <c r="J5" s="21" t="s">
        <v>4</v>
      </c>
    </row>
    <row r="6" spans="2:11" ht="16.5" thickBot="1" x14ac:dyDescent="0.3">
      <c r="B6" s="77"/>
      <c r="C6" s="23">
        <v>10</v>
      </c>
      <c r="D6" s="23">
        <v>50</v>
      </c>
      <c r="E6" s="24">
        <v>20</v>
      </c>
      <c r="G6" s="82"/>
      <c r="H6" s="23">
        <v>10</v>
      </c>
      <c r="I6" s="23">
        <v>50</v>
      </c>
      <c r="J6" s="24">
        <v>20</v>
      </c>
    </row>
    <row r="7" spans="2:11" x14ac:dyDescent="0.25">
      <c r="B7" s="2"/>
      <c r="C7" s="19"/>
      <c r="D7" s="3"/>
      <c r="E7" s="4"/>
    </row>
    <row r="8" spans="2:11" ht="15.75" thickBot="1" x14ac:dyDescent="0.3">
      <c r="B8" s="1"/>
    </row>
    <row r="9" spans="2:11" ht="15.75" thickBot="1" x14ac:dyDescent="0.3">
      <c r="B9" s="72" t="s">
        <v>24</v>
      </c>
      <c r="C9" s="62" t="s">
        <v>11</v>
      </c>
      <c r="D9" s="48"/>
      <c r="E9" s="49"/>
      <c r="G9" s="63" t="s">
        <v>25</v>
      </c>
      <c r="H9" s="62" t="s">
        <v>11</v>
      </c>
      <c r="I9" s="48"/>
      <c r="J9" s="49"/>
    </row>
    <row r="10" spans="2:11" ht="85.5" thickBot="1" x14ac:dyDescent="0.3">
      <c r="B10" s="73"/>
      <c r="C10" s="22" t="s">
        <v>2</v>
      </c>
      <c r="D10" s="22" t="s">
        <v>3</v>
      </c>
      <c r="E10" s="21" t="s">
        <v>4</v>
      </c>
      <c r="G10" s="64"/>
      <c r="H10" s="22" t="s">
        <v>2</v>
      </c>
      <c r="I10" s="22" t="s">
        <v>3</v>
      </c>
      <c r="J10" s="21" t="s">
        <v>4</v>
      </c>
    </row>
    <row r="11" spans="2:11" ht="16.5" thickBot="1" x14ac:dyDescent="0.3">
      <c r="B11" s="74"/>
      <c r="C11" s="23">
        <v>10</v>
      </c>
      <c r="D11" s="23">
        <v>50</v>
      </c>
      <c r="E11" s="24">
        <v>20</v>
      </c>
      <c r="G11" s="65"/>
      <c r="H11" s="23">
        <v>10</v>
      </c>
      <c r="I11" s="23">
        <v>50</v>
      </c>
      <c r="J11" s="24">
        <v>20</v>
      </c>
    </row>
    <row r="13" spans="2:11" ht="15.75" thickBot="1" x14ac:dyDescent="0.3"/>
    <row r="14" spans="2:11" ht="15.75" thickBot="1" x14ac:dyDescent="0.3">
      <c r="B14" s="66" t="s">
        <v>17</v>
      </c>
      <c r="C14" s="62" t="s">
        <v>11</v>
      </c>
      <c r="D14" s="48"/>
      <c r="E14" s="49"/>
      <c r="G14" s="69" t="s">
        <v>26</v>
      </c>
      <c r="H14" s="62" t="s">
        <v>11</v>
      </c>
      <c r="I14" s="48"/>
      <c r="J14" s="49"/>
    </row>
    <row r="15" spans="2:11" ht="85.5" thickBot="1" x14ac:dyDescent="0.3">
      <c r="B15" s="67"/>
      <c r="C15" s="22" t="s">
        <v>2</v>
      </c>
      <c r="D15" s="22" t="s">
        <v>3</v>
      </c>
      <c r="E15" s="21" t="s">
        <v>4</v>
      </c>
      <c r="G15" s="70"/>
      <c r="H15" s="22" t="s">
        <v>2</v>
      </c>
      <c r="I15" s="22" t="s">
        <v>3</v>
      </c>
      <c r="J15" s="21" t="s">
        <v>4</v>
      </c>
    </row>
    <row r="16" spans="2:11" ht="16.5" thickBot="1" x14ac:dyDescent="0.3">
      <c r="B16" s="68"/>
      <c r="C16" s="23">
        <v>10</v>
      </c>
      <c r="D16" s="23">
        <v>50</v>
      </c>
      <c r="E16" s="24">
        <v>20</v>
      </c>
      <c r="G16" s="71"/>
      <c r="H16" s="23">
        <v>10</v>
      </c>
      <c r="I16" s="23">
        <v>50</v>
      </c>
      <c r="J16" s="24">
        <v>20</v>
      </c>
    </row>
    <row r="18" spans="2:5" ht="15.75" thickBot="1" x14ac:dyDescent="0.3"/>
    <row r="19" spans="2:5" ht="15.75" thickBot="1" x14ac:dyDescent="0.3">
      <c r="B19" s="59" t="s">
        <v>27</v>
      </c>
      <c r="C19" s="62" t="s">
        <v>11</v>
      </c>
      <c r="D19" s="48"/>
      <c r="E19" s="49"/>
    </row>
    <row r="20" spans="2:5" ht="85.5" thickBot="1" x14ac:dyDescent="0.3">
      <c r="B20" s="60"/>
      <c r="C20" s="22" t="s">
        <v>2</v>
      </c>
      <c r="D20" s="22" t="s">
        <v>3</v>
      </c>
      <c r="E20" s="21" t="s">
        <v>4</v>
      </c>
    </row>
    <row r="21" spans="2:5" ht="16.5" thickBot="1" x14ac:dyDescent="0.3">
      <c r="B21" s="61"/>
      <c r="C21" s="23">
        <v>10</v>
      </c>
      <c r="D21" s="23">
        <v>50</v>
      </c>
      <c r="E21" s="24">
        <v>20</v>
      </c>
    </row>
  </sheetData>
  <mergeCells count="18">
    <mergeCell ref="C4:E4"/>
    <mergeCell ref="B4:B6"/>
    <mergeCell ref="B1:K1"/>
    <mergeCell ref="B2:D2"/>
    <mergeCell ref="E2:G2"/>
    <mergeCell ref="I2:K2"/>
    <mergeCell ref="G4:G6"/>
    <mergeCell ref="H4:J4"/>
    <mergeCell ref="B19:B21"/>
    <mergeCell ref="C19:E19"/>
    <mergeCell ref="G9:G11"/>
    <mergeCell ref="H9:J9"/>
    <mergeCell ref="B14:B16"/>
    <mergeCell ref="C14:E14"/>
    <mergeCell ref="G14:G16"/>
    <mergeCell ref="H14:J14"/>
    <mergeCell ref="B9:B11"/>
    <mergeCell ref="C9:E9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54"/>
  <sheetViews>
    <sheetView topLeftCell="A134" workbookViewId="0">
      <selection activeCell="A7" sqref="A7"/>
    </sheetView>
  </sheetViews>
  <sheetFormatPr baseColWidth="10" defaultColWidth="9.140625" defaultRowHeight="15" x14ac:dyDescent="0.25"/>
  <cols>
    <col min="1" max="1" width="48.7109375" customWidth="1"/>
    <col min="2" max="2" width="13.7109375" customWidth="1"/>
    <col min="3" max="3" width="16.140625" bestFit="1" customWidth="1"/>
    <col min="4" max="4" width="16" customWidth="1"/>
  </cols>
  <sheetData>
    <row r="3" spans="1:4" ht="47.25" x14ac:dyDescent="0.25">
      <c r="A3" s="25" t="s">
        <v>28</v>
      </c>
      <c r="B3" s="26" t="s">
        <v>2</v>
      </c>
      <c r="C3" s="26" t="s">
        <v>3</v>
      </c>
      <c r="D3" s="26" t="s">
        <v>4</v>
      </c>
    </row>
    <row r="4" spans="1:4" x14ac:dyDescent="0.25">
      <c r="A4" t="s">
        <v>29</v>
      </c>
      <c r="B4" s="27">
        <v>30</v>
      </c>
      <c r="C4" s="27">
        <v>40</v>
      </c>
      <c r="D4" s="28">
        <v>75</v>
      </c>
    </row>
    <row r="5" spans="1:4" ht="18.75" x14ac:dyDescent="0.3">
      <c r="A5" s="29" t="s">
        <v>30</v>
      </c>
      <c r="B5" s="30"/>
      <c r="C5" s="30"/>
      <c r="D5" s="30"/>
    </row>
    <row r="6" spans="1:4" x14ac:dyDescent="0.25">
      <c r="A6" t="s">
        <v>169</v>
      </c>
      <c r="B6" s="3">
        <v>50</v>
      </c>
      <c r="C6" s="3">
        <v>70</v>
      </c>
      <c r="D6" s="31">
        <v>90</v>
      </c>
    </row>
    <row r="7" spans="1:4" x14ac:dyDescent="0.25">
      <c r="A7" t="s">
        <v>31</v>
      </c>
      <c r="B7" s="3">
        <v>50</v>
      </c>
      <c r="C7" s="3">
        <v>70</v>
      </c>
      <c r="D7" s="31">
        <v>105</v>
      </c>
    </row>
    <row r="8" spans="1:4" x14ac:dyDescent="0.25">
      <c r="A8" t="s">
        <v>32</v>
      </c>
      <c r="B8" s="3">
        <v>40</v>
      </c>
      <c r="C8" s="3">
        <v>60</v>
      </c>
      <c r="D8" s="31">
        <v>90</v>
      </c>
    </row>
    <row r="9" spans="1:4" x14ac:dyDescent="0.25">
      <c r="A9" t="s">
        <v>33</v>
      </c>
      <c r="B9" s="3">
        <v>60</v>
      </c>
      <c r="C9" s="3">
        <v>80</v>
      </c>
      <c r="D9" s="31">
        <v>95</v>
      </c>
    </row>
    <row r="10" spans="1:4" x14ac:dyDescent="0.25">
      <c r="A10" t="s">
        <v>34</v>
      </c>
      <c r="B10" s="3">
        <v>20</v>
      </c>
      <c r="C10" s="3">
        <v>30</v>
      </c>
      <c r="D10" s="31">
        <v>90</v>
      </c>
    </row>
    <row r="11" spans="1:4" x14ac:dyDescent="0.25">
      <c r="A11" t="s">
        <v>35</v>
      </c>
      <c r="B11" s="3">
        <v>120</v>
      </c>
      <c r="C11" s="3">
        <v>150</v>
      </c>
      <c r="D11" s="31">
        <v>175</v>
      </c>
    </row>
    <row r="12" spans="1:4" x14ac:dyDescent="0.25">
      <c r="A12" t="s">
        <v>36</v>
      </c>
      <c r="B12" s="32">
        <v>0.5</v>
      </c>
      <c r="C12" s="32">
        <v>0.5</v>
      </c>
      <c r="D12" s="32">
        <v>0.5</v>
      </c>
    </row>
    <row r="13" spans="1:4" x14ac:dyDescent="0.25">
      <c r="A13" t="s">
        <v>37</v>
      </c>
      <c r="B13" s="3">
        <v>30</v>
      </c>
      <c r="C13" s="3">
        <v>50</v>
      </c>
      <c r="D13" s="31">
        <v>90</v>
      </c>
    </row>
    <row r="14" spans="1:4" x14ac:dyDescent="0.25">
      <c r="A14" t="s">
        <v>38</v>
      </c>
      <c r="B14" s="3">
        <v>25</v>
      </c>
      <c r="C14" s="3">
        <v>30</v>
      </c>
      <c r="D14" s="31">
        <v>50</v>
      </c>
    </row>
    <row r="15" spans="1:4" x14ac:dyDescent="0.25">
      <c r="A15" t="s">
        <v>39</v>
      </c>
      <c r="B15" s="3">
        <v>60</v>
      </c>
      <c r="C15" s="3">
        <v>80</v>
      </c>
      <c r="D15" s="31">
        <v>110</v>
      </c>
    </row>
    <row r="16" spans="1:4" x14ac:dyDescent="0.25">
      <c r="A16" t="s">
        <v>40</v>
      </c>
      <c r="B16" s="3">
        <v>40</v>
      </c>
      <c r="C16" s="3">
        <v>60</v>
      </c>
      <c r="D16" s="31">
        <v>90</v>
      </c>
    </row>
    <row r="17" spans="1:4" x14ac:dyDescent="0.25">
      <c r="A17" t="s">
        <v>41</v>
      </c>
      <c r="B17" s="3">
        <v>40</v>
      </c>
      <c r="C17" s="3">
        <v>60</v>
      </c>
      <c r="D17" s="31">
        <v>90</v>
      </c>
    </row>
    <row r="18" spans="1:4" x14ac:dyDescent="0.25">
      <c r="A18" t="s">
        <v>42</v>
      </c>
      <c r="B18" s="3">
        <v>40</v>
      </c>
      <c r="C18" s="3">
        <v>60</v>
      </c>
      <c r="D18" s="31">
        <v>90</v>
      </c>
    </row>
    <row r="19" spans="1:4" ht="18.75" x14ac:dyDescent="0.3">
      <c r="A19" s="29" t="s">
        <v>43</v>
      </c>
      <c r="B19" s="30"/>
      <c r="C19" s="30"/>
      <c r="D19" s="30"/>
    </row>
    <row r="20" spans="1:4" x14ac:dyDescent="0.25">
      <c r="A20" t="s">
        <v>44</v>
      </c>
      <c r="B20" s="33">
        <v>12.5</v>
      </c>
      <c r="C20" s="32">
        <v>16.670000000000002</v>
      </c>
      <c r="D20" s="33">
        <v>25</v>
      </c>
    </row>
    <row r="21" spans="1:4" x14ac:dyDescent="0.25">
      <c r="A21" t="s">
        <v>45</v>
      </c>
      <c r="B21" s="32">
        <v>0.5</v>
      </c>
      <c r="C21" s="32">
        <v>0.5</v>
      </c>
      <c r="D21" s="3">
        <v>1</v>
      </c>
    </row>
    <row r="22" spans="1:4" x14ac:dyDescent="0.25">
      <c r="A22" t="s">
        <v>46</v>
      </c>
      <c r="B22" s="3">
        <v>50</v>
      </c>
      <c r="C22" s="3">
        <v>70</v>
      </c>
      <c r="D22" s="31">
        <v>90</v>
      </c>
    </row>
    <row r="23" spans="1:4" x14ac:dyDescent="0.25">
      <c r="A23" t="s">
        <v>47</v>
      </c>
      <c r="B23" s="3">
        <v>50</v>
      </c>
      <c r="C23" s="3">
        <v>70</v>
      </c>
      <c r="D23" s="31">
        <v>90</v>
      </c>
    </row>
    <row r="24" spans="1:4" x14ac:dyDescent="0.25">
      <c r="A24" t="s">
        <v>48</v>
      </c>
      <c r="B24" s="3">
        <v>50</v>
      </c>
      <c r="C24" s="3">
        <v>70</v>
      </c>
      <c r="D24" s="31">
        <v>105</v>
      </c>
    </row>
    <row r="25" spans="1:4" x14ac:dyDescent="0.25">
      <c r="A25" t="s">
        <v>49</v>
      </c>
      <c r="B25" s="3">
        <v>50</v>
      </c>
      <c r="C25" s="3">
        <v>70</v>
      </c>
      <c r="D25" s="31">
        <v>105</v>
      </c>
    </row>
    <row r="26" spans="1:4" x14ac:dyDescent="0.25">
      <c r="A26" t="s">
        <v>50</v>
      </c>
      <c r="B26" s="3">
        <v>50</v>
      </c>
      <c r="C26" s="3">
        <v>70</v>
      </c>
      <c r="D26" s="31">
        <v>110</v>
      </c>
    </row>
    <row r="27" spans="1:4" x14ac:dyDescent="0.25">
      <c r="A27" t="s">
        <v>51</v>
      </c>
      <c r="B27" s="3">
        <v>50</v>
      </c>
      <c r="C27" s="3">
        <v>70</v>
      </c>
      <c r="D27" s="31">
        <v>105</v>
      </c>
    </row>
    <row r="28" spans="1:4" x14ac:dyDescent="0.25">
      <c r="A28" t="s">
        <v>52</v>
      </c>
      <c r="B28" s="3">
        <v>40</v>
      </c>
      <c r="C28" s="3">
        <v>60</v>
      </c>
      <c r="D28" s="31">
        <v>90</v>
      </c>
    </row>
    <row r="29" spans="1:4" x14ac:dyDescent="0.25">
      <c r="A29" t="s">
        <v>42</v>
      </c>
      <c r="B29" s="3">
        <v>40</v>
      </c>
      <c r="C29" s="3">
        <v>60</v>
      </c>
      <c r="D29" s="31">
        <v>90</v>
      </c>
    </row>
    <row r="30" spans="1:4" x14ac:dyDescent="0.25">
      <c r="A30" t="s">
        <v>53</v>
      </c>
      <c r="B30" s="3">
        <v>50</v>
      </c>
      <c r="C30" s="3">
        <v>70</v>
      </c>
      <c r="D30" s="31">
        <v>105</v>
      </c>
    </row>
    <row r="31" spans="1:4" x14ac:dyDescent="0.25">
      <c r="A31" t="s">
        <v>54</v>
      </c>
      <c r="B31" s="3">
        <v>50</v>
      </c>
      <c r="C31" s="3">
        <v>70</v>
      </c>
      <c r="D31" s="31">
        <v>105</v>
      </c>
    </row>
    <row r="32" spans="1:4" x14ac:dyDescent="0.25">
      <c r="A32" t="s">
        <v>55</v>
      </c>
      <c r="B32" s="3">
        <v>50</v>
      </c>
      <c r="C32" s="3">
        <v>70</v>
      </c>
      <c r="D32" s="31">
        <v>105</v>
      </c>
    </row>
    <row r="33" spans="1:4" x14ac:dyDescent="0.25">
      <c r="A33" t="s">
        <v>56</v>
      </c>
      <c r="B33" s="3">
        <v>50</v>
      </c>
      <c r="C33" s="3">
        <v>70</v>
      </c>
      <c r="D33" s="31">
        <v>105</v>
      </c>
    </row>
    <row r="34" spans="1:4" x14ac:dyDescent="0.25">
      <c r="A34" t="s">
        <v>57</v>
      </c>
      <c r="B34" s="3">
        <v>30</v>
      </c>
      <c r="C34" s="3">
        <v>30</v>
      </c>
      <c r="D34" s="31">
        <v>40</v>
      </c>
    </row>
    <row r="35" spans="1:4" ht="33.75" x14ac:dyDescent="0.25">
      <c r="A35" s="34" t="s">
        <v>58</v>
      </c>
      <c r="B35" s="3">
        <v>60</v>
      </c>
      <c r="C35" s="3">
        <v>80</v>
      </c>
      <c r="D35" s="31">
        <v>125</v>
      </c>
    </row>
    <row r="37" spans="1:4" x14ac:dyDescent="0.25">
      <c r="A37" s="35" t="s">
        <v>60</v>
      </c>
      <c r="B37" s="30"/>
      <c r="C37" s="30"/>
      <c r="D37" s="30"/>
    </row>
    <row r="38" spans="1:4" x14ac:dyDescent="0.25">
      <c r="A38" s="36" t="s">
        <v>61</v>
      </c>
      <c r="B38" s="37">
        <v>0.5</v>
      </c>
      <c r="C38" s="3">
        <v>1</v>
      </c>
      <c r="D38" s="36">
        <v>1.5</v>
      </c>
    </row>
    <row r="39" spans="1:4" x14ac:dyDescent="0.25">
      <c r="A39" s="36" t="s">
        <v>62</v>
      </c>
      <c r="B39" s="3">
        <v>30</v>
      </c>
      <c r="C39" s="3">
        <v>40</v>
      </c>
      <c r="D39" s="36">
        <v>50</v>
      </c>
    </row>
    <row r="40" spans="1:4" x14ac:dyDescent="0.25">
      <c r="A40" s="36" t="s">
        <v>63</v>
      </c>
      <c r="B40" s="3">
        <v>30</v>
      </c>
      <c r="C40" s="3">
        <v>30</v>
      </c>
      <c r="D40" s="36">
        <v>45</v>
      </c>
    </row>
    <row r="41" spans="1:4" x14ac:dyDescent="0.25">
      <c r="A41" s="36" t="s">
        <v>64</v>
      </c>
      <c r="B41" s="3">
        <v>1</v>
      </c>
      <c r="C41" s="3">
        <v>1</v>
      </c>
      <c r="D41" s="3">
        <v>2</v>
      </c>
    </row>
    <row r="42" spans="1:4" x14ac:dyDescent="0.25">
      <c r="A42" s="36" t="s">
        <v>65</v>
      </c>
      <c r="B42" s="3">
        <v>30</v>
      </c>
      <c r="C42" s="3">
        <v>30</v>
      </c>
      <c r="D42" s="36">
        <v>45</v>
      </c>
    </row>
    <row r="43" spans="1:4" x14ac:dyDescent="0.25">
      <c r="A43" s="36" t="s">
        <v>66</v>
      </c>
      <c r="B43" s="3">
        <v>30</v>
      </c>
      <c r="C43" s="3">
        <v>30</v>
      </c>
      <c r="D43" s="36">
        <v>45</v>
      </c>
    </row>
    <row r="44" spans="1:4" x14ac:dyDescent="0.25">
      <c r="A44" s="36" t="s">
        <v>67</v>
      </c>
      <c r="B44" s="3">
        <v>20</v>
      </c>
      <c r="C44" s="3">
        <v>30</v>
      </c>
      <c r="D44" s="36">
        <v>45</v>
      </c>
    </row>
    <row r="45" spans="1:4" x14ac:dyDescent="0.25">
      <c r="A45" s="36" t="s">
        <v>68</v>
      </c>
      <c r="B45" s="3">
        <v>30</v>
      </c>
      <c r="C45" s="3">
        <v>40</v>
      </c>
      <c r="D45" s="3">
        <v>50</v>
      </c>
    </row>
    <row r="46" spans="1:4" x14ac:dyDescent="0.25">
      <c r="A46" s="36" t="s">
        <v>69</v>
      </c>
      <c r="B46" s="3">
        <v>30</v>
      </c>
      <c r="C46" s="3">
        <v>30</v>
      </c>
      <c r="D46" s="36">
        <v>40</v>
      </c>
    </row>
    <row r="47" spans="1:4" x14ac:dyDescent="0.25">
      <c r="A47" s="36" t="s">
        <v>70</v>
      </c>
      <c r="B47" s="3">
        <v>45</v>
      </c>
      <c r="C47" s="3">
        <v>45</v>
      </c>
      <c r="D47" s="3">
        <v>65</v>
      </c>
    </row>
    <row r="48" spans="1:4" x14ac:dyDescent="0.25">
      <c r="A48" s="36" t="s">
        <v>71</v>
      </c>
      <c r="B48" s="3">
        <v>30</v>
      </c>
      <c r="C48" s="3">
        <v>30</v>
      </c>
      <c r="D48" s="36">
        <v>40</v>
      </c>
    </row>
    <row r="49" spans="1:4" x14ac:dyDescent="0.25">
      <c r="A49" s="36" t="s">
        <v>72</v>
      </c>
      <c r="B49" s="3">
        <v>30</v>
      </c>
      <c r="C49" s="3">
        <v>30</v>
      </c>
      <c r="D49" s="36">
        <v>45</v>
      </c>
    </row>
    <row r="50" spans="1:4" ht="28.5" x14ac:dyDescent="0.25">
      <c r="A50" s="35" t="s">
        <v>73</v>
      </c>
      <c r="B50" s="30"/>
      <c r="C50" s="30"/>
      <c r="D50" s="30"/>
    </row>
    <row r="51" spans="1:4" x14ac:dyDescent="0.25">
      <c r="A51" s="36" t="s">
        <v>74</v>
      </c>
      <c r="B51" s="3">
        <v>50</v>
      </c>
      <c r="C51" s="3">
        <v>50</v>
      </c>
      <c r="D51" s="3">
        <v>100</v>
      </c>
    </row>
    <row r="52" spans="1:4" x14ac:dyDescent="0.25">
      <c r="A52" s="36" t="s">
        <v>75</v>
      </c>
      <c r="B52" s="3">
        <v>50</v>
      </c>
      <c r="C52" s="3">
        <v>50</v>
      </c>
      <c r="D52" s="3">
        <v>100</v>
      </c>
    </row>
    <row r="53" spans="1:4" x14ac:dyDescent="0.25">
      <c r="A53" s="36" t="s">
        <v>76</v>
      </c>
      <c r="B53" s="36">
        <v>60</v>
      </c>
      <c r="C53" s="36">
        <v>70</v>
      </c>
      <c r="D53" s="36">
        <v>100</v>
      </c>
    </row>
    <row r="54" spans="1:4" x14ac:dyDescent="0.25">
      <c r="A54" s="36" t="s">
        <v>77</v>
      </c>
      <c r="B54" s="3">
        <v>70</v>
      </c>
      <c r="C54" s="3">
        <v>70</v>
      </c>
      <c r="D54" s="3">
        <v>90</v>
      </c>
    </row>
    <row r="55" spans="1:4" x14ac:dyDescent="0.25">
      <c r="A55" s="36" t="s">
        <v>78</v>
      </c>
      <c r="B55" s="3">
        <v>70</v>
      </c>
      <c r="C55" s="3">
        <v>70</v>
      </c>
      <c r="D55" s="3">
        <v>90</v>
      </c>
    </row>
    <row r="56" spans="1:4" ht="29.25" x14ac:dyDescent="0.25">
      <c r="A56" s="38" t="s">
        <v>79</v>
      </c>
      <c r="B56" s="3">
        <v>5</v>
      </c>
      <c r="C56" s="3">
        <v>7</v>
      </c>
      <c r="D56" s="37">
        <v>8</v>
      </c>
    </row>
    <row r="57" spans="1:4" x14ac:dyDescent="0.25">
      <c r="A57" s="36"/>
      <c r="B57" s="3"/>
      <c r="C57" s="3"/>
      <c r="D57" s="37"/>
    </row>
    <row r="58" spans="1:4" ht="45" x14ac:dyDescent="0.25">
      <c r="A58" s="39" t="s">
        <v>59</v>
      </c>
      <c r="B58" s="40"/>
      <c r="C58" s="40"/>
      <c r="D58" s="40"/>
    </row>
    <row r="59" spans="1:4" x14ac:dyDescent="0.25">
      <c r="A59" s="35" t="s">
        <v>80</v>
      </c>
      <c r="B59" s="30"/>
      <c r="C59" s="30"/>
      <c r="D59" s="30"/>
    </row>
    <row r="60" spans="1:4" x14ac:dyDescent="0.25">
      <c r="A60" s="35" t="s">
        <v>81</v>
      </c>
      <c r="B60" s="30"/>
      <c r="C60" s="30"/>
      <c r="D60" s="30"/>
    </row>
    <row r="61" spans="1:4" x14ac:dyDescent="0.25">
      <c r="A61" s="36" t="s">
        <v>82</v>
      </c>
      <c r="B61" s="3">
        <v>50</v>
      </c>
      <c r="C61" s="3">
        <v>70</v>
      </c>
      <c r="D61" s="36">
        <v>120</v>
      </c>
    </row>
    <row r="62" spans="1:4" x14ac:dyDescent="0.25">
      <c r="A62" s="36" t="s">
        <v>83</v>
      </c>
      <c r="B62" s="3">
        <v>40</v>
      </c>
      <c r="C62" s="3">
        <v>60</v>
      </c>
      <c r="D62" s="36">
        <v>100</v>
      </c>
    </row>
    <row r="63" spans="1:4" x14ac:dyDescent="0.25">
      <c r="A63" s="36" t="s">
        <v>84</v>
      </c>
      <c r="B63" s="3">
        <v>50</v>
      </c>
      <c r="C63" s="3">
        <v>70</v>
      </c>
      <c r="D63" s="3">
        <v>100</v>
      </c>
    </row>
    <row r="64" spans="1:4" ht="30" x14ac:dyDescent="0.25">
      <c r="A64" s="36" t="s">
        <v>85</v>
      </c>
      <c r="B64" s="3">
        <v>50</v>
      </c>
      <c r="C64" s="3">
        <v>70</v>
      </c>
      <c r="D64" s="3">
        <v>100</v>
      </c>
    </row>
    <row r="65" spans="1:4" ht="30" x14ac:dyDescent="0.25">
      <c r="A65" s="36" t="s">
        <v>86</v>
      </c>
      <c r="B65" s="3">
        <v>2</v>
      </c>
      <c r="C65" s="3">
        <v>3</v>
      </c>
      <c r="D65" s="37">
        <v>5</v>
      </c>
    </row>
    <row r="66" spans="1:4" x14ac:dyDescent="0.25">
      <c r="A66" s="35" t="s">
        <v>87</v>
      </c>
      <c r="B66" s="30"/>
      <c r="C66" s="30"/>
      <c r="D66" s="30"/>
    </row>
    <row r="67" spans="1:4" x14ac:dyDescent="0.25">
      <c r="A67" s="36" t="s">
        <v>88</v>
      </c>
      <c r="B67" s="3">
        <v>50</v>
      </c>
      <c r="C67" s="3">
        <v>70</v>
      </c>
      <c r="D67" s="36">
        <v>110</v>
      </c>
    </row>
    <row r="68" spans="1:4" x14ac:dyDescent="0.25">
      <c r="A68" s="36" t="s">
        <v>89</v>
      </c>
      <c r="B68" s="3">
        <v>40</v>
      </c>
      <c r="C68" s="3">
        <v>60</v>
      </c>
      <c r="D68" s="36">
        <v>100</v>
      </c>
    </row>
    <row r="69" spans="1:4" x14ac:dyDescent="0.25">
      <c r="A69" s="36" t="s">
        <v>90</v>
      </c>
      <c r="B69" s="3">
        <v>50</v>
      </c>
      <c r="C69" s="3">
        <v>70</v>
      </c>
      <c r="D69" s="36">
        <v>100</v>
      </c>
    </row>
    <row r="70" spans="1:4" ht="30" x14ac:dyDescent="0.25">
      <c r="A70" s="36" t="s">
        <v>91</v>
      </c>
      <c r="B70" s="3">
        <v>50</v>
      </c>
      <c r="C70" s="3">
        <v>70</v>
      </c>
      <c r="D70" s="3">
        <v>100</v>
      </c>
    </row>
    <row r="71" spans="1:4" x14ac:dyDescent="0.25">
      <c r="A71" s="36" t="s">
        <v>92</v>
      </c>
      <c r="B71" s="3">
        <v>50</v>
      </c>
      <c r="C71" s="3">
        <v>70</v>
      </c>
      <c r="D71" s="36">
        <v>110</v>
      </c>
    </row>
    <row r="72" spans="1:4" x14ac:dyDescent="0.25">
      <c r="A72" s="35" t="s">
        <v>93</v>
      </c>
      <c r="B72" s="30"/>
      <c r="C72" s="30"/>
      <c r="D72" s="30"/>
    </row>
    <row r="73" spans="1:4" x14ac:dyDescent="0.25">
      <c r="A73" s="36" t="s">
        <v>94</v>
      </c>
      <c r="B73" s="3">
        <v>40</v>
      </c>
      <c r="C73" s="3">
        <v>60</v>
      </c>
      <c r="D73" s="36">
        <v>100</v>
      </c>
    </row>
    <row r="74" spans="1:4" x14ac:dyDescent="0.25">
      <c r="A74" s="36" t="s">
        <v>95</v>
      </c>
      <c r="B74" s="3">
        <v>50</v>
      </c>
      <c r="C74" s="3">
        <v>70</v>
      </c>
      <c r="D74" s="36">
        <v>120</v>
      </c>
    </row>
    <row r="75" spans="1:4" x14ac:dyDescent="0.25">
      <c r="A75" s="36" t="s">
        <v>96</v>
      </c>
      <c r="B75" s="41"/>
      <c r="C75" s="3">
        <v>80</v>
      </c>
      <c r="D75" s="36">
        <v>120</v>
      </c>
    </row>
    <row r="76" spans="1:4" ht="30" x14ac:dyDescent="0.25">
      <c r="A76" s="36" t="s">
        <v>97</v>
      </c>
      <c r="B76" s="3">
        <v>2</v>
      </c>
      <c r="C76" s="3">
        <v>3</v>
      </c>
      <c r="D76" s="37">
        <v>5</v>
      </c>
    </row>
    <row r="77" spans="1:4" x14ac:dyDescent="0.25">
      <c r="A77" s="36" t="s">
        <v>98</v>
      </c>
      <c r="B77" s="3">
        <v>1</v>
      </c>
      <c r="C77" s="3">
        <v>2</v>
      </c>
      <c r="D77" s="37">
        <v>3</v>
      </c>
    </row>
    <row r="78" spans="1:4" x14ac:dyDescent="0.25">
      <c r="A78" s="35" t="s">
        <v>99</v>
      </c>
      <c r="B78" s="30"/>
      <c r="C78" s="30"/>
      <c r="D78" s="30"/>
    </row>
    <row r="79" spans="1:4" x14ac:dyDescent="0.25">
      <c r="A79" s="36" t="s">
        <v>100</v>
      </c>
      <c r="B79" s="3">
        <v>40</v>
      </c>
      <c r="C79" s="3">
        <v>60</v>
      </c>
      <c r="D79" s="36">
        <v>100</v>
      </c>
    </row>
    <row r="80" spans="1:4" x14ac:dyDescent="0.25">
      <c r="A80" s="36" t="s">
        <v>95</v>
      </c>
      <c r="B80" s="3">
        <v>50</v>
      </c>
      <c r="C80" s="3">
        <v>70</v>
      </c>
      <c r="D80" s="36">
        <v>120</v>
      </c>
    </row>
    <row r="81" spans="1:4" x14ac:dyDescent="0.25">
      <c r="A81" s="36" t="s">
        <v>101</v>
      </c>
      <c r="B81" s="41"/>
      <c r="C81" s="3">
        <v>80</v>
      </c>
      <c r="D81" s="36">
        <v>120</v>
      </c>
    </row>
    <row r="82" spans="1:4" x14ac:dyDescent="0.25">
      <c r="A82" s="36" t="s">
        <v>102</v>
      </c>
      <c r="B82" s="3">
        <v>40</v>
      </c>
      <c r="C82" s="3">
        <v>60</v>
      </c>
      <c r="D82" s="36">
        <v>100</v>
      </c>
    </row>
    <row r="83" spans="1:4" x14ac:dyDescent="0.25">
      <c r="A83" s="36" t="s">
        <v>103</v>
      </c>
      <c r="B83" s="3">
        <v>50</v>
      </c>
      <c r="C83" s="3">
        <v>70</v>
      </c>
      <c r="D83" s="36">
        <v>120</v>
      </c>
    </row>
    <row r="84" spans="1:4" x14ac:dyDescent="0.25">
      <c r="A84" s="36" t="s">
        <v>104</v>
      </c>
      <c r="B84" s="3">
        <v>1</v>
      </c>
      <c r="C84" s="3">
        <v>2</v>
      </c>
      <c r="D84" s="37">
        <v>3</v>
      </c>
    </row>
    <row r="85" spans="1:4" x14ac:dyDescent="0.25">
      <c r="A85" s="35" t="s">
        <v>105</v>
      </c>
      <c r="B85" s="30"/>
      <c r="C85" s="30"/>
      <c r="D85" s="30"/>
    </row>
    <row r="86" spans="1:4" x14ac:dyDescent="0.25">
      <c r="A86" s="36" t="s">
        <v>106</v>
      </c>
      <c r="B86" s="3">
        <v>40</v>
      </c>
      <c r="C86" s="3">
        <v>60</v>
      </c>
      <c r="D86" s="36">
        <v>100</v>
      </c>
    </row>
    <row r="87" spans="1:4" x14ac:dyDescent="0.25">
      <c r="A87" s="36" t="s">
        <v>107</v>
      </c>
      <c r="B87" s="3">
        <v>50</v>
      </c>
      <c r="C87" s="3">
        <v>70</v>
      </c>
      <c r="D87" s="36">
        <v>120</v>
      </c>
    </row>
    <row r="88" spans="1:4" x14ac:dyDescent="0.25">
      <c r="A88" s="36" t="s">
        <v>108</v>
      </c>
      <c r="B88" s="3">
        <v>40</v>
      </c>
      <c r="C88" s="3">
        <v>60</v>
      </c>
      <c r="D88" s="36">
        <v>100</v>
      </c>
    </row>
    <row r="89" spans="1:4" x14ac:dyDescent="0.25">
      <c r="A89" s="36" t="s">
        <v>109</v>
      </c>
      <c r="B89" s="3">
        <v>50</v>
      </c>
      <c r="C89" s="3">
        <v>70</v>
      </c>
      <c r="D89" s="36">
        <v>120</v>
      </c>
    </row>
    <row r="90" spans="1:4" x14ac:dyDescent="0.25">
      <c r="A90" s="36" t="s">
        <v>110</v>
      </c>
      <c r="B90" s="3">
        <v>100</v>
      </c>
      <c r="C90" s="3">
        <v>140</v>
      </c>
      <c r="D90" s="36">
        <v>180</v>
      </c>
    </row>
    <row r="91" spans="1:4" x14ac:dyDescent="0.25">
      <c r="A91" s="36" t="s">
        <v>111</v>
      </c>
      <c r="B91" s="3">
        <v>50</v>
      </c>
      <c r="C91" s="3">
        <v>70</v>
      </c>
      <c r="D91" s="36">
        <v>120</v>
      </c>
    </row>
    <row r="92" spans="1:4" x14ac:dyDescent="0.25">
      <c r="A92" s="36" t="s">
        <v>112</v>
      </c>
      <c r="B92" s="3">
        <v>50</v>
      </c>
      <c r="C92" s="3">
        <v>70</v>
      </c>
      <c r="D92" s="36">
        <v>120</v>
      </c>
    </row>
    <row r="93" spans="1:4" x14ac:dyDescent="0.25">
      <c r="A93" s="36" t="s">
        <v>113</v>
      </c>
      <c r="B93" s="3">
        <v>2</v>
      </c>
      <c r="C93" s="3">
        <v>3</v>
      </c>
      <c r="D93" s="3">
        <v>5</v>
      </c>
    </row>
    <row r="94" spans="1:4" x14ac:dyDescent="0.25">
      <c r="A94" s="36" t="s">
        <v>114</v>
      </c>
      <c r="B94" s="3">
        <v>50</v>
      </c>
      <c r="C94" s="3">
        <v>70</v>
      </c>
      <c r="D94" s="36">
        <v>120</v>
      </c>
    </row>
    <row r="95" spans="1:4" x14ac:dyDescent="0.25">
      <c r="A95" s="36" t="s">
        <v>115</v>
      </c>
      <c r="B95" s="3">
        <v>100</v>
      </c>
      <c r="C95" s="3">
        <v>140</v>
      </c>
      <c r="D95" s="36">
        <v>180</v>
      </c>
    </row>
    <row r="96" spans="1:4" x14ac:dyDescent="0.25">
      <c r="A96" s="36" t="s">
        <v>116</v>
      </c>
      <c r="B96" s="3">
        <v>50</v>
      </c>
      <c r="C96" s="3">
        <v>70</v>
      </c>
      <c r="D96" s="36">
        <v>120</v>
      </c>
    </row>
    <row r="97" spans="1:4" x14ac:dyDescent="0.25">
      <c r="A97" s="36" t="s">
        <v>117</v>
      </c>
      <c r="B97" s="3">
        <v>50</v>
      </c>
      <c r="C97" s="3">
        <v>70</v>
      </c>
      <c r="D97" s="36">
        <v>120</v>
      </c>
    </row>
    <row r="98" spans="1:4" x14ac:dyDescent="0.25">
      <c r="A98" s="36" t="s">
        <v>118</v>
      </c>
      <c r="B98" s="3">
        <v>1</v>
      </c>
      <c r="C98" s="3">
        <v>2</v>
      </c>
      <c r="D98" s="37">
        <v>3</v>
      </c>
    </row>
    <row r="99" spans="1:4" x14ac:dyDescent="0.25">
      <c r="A99" s="35" t="s">
        <v>119</v>
      </c>
      <c r="B99" s="30"/>
      <c r="C99" s="30"/>
      <c r="D99" s="30"/>
    </row>
    <row r="100" spans="1:4" x14ac:dyDescent="0.25">
      <c r="A100" s="36" t="s">
        <v>120</v>
      </c>
      <c r="B100" s="3">
        <v>50</v>
      </c>
      <c r="C100" s="3">
        <v>70</v>
      </c>
      <c r="D100" s="36">
        <v>120</v>
      </c>
    </row>
    <row r="101" spans="1:4" x14ac:dyDescent="0.25">
      <c r="A101" s="36" t="s">
        <v>121</v>
      </c>
      <c r="B101" s="3">
        <v>50</v>
      </c>
      <c r="C101" s="3">
        <v>70</v>
      </c>
      <c r="D101" s="36">
        <v>200</v>
      </c>
    </row>
    <row r="102" spans="1:4" x14ac:dyDescent="0.25">
      <c r="A102" s="35" t="s">
        <v>122</v>
      </c>
      <c r="B102" s="30"/>
      <c r="C102" s="30"/>
      <c r="D102" s="30"/>
    </row>
    <row r="103" spans="1:4" x14ac:dyDescent="0.25">
      <c r="A103" s="36" t="s">
        <v>123</v>
      </c>
      <c r="B103" s="3">
        <v>1</v>
      </c>
      <c r="C103" s="3">
        <v>2</v>
      </c>
      <c r="D103" s="37">
        <v>3</v>
      </c>
    </row>
    <row r="104" spans="1:4" x14ac:dyDescent="0.25">
      <c r="A104" s="36" t="s">
        <v>124</v>
      </c>
      <c r="B104" s="3">
        <v>60</v>
      </c>
      <c r="C104" s="3">
        <v>90</v>
      </c>
      <c r="D104" s="36">
        <v>130</v>
      </c>
    </row>
    <row r="105" spans="1:4" x14ac:dyDescent="0.25">
      <c r="A105" s="35" t="s">
        <v>125</v>
      </c>
      <c r="B105" s="30"/>
      <c r="C105" s="30"/>
      <c r="D105" s="30"/>
    </row>
    <row r="106" spans="1:4" ht="30" x14ac:dyDescent="0.25">
      <c r="A106" s="36" t="s">
        <v>126</v>
      </c>
      <c r="B106" s="3">
        <v>50</v>
      </c>
      <c r="C106" s="3">
        <v>70</v>
      </c>
      <c r="D106" s="36">
        <v>120</v>
      </c>
    </row>
    <row r="107" spans="1:4" x14ac:dyDescent="0.25">
      <c r="A107" s="36" t="s">
        <v>127</v>
      </c>
      <c r="B107" s="3">
        <v>50</v>
      </c>
      <c r="C107" s="3">
        <v>70</v>
      </c>
      <c r="D107" s="36">
        <v>120</v>
      </c>
    </row>
    <row r="108" spans="1:4" x14ac:dyDescent="0.25">
      <c r="A108" s="36" t="s">
        <v>128</v>
      </c>
      <c r="B108" s="41"/>
      <c r="C108" s="41"/>
      <c r="D108" s="36">
        <v>140</v>
      </c>
    </row>
    <row r="109" spans="1:4" ht="30" x14ac:dyDescent="0.25">
      <c r="A109" s="36" t="s">
        <v>129</v>
      </c>
      <c r="B109" s="3">
        <v>50</v>
      </c>
      <c r="C109" s="3">
        <v>70</v>
      </c>
      <c r="D109" s="36">
        <v>120</v>
      </c>
    </row>
    <row r="110" spans="1:4" x14ac:dyDescent="0.25">
      <c r="A110" s="36" t="s">
        <v>130</v>
      </c>
      <c r="B110" s="41"/>
      <c r="C110" s="41"/>
      <c r="D110" s="36">
        <v>170</v>
      </c>
    </row>
    <row r="111" spans="1:4" x14ac:dyDescent="0.25">
      <c r="A111" s="35" t="s">
        <v>131</v>
      </c>
      <c r="B111" s="30"/>
      <c r="C111" s="30"/>
      <c r="D111" s="30"/>
    </row>
    <row r="112" spans="1:4" ht="60" x14ac:dyDescent="0.25">
      <c r="A112" s="36" t="s">
        <v>132</v>
      </c>
      <c r="B112" s="42">
        <v>50</v>
      </c>
      <c r="C112" s="42">
        <v>70</v>
      </c>
      <c r="D112" s="43">
        <v>120</v>
      </c>
    </row>
    <row r="113" spans="1:4" ht="60" x14ac:dyDescent="0.25">
      <c r="A113" s="36" t="s">
        <v>133</v>
      </c>
      <c r="B113" s="42">
        <v>180</v>
      </c>
      <c r="C113" s="42">
        <v>250</v>
      </c>
      <c r="D113" s="43">
        <v>300</v>
      </c>
    </row>
    <row r="114" spans="1:4" ht="45" x14ac:dyDescent="0.25">
      <c r="A114" s="36" t="s">
        <v>134</v>
      </c>
      <c r="B114" s="3">
        <v>100</v>
      </c>
      <c r="C114" s="3">
        <v>150</v>
      </c>
      <c r="D114" s="3">
        <v>200</v>
      </c>
    </row>
    <row r="115" spans="1:4" x14ac:dyDescent="0.25">
      <c r="A115" s="36" t="s">
        <v>135</v>
      </c>
      <c r="B115" s="3">
        <v>60</v>
      </c>
      <c r="C115" s="3">
        <v>80</v>
      </c>
      <c r="D115" s="36">
        <v>160</v>
      </c>
    </row>
    <row r="117" spans="1:4" x14ac:dyDescent="0.25">
      <c r="A117" s="35" t="s">
        <v>136</v>
      </c>
      <c r="B117" s="36">
        <v>20</v>
      </c>
      <c r="C117" s="36">
        <v>30</v>
      </c>
      <c r="D117" s="36">
        <v>40</v>
      </c>
    </row>
    <row r="118" spans="1:4" x14ac:dyDescent="0.25">
      <c r="A118" s="35" t="s">
        <v>137</v>
      </c>
      <c r="B118" s="30"/>
      <c r="C118" s="30"/>
      <c r="D118" s="30"/>
    </row>
    <row r="119" spans="1:4" ht="30" x14ac:dyDescent="0.25">
      <c r="A119" s="36" t="s">
        <v>138</v>
      </c>
      <c r="B119" s="36">
        <v>120</v>
      </c>
      <c r="C119" s="36">
        <v>120</v>
      </c>
      <c r="D119" s="36">
        <v>120</v>
      </c>
    </row>
    <row r="120" spans="1:4" x14ac:dyDescent="0.25">
      <c r="A120" s="36" t="s">
        <v>139</v>
      </c>
      <c r="B120" s="36">
        <v>125</v>
      </c>
      <c r="C120" s="36">
        <v>125</v>
      </c>
      <c r="D120" s="36">
        <v>125</v>
      </c>
    </row>
    <row r="121" spans="1:4" x14ac:dyDescent="0.25">
      <c r="A121" s="36" t="s">
        <v>140</v>
      </c>
      <c r="B121" s="36">
        <v>60</v>
      </c>
      <c r="C121" s="36">
        <v>60</v>
      </c>
      <c r="D121" s="36">
        <v>120</v>
      </c>
    </row>
    <row r="122" spans="1:4" x14ac:dyDescent="0.25">
      <c r="A122" s="38" t="s">
        <v>141</v>
      </c>
      <c r="B122" s="3">
        <v>125</v>
      </c>
      <c r="C122" s="3">
        <v>125</v>
      </c>
      <c r="D122" s="36">
        <v>250</v>
      </c>
    </row>
    <row r="123" spans="1:4" x14ac:dyDescent="0.25">
      <c r="A123" s="35" t="s">
        <v>142</v>
      </c>
      <c r="B123" s="30"/>
      <c r="C123" s="30"/>
      <c r="D123" s="30"/>
    </row>
    <row r="124" spans="1:4" x14ac:dyDescent="0.25">
      <c r="A124" s="36" t="s">
        <v>143</v>
      </c>
      <c r="B124" s="36">
        <v>125</v>
      </c>
      <c r="C124" s="36">
        <v>125</v>
      </c>
      <c r="D124" s="36">
        <v>125</v>
      </c>
    </row>
    <row r="125" spans="1:4" x14ac:dyDescent="0.25">
      <c r="A125" s="36" t="s">
        <v>144</v>
      </c>
      <c r="B125" s="36">
        <v>12</v>
      </c>
      <c r="C125" s="38">
        <v>12</v>
      </c>
      <c r="D125" s="36">
        <v>12</v>
      </c>
    </row>
    <row r="126" spans="1:4" x14ac:dyDescent="0.25">
      <c r="A126" s="36" t="s">
        <v>145</v>
      </c>
      <c r="B126" s="3">
        <v>100</v>
      </c>
      <c r="C126" s="3">
        <v>100</v>
      </c>
      <c r="D126" s="36">
        <v>150</v>
      </c>
    </row>
    <row r="127" spans="1:4" x14ac:dyDescent="0.25">
      <c r="A127" s="36" t="s">
        <v>146</v>
      </c>
      <c r="B127" s="3">
        <v>100</v>
      </c>
      <c r="C127" s="3">
        <v>100</v>
      </c>
      <c r="D127" s="36">
        <v>150</v>
      </c>
    </row>
    <row r="128" spans="1:4" x14ac:dyDescent="0.25">
      <c r="A128" s="36" t="s">
        <v>147</v>
      </c>
      <c r="B128" s="3">
        <v>20</v>
      </c>
      <c r="C128" s="3">
        <v>20</v>
      </c>
      <c r="D128" s="3">
        <v>30</v>
      </c>
    </row>
    <row r="129" spans="1:4" ht="30" x14ac:dyDescent="0.25">
      <c r="A129" s="36" t="s">
        <v>148</v>
      </c>
      <c r="B129" s="36">
        <v>45</v>
      </c>
      <c r="C129" s="36">
        <v>45</v>
      </c>
      <c r="D129" s="36">
        <v>60</v>
      </c>
    </row>
    <row r="130" spans="1:4" ht="30" x14ac:dyDescent="0.25">
      <c r="A130" s="36" t="s">
        <v>149</v>
      </c>
      <c r="B130" s="36">
        <v>60</v>
      </c>
      <c r="C130" s="36">
        <v>60</v>
      </c>
      <c r="D130" s="36">
        <v>80</v>
      </c>
    </row>
    <row r="131" spans="1:4" ht="30" x14ac:dyDescent="0.25">
      <c r="A131" s="36" t="s">
        <v>150</v>
      </c>
      <c r="B131" s="36">
        <v>30</v>
      </c>
      <c r="C131" s="36">
        <v>30</v>
      </c>
      <c r="D131" s="36">
        <v>50</v>
      </c>
    </row>
    <row r="132" spans="1:4" x14ac:dyDescent="0.25">
      <c r="A132" s="36" t="s">
        <v>151</v>
      </c>
      <c r="B132" s="3">
        <v>15</v>
      </c>
      <c r="C132" s="3">
        <v>15</v>
      </c>
      <c r="D132" s="3">
        <v>20</v>
      </c>
    </row>
    <row r="133" spans="1:4" x14ac:dyDescent="0.25">
      <c r="A133" s="43" t="s">
        <v>152</v>
      </c>
      <c r="B133" s="43">
        <v>70</v>
      </c>
      <c r="C133" s="43">
        <v>100</v>
      </c>
      <c r="D133" s="44">
        <v>150</v>
      </c>
    </row>
    <row r="134" spans="1:4" x14ac:dyDescent="0.25">
      <c r="A134" s="36" t="s">
        <v>153</v>
      </c>
      <c r="B134" s="36">
        <v>80</v>
      </c>
      <c r="C134" s="36">
        <v>100</v>
      </c>
      <c r="D134" s="36">
        <v>100</v>
      </c>
    </row>
    <row r="135" spans="1:4" x14ac:dyDescent="0.25">
      <c r="A135" s="36"/>
      <c r="B135" s="36"/>
      <c r="C135" s="36"/>
      <c r="D135" s="36"/>
    </row>
    <row r="136" spans="1:4" x14ac:dyDescent="0.25">
      <c r="A136" s="45" t="s">
        <v>154</v>
      </c>
      <c r="B136" s="40"/>
      <c r="C136" s="40"/>
      <c r="D136" s="40"/>
    </row>
    <row r="137" spans="1:4" x14ac:dyDescent="0.25">
      <c r="A137" s="45" t="s">
        <v>155</v>
      </c>
      <c r="B137" s="40"/>
      <c r="C137" s="40"/>
      <c r="D137" s="40"/>
    </row>
    <row r="139" spans="1:4" x14ac:dyDescent="0.25">
      <c r="A139" s="46" t="s">
        <v>156</v>
      </c>
      <c r="B139" s="47"/>
      <c r="C139" s="47"/>
      <c r="D139" s="47"/>
    </row>
    <row r="140" spans="1:4" x14ac:dyDescent="0.25">
      <c r="A140" s="38" t="s">
        <v>168</v>
      </c>
      <c r="B140" s="3">
        <v>40</v>
      </c>
      <c r="C140" s="3">
        <v>50</v>
      </c>
      <c r="D140" s="3">
        <v>80</v>
      </c>
    </row>
    <row r="141" spans="1:4" x14ac:dyDescent="0.25">
      <c r="A141" s="36" t="s">
        <v>157</v>
      </c>
      <c r="B141" s="36">
        <v>35</v>
      </c>
      <c r="C141" s="36">
        <v>45</v>
      </c>
      <c r="D141" s="36">
        <v>60</v>
      </c>
    </row>
    <row r="142" spans="1:4" ht="30" x14ac:dyDescent="0.25">
      <c r="A142" s="36" t="s">
        <v>158</v>
      </c>
      <c r="B142" s="3">
        <v>30</v>
      </c>
      <c r="C142" s="3">
        <v>30</v>
      </c>
      <c r="D142" s="3">
        <v>50</v>
      </c>
    </row>
    <row r="143" spans="1:4" x14ac:dyDescent="0.25">
      <c r="A143" s="36" t="s">
        <v>159</v>
      </c>
      <c r="B143" s="36">
        <v>60</v>
      </c>
      <c r="C143" s="36">
        <v>60</v>
      </c>
      <c r="D143" s="36">
        <v>80</v>
      </c>
    </row>
    <row r="144" spans="1:4" ht="30" x14ac:dyDescent="0.25">
      <c r="A144" s="36" t="s">
        <v>160</v>
      </c>
      <c r="B144" s="3">
        <v>20</v>
      </c>
      <c r="C144" s="3">
        <v>20</v>
      </c>
      <c r="D144" s="3">
        <v>30</v>
      </c>
    </row>
    <row r="145" spans="1:4" x14ac:dyDescent="0.25">
      <c r="A145" s="36" t="s">
        <v>161</v>
      </c>
      <c r="B145" s="3">
        <v>100</v>
      </c>
      <c r="C145" s="3">
        <v>100</v>
      </c>
      <c r="D145" s="36">
        <v>150</v>
      </c>
    </row>
    <row r="146" spans="1:4" x14ac:dyDescent="0.25">
      <c r="A146" s="36" t="s">
        <v>147</v>
      </c>
      <c r="B146" s="3">
        <v>20</v>
      </c>
      <c r="C146" s="3">
        <v>20</v>
      </c>
      <c r="D146" s="3">
        <v>30</v>
      </c>
    </row>
    <row r="147" spans="1:4" x14ac:dyDescent="0.25">
      <c r="A147" s="36" t="s">
        <v>162</v>
      </c>
      <c r="B147" s="3">
        <v>200</v>
      </c>
      <c r="C147" s="3">
        <v>200</v>
      </c>
      <c r="D147" s="3">
        <v>250</v>
      </c>
    </row>
    <row r="148" spans="1:4" x14ac:dyDescent="0.25">
      <c r="A148" s="36" t="s">
        <v>163</v>
      </c>
      <c r="B148" s="3">
        <v>125</v>
      </c>
      <c r="C148" s="3">
        <v>125</v>
      </c>
      <c r="D148" s="3">
        <v>250</v>
      </c>
    </row>
    <row r="149" spans="1:4" x14ac:dyDescent="0.25">
      <c r="A149" s="36" t="s">
        <v>164</v>
      </c>
      <c r="B149" s="3">
        <v>125</v>
      </c>
      <c r="C149" s="3">
        <v>125</v>
      </c>
      <c r="D149" s="3">
        <v>200</v>
      </c>
    </row>
    <row r="150" spans="1:4" x14ac:dyDescent="0.25">
      <c r="A150" s="36" t="s">
        <v>139</v>
      </c>
      <c r="B150" s="36">
        <v>125</v>
      </c>
      <c r="C150" s="36">
        <v>125</v>
      </c>
      <c r="D150" s="36">
        <v>125</v>
      </c>
    </row>
    <row r="151" spans="1:4" x14ac:dyDescent="0.25">
      <c r="A151" s="36" t="s">
        <v>165</v>
      </c>
      <c r="B151" s="36">
        <v>120</v>
      </c>
      <c r="C151" s="36">
        <v>120</v>
      </c>
      <c r="D151" s="36">
        <v>120</v>
      </c>
    </row>
    <row r="152" spans="1:4" x14ac:dyDescent="0.25">
      <c r="A152" s="36" t="s">
        <v>166</v>
      </c>
      <c r="B152" s="36">
        <v>20</v>
      </c>
      <c r="C152" s="36">
        <v>30</v>
      </c>
      <c r="D152" s="36">
        <v>40</v>
      </c>
    </row>
    <row r="153" spans="1:4" x14ac:dyDescent="0.25">
      <c r="A153" s="36" t="s">
        <v>140</v>
      </c>
      <c r="B153" s="36">
        <v>60</v>
      </c>
      <c r="C153" s="36">
        <v>60</v>
      </c>
      <c r="D153" s="36">
        <v>120</v>
      </c>
    </row>
    <row r="154" spans="1:4" x14ac:dyDescent="0.25">
      <c r="A154" s="36" t="s">
        <v>167</v>
      </c>
      <c r="B154" s="3">
        <v>8</v>
      </c>
      <c r="C154" s="3">
        <v>8</v>
      </c>
      <c r="D154" s="3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2017-05-06T07:00:13Z</dcterms:modified>
</cp:coreProperties>
</file>