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4808" windowHeight="8016" tabRatio="845" firstSheet="2" activeTab="2"/>
  </bookViews>
  <sheets>
    <sheet name="SAISIE" sheetId="1" r:id="rId1"/>
    <sheet name="Historiq." sheetId="2" r:id="rId2"/>
    <sheet name="Base déclaré restitué " sheetId="5" r:id="rId3"/>
    <sheet name="déclaré restitué grand cpte" sheetId="15" r:id="rId4"/>
    <sheet name="déclaré restitué petit cpte " sheetId="17" r:id="rId5"/>
    <sheet name="Releve CG" sheetId="4" r:id="rId6"/>
    <sheet name="Attestation" sheetId="12" r:id="rId7"/>
    <sheet name="Mise en page déclaré" sheetId="13" r:id="rId8"/>
    <sheet name="VH-reconv" sheetId="14" state="hidden" r:id="rId9"/>
  </sheets>
  <definedNames>
    <definedName name="_xlnm.Print_Area" localSheetId="6">Attestation!$A$1:$G$40</definedName>
    <definedName name="_xlnm.Print_Area" localSheetId="2">'Base déclaré restitué '!$A$1:$H$34</definedName>
    <definedName name="_xlnm.Print_Area" localSheetId="3">'déclaré restitué grand cpte'!$A$1:$H$29</definedName>
    <definedName name="_xlnm.Print_Area" localSheetId="4">'déclaré restitué petit cpte '!$A$1:$H$29</definedName>
    <definedName name="_xlnm.Print_Area" localSheetId="5">'Releve CG'!$A$1:$E$47</definedName>
  </definedNames>
  <calcPr calcId="152511"/>
</workbook>
</file>

<file path=xl/calcChain.xml><?xml version="1.0" encoding="utf-8"?>
<calcChain xmlns="http://schemas.openxmlformats.org/spreadsheetml/2006/main">
  <c r="B47" i="17" l="1"/>
  <c r="B46" i="17"/>
  <c r="B45" i="17"/>
  <c r="B44" i="17"/>
  <c r="B43" i="17"/>
  <c r="B42" i="17"/>
  <c r="B41" i="17"/>
  <c r="B40" i="17"/>
  <c r="B39" i="17"/>
  <c r="B38" i="17"/>
  <c r="B37" i="17"/>
  <c r="B36" i="17"/>
  <c r="B35" i="17"/>
  <c r="B34" i="17"/>
  <c r="B33" i="17"/>
  <c r="B32" i="17"/>
  <c r="B31" i="17"/>
  <c r="B30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40" i="15"/>
  <c r="B41" i="15"/>
  <c r="B42" i="15"/>
  <c r="B43" i="15"/>
  <c r="B44" i="15"/>
  <c r="B45" i="15"/>
  <c r="B46" i="15"/>
  <c r="B47" i="15"/>
  <c r="B30" i="15"/>
  <c r="B31" i="15"/>
  <c r="B32" i="15"/>
  <c r="B33" i="15"/>
  <c r="B34" i="15"/>
  <c r="B35" i="15"/>
  <c r="B36" i="15"/>
  <c r="B37" i="15"/>
  <c r="B38" i="15"/>
  <c r="B39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A30" i="13" l="1"/>
  <c r="B30" i="13"/>
  <c r="C30" i="13"/>
  <c r="D30" i="13"/>
  <c r="E30" i="13"/>
  <c r="F30" i="13"/>
  <c r="G30" i="13"/>
  <c r="H30" i="13"/>
  <c r="A31" i="13"/>
  <c r="B31" i="13"/>
  <c r="C31" i="13"/>
  <c r="D31" i="13"/>
  <c r="E31" i="13"/>
  <c r="F31" i="13"/>
  <c r="G31" i="13"/>
  <c r="H31" i="13"/>
  <c r="A32" i="13"/>
  <c r="B32" i="13"/>
  <c r="C32" i="13"/>
  <c r="D32" i="13"/>
  <c r="E32" i="13"/>
  <c r="F32" i="13"/>
  <c r="G32" i="13"/>
  <c r="H32" i="13"/>
  <c r="A33" i="13"/>
  <c r="B33" i="13"/>
  <c r="C33" i="13"/>
  <c r="D33" i="13"/>
  <c r="E33" i="13"/>
  <c r="F33" i="13"/>
  <c r="G33" i="13"/>
  <c r="H33" i="13"/>
  <c r="A34" i="13"/>
  <c r="B34" i="13"/>
  <c r="C34" i="13"/>
  <c r="D34" i="13"/>
  <c r="E34" i="13"/>
  <c r="F34" i="13"/>
  <c r="G34" i="13"/>
  <c r="H34" i="13"/>
  <c r="A35" i="13"/>
  <c r="B35" i="13"/>
  <c r="C35" i="13"/>
  <c r="D35" i="13"/>
  <c r="E35" i="13"/>
  <c r="F35" i="13"/>
  <c r="G35" i="13"/>
  <c r="H35" i="13"/>
  <c r="A36" i="13"/>
  <c r="B36" i="13"/>
  <c r="C36" i="13"/>
  <c r="D36" i="13"/>
  <c r="E36" i="13"/>
  <c r="F36" i="13"/>
  <c r="G36" i="13"/>
  <c r="H36" i="13"/>
  <c r="A37" i="13"/>
  <c r="B37" i="13"/>
  <c r="C37" i="13"/>
  <c r="D37" i="13"/>
  <c r="E37" i="13"/>
  <c r="F37" i="13"/>
  <c r="G37" i="13"/>
  <c r="H37" i="13"/>
  <c r="A38" i="13"/>
  <c r="B38" i="13"/>
  <c r="C38" i="13"/>
  <c r="D38" i="13"/>
  <c r="E38" i="13"/>
  <c r="F38" i="13"/>
  <c r="G38" i="13"/>
  <c r="H38" i="13"/>
  <c r="A39" i="13"/>
  <c r="B39" i="13"/>
  <c r="C39" i="13"/>
  <c r="D39" i="13"/>
  <c r="E39" i="13"/>
  <c r="F39" i="13"/>
  <c r="G39" i="13"/>
  <c r="H39" i="13"/>
  <c r="A40" i="13"/>
  <c r="B40" i="13"/>
  <c r="C40" i="13"/>
  <c r="D40" i="13"/>
  <c r="E40" i="13"/>
  <c r="F40" i="13"/>
  <c r="G40" i="13"/>
  <c r="H40" i="13"/>
  <c r="A41" i="13"/>
  <c r="B41" i="13"/>
  <c r="C41" i="13"/>
  <c r="D41" i="13"/>
  <c r="E41" i="13"/>
  <c r="F41" i="13"/>
  <c r="G41" i="13"/>
  <c r="H41" i="13"/>
  <c r="A42" i="13"/>
  <c r="B42" i="13"/>
  <c r="C42" i="13"/>
  <c r="D42" i="13"/>
  <c r="E42" i="13"/>
  <c r="F42" i="13"/>
  <c r="G42" i="13"/>
  <c r="H42" i="13"/>
  <c r="A43" i="13"/>
  <c r="B43" i="13"/>
  <c r="C43" i="13"/>
  <c r="D43" i="13"/>
  <c r="E43" i="13"/>
  <c r="F43" i="13"/>
  <c r="G43" i="13"/>
  <c r="H43" i="13"/>
  <c r="A44" i="13"/>
  <c r="B44" i="13"/>
  <c r="C44" i="13"/>
  <c r="D44" i="13"/>
  <c r="E44" i="13"/>
  <c r="F44" i="13"/>
  <c r="G44" i="13"/>
  <c r="H44" i="13"/>
  <c r="A45" i="13"/>
  <c r="B45" i="13"/>
  <c r="C45" i="13"/>
  <c r="D45" i="13"/>
  <c r="E45" i="13"/>
  <c r="F45" i="13"/>
  <c r="G45" i="13"/>
  <c r="H45" i="13"/>
  <c r="A46" i="13"/>
  <c r="B46" i="13"/>
  <c r="C46" i="13"/>
  <c r="D46" i="13"/>
  <c r="E46" i="13"/>
  <c r="F46" i="13"/>
  <c r="G46" i="13"/>
  <c r="H46" i="13"/>
  <c r="A47" i="13"/>
  <c r="B47" i="13"/>
  <c r="C47" i="13"/>
  <c r="D47" i="13"/>
  <c r="E47" i="13"/>
  <c r="F47" i="13"/>
  <c r="G47" i="13"/>
  <c r="H47" i="13"/>
  <c r="A48" i="13"/>
  <c r="B48" i="13"/>
  <c r="C48" i="13"/>
  <c r="D48" i="13"/>
  <c r="E48" i="13"/>
  <c r="F48" i="13"/>
  <c r="G48" i="13"/>
  <c r="H48" i="13"/>
  <c r="A49" i="13"/>
  <c r="B49" i="13"/>
  <c r="C49" i="13"/>
  <c r="D49" i="13"/>
  <c r="E49" i="13"/>
  <c r="F49" i="13"/>
  <c r="G49" i="13"/>
  <c r="H49" i="13"/>
  <c r="A50" i="13"/>
  <c r="B50" i="13"/>
  <c r="C50" i="13"/>
  <c r="D50" i="13"/>
  <c r="E50" i="13"/>
  <c r="F50" i="13"/>
  <c r="G50" i="13"/>
  <c r="H50" i="13"/>
  <c r="A51" i="13"/>
  <c r="B51" i="13"/>
  <c r="C51" i="13"/>
  <c r="D51" i="13"/>
  <c r="E51" i="13"/>
  <c r="F51" i="13"/>
  <c r="G51" i="13"/>
  <c r="H51" i="13"/>
  <c r="A52" i="13"/>
  <c r="B52" i="13"/>
  <c r="C52" i="13"/>
  <c r="D52" i="13"/>
  <c r="E52" i="13"/>
  <c r="F52" i="13"/>
  <c r="G52" i="13"/>
  <c r="H52" i="13"/>
  <c r="A53" i="13"/>
  <c r="B53" i="13"/>
  <c r="C53" i="13"/>
  <c r="D53" i="13"/>
  <c r="E53" i="13"/>
  <c r="F53" i="13"/>
  <c r="G53" i="13"/>
  <c r="H53" i="13"/>
  <c r="A54" i="13"/>
  <c r="B54" i="13"/>
  <c r="C54" i="13"/>
  <c r="D54" i="13"/>
  <c r="E54" i="13"/>
  <c r="F54" i="13"/>
  <c r="G54" i="13"/>
  <c r="H54" i="13"/>
  <c r="A55" i="13"/>
  <c r="B55" i="13"/>
  <c r="C55" i="13"/>
  <c r="D55" i="13"/>
  <c r="E55" i="13"/>
  <c r="F55" i="13"/>
  <c r="G55" i="13"/>
  <c r="H55" i="13"/>
  <c r="A56" i="13"/>
  <c r="B56" i="13"/>
  <c r="C56" i="13"/>
  <c r="D56" i="13"/>
  <c r="E56" i="13"/>
  <c r="F56" i="13"/>
  <c r="G56" i="13"/>
  <c r="H56" i="13"/>
  <c r="A57" i="13"/>
  <c r="B57" i="13"/>
  <c r="C57" i="13"/>
  <c r="D57" i="13"/>
  <c r="E57" i="13"/>
  <c r="F57" i="13"/>
  <c r="G57" i="13"/>
  <c r="H57" i="13"/>
  <c r="A58" i="13"/>
  <c r="B58" i="13"/>
  <c r="C58" i="13"/>
  <c r="D58" i="13"/>
  <c r="E58" i="13"/>
  <c r="F58" i="13"/>
  <c r="G58" i="13"/>
  <c r="H58" i="13"/>
  <c r="A59" i="13"/>
  <c r="B59" i="13"/>
  <c r="C59" i="13"/>
  <c r="D59" i="13"/>
  <c r="E59" i="13"/>
  <c r="F59" i="13"/>
  <c r="G59" i="13"/>
  <c r="H59" i="13"/>
  <c r="A60" i="13"/>
  <c r="B60" i="13"/>
  <c r="C60" i="13"/>
  <c r="D60" i="13"/>
  <c r="E60" i="13"/>
  <c r="F60" i="13"/>
  <c r="G60" i="13"/>
  <c r="H60" i="13"/>
  <c r="A61" i="13"/>
  <c r="B61" i="13"/>
  <c r="C61" i="13"/>
  <c r="D61" i="13"/>
  <c r="E61" i="13"/>
  <c r="F61" i="13"/>
  <c r="G61" i="13"/>
  <c r="H61" i="13"/>
  <c r="A62" i="13"/>
  <c r="B62" i="13"/>
  <c r="C62" i="13"/>
  <c r="D62" i="13"/>
  <c r="E62" i="13"/>
  <c r="F62" i="13"/>
  <c r="G62" i="13"/>
  <c r="H62" i="13"/>
  <c r="A63" i="13"/>
  <c r="B63" i="13"/>
  <c r="C63" i="13"/>
  <c r="D63" i="13"/>
  <c r="E63" i="13"/>
  <c r="F63" i="13"/>
  <c r="G63" i="13"/>
  <c r="H63" i="13"/>
  <c r="A64" i="13"/>
  <c r="B64" i="13"/>
  <c r="C64" i="13"/>
  <c r="D64" i="13"/>
  <c r="E64" i="13"/>
  <c r="F64" i="13"/>
  <c r="G64" i="13"/>
  <c r="H64" i="13"/>
  <c r="A65" i="13"/>
  <c r="B65" i="13"/>
  <c r="C65" i="13"/>
  <c r="D65" i="13"/>
  <c r="E65" i="13"/>
  <c r="F65" i="13"/>
  <c r="G65" i="13"/>
  <c r="H65" i="13"/>
  <c r="A66" i="13"/>
  <c r="B66" i="13"/>
  <c r="C66" i="13"/>
  <c r="D66" i="13"/>
  <c r="E66" i="13"/>
  <c r="F66" i="13"/>
  <c r="G66" i="13"/>
  <c r="H66" i="13"/>
  <c r="A67" i="13"/>
  <c r="B67" i="13"/>
  <c r="C67" i="13"/>
  <c r="D67" i="13"/>
  <c r="E67" i="13"/>
  <c r="F67" i="13"/>
  <c r="G67" i="13"/>
  <c r="H67" i="13"/>
  <c r="A68" i="13"/>
  <c r="B68" i="13"/>
  <c r="C68" i="13"/>
  <c r="D68" i="13"/>
  <c r="E68" i="13"/>
  <c r="F68" i="13"/>
  <c r="G68" i="13"/>
  <c r="H68" i="13"/>
  <c r="A69" i="13"/>
  <c r="B69" i="13"/>
  <c r="C69" i="13"/>
  <c r="D69" i="13"/>
  <c r="E69" i="13"/>
  <c r="F69" i="13"/>
  <c r="G69" i="13"/>
  <c r="H69" i="13"/>
  <c r="A70" i="13"/>
  <c r="B70" i="13"/>
  <c r="C70" i="13"/>
  <c r="D70" i="13"/>
  <c r="E70" i="13"/>
  <c r="F70" i="13"/>
  <c r="G70" i="13"/>
  <c r="H70" i="13"/>
  <c r="A71" i="13"/>
  <c r="B71" i="13"/>
  <c r="C71" i="13"/>
  <c r="D71" i="13"/>
  <c r="E71" i="13"/>
  <c r="F71" i="13"/>
  <c r="G71" i="13"/>
  <c r="H71" i="13"/>
  <c r="A72" i="13"/>
  <c r="B72" i="13"/>
  <c r="C72" i="13"/>
  <c r="D72" i="13"/>
  <c r="E72" i="13"/>
  <c r="F72" i="13"/>
  <c r="G72" i="13"/>
  <c r="H72" i="13"/>
  <c r="A73" i="13"/>
  <c r="B73" i="13"/>
  <c r="C73" i="13"/>
  <c r="D73" i="13"/>
  <c r="E73" i="13"/>
  <c r="F73" i="13"/>
  <c r="G73" i="13"/>
  <c r="H73" i="13"/>
  <c r="A74" i="13"/>
  <c r="B74" i="13"/>
  <c r="C74" i="13"/>
  <c r="D74" i="13"/>
  <c r="E74" i="13"/>
  <c r="F74" i="13"/>
  <c r="G74" i="13"/>
  <c r="H74" i="13"/>
  <c r="A75" i="13"/>
  <c r="B75" i="13"/>
  <c r="C75" i="13"/>
  <c r="D75" i="13"/>
  <c r="E75" i="13"/>
  <c r="F75" i="13"/>
  <c r="G75" i="13"/>
  <c r="H75" i="13"/>
  <c r="A76" i="13"/>
  <c r="B76" i="13"/>
  <c r="C76" i="13"/>
  <c r="D76" i="13"/>
  <c r="E76" i="13"/>
  <c r="F76" i="13"/>
  <c r="G76" i="13"/>
  <c r="H76" i="13"/>
  <c r="A77" i="13"/>
  <c r="B77" i="13"/>
  <c r="C77" i="13"/>
  <c r="D77" i="13"/>
  <c r="E77" i="13"/>
  <c r="F77" i="13"/>
  <c r="G77" i="13"/>
  <c r="H77" i="13"/>
  <c r="A78" i="13"/>
  <c r="B78" i="13"/>
  <c r="C78" i="13"/>
  <c r="D78" i="13"/>
  <c r="E78" i="13"/>
  <c r="F78" i="13"/>
  <c r="G78" i="13"/>
  <c r="H78" i="13"/>
  <c r="A79" i="13"/>
  <c r="B79" i="13"/>
  <c r="C79" i="13"/>
  <c r="D79" i="13"/>
  <c r="E79" i="13"/>
  <c r="F79" i="13"/>
  <c r="G79" i="13"/>
  <c r="H79" i="13"/>
  <c r="A80" i="13"/>
  <c r="B80" i="13"/>
  <c r="C80" i="13"/>
  <c r="D80" i="13"/>
  <c r="E80" i="13"/>
  <c r="F80" i="13"/>
  <c r="G80" i="13"/>
  <c r="H80" i="13"/>
  <c r="A81" i="13"/>
  <c r="B81" i="13"/>
  <c r="C81" i="13"/>
  <c r="D81" i="13"/>
  <c r="E81" i="13"/>
  <c r="F81" i="13"/>
  <c r="G81" i="13"/>
  <c r="H81" i="13"/>
  <c r="A82" i="13"/>
  <c r="B82" i="13"/>
  <c r="C82" i="13"/>
  <c r="D82" i="13"/>
  <c r="E82" i="13"/>
  <c r="F82" i="13"/>
  <c r="G82" i="13"/>
  <c r="H82" i="13"/>
  <c r="A83" i="13"/>
  <c r="B83" i="13"/>
  <c r="C83" i="13"/>
  <c r="D83" i="13"/>
  <c r="E83" i="13"/>
  <c r="F83" i="13"/>
  <c r="G83" i="13"/>
  <c r="H83" i="13"/>
  <c r="A84" i="13"/>
  <c r="B84" i="13"/>
  <c r="C84" i="13"/>
  <c r="D84" i="13"/>
  <c r="E84" i="13"/>
  <c r="F84" i="13"/>
  <c r="G84" i="13"/>
  <c r="H84" i="13"/>
  <c r="A85" i="13"/>
  <c r="B85" i="13"/>
  <c r="C85" i="13"/>
  <c r="D85" i="13"/>
  <c r="E85" i="13"/>
  <c r="F85" i="13"/>
  <c r="G85" i="13"/>
  <c r="H85" i="13"/>
  <c r="A86" i="13"/>
  <c r="B86" i="13"/>
  <c r="C86" i="13"/>
  <c r="D86" i="13"/>
  <c r="E86" i="13"/>
  <c r="F86" i="13"/>
  <c r="G86" i="13"/>
  <c r="H86" i="13"/>
  <c r="A87" i="13"/>
  <c r="B87" i="13"/>
  <c r="C87" i="13"/>
  <c r="D87" i="13"/>
  <c r="E87" i="13"/>
  <c r="F87" i="13"/>
  <c r="G87" i="13"/>
  <c r="H87" i="13"/>
  <c r="A88" i="13"/>
  <c r="B88" i="13"/>
  <c r="C88" i="13"/>
  <c r="D88" i="13"/>
  <c r="E88" i="13"/>
  <c r="F88" i="13"/>
  <c r="G88" i="13"/>
  <c r="H88" i="13"/>
  <c r="A89" i="13"/>
  <c r="B89" i="13"/>
  <c r="C89" i="13"/>
  <c r="D89" i="13"/>
  <c r="E89" i="13"/>
  <c r="F89" i="13"/>
  <c r="G89" i="13"/>
  <c r="H89" i="13"/>
  <c r="A90" i="13"/>
  <c r="B90" i="13"/>
  <c r="C90" i="13"/>
  <c r="D90" i="13"/>
  <c r="E90" i="13"/>
  <c r="F90" i="13"/>
  <c r="G90" i="13"/>
  <c r="H90" i="13"/>
  <c r="A91" i="13"/>
  <c r="B91" i="13"/>
  <c r="C91" i="13"/>
  <c r="D91" i="13"/>
  <c r="E91" i="13"/>
  <c r="F91" i="13"/>
  <c r="G91" i="13"/>
  <c r="H91" i="13"/>
  <c r="A92" i="13"/>
  <c r="B92" i="13"/>
  <c r="C92" i="13"/>
  <c r="D92" i="13"/>
  <c r="E92" i="13"/>
  <c r="F92" i="13"/>
  <c r="G92" i="13"/>
  <c r="H92" i="13"/>
  <c r="A93" i="13"/>
  <c r="B93" i="13"/>
  <c r="C93" i="13"/>
  <c r="D93" i="13"/>
  <c r="E93" i="13"/>
  <c r="F93" i="13"/>
  <c r="G93" i="13"/>
  <c r="H93" i="13"/>
  <c r="A94" i="13"/>
  <c r="B94" i="13"/>
  <c r="C94" i="13"/>
  <c r="D94" i="13"/>
  <c r="E94" i="13"/>
  <c r="F94" i="13"/>
  <c r="G94" i="13"/>
  <c r="H94" i="13"/>
  <c r="A95" i="13"/>
  <c r="B95" i="13"/>
  <c r="C95" i="13"/>
  <c r="D95" i="13"/>
  <c r="E95" i="13"/>
  <c r="F95" i="13"/>
  <c r="G95" i="13"/>
  <c r="H95" i="13"/>
  <c r="C9" i="4" l="1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8" i="4"/>
  <c r="B34" i="5" l="1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14" i="5" l="1"/>
  <c r="C14" i="5"/>
  <c r="E14" i="5"/>
  <c r="F14" i="5"/>
  <c r="G14" i="5"/>
  <c r="H14" i="5"/>
  <c r="B15" i="5"/>
  <c r="C15" i="5"/>
  <c r="E15" i="5"/>
  <c r="F15" i="5"/>
  <c r="G15" i="5"/>
  <c r="H15" i="5"/>
  <c r="B16" i="5"/>
  <c r="C16" i="5"/>
  <c r="E16" i="5"/>
  <c r="F16" i="5"/>
  <c r="G16" i="5"/>
  <c r="H16" i="5"/>
  <c r="B17" i="5"/>
  <c r="C17" i="5"/>
  <c r="E17" i="5"/>
  <c r="F17" i="5"/>
  <c r="G17" i="5"/>
  <c r="H17" i="5"/>
  <c r="B18" i="5"/>
  <c r="C18" i="5"/>
  <c r="E18" i="5"/>
  <c r="F18" i="5"/>
  <c r="G18" i="5"/>
  <c r="H18" i="5"/>
  <c r="B19" i="5"/>
  <c r="C19" i="5"/>
  <c r="E19" i="5"/>
  <c r="F19" i="5"/>
  <c r="G19" i="5"/>
  <c r="H19" i="5"/>
  <c r="B20" i="5"/>
  <c r="C20" i="5"/>
  <c r="E20" i="5"/>
  <c r="F20" i="5"/>
  <c r="G20" i="5"/>
  <c r="H20" i="5"/>
  <c r="B21" i="5"/>
  <c r="C21" i="5"/>
  <c r="E21" i="5"/>
  <c r="F21" i="5"/>
  <c r="G21" i="5"/>
  <c r="H21" i="5"/>
  <c r="B22" i="5"/>
  <c r="C22" i="5"/>
  <c r="E22" i="5"/>
  <c r="F22" i="5"/>
  <c r="G22" i="5"/>
  <c r="H22" i="5"/>
  <c r="B23" i="5"/>
  <c r="C23" i="5"/>
  <c r="E23" i="5"/>
  <c r="F23" i="5"/>
  <c r="G23" i="5"/>
  <c r="H23" i="5"/>
  <c r="B24" i="5"/>
  <c r="C24" i="5"/>
  <c r="E24" i="5"/>
  <c r="F24" i="5"/>
  <c r="G24" i="5"/>
  <c r="H24" i="5"/>
  <c r="B25" i="5"/>
  <c r="C25" i="5"/>
  <c r="E25" i="5"/>
  <c r="F25" i="5"/>
  <c r="G25" i="5"/>
  <c r="H25" i="5"/>
  <c r="B26" i="5"/>
  <c r="C26" i="5"/>
  <c r="E26" i="5"/>
  <c r="F26" i="5"/>
  <c r="G26" i="5"/>
  <c r="H26" i="5"/>
  <c r="B27" i="5"/>
  <c r="C27" i="5"/>
  <c r="E27" i="5"/>
  <c r="F27" i="5"/>
  <c r="G27" i="5"/>
  <c r="H27" i="5"/>
  <c r="B28" i="5"/>
  <c r="C28" i="5"/>
  <c r="E28" i="5"/>
  <c r="F28" i="5"/>
  <c r="G28" i="5"/>
  <c r="H28" i="5"/>
  <c r="B29" i="5"/>
  <c r="C29" i="5"/>
  <c r="E29" i="5"/>
  <c r="F29" i="5"/>
  <c r="G29" i="5"/>
  <c r="H29" i="5"/>
  <c r="B30" i="5"/>
  <c r="C30" i="5"/>
  <c r="E30" i="5"/>
  <c r="F30" i="5"/>
  <c r="G30" i="5"/>
  <c r="H30" i="5"/>
  <c r="B31" i="5"/>
  <c r="C31" i="5"/>
  <c r="E31" i="5"/>
  <c r="F31" i="5"/>
  <c r="G31" i="5"/>
  <c r="H31" i="5"/>
  <c r="B32" i="5"/>
  <c r="C32" i="5"/>
  <c r="E32" i="5"/>
  <c r="F32" i="5"/>
  <c r="G32" i="5"/>
  <c r="H32" i="5"/>
  <c r="A1" i="13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B13" i="5" s="1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B2" i="13"/>
  <c r="C2" i="13"/>
  <c r="D2" i="13"/>
  <c r="E2" i="13"/>
  <c r="F2" i="13"/>
  <c r="G2" i="13"/>
  <c r="H2" i="13"/>
  <c r="B3" i="13"/>
  <c r="C3" i="13"/>
  <c r="D3" i="13"/>
  <c r="E3" i="13"/>
  <c r="F3" i="13"/>
  <c r="G3" i="13"/>
  <c r="H3" i="13"/>
  <c r="B4" i="13"/>
  <c r="C4" i="13"/>
  <c r="D4" i="13"/>
  <c r="E4" i="13"/>
  <c r="F4" i="13"/>
  <c r="G4" i="13"/>
  <c r="H4" i="13"/>
  <c r="B5" i="13"/>
  <c r="C5" i="13"/>
  <c r="D5" i="13"/>
  <c r="E5" i="13"/>
  <c r="F5" i="13"/>
  <c r="G5" i="13"/>
  <c r="H5" i="13"/>
  <c r="B6" i="13"/>
  <c r="C6" i="13"/>
  <c r="D6" i="13"/>
  <c r="E6" i="13"/>
  <c r="F6" i="13"/>
  <c r="G6" i="13"/>
  <c r="H6" i="13"/>
  <c r="B7" i="13"/>
  <c r="C7" i="13"/>
  <c r="D7" i="13"/>
  <c r="E7" i="13"/>
  <c r="F7" i="13"/>
  <c r="G7" i="13"/>
  <c r="H7" i="13"/>
  <c r="B8" i="13"/>
  <c r="C8" i="13"/>
  <c r="D8" i="13"/>
  <c r="E8" i="13"/>
  <c r="F8" i="13"/>
  <c r="G8" i="13"/>
  <c r="H8" i="13"/>
  <c r="B9" i="13"/>
  <c r="C9" i="13"/>
  <c r="D9" i="13"/>
  <c r="E9" i="13"/>
  <c r="F9" i="13"/>
  <c r="G9" i="13"/>
  <c r="H9" i="13"/>
  <c r="B10" i="13"/>
  <c r="C10" i="13"/>
  <c r="D10" i="13"/>
  <c r="E10" i="13"/>
  <c r="F10" i="13"/>
  <c r="G10" i="13"/>
  <c r="H10" i="13"/>
  <c r="B11" i="13"/>
  <c r="C11" i="13"/>
  <c r="D11" i="13"/>
  <c r="E11" i="13"/>
  <c r="F11" i="13"/>
  <c r="G11" i="13"/>
  <c r="H11" i="13"/>
  <c r="B12" i="13"/>
  <c r="C12" i="13"/>
  <c r="D12" i="13"/>
  <c r="E12" i="13"/>
  <c r="F12" i="13"/>
  <c r="G12" i="13"/>
  <c r="H12" i="13"/>
  <c r="B13" i="13"/>
  <c r="C13" i="13"/>
  <c r="D13" i="13"/>
  <c r="E13" i="13"/>
  <c r="F13" i="13"/>
  <c r="G13" i="13"/>
  <c r="H13" i="13"/>
  <c r="B14" i="13"/>
  <c r="C14" i="13"/>
  <c r="D14" i="13"/>
  <c r="E14" i="13"/>
  <c r="F14" i="13"/>
  <c r="G14" i="13"/>
  <c r="H14" i="13"/>
  <c r="B15" i="13"/>
  <c r="C15" i="13"/>
  <c r="D15" i="13"/>
  <c r="E15" i="13"/>
  <c r="F15" i="13"/>
  <c r="G15" i="13"/>
  <c r="H15" i="13"/>
  <c r="B16" i="13"/>
  <c r="C16" i="13"/>
  <c r="D16" i="13"/>
  <c r="E16" i="13"/>
  <c r="F16" i="13"/>
  <c r="G16" i="13"/>
  <c r="H16" i="13"/>
  <c r="B17" i="13"/>
  <c r="C17" i="13"/>
  <c r="D17" i="13"/>
  <c r="E17" i="13"/>
  <c r="F17" i="13"/>
  <c r="G17" i="13"/>
  <c r="H17" i="13"/>
  <c r="B18" i="13"/>
  <c r="C18" i="13"/>
  <c r="D18" i="13"/>
  <c r="E18" i="13"/>
  <c r="F18" i="13"/>
  <c r="G18" i="13"/>
  <c r="H18" i="13"/>
  <c r="B19" i="13"/>
  <c r="C19" i="13"/>
  <c r="D19" i="13"/>
  <c r="E19" i="13"/>
  <c r="F19" i="13"/>
  <c r="G19" i="13"/>
  <c r="H19" i="13"/>
  <c r="B20" i="13"/>
  <c r="C20" i="13"/>
  <c r="D20" i="13"/>
  <c r="E20" i="13"/>
  <c r="F20" i="13"/>
  <c r="G20" i="13"/>
  <c r="H20" i="13"/>
  <c r="B21" i="13"/>
  <c r="C21" i="13"/>
  <c r="D21" i="13"/>
  <c r="E21" i="13"/>
  <c r="F21" i="13"/>
  <c r="G21" i="13"/>
  <c r="H21" i="13"/>
  <c r="B22" i="13"/>
  <c r="C22" i="13"/>
  <c r="D22" i="13"/>
  <c r="E22" i="13"/>
  <c r="F22" i="13"/>
  <c r="G22" i="13"/>
  <c r="H22" i="13"/>
  <c r="B23" i="13"/>
  <c r="C23" i="13"/>
  <c r="D23" i="13"/>
  <c r="E23" i="13"/>
  <c r="F23" i="13"/>
  <c r="G23" i="13"/>
  <c r="H23" i="13"/>
  <c r="B24" i="13"/>
  <c r="C24" i="13"/>
  <c r="D24" i="13"/>
  <c r="E24" i="13"/>
  <c r="F24" i="13"/>
  <c r="G24" i="13"/>
  <c r="H24" i="13"/>
  <c r="B25" i="13"/>
  <c r="C25" i="13"/>
  <c r="D25" i="13"/>
  <c r="E25" i="13"/>
  <c r="F25" i="13"/>
  <c r="G25" i="13"/>
  <c r="H25" i="13"/>
  <c r="B26" i="13"/>
  <c r="C26" i="13"/>
  <c r="D26" i="13"/>
  <c r="E26" i="13"/>
  <c r="F26" i="13"/>
  <c r="G26" i="13"/>
  <c r="H26" i="13"/>
  <c r="B27" i="13"/>
  <c r="C27" i="13"/>
  <c r="D27" i="13"/>
  <c r="E27" i="13"/>
  <c r="F27" i="13"/>
  <c r="G27" i="13"/>
  <c r="H27" i="13"/>
  <c r="B28" i="13"/>
  <c r="C28" i="13"/>
  <c r="D28" i="13"/>
  <c r="E28" i="13"/>
  <c r="F28" i="13"/>
  <c r="G28" i="13"/>
  <c r="H28" i="13"/>
  <c r="B29" i="13"/>
  <c r="C29" i="13"/>
  <c r="D29" i="13"/>
  <c r="E29" i="13"/>
  <c r="F29" i="13"/>
  <c r="G29" i="13"/>
  <c r="H29" i="13"/>
  <c r="E1" i="13"/>
  <c r="F1" i="13"/>
  <c r="G1" i="13"/>
  <c r="H1" i="13"/>
  <c r="D1" i="13"/>
  <c r="C1" i="13"/>
  <c r="B1" i="13"/>
  <c r="H12" i="5" l="1"/>
  <c r="B12" i="5"/>
  <c r="E12" i="5"/>
  <c r="G12" i="5"/>
  <c r="C12" i="5"/>
  <c r="F12" i="5"/>
  <c r="H13" i="5"/>
  <c r="F13" i="5"/>
  <c r="C13" i="5"/>
  <c r="G13" i="5"/>
  <c r="E13" i="5"/>
  <c r="B33" i="5" l="1"/>
  <c r="A5" i="4" l="1"/>
</calcChain>
</file>

<file path=xl/sharedStrings.xml><?xml version="1.0" encoding="utf-8"?>
<sst xmlns="http://schemas.openxmlformats.org/spreadsheetml/2006/main" count="403" uniqueCount="354">
  <si>
    <t>Nom du client 
ou groupe</t>
  </si>
  <si>
    <t>N° contrat</t>
  </si>
  <si>
    <t>Immatriculation</t>
  </si>
  <si>
    <t>n° de châssis</t>
  </si>
  <si>
    <t>Date de restitution</t>
  </si>
  <si>
    <t>Kilométrage
de restitution</t>
  </si>
  <si>
    <t>Commentaires</t>
  </si>
  <si>
    <t>CITROEN VSP</t>
  </si>
  <si>
    <t>Service RLLD</t>
  </si>
  <si>
    <t xml:space="preserve">RELEVE DES CARTES GRISES GRANDS COMPTES TRANSMISES A FELIX FAURE EN DATE DU : </t>
  </si>
  <si>
    <t>IMMATRICULATION</t>
  </si>
  <si>
    <t>CHASSIS</t>
  </si>
  <si>
    <t>ATTESTATION
 KILOMETRIQUE</t>
  </si>
  <si>
    <t>Je soussigné ……………………………………………………………………………</t>
  </si>
  <si>
    <t>Demeurant …………………………………………………………………………</t>
  </si>
  <si>
    <t>Propriétaire du véhicule :</t>
  </si>
  <si>
    <t>Marque : ………………….…. Type : ……………………….. C.V. : ……………………....</t>
  </si>
  <si>
    <t>N° de chassis :</t>
  </si>
  <si>
    <t>Immatriculation :</t>
  </si>
  <si>
    <t>1ére mise en circulation, mois : ………………… Année : ……….. Année-modèle : ……..…</t>
  </si>
  <si>
    <t>Acquis le : ………………………………………………………………………………………………..</t>
  </si>
  <si>
    <t>Certifie que ce véhicule :</t>
  </si>
  <si>
    <t xml:space="preserve">  -        A parcouru à ce jour (en lettres)
 ………………………………………………………………………………………………………..</t>
  </si>
  <si>
    <t xml:space="preserve">………………………………………………… </t>
  </si>
  <si>
    <t>Kilomètres (</t>
  </si>
  <si>
    <t>Kms)</t>
  </si>
  <si>
    <t>Depuis sa première mise en circulation *</t>
  </si>
  <si>
    <t xml:space="preserve">Comporte à ce jour un kilométrage inscrit au compteur de (en lettres) </t>
  </si>
  <si>
    <t>Kms) non garanti*</t>
  </si>
  <si>
    <t>Je déclare en outre qu’il n’a jamais été accidenté *</t>
  </si>
  <si>
    <t>Qu’il a été accidenté et réparé *</t>
  </si>
  <si>
    <t>(Dans ce cas produire les factures de réparations)</t>
  </si>
  <si>
    <t>Fait en deux exemplaires,</t>
  </si>
  <si>
    <t xml:space="preserve">A Nanterre, le </t>
  </si>
  <si>
    <t>Le propriétaire,</t>
  </si>
  <si>
    <t>Lu et approuvé, signature</t>
  </si>
  <si>
    <t>(cachet pour les sociétés)</t>
  </si>
  <si>
    <t>* Rayer les mentions inutiles</t>
  </si>
  <si>
    <t xml:space="preserve">V.O. : </t>
  </si>
  <si>
    <t>VH-Numero immatriculation</t>
  </si>
  <si>
    <t>CV-002-RM</t>
  </si>
  <si>
    <t>CV-930-RL</t>
  </si>
  <si>
    <t>CV-734-RM</t>
  </si>
  <si>
    <t>CW-708-BB</t>
  </si>
  <si>
    <t>CY-647-WR</t>
  </si>
  <si>
    <t>BB-680-WE</t>
  </si>
  <si>
    <t>BE-087-KC</t>
  </si>
  <si>
    <t>BJ-585-NX</t>
  </si>
  <si>
    <t>AZ-951-GZ</t>
  </si>
  <si>
    <t>AZ-208-GK</t>
  </si>
  <si>
    <t>BN-912-XT</t>
  </si>
  <si>
    <t>BP-645-RN</t>
  </si>
  <si>
    <t>BP-607-EE</t>
  </si>
  <si>
    <t>BP-922-LE</t>
  </si>
  <si>
    <t>BQ-689-GB</t>
  </si>
  <si>
    <t>BQ-656-GB</t>
  </si>
  <si>
    <t>BV-620-YD</t>
  </si>
  <si>
    <t>BV-389-YD</t>
  </si>
  <si>
    <t>BV-586-YD</t>
  </si>
  <si>
    <t>BW-451-CL</t>
  </si>
  <si>
    <t>BV-590-YD</t>
  </si>
  <si>
    <t>BW-496-FE</t>
  </si>
  <si>
    <t>BW-911-FE</t>
  </si>
  <si>
    <t>BW-522-FE</t>
  </si>
  <si>
    <t>BW-499-FE</t>
  </si>
  <si>
    <t>BW-831-FE</t>
  </si>
  <si>
    <t>BW-972-FE</t>
  </si>
  <si>
    <t>BW-637-FE</t>
  </si>
  <si>
    <t>BW-723-FE</t>
  </si>
  <si>
    <t>BW-537-FE</t>
  </si>
  <si>
    <t>BW-768-FE</t>
  </si>
  <si>
    <t>BW-588-FE</t>
  </si>
  <si>
    <t>BW-546-CL</t>
  </si>
  <si>
    <t>BS-780-TB</t>
  </si>
  <si>
    <t>BX-909-XD</t>
  </si>
  <si>
    <t>BZ-970-GL</t>
  </si>
  <si>
    <t>BY-629-ZC</t>
  </si>
  <si>
    <t>CC-903-VF</t>
  </si>
  <si>
    <t>CD-821-MY</t>
  </si>
  <si>
    <t>CD-872-MY</t>
  </si>
  <si>
    <t>CB-857-VF</t>
  </si>
  <si>
    <t>CD-386-FC</t>
  </si>
  <si>
    <t>CE-110-LF</t>
  </si>
  <si>
    <t>CF-673-GR</t>
  </si>
  <si>
    <t>CE-294-AP</t>
  </si>
  <si>
    <t>CE-448-AP</t>
  </si>
  <si>
    <t>CE-942-AN</t>
  </si>
  <si>
    <t>CE-534-AN</t>
  </si>
  <si>
    <t>CE-763-AN</t>
  </si>
  <si>
    <t>CE-906-AN</t>
  </si>
  <si>
    <t>CE-894-AN</t>
  </si>
  <si>
    <t>CE-879-AN</t>
  </si>
  <si>
    <t>CE-388-AP</t>
  </si>
  <si>
    <t>CE-098-AP</t>
  </si>
  <si>
    <t>CE-213-PW</t>
  </si>
  <si>
    <t>CE-175-PW</t>
  </si>
  <si>
    <t>CE-178-PW</t>
  </si>
  <si>
    <t>CG-077-EE</t>
  </si>
  <si>
    <t>CE-205-PW</t>
  </si>
  <si>
    <t>CK-915-JM</t>
  </si>
  <si>
    <t>CG-874-ED</t>
  </si>
  <si>
    <t>CG-849-ED</t>
  </si>
  <si>
    <t>CG-985-ED</t>
  </si>
  <si>
    <t>CG-970-ED</t>
  </si>
  <si>
    <t>CG-953-ED</t>
  </si>
  <si>
    <t>CH-909-RZ</t>
  </si>
  <si>
    <t>CK-873-JM</t>
  </si>
  <si>
    <t>CK-980-JM</t>
  </si>
  <si>
    <t>CF-849-SA</t>
  </si>
  <si>
    <t>CF-930-SA</t>
  </si>
  <si>
    <t>CF-024-SB</t>
  </si>
  <si>
    <t>CF-838-SA</t>
  </si>
  <si>
    <t>CE-165-PW</t>
  </si>
  <si>
    <t>CE-155-PW</t>
  </si>
  <si>
    <t>CE-210-PW</t>
  </si>
  <si>
    <t>CE-169-PW</t>
  </si>
  <si>
    <t>CE-180-PW</t>
  </si>
  <si>
    <t>CK-823-JM</t>
  </si>
  <si>
    <t>CK-843-JM</t>
  </si>
  <si>
    <t>CH-549-RZ</t>
  </si>
  <si>
    <t>CH-241-SA</t>
  </si>
  <si>
    <t>CH-900-RZ</t>
  </si>
  <si>
    <t>CH-934-RZ</t>
  </si>
  <si>
    <t>CF-853-SA</t>
  </si>
  <si>
    <t>CF-008-SB</t>
  </si>
  <si>
    <t>CF-011-SB</t>
  </si>
  <si>
    <t>CF-816-SA</t>
  </si>
  <si>
    <t>CF-935-SA</t>
  </si>
  <si>
    <t>CK-647-JM</t>
  </si>
  <si>
    <t>CE-222-PW</t>
  </si>
  <si>
    <t>CE-186-PW</t>
  </si>
  <si>
    <t>CE-229-PW</t>
  </si>
  <si>
    <t>CE-162-PW</t>
  </si>
  <si>
    <t>CG-945-ED</t>
  </si>
  <si>
    <t>CE-154-PW</t>
  </si>
  <si>
    <t>CE-220-PW</t>
  </si>
  <si>
    <t>CE-168-PW</t>
  </si>
  <si>
    <t>CF-207-RW</t>
  </si>
  <si>
    <t>CE-190-PW</t>
  </si>
  <si>
    <t>CE-149-PW</t>
  </si>
  <si>
    <t>CF-019-SB</t>
  </si>
  <si>
    <t>CF-247-RW</t>
  </si>
  <si>
    <t>CF-239-RW</t>
  </si>
  <si>
    <t>CF-203-RW</t>
  </si>
  <si>
    <t>CJ-141-VM</t>
  </si>
  <si>
    <t>CJ-578-KA</t>
  </si>
  <si>
    <t>CJ-614-KA</t>
  </si>
  <si>
    <t>CJ-096-VM</t>
  </si>
  <si>
    <t>CJ-201-VM</t>
  </si>
  <si>
    <t>CP-189-PA</t>
  </si>
  <si>
    <t>CQ-873-AX</t>
  </si>
  <si>
    <t>CQ-123-AY</t>
  </si>
  <si>
    <t>CP-104-PA</t>
  </si>
  <si>
    <t>CP-151-PA</t>
  </si>
  <si>
    <t>CQ-616-AX</t>
  </si>
  <si>
    <t>CQ-008-AY</t>
  </si>
  <si>
    <t>CP-160-PA</t>
  </si>
  <si>
    <t>CP-139-PA</t>
  </si>
  <si>
    <t>CQ-860-NA</t>
  </si>
  <si>
    <t>CQ-447-NB</t>
  </si>
  <si>
    <t>CQ-646-NA</t>
  </si>
  <si>
    <t>CQ-778-BL</t>
  </si>
  <si>
    <t>CP-173-PA</t>
  </si>
  <si>
    <t>CP-881-KD</t>
  </si>
  <si>
    <t>CP-750-KD</t>
  </si>
  <si>
    <t>CP-725-KD</t>
  </si>
  <si>
    <t>CP-772-KD</t>
  </si>
  <si>
    <t>CP-802-KD</t>
  </si>
  <si>
    <t>CP-923-KD</t>
  </si>
  <si>
    <t>CQ-075-WV</t>
  </si>
  <si>
    <t>CQ-875-WQ</t>
  </si>
  <si>
    <t>CR-294-AP</t>
  </si>
  <si>
    <t>CQ-867-WQ</t>
  </si>
  <si>
    <t>CQ-899-WQ</t>
  </si>
  <si>
    <t>CQ-882-WQ</t>
  </si>
  <si>
    <t>CQ-888-WQ</t>
  </si>
  <si>
    <t>CQ-904-WQ</t>
  </si>
  <si>
    <t>CS-206-TM</t>
  </si>
  <si>
    <t>CS-205-QC</t>
  </si>
  <si>
    <t>CS-263-QC</t>
  </si>
  <si>
    <t>CS-989-VS</t>
  </si>
  <si>
    <t>CS-911-VS</t>
  </si>
  <si>
    <t>CS-240-QC</t>
  </si>
  <si>
    <t>CS-320-QC</t>
  </si>
  <si>
    <t>CS-227-QC</t>
  </si>
  <si>
    <t>CS-281-TM</t>
  </si>
  <si>
    <t>CS-948-VS</t>
  </si>
  <si>
    <t>CS-232-TM</t>
  </si>
  <si>
    <t>CS-151-TM</t>
  </si>
  <si>
    <t>CS-929-VS</t>
  </si>
  <si>
    <t>CS-955-VS</t>
  </si>
  <si>
    <t>CS-313-QC</t>
  </si>
  <si>
    <t>CS-252-QC</t>
  </si>
  <si>
    <t>CS-236-QC</t>
  </si>
  <si>
    <t>CS-297-QC</t>
  </si>
  <si>
    <t>CS-304-QC</t>
  </si>
  <si>
    <t>CS-654-TQ</t>
  </si>
  <si>
    <t>CS-746-TQ</t>
  </si>
  <si>
    <t>CS-786-TQ</t>
  </si>
  <si>
    <t>CS-583-WX</t>
  </si>
  <si>
    <t>CS-192-TM</t>
  </si>
  <si>
    <t>CS-577-WX</t>
  </si>
  <si>
    <t>CS-638-TQ</t>
  </si>
  <si>
    <t>CS-628-WX</t>
  </si>
  <si>
    <t>CS-707-TQ</t>
  </si>
  <si>
    <t>CV-724-RM</t>
  </si>
  <si>
    <t>CV-557-KV</t>
  </si>
  <si>
    <t>CV-673-KV</t>
  </si>
  <si>
    <t>CV-543-KE</t>
  </si>
  <si>
    <t>CW-213-DN</t>
  </si>
  <si>
    <t>CW-272-DN</t>
  </si>
  <si>
    <t>CV-903-VX</t>
  </si>
  <si>
    <t>CV-630-VX</t>
  </si>
  <si>
    <t>CV-090-VY</t>
  </si>
  <si>
    <t>CV-929-VX</t>
  </si>
  <si>
    <t>CV-783-YS</t>
  </si>
  <si>
    <t>CV-198-YE</t>
  </si>
  <si>
    <t>CV-386-YE</t>
  </si>
  <si>
    <t>BE-660-KG</t>
  </si>
  <si>
    <t>BG-654-MH</t>
  </si>
  <si>
    <t>BG-599-MH</t>
  </si>
  <si>
    <t>BF-695-VS</t>
  </si>
  <si>
    <t>BH-108-NC</t>
  </si>
  <si>
    <t>BJ-548-LB</t>
  </si>
  <si>
    <t>BH-947-NL</t>
  </si>
  <si>
    <t>BK-005-EV</t>
  </si>
  <si>
    <t>BH-871-NL</t>
  </si>
  <si>
    <t>BH-897-NL</t>
  </si>
  <si>
    <t>BH-143-NC</t>
  </si>
  <si>
    <t>BN-063-HQ</t>
  </si>
  <si>
    <t>BN-919-HP</t>
  </si>
  <si>
    <t>BN-904-PF</t>
  </si>
  <si>
    <t>BN-173-RP</t>
  </si>
  <si>
    <t>BN-137-RP</t>
  </si>
  <si>
    <t>BN-944-PZ</t>
  </si>
  <si>
    <t>BH-517-CQ</t>
  </si>
  <si>
    <t>BQ-522-GN</t>
  </si>
  <si>
    <t>BP-504-PX</t>
  </si>
  <si>
    <t>BP-346-PX</t>
  </si>
  <si>
    <t>BP-403-PX</t>
  </si>
  <si>
    <t>BQ-510-PY</t>
  </si>
  <si>
    <t>BP-005-LQ</t>
  </si>
  <si>
    <t>BT-932-VC</t>
  </si>
  <si>
    <t>CC-562-DX</t>
  </si>
  <si>
    <t>CC-591-DX</t>
  </si>
  <si>
    <t>CC-850-DX</t>
  </si>
  <si>
    <t>CC-890-DX</t>
  </si>
  <si>
    <t>CC-493-DX</t>
  </si>
  <si>
    <t>CC-754-DX</t>
  </si>
  <si>
    <t>CD-822-MK</t>
  </si>
  <si>
    <t>CC-908-PB</t>
  </si>
  <si>
    <t>CD-780-VM</t>
  </si>
  <si>
    <t>CD-067-ML</t>
  </si>
  <si>
    <t>CG-866-ED</t>
  </si>
  <si>
    <t>CL-226-QK</t>
  </si>
  <si>
    <t>CL-797-PY</t>
  </si>
  <si>
    <t>CN-600-AM</t>
  </si>
  <si>
    <t>CN-250-AZ</t>
  </si>
  <si>
    <t>CN-618-AM</t>
  </si>
  <si>
    <t>CN-349-AZ</t>
  </si>
  <si>
    <t>CN-273-AZ</t>
  </si>
  <si>
    <t>CN-183-AZ</t>
  </si>
  <si>
    <t>CN-310-AZ</t>
  </si>
  <si>
    <t>CN-924-AM</t>
  </si>
  <si>
    <t>CN-380-AZ</t>
  </si>
  <si>
    <t>CN-112-AN</t>
  </si>
  <si>
    <t>CN-154-AN</t>
  </si>
  <si>
    <t>CN-200-AN</t>
  </si>
  <si>
    <t>CN-264-AZ</t>
  </si>
  <si>
    <t>CN-639-AM</t>
  </si>
  <si>
    <t>CN-569-AM</t>
  </si>
  <si>
    <t>CN-206-AN</t>
  </si>
  <si>
    <t>CN-887-AM</t>
  </si>
  <si>
    <t>CN-180-AN</t>
  </si>
  <si>
    <t>CN-721-AM</t>
  </si>
  <si>
    <t>CN-168-AM</t>
  </si>
  <si>
    <t>CN-733-AM</t>
  </si>
  <si>
    <t>CN-581-AM</t>
  </si>
  <si>
    <t>CN-660-AM</t>
  </si>
  <si>
    <t>CN-691-AM</t>
  </si>
  <si>
    <t>CN-664-AM</t>
  </si>
  <si>
    <t>CN-955-AM</t>
  </si>
  <si>
    <t>CP-626-YA</t>
  </si>
  <si>
    <t>CV-285-NB</t>
  </si>
  <si>
    <t>CV-409-SY</t>
  </si>
  <si>
    <t>CT-210-SX</t>
  </si>
  <si>
    <t>CY-109-HX</t>
  </si>
  <si>
    <t>CY-329-HX</t>
  </si>
  <si>
    <t xml:space="preserve"> </t>
  </si>
  <si>
    <t>POUTAS</t>
  </si>
  <si>
    <t>CG-484-SK</t>
  </si>
  <si>
    <t>CA559792</t>
  </si>
  <si>
    <t>CPM</t>
  </si>
  <si>
    <t>CA542117</t>
  </si>
  <si>
    <t>ETF</t>
  </si>
  <si>
    <t>BW-666-JW</t>
  </si>
  <si>
    <t>BY609186</t>
  </si>
  <si>
    <t>VINCI</t>
  </si>
  <si>
    <t>BP-222-JG</t>
  </si>
  <si>
    <t>BY552623</t>
  </si>
  <si>
    <t>TFN</t>
  </si>
  <si>
    <t>CG-930-FD</t>
  </si>
  <si>
    <t>CT524819</t>
  </si>
  <si>
    <t>PROMOTRANS</t>
  </si>
  <si>
    <t>CF-452-XP</t>
  </si>
  <si>
    <t>CW558396</t>
  </si>
  <si>
    <t>CA550872</t>
  </si>
  <si>
    <t>CF-617-XP</t>
  </si>
  <si>
    <t>CA553099</t>
  </si>
  <si>
    <t>CARROSSERIE PLESSIS</t>
  </si>
  <si>
    <t>CG-818-PP</t>
  </si>
  <si>
    <t>CT521409</t>
  </si>
  <si>
    <t>CAFES RICHARD</t>
  </si>
  <si>
    <t>BN-001-HQ</t>
  </si>
  <si>
    <t>VR</t>
  </si>
  <si>
    <t>VFLI</t>
  </si>
  <si>
    <t>BQ-467-LA</t>
  </si>
  <si>
    <t>AFPI</t>
  </si>
  <si>
    <t>BP-821-NJ</t>
  </si>
  <si>
    <t>BA562589</t>
  </si>
  <si>
    <t>CG-001-SK</t>
  </si>
  <si>
    <t>CA559794</t>
  </si>
  <si>
    <t>CG-054-SK</t>
  </si>
  <si>
    <t>CA559790</t>
  </si>
  <si>
    <t>ISOR</t>
  </si>
  <si>
    <t>BF-858-YM</t>
  </si>
  <si>
    <t>AT572790</t>
  </si>
  <si>
    <t>LOOMIS</t>
  </si>
  <si>
    <t>CB-935-CA</t>
  </si>
  <si>
    <t>CA507457</t>
  </si>
  <si>
    <t>OUTLANDER</t>
  </si>
  <si>
    <t>AQ-019-RS</t>
  </si>
  <si>
    <t>AY526750</t>
  </si>
  <si>
    <t>CF-286-XP</t>
  </si>
  <si>
    <t>CA553107</t>
  </si>
  <si>
    <t>IS INDUSTRIE</t>
  </si>
  <si>
    <t>BN-129-GZ</t>
  </si>
  <si>
    <t>BA553536</t>
  </si>
  <si>
    <t>ACTIA</t>
  </si>
  <si>
    <t>BQ-636-XY</t>
  </si>
  <si>
    <t>BJ630475</t>
  </si>
  <si>
    <t>BZ-399-EV</t>
  </si>
  <si>
    <t>BY634608</t>
  </si>
  <si>
    <t>THYSSENKRUP</t>
  </si>
  <si>
    <t>AC-529-MX</t>
  </si>
  <si>
    <t>GEFCO</t>
  </si>
  <si>
    <t>BL-654-YL</t>
  </si>
  <si>
    <t>BJ569104</t>
  </si>
  <si>
    <t>CD-595-MK</t>
  </si>
  <si>
    <t>CW535590</t>
  </si>
  <si>
    <t>CARROSSERIE RENNO</t>
  </si>
  <si>
    <t>CD-699-MK</t>
  </si>
  <si>
    <t>CW535589</t>
  </si>
  <si>
    <t>MACADAM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</si>
</sst>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F_-;\-* #,##0\ _F_-;_-* &quot;-&quot;??\ _F_-;_-@_-"/>
    <numFmt numFmtId="166" formatCode="d\-mmm\-yy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sz val="11"/>
      <name val="Citroen"/>
    </font>
    <font>
      <sz val="11"/>
      <name val="Times New Roman"/>
      <family val="1"/>
    </font>
    <font>
      <b/>
      <sz val="12"/>
      <color theme="3" tint="0.39997558519241921"/>
      <name val="Times New Roman"/>
      <family val="1"/>
    </font>
    <font>
      <b/>
      <sz val="10"/>
      <name val="Citroen"/>
    </font>
    <font>
      <sz val="10"/>
      <name val="Citroen"/>
    </font>
    <font>
      <b/>
      <sz val="13"/>
      <name val="Citroen"/>
    </font>
    <font>
      <sz val="13"/>
      <name val="Arial"/>
      <family val="2"/>
    </font>
    <font>
      <b/>
      <sz val="16"/>
      <name val="Citroen"/>
    </font>
    <font>
      <b/>
      <i/>
      <sz val="10"/>
      <name val="Citroen"/>
    </font>
    <font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2"/>
      <color indexed="10"/>
      <name val="Arial"/>
      <family val="2"/>
    </font>
    <font>
      <sz val="18"/>
      <name val="Citroen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2"/>
      <name val="Citroen"/>
    </font>
    <font>
      <b/>
      <sz val="12"/>
      <name val="Calibri"/>
      <family val="2"/>
      <scheme val="minor"/>
    </font>
    <font>
      <sz val="11"/>
      <color theme="1"/>
      <name val="Ci"/>
    </font>
    <font>
      <b/>
      <sz val="11"/>
      <name val="Citroen"/>
    </font>
    <font>
      <b/>
      <sz val="11"/>
      <color theme="1"/>
      <name val="Calibri"/>
      <family val="2"/>
      <scheme val="minor"/>
    </font>
    <font>
      <b/>
      <sz val="12"/>
      <color theme="9" tint="-0.249977111117893"/>
      <name val="Times New Roman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8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vertical="center"/>
    </xf>
    <xf numFmtId="15" fontId="5" fillId="0" borderId="4" xfId="0" applyNumberFormat="1" applyFont="1" applyBorder="1" applyAlignment="1">
      <alignment horizontal="center" vertical="center"/>
    </xf>
    <xf numFmtId="0" fontId="8" fillId="0" borderId="0" xfId="2" applyFont="1" applyAlignment="1">
      <alignment horizontal="center"/>
    </xf>
    <xf numFmtId="0" fontId="9" fillId="0" borderId="0" xfId="2" applyFont="1"/>
    <xf numFmtId="0" fontId="3" fillId="0" borderId="0" xfId="2"/>
    <xf numFmtId="0" fontId="12" fillId="0" borderId="0" xfId="2" applyFont="1" applyAlignment="1">
      <alignment horizontal="center" wrapText="1"/>
    </xf>
    <xf numFmtId="0" fontId="13" fillId="0" borderId="1" xfId="2" applyFont="1" applyBorder="1" applyAlignment="1">
      <alignment horizontal="center"/>
    </xf>
    <xf numFmtId="1" fontId="5" fillId="0" borderId="1" xfId="2" applyNumberFormat="1" applyFont="1" applyFill="1" applyBorder="1" applyAlignment="1">
      <alignment horizontal="center"/>
    </xf>
    <xf numFmtId="0" fontId="3" fillId="0" borderId="0" xfId="2" applyFont="1"/>
    <xf numFmtId="0" fontId="14" fillId="0" borderId="0" xfId="2" applyFont="1"/>
    <xf numFmtId="0" fontId="14" fillId="0" borderId="0" xfId="2" applyFont="1" applyAlignment="1">
      <alignment horizontal="center"/>
    </xf>
    <xf numFmtId="0" fontId="16" fillId="0" borderId="0" xfId="2" applyFont="1" applyBorder="1"/>
    <xf numFmtId="15" fontId="17" fillId="0" borderId="0" xfId="2" applyNumberFormat="1" applyFont="1" applyBorder="1" applyAlignment="1">
      <alignment horizontal="center"/>
    </xf>
    <xf numFmtId="0" fontId="16" fillId="0" borderId="0" xfId="2" applyFont="1" applyBorder="1" applyAlignment="1">
      <alignment horizontal="center"/>
    </xf>
    <xf numFmtId="166" fontId="16" fillId="0" borderId="0" xfId="2" applyNumberFormat="1" applyFont="1" applyBorder="1" applyAlignment="1">
      <alignment horizontal="center"/>
    </xf>
    <xf numFmtId="0" fontId="19" fillId="0" borderId="0" xfId="2" applyFont="1"/>
    <xf numFmtId="0" fontId="2" fillId="0" borderId="1" xfId="2" applyFont="1" applyBorder="1" applyAlignment="1">
      <alignment horizontal="center" vertical="center"/>
    </xf>
    <xf numFmtId="15" fontId="2" fillId="0" borderId="1" xfId="2" applyNumberFormat="1" applyFont="1" applyBorder="1" applyAlignment="1">
      <alignment horizontal="center" vertical="center"/>
    </xf>
    <xf numFmtId="165" fontId="2" fillId="0" borderId="3" xfId="4" applyNumberFormat="1" applyFont="1" applyBorder="1" applyAlignment="1">
      <alignment horizontal="center" vertical="center" wrapText="1"/>
    </xf>
    <xf numFmtId="0" fontId="16" fillId="0" borderId="0" xfId="2" applyFont="1"/>
    <xf numFmtId="0" fontId="5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/>
    </xf>
    <xf numFmtId="15" fontId="5" fillId="0" borderId="1" xfId="2" applyNumberFormat="1" applyFont="1" applyBorder="1" applyAlignment="1">
      <alignment horizontal="center" vertical="center"/>
    </xf>
    <xf numFmtId="165" fontId="5" fillId="0" borderId="1" xfId="4" applyNumberFormat="1" applyFont="1" applyBorder="1" applyAlignment="1">
      <alignment horizontal="center" vertical="center" wrapText="1"/>
    </xf>
    <xf numFmtId="0" fontId="5" fillId="0" borderId="0" xfId="2" applyFont="1"/>
    <xf numFmtId="0" fontId="21" fillId="0" borderId="0" xfId="0" applyFont="1"/>
    <xf numFmtId="1" fontId="5" fillId="0" borderId="0" xfId="0" applyNumberFormat="1" applyFont="1" applyBorder="1" applyAlignment="1">
      <alignment horizontal="left" vertical="center"/>
    </xf>
    <xf numFmtId="0" fontId="6" fillId="0" borderId="0" xfId="0" applyFont="1"/>
    <xf numFmtId="0" fontId="22" fillId="0" borderId="0" xfId="0" applyFont="1"/>
    <xf numFmtId="0" fontId="5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4" fontId="5" fillId="0" borderId="1" xfId="2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3" fontId="23" fillId="0" borderId="0" xfId="0" applyNumberFormat="1" applyFont="1" applyBorder="1" applyAlignment="1">
      <alignment horizontal="center" vertical="center" wrapText="1"/>
    </xf>
    <xf numFmtId="0" fontId="25" fillId="0" borderId="0" xfId="0" applyFont="1"/>
    <xf numFmtId="0" fontId="23" fillId="0" borderId="0" xfId="0" applyFont="1" applyBorder="1" applyAlignment="1">
      <alignment horizontal="left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0" fontId="14" fillId="0" borderId="0" xfId="2" applyFont="1" applyBorder="1"/>
    <xf numFmtId="0" fontId="14" fillId="0" borderId="0" xfId="2" applyFont="1" applyBorder="1" applyAlignment="1">
      <alignment horizontal="center"/>
    </xf>
    <xf numFmtId="0" fontId="18" fillId="0" borderId="0" xfId="3" applyBorder="1" applyAlignment="1" applyProtection="1">
      <alignment horizontal="center"/>
    </xf>
    <xf numFmtId="0" fontId="16" fillId="0" borderId="5" xfId="2" applyFont="1" applyBorder="1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165" fontId="5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7" fillId="3" borderId="0" xfId="0" applyFont="1" applyFill="1" applyAlignment="1">
      <alignment horizontal="center" vertical="center"/>
    </xf>
    <xf numFmtId="15" fontId="5" fillId="0" borderId="6" xfId="0" applyNumberFormat="1" applyFont="1" applyBorder="1" applyAlignment="1">
      <alignment horizontal="center" vertical="center"/>
    </xf>
    <xf numFmtId="165" fontId="5" fillId="0" borderId="6" xfId="1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15" fontId="28" fillId="0" borderId="1" xfId="0" applyNumberFormat="1" applyFont="1" applyBorder="1" applyAlignment="1">
      <alignment horizontal="center" vertical="center"/>
    </xf>
    <xf numFmtId="165" fontId="28" fillId="0" borderId="1" xfId="1" applyNumberFormat="1" applyFont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5" fontId="7" fillId="2" borderId="1" xfId="0" applyNumberFormat="1" applyFont="1" applyFill="1" applyBorder="1" applyAlignment="1">
      <alignment horizontal="left" vertical="center"/>
    </xf>
    <xf numFmtId="165" fontId="7" fillId="2" borderId="3" xfId="1" applyNumberFormat="1" applyFont="1" applyFill="1" applyBorder="1" applyAlignment="1">
      <alignment horizontal="left" vertical="center" wrapText="1"/>
    </xf>
    <xf numFmtId="0" fontId="14" fillId="0" borderId="0" xfId="2" applyFont="1" applyFill="1" applyBorder="1"/>
    <xf numFmtId="0" fontId="16" fillId="0" borderId="0" xfId="2" applyFont="1" applyFill="1" applyBorder="1"/>
    <xf numFmtId="0" fontId="16" fillId="0" borderId="0" xfId="2" applyFont="1" applyFill="1" applyBorder="1" applyAlignment="1">
      <alignment horizontal="center"/>
    </xf>
    <xf numFmtId="166" fontId="16" fillId="0" borderId="5" xfId="2" applyNumberFormat="1" applyFont="1" applyFill="1" applyBorder="1" applyAlignment="1">
      <alignment horizontal="center"/>
    </xf>
    <xf numFmtId="0" fontId="2" fillId="4" borderId="2" xfId="2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/>
    </xf>
    <xf numFmtId="0" fontId="14" fillId="0" borderId="0" xfId="2" applyFont="1" applyFill="1"/>
    <xf numFmtId="0" fontId="2" fillId="0" borderId="2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/>
    </xf>
    <xf numFmtId="0" fontId="10" fillId="0" borderId="0" xfId="2" applyFont="1" applyAlignment="1">
      <alignment horizontal="left" vertical="center" wrapText="1"/>
    </xf>
    <xf numFmtId="14" fontId="10" fillId="0" borderId="0" xfId="2" applyNumberFormat="1" applyFont="1" applyAlignment="1">
      <alignment horizontal="center" wrapText="1"/>
    </xf>
    <xf numFmtId="0" fontId="11" fillId="0" borderId="0" xfId="2" applyFont="1" applyAlignment="1">
      <alignment horizontal="center" wrapText="1"/>
    </xf>
    <xf numFmtId="0" fontId="5" fillId="0" borderId="0" xfId="0" applyFont="1" applyBorder="1" applyAlignment="1">
      <alignment vertical="center" wrapText="1"/>
    </xf>
    <xf numFmtId="0" fontId="26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/>
    </xf>
    <xf numFmtId="0" fontId="24" fillId="0" borderId="0" xfId="0" applyFont="1" applyAlignment="1">
      <alignment vertical="center"/>
    </xf>
  </cellXfs>
  <cellStyles count="5">
    <cellStyle name="Lien hypertexte" xfId="3" builtinId="8"/>
    <cellStyle name="Milliers" xfId="1" builtinId="3"/>
    <cellStyle name="Milliers 2" xfId="4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8</xdr:row>
          <xdr:rowOff>0</xdr:rowOff>
        </xdr:from>
        <xdr:to>
          <xdr:col>10</xdr:col>
          <xdr:colOff>259080</xdr:colOff>
          <xdr:row>9</xdr:row>
          <xdr:rowOff>38100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</xdr:row>
          <xdr:rowOff>22860</xdr:rowOff>
        </xdr:from>
        <xdr:to>
          <xdr:col>10</xdr:col>
          <xdr:colOff>251460</xdr:colOff>
          <xdr:row>5</xdr:row>
          <xdr:rowOff>60960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Attestation Kms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6</xdr:row>
          <xdr:rowOff>22860</xdr:rowOff>
        </xdr:from>
        <xdr:to>
          <xdr:col>10</xdr:col>
          <xdr:colOff>251460</xdr:colOff>
          <xdr:row>7</xdr:row>
          <xdr:rowOff>60960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Releve CG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719390</xdr:colOff>
      <xdr:row>0</xdr:row>
      <xdr:rowOff>591363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390" cy="5913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56"/>
  <sheetViews>
    <sheetView zoomScale="85" zoomScaleNormal="85" workbookViewId="0">
      <selection activeCell="L18" sqref="L18"/>
    </sheetView>
  </sheetViews>
  <sheetFormatPr baseColWidth="10" defaultColWidth="9.109375" defaultRowHeight="14.4"/>
  <cols>
    <col min="1" max="1" width="25.88671875" style="61" customWidth="1"/>
    <col min="2" max="2" width="22.5546875" style="61" customWidth="1"/>
    <col min="3" max="3" width="24.88671875" style="61" customWidth="1"/>
    <col min="4" max="4" width="21.5546875" style="61" customWidth="1"/>
    <col min="5" max="5" width="21.6640625" style="61" customWidth="1"/>
    <col min="6" max="6" width="25.33203125" style="61" customWidth="1"/>
    <col min="7" max="7" width="16.33203125" style="61" customWidth="1"/>
    <col min="8" max="8" width="18.44140625" customWidth="1"/>
  </cols>
  <sheetData>
    <row r="2" spans="1:7" ht="15" thickBot="1"/>
    <row r="3" spans="1:7" s="1" customFormat="1" ht="35.1" customHeight="1" thickBot="1">
      <c r="A3" s="55" t="s">
        <v>0</v>
      </c>
      <c r="B3" s="56" t="s">
        <v>1</v>
      </c>
      <c r="C3" s="56" t="s">
        <v>2</v>
      </c>
      <c r="D3" s="56" t="s">
        <v>3</v>
      </c>
      <c r="E3" s="57" t="s">
        <v>4</v>
      </c>
      <c r="F3" s="58" t="s">
        <v>5</v>
      </c>
      <c r="G3" s="56" t="s">
        <v>6</v>
      </c>
    </row>
    <row r="4" spans="1:7">
      <c r="B4" s="64"/>
      <c r="C4" s="62"/>
      <c r="D4" s="64"/>
      <c r="E4" s="53"/>
      <c r="F4" s="54"/>
      <c r="G4" s="64"/>
    </row>
    <row r="5" spans="1:7">
      <c r="A5" s="50"/>
      <c r="B5" s="65"/>
      <c r="C5" s="59"/>
      <c r="D5" s="66"/>
      <c r="E5" s="2"/>
      <c r="F5" s="49"/>
      <c r="G5" s="65"/>
    </row>
    <row r="6" spans="1:7">
      <c r="A6" s="50"/>
      <c r="B6" s="65"/>
      <c r="C6" s="59"/>
      <c r="D6" s="66"/>
      <c r="E6" s="2"/>
      <c r="F6" s="49"/>
      <c r="G6" s="65"/>
    </row>
    <row r="7" spans="1:7">
      <c r="A7" s="50"/>
      <c r="B7" s="65"/>
      <c r="C7" s="59"/>
      <c r="D7" s="66"/>
      <c r="E7" s="2"/>
      <c r="F7" s="49"/>
      <c r="G7" s="65"/>
    </row>
    <row r="8" spans="1:7">
      <c r="A8" s="50"/>
      <c r="B8" s="65"/>
      <c r="C8" s="59"/>
      <c r="D8" s="66"/>
      <c r="E8" s="2"/>
      <c r="F8" s="49"/>
      <c r="G8" s="65"/>
    </row>
    <row r="9" spans="1:7">
      <c r="A9" s="50"/>
      <c r="B9" s="65"/>
      <c r="C9" s="59"/>
      <c r="D9" s="66"/>
      <c r="E9" s="2"/>
      <c r="F9" s="49"/>
      <c r="G9" s="65"/>
    </row>
    <row r="10" spans="1:7">
      <c r="A10" s="50"/>
      <c r="B10" s="65"/>
      <c r="C10" s="59"/>
      <c r="D10" s="66"/>
      <c r="E10" s="2"/>
      <c r="F10" s="49"/>
      <c r="G10" s="65"/>
    </row>
    <row r="11" spans="1:7">
      <c r="A11" s="50"/>
      <c r="B11" s="65"/>
      <c r="C11" s="59"/>
      <c r="D11" s="66"/>
      <c r="E11" s="2"/>
      <c r="F11" s="49"/>
      <c r="G11" s="65"/>
    </row>
    <row r="12" spans="1:7">
      <c r="A12" s="50"/>
      <c r="B12" s="65"/>
      <c r="C12" s="60"/>
      <c r="D12" s="65"/>
      <c r="E12" s="2"/>
      <c r="F12" s="49"/>
      <c r="G12" s="65"/>
    </row>
    <row r="13" spans="1:7">
      <c r="A13" s="50"/>
      <c r="B13" s="65"/>
      <c r="C13" s="60"/>
      <c r="D13" s="65"/>
      <c r="E13" s="2"/>
      <c r="F13" s="49"/>
      <c r="G13" s="65"/>
    </row>
    <row r="14" spans="1:7">
      <c r="A14" s="50"/>
      <c r="B14" s="65"/>
      <c r="C14" s="60"/>
      <c r="D14" s="65"/>
      <c r="E14" s="2"/>
      <c r="F14" s="49"/>
      <c r="G14" s="65"/>
    </row>
    <row r="15" spans="1:7">
      <c r="A15" s="50"/>
      <c r="B15" s="65"/>
      <c r="C15" s="60"/>
      <c r="D15" s="65"/>
      <c r="E15" s="2"/>
      <c r="F15" s="49"/>
      <c r="G15" s="65"/>
    </row>
    <row r="16" spans="1:7">
      <c r="A16" s="50"/>
      <c r="B16" s="65"/>
      <c r="C16" s="60"/>
      <c r="D16" s="65"/>
      <c r="E16" s="2"/>
      <c r="F16" s="49"/>
      <c r="G16" s="65"/>
    </row>
    <row r="17" spans="1:7">
      <c r="A17" s="50"/>
      <c r="B17" s="65"/>
      <c r="C17" s="60"/>
      <c r="D17" s="65"/>
      <c r="E17" s="2"/>
      <c r="F17" s="49"/>
      <c r="G17" s="65"/>
    </row>
    <row r="18" spans="1:7">
      <c r="A18" s="50"/>
      <c r="B18" s="65"/>
      <c r="C18" s="60"/>
      <c r="D18" s="65"/>
      <c r="E18" s="2"/>
      <c r="F18" s="49"/>
      <c r="G18" s="65"/>
    </row>
    <row r="19" spans="1:7">
      <c r="A19" s="50"/>
      <c r="B19" s="65"/>
      <c r="C19" s="60"/>
      <c r="D19" s="65"/>
      <c r="E19" s="2"/>
      <c r="F19" s="49"/>
      <c r="G19" s="65"/>
    </row>
    <row r="20" spans="1:7">
      <c r="A20" s="50"/>
      <c r="B20" s="65"/>
      <c r="C20" s="60"/>
      <c r="D20" s="65"/>
      <c r="E20" s="2"/>
      <c r="F20" s="49"/>
      <c r="G20" s="65"/>
    </row>
    <row r="21" spans="1:7">
      <c r="A21" s="50"/>
      <c r="B21" s="65"/>
      <c r="C21" s="60"/>
      <c r="D21" s="65"/>
      <c r="E21" s="2"/>
      <c r="F21" s="49"/>
      <c r="G21" s="65"/>
    </row>
    <row r="22" spans="1:7">
      <c r="A22" s="50"/>
      <c r="B22" s="65"/>
      <c r="C22" s="60"/>
      <c r="D22" s="65"/>
      <c r="E22" s="2"/>
      <c r="F22" s="49"/>
      <c r="G22" s="65"/>
    </row>
    <row r="23" spans="1:7">
      <c r="A23" s="50"/>
      <c r="B23" s="65"/>
      <c r="C23" s="60"/>
      <c r="D23" s="65"/>
      <c r="E23" s="2"/>
      <c r="F23" s="49"/>
      <c r="G23" s="65"/>
    </row>
    <row r="24" spans="1:7">
      <c r="A24" s="50"/>
      <c r="B24" s="65"/>
      <c r="C24" s="60"/>
      <c r="D24" s="65"/>
      <c r="E24" s="2"/>
      <c r="F24" s="49"/>
      <c r="G24" s="65"/>
    </row>
    <row r="25" spans="1:7">
      <c r="A25" s="50"/>
      <c r="B25" s="65"/>
      <c r="C25" s="60"/>
      <c r="D25" s="65"/>
      <c r="E25" s="2"/>
      <c r="F25" s="49"/>
      <c r="G25" s="65"/>
    </row>
    <row r="26" spans="1:7">
      <c r="A26" s="50"/>
      <c r="B26" s="65"/>
      <c r="C26" s="60"/>
      <c r="D26" s="65"/>
      <c r="E26" s="2"/>
      <c r="F26" s="49"/>
      <c r="G26" s="65"/>
    </row>
    <row r="27" spans="1:7">
      <c r="A27" s="50"/>
      <c r="B27" s="65"/>
      <c r="C27" s="60"/>
      <c r="D27" s="65"/>
      <c r="E27" s="2"/>
      <c r="F27" s="49"/>
      <c r="G27" s="65"/>
    </row>
    <row r="28" spans="1:7">
      <c r="A28" s="50"/>
      <c r="B28" s="65"/>
      <c r="C28" s="60"/>
      <c r="D28" s="65"/>
      <c r="E28" s="2"/>
      <c r="F28" s="49"/>
      <c r="G28" s="65"/>
    </row>
    <row r="29" spans="1:7">
      <c r="A29" s="50"/>
      <c r="B29" s="65"/>
      <c r="C29" s="60"/>
      <c r="D29" s="65"/>
      <c r="E29" s="2"/>
      <c r="F29" s="49"/>
      <c r="G29" s="65"/>
    </row>
    <row r="30" spans="1:7">
      <c r="A30" s="50"/>
      <c r="B30" s="65"/>
      <c r="C30" s="60"/>
      <c r="D30" s="65"/>
      <c r="E30" s="2"/>
      <c r="F30" s="49"/>
      <c r="G30" s="65"/>
    </row>
    <row r="31" spans="1:7">
      <c r="A31" s="50"/>
      <c r="B31" s="65"/>
      <c r="C31" s="60"/>
      <c r="D31" s="65"/>
      <c r="E31" s="2"/>
      <c r="F31" s="49"/>
      <c r="G31" s="65"/>
    </row>
    <row r="32" spans="1:7">
      <c r="A32" s="50"/>
      <c r="B32" s="65"/>
      <c r="C32" s="60"/>
      <c r="D32" s="65"/>
      <c r="E32" s="2"/>
      <c r="F32" s="49"/>
      <c r="G32" s="65"/>
    </row>
    <row r="33" spans="1:7">
      <c r="A33" s="50"/>
      <c r="B33" s="65"/>
      <c r="C33" s="60"/>
      <c r="D33" s="65"/>
      <c r="E33" s="2"/>
      <c r="F33" s="49"/>
      <c r="G33" s="65"/>
    </row>
    <row r="34" spans="1:7">
      <c r="A34" s="50"/>
      <c r="B34" s="65"/>
      <c r="C34" s="60"/>
      <c r="D34" s="65"/>
      <c r="E34" s="2"/>
      <c r="F34" s="49"/>
      <c r="G34" s="65"/>
    </row>
    <row r="35" spans="1:7">
      <c r="A35" s="50"/>
      <c r="B35" s="65"/>
      <c r="C35" s="60"/>
      <c r="D35" s="65"/>
      <c r="E35" s="2"/>
      <c r="F35" s="49"/>
      <c r="G35" s="65"/>
    </row>
    <row r="36" spans="1:7">
      <c r="A36" s="50"/>
      <c r="B36" s="65"/>
      <c r="C36" s="60"/>
      <c r="D36" s="65"/>
      <c r="E36" s="2"/>
      <c r="F36" s="49"/>
      <c r="G36" s="65"/>
    </row>
    <row r="37" spans="1:7">
      <c r="A37" s="50"/>
      <c r="B37" s="65"/>
      <c r="C37" s="60"/>
      <c r="D37" s="65"/>
      <c r="E37" s="2"/>
      <c r="F37" s="49"/>
      <c r="G37" s="65"/>
    </row>
    <row r="38" spans="1:7">
      <c r="A38" s="50"/>
      <c r="B38" s="65"/>
      <c r="C38" s="60"/>
      <c r="D38" s="65"/>
      <c r="E38" s="2"/>
      <c r="F38" s="49"/>
      <c r="G38" s="65"/>
    </row>
    <row r="39" spans="1:7">
      <c r="A39" s="50"/>
      <c r="B39" s="65"/>
      <c r="C39" s="60"/>
      <c r="D39" s="65"/>
      <c r="E39" s="2"/>
      <c r="F39" s="49"/>
      <c r="G39" s="65"/>
    </row>
    <row r="40" spans="1:7">
      <c r="A40" s="50"/>
      <c r="B40" s="65"/>
      <c r="C40" s="60"/>
      <c r="D40" s="65"/>
      <c r="E40" s="2"/>
      <c r="F40" s="49"/>
      <c r="G40" s="65"/>
    </row>
    <row r="41" spans="1:7">
      <c r="A41" s="50"/>
      <c r="B41" s="65"/>
      <c r="C41" s="60"/>
      <c r="D41" s="65"/>
      <c r="E41" s="2"/>
      <c r="F41" s="49"/>
      <c r="G41" s="65"/>
    </row>
    <row r="42" spans="1:7">
      <c r="A42" s="50"/>
      <c r="B42" s="65"/>
      <c r="C42" s="60"/>
      <c r="D42" s="65"/>
      <c r="E42" s="2"/>
      <c r="F42" s="49"/>
      <c r="G42" s="65"/>
    </row>
    <row r="43" spans="1:7">
      <c r="A43" s="50"/>
      <c r="B43" s="50"/>
      <c r="C43" s="51"/>
      <c r="D43" s="51"/>
      <c r="E43" s="50"/>
      <c r="F43" s="51"/>
      <c r="G43" s="50"/>
    </row>
    <row r="44" spans="1:7">
      <c r="A44" s="50"/>
      <c r="B44" s="50"/>
      <c r="C44" s="51"/>
      <c r="D44" s="51"/>
      <c r="E44" s="50"/>
      <c r="F44" s="51"/>
      <c r="G44" s="50"/>
    </row>
    <row r="45" spans="1:7">
      <c r="A45" s="50"/>
      <c r="B45" s="50"/>
      <c r="C45" s="51"/>
      <c r="D45" s="51"/>
      <c r="E45" s="50"/>
      <c r="F45" s="51"/>
      <c r="G45" s="50"/>
    </row>
    <row r="46" spans="1:7">
      <c r="A46" s="50"/>
      <c r="B46" s="50"/>
      <c r="C46" s="51"/>
      <c r="D46" s="51"/>
      <c r="E46" s="50"/>
      <c r="F46" s="51"/>
      <c r="G46" s="50"/>
    </row>
    <row r="47" spans="1:7">
      <c r="A47" s="50"/>
      <c r="B47" s="50"/>
      <c r="C47" s="51"/>
      <c r="D47" s="51"/>
      <c r="E47" s="50"/>
      <c r="F47" s="51"/>
      <c r="G47" s="50"/>
    </row>
    <row r="48" spans="1:7">
      <c r="A48" s="50"/>
      <c r="B48" s="50"/>
      <c r="C48" s="51"/>
      <c r="D48" s="51"/>
      <c r="E48" s="50"/>
      <c r="F48" s="51"/>
      <c r="G48" s="50"/>
    </row>
    <row r="49" spans="1:7">
      <c r="A49" s="50"/>
      <c r="B49" s="50"/>
      <c r="C49" s="51"/>
      <c r="D49" s="51"/>
      <c r="E49" s="50"/>
      <c r="F49" s="51"/>
      <c r="G49" s="50"/>
    </row>
    <row r="50" spans="1:7">
      <c r="A50" s="50"/>
      <c r="B50" s="50"/>
      <c r="C50" s="51"/>
      <c r="D50" s="51"/>
      <c r="E50" s="50"/>
      <c r="F50" s="51"/>
      <c r="G50" s="50"/>
    </row>
    <row r="51" spans="1:7">
      <c r="A51" s="50"/>
      <c r="B51" s="50"/>
      <c r="C51" s="51"/>
      <c r="D51" s="51"/>
      <c r="E51" s="50"/>
      <c r="F51" s="51"/>
      <c r="G51" s="50"/>
    </row>
    <row r="52" spans="1:7">
      <c r="A52" s="50"/>
      <c r="B52" s="50"/>
      <c r="C52" s="51"/>
      <c r="D52" s="51"/>
      <c r="E52" s="50"/>
      <c r="F52" s="51"/>
      <c r="G52" s="50"/>
    </row>
    <row r="53" spans="1:7">
      <c r="A53" s="50"/>
      <c r="B53" s="50"/>
      <c r="C53" s="51"/>
      <c r="D53" s="51"/>
      <c r="E53" s="50"/>
      <c r="F53" s="51"/>
      <c r="G53" s="50"/>
    </row>
    <row r="54" spans="1:7">
      <c r="A54" s="50"/>
      <c r="B54" s="50"/>
      <c r="C54" s="51"/>
      <c r="D54" s="51"/>
      <c r="E54" s="50"/>
      <c r="F54" s="51"/>
      <c r="G54" s="50"/>
    </row>
    <row r="55" spans="1:7">
      <c r="A55" s="50"/>
      <c r="B55" s="65"/>
      <c r="C55" s="60"/>
      <c r="D55" s="60"/>
      <c r="E55" s="2"/>
      <c r="F55" s="42"/>
      <c r="G55" s="65"/>
    </row>
    <row r="56" spans="1:7">
      <c r="A56" s="50"/>
      <c r="B56" s="65"/>
      <c r="C56" s="60"/>
      <c r="D56" s="60"/>
      <c r="E56" s="2"/>
      <c r="F56" s="42"/>
      <c r="G56" s="65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SAUVEGARDE">
                <anchor moveWithCells="1" sizeWithCells="1">
                  <from>
                    <xdr:col>8</xdr:col>
                    <xdr:colOff>7620</xdr:colOff>
                    <xdr:row>8</xdr:row>
                    <xdr:rowOff>0</xdr:rowOff>
                  </from>
                  <to>
                    <xdr:col>10</xdr:col>
                    <xdr:colOff>259080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Création">
                <anchor moveWithCells="1" sizeWithCells="1">
                  <from>
                    <xdr:col>8</xdr:col>
                    <xdr:colOff>0</xdr:colOff>
                    <xdr:row>4</xdr:row>
                    <xdr:rowOff>22860</xdr:rowOff>
                  </from>
                  <to>
                    <xdr:col>10</xdr:col>
                    <xdr:colOff>251460</xdr:colOff>
                    <xdr:row>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imprimer">
                <anchor moveWithCells="1" sizeWithCells="1">
                  <from>
                    <xdr:col>8</xdr:col>
                    <xdr:colOff>0</xdr:colOff>
                    <xdr:row>6</xdr:row>
                    <xdr:rowOff>22860</xdr:rowOff>
                  </from>
                  <to>
                    <xdr:col>10</xdr:col>
                    <xdr:colOff>251460</xdr:colOff>
                    <xdr:row>7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6"/>
  <sheetViews>
    <sheetView topLeftCell="A20" zoomScaleNormal="100" workbookViewId="0">
      <selection activeCell="E35" sqref="E35"/>
    </sheetView>
  </sheetViews>
  <sheetFormatPr baseColWidth="10" defaultColWidth="9.109375" defaultRowHeight="14.4"/>
  <cols>
    <col min="1" max="1" width="22" customWidth="1"/>
    <col min="2" max="2" width="12" style="68" bestFit="1" customWidth="1"/>
    <col min="3" max="3" width="16.109375" bestFit="1" customWidth="1"/>
    <col min="4" max="4" width="13.33203125" style="68" bestFit="1" customWidth="1"/>
    <col min="5" max="5" width="19" style="68" bestFit="1" customWidth="1"/>
    <col min="6" max="6" width="13.5546875" style="68" bestFit="1" customWidth="1"/>
    <col min="7" max="7" width="14.88671875" style="63" bestFit="1" customWidth="1"/>
    <col min="8" max="8" width="27.44140625" customWidth="1"/>
  </cols>
  <sheetData>
    <row r="1" spans="1:8" s="32" customFormat="1" ht="35.1" customHeight="1" thickBot="1">
      <c r="A1" s="34" t="s">
        <v>0</v>
      </c>
      <c r="B1" s="67" t="s">
        <v>1</v>
      </c>
      <c r="C1" s="36" t="s">
        <v>2</v>
      </c>
      <c r="D1" s="67" t="s">
        <v>3</v>
      </c>
      <c r="E1" s="69" t="s">
        <v>4</v>
      </c>
      <c r="F1" s="70" t="s">
        <v>5</v>
      </c>
      <c r="G1" s="35" t="s">
        <v>6</v>
      </c>
      <c r="H1" s="35" t="s">
        <v>353</v>
      </c>
    </row>
    <row r="2" spans="1:8">
      <c r="A2" t="s">
        <v>289</v>
      </c>
      <c r="B2" s="68">
        <v>10353350206</v>
      </c>
      <c r="C2" t="s">
        <v>290</v>
      </c>
      <c r="D2" s="68" t="s">
        <v>291</v>
      </c>
      <c r="E2" s="68">
        <v>41837</v>
      </c>
      <c r="F2" s="68">
        <v>27283</v>
      </c>
    </row>
    <row r="3" spans="1:8">
      <c r="A3" t="s">
        <v>292</v>
      </c>
      <c r="B3" s="68">
        <v>943408</v>
      </c>
      <c r="C3" t="s">
        <v>114</v>
      </c>
      <c r="D3" s="68" t="s">
        <v>293</v>
      </c>
      <c r="E3" s="68">
        <v>41836</v>
      </c>
      <c r="F3" s="68">
        <v>88500</v>
      </c>
    </row>
    <row r="4" spans="1:8">
      <c r="A4" t="s">
        <v>294</v>
      </c>
      <c r="B4" s="68">
        <v>913207</v>
      </c>
      <c r="C4" t="s">
        <v>295</v>
      </c>
      <c r="D4" s="68" t="s">
        <v>296</v>
      </c>
      <c r="E4" s="68">
        <v>41845</v>
      </c>
      <c r="F4" s="68">
        <v>150581</v>
      </c>
      <c r="G4" s="63" t="s">
        <v>314</v>
      </c>
    </row>
    <row r="5" spans="1:8">
      <c r="A5" t="s">
        <v>297</v>
      </c>
      <c r="B5" s="68">
        <v>897672</v>
      </c>
      <c r="C5" t="s">
        <v>298</v>
      </c>
      <c r="D5" s="68" t="s">
        <v>299</v>
      </c>
      <c r="E5" s="68">
        <v>41786</v>
      </c>
      <c r="F5" s="68">
        <v>61172</v>
      </c>
    </row>
    <row r="6" spans="1:8">
      <c r="A6" t="s">
        <v>300</v>
      </c>
      <c r="B6" s="68">
        <v>947919</v>
      </c>
      <c r="C6" t="s">
        <v>301</v>
      </c>
      <c r="D6" s="68" t="s">
        <v>302</v>
      </c>
      <c r="E6" s="68">
        <v>41841</v>
      </c>
      <c r="F6" s="68">
        <v>87212</v>
      </c>
    </row>
    <row r="7" spans="1:8">
      <c r="A7" t="s">
        <v>303</v>
      </c>
      <c r="B7" s="68">
        <v>10352959701</v>
      </c>
      <c r="C7" t="s">
        <v>304</v>
      </c>
      <c r="D7" s="68" t="s">
        <v>305</v>
      </c>
      <c r="E7" s="68">
        <v>41823</v>
      </c>
      <c r="F7" s="68">
        <v>51165</v>
      </c>
    </row>
    <row r="8" spans="1:8">
      <c r="A8" t="s">
        <v>292</v>
      </c>
      <c r="B8" s="68">
        <v>943438</v>
      </c>
      <c r="C8" t="s">
        <v>143</v>
      </c>
      <c r="D8" s="68" t="s">
        <v>306</v>
      </c>
      <c r="E8" s="68">
        <v>41828</v>
      </c>
      <c r="F8" s="68">
        <v>66840</v>
      </c>
    </row>
    <row r="9" spans="1:8">
      <c r="A9" t="s">
        <v>303</v>
      </c>
      <c r="B9" s="68">
        <v>10352959804</v>
      </c>
      <c r="C9" t="s">
        <v>307</v>
      </c>
      <c r="D9" s="68" t="s">
        <v>308</v>
      </c>
      <c r="E9" s="68">
        <v>41821</v>
      </c>
      <c r="F9" s="68">
        <v>57859</v>
      </c>
    </row>
    <row r="10" spans="1:8">
      <c r="A10" t="s">
        <v>309</v>
      </c>
      <c r="B10" s="68">
        <v>10352692900</v>
      </c>
      <c r="C10" t="s">
        <v>310</v>
      </c>
      <c r="D10" s="68" t="s">
        <v>311</v>
      </c>
      <c r="E10" s="68">
        <v>41823</v>
      </c>
      <c r="F10" s="68">
        <v>20228</v>
      </c>
    </row>
    <row r="11" spans="1:8">
      <c r="A11" t="s">
        <v>312</v>
      </c>
      <c r="B11" s="68">
        <v>899819</v>
      </c>
      <c r="C11" t="s">
        <v>313</v>
      </c>
      <c r="D11" s="68">
        <v>11974143</v>
      </c>
      <c r="E11" s="68">
        <v>41656</v>
      </c>
      <c r="F11" s="68">
        <v>174328</v>
      </c>
      <c r="G11" s="63" t="s">
        <v>314</v>
      </c>
    </row>
    <row r="12" spans="1:8">
      <c r="A12" t="s">
        <v>315</v>
      </c>
      <c r="B12" s="68">
        <v>902167</v>
      </c>
      <c r="C12" t="s">
        <v>316</v>
      </c>
      <c r="D12" s="68">
        <v>902167</v>
      </c>
      <c r="E12" s="68">
        <v>41815</v>
      </c>
      <c r="F12" s="68">
        <v>81953</v>
      </c>
    </row>
    <row r="13" spans="1:8">
      <c r="A13" t="s">
        <v>317</v>
      </c>
      <c r="B13" s="68">
        <v>10345876508</v>
      </c>
      <c r="C13" t="s">
        <v>318</v>
      </c>
      <c r="D13" s="68" t="s">
        <v>319</v>
      </c>
      <c r="E13" s="68">
        <v>41829</v>
      </c>
      <c r="F13" s="68">
        <v>71471</v>
      </c>
    </row>
    <row r="14" spans="1:8">
      <c r="A14" t="s">
        <v>289</v>
      </c>
      <c r="B14" s="68">
        <v>10353350300</v>
      </c>
      <c r="C14" t="s">
        <v>320</v>
      </c>
      <c r="D14" s="68" t="s">
        <v>321</v>
      </c>
      <c r="E14" s="68">
        <v>41837</v>
      </c>
      <c r="F14" s="68">
        <v>26915</v>
      </c>
    </row>
    <row r="15" spans="1:8">
      <c r="A15" t="s">
        <v>289</v>
      </c>
      <c r="B15" s="68">
        <v>10353350102</v>
      </c>
      <c r="C15" t="s">
        <v>322</v>
      </c>
      <c r="D15" s="68" t="s">
        <v>323</v>
      </c>
      <c r="E15" s="68">
        <v>41837</v>
      </c>
      <c r="F15" s="68">
        <v>28091</v>
      </c>
    </row>
    <row r="16" spans="1:8">
      <c r="A16" t="s">
        <v>324</v>
      </c>
      <c r="B16" s="68">
        <v>879580</v>
      </c>
      <c r="C16" t="s">
        <v>325</v>
      </c>
      <c r="D16" s="68" t="s">
        <v>326</v>
      </c>
      <c r="E16" s="68">
        <v>41841</v>
      </c>
      <c r="F16" s="68">
        <v>140206</v>
      </c>
    </row>
    <row r="17" spans="1:6">
      <c r="A17" t="s">
        <v>327</v>
      </c>
      <c r="B17" s="68">
        <v>927102</v>
      </c>
      <c r="C17" t="s">
        <v>328</v>
      </c>
      <c r="D17" s="68" t="s">
        <v>329</v>
      </c>
      <c r="E17" s="68">
        <v>41813</v>
      </c>
      <c r="F17" s="68">
        <v>129346</v>
      </c>
    </row>
    <row r="18" spans="1:6">
      <c r="A18" t="s">
        <v>330</v>
      </c>
      <c r="B18" s="68">
        <v>10338732703</v>
      </c>
      <c r="C18" t="s">
        <v>331</v>
      </c>
      <c r="D18" s="68" t="s">
        <v>332</v>
      </c>
      <c r="E18" s="68">
        <v>41761</v>
      </c>
      <c r="F18" s="68">
        <v>165939</v>
      </c>
    </row>
    <row r="19" spans="1:6">
      <c r="A19" t="s">
        <v>303</v>
      </c>
      <c r="B19" s="68">
        <v>10352959908</v>
      </c>
      <c r="C19" t="s">
        <v>333</v>
      </c>
      <c r="D19" s="68" t="s">
        <v>334</v>
      </c>
      <c r="E19" s="68">
        <v>41821</v>
      </c>
      <c r="F19" s="68">
        <v>55776</v>
      </c>
    </row>
    <row r="20" spans="1:6">
      <c r="A20" t="s">
        <v>335</v>
      </c>
      <c r="B20" s="68">
        <v>891162</v>
      </c>
      <c r="C20" t="s">
        <v>336</v>
      </c>
      <c r="D20" s="68" t="s">
        <v>337</v>
      </c>
      <c r="E20" s="68">
        <v>41841</v>
      </c>
      <c r="F20" s="68">
        <v>101513</v>
      </c>
    </row>
    <row r="21" spans="1:6">
      <c r="A21" t="s">
        <v>338</v>
      </c>
      <c r="B21" s="68">
        <v>10345954804</v>
      </c>
      <c r="C21" t="s">
        <v>339</v>
      </c>
      <c r="D21" s="68" t="s">
        <v>340</v>
      </c>
      <c r="E21" s="68">
        <v>41843</v>
      </c>
      <c r="F21" s="68">
        <v>152386</v>
      </c>
    </row>
    <row r="22" spans="1:6">
      <c r="A22" t="s">
        <v>297</v>
      </c>
      <c r="B22" s="68">
        <v>922122</v>
      </c>
      <c r="C22" t="s">
        <v>341</v>
      </c>
      <c r="D22" s="68" t="s">
        <v>342</v>
      </c>
      <c r="E22" s="68">
        <v>41808</v>
      </c>
      <c r="F22" s="68">
        <v>33143</v>
      </c>
    </row>
    <row r="23" spans="1:6">
      <c r="A23" t="s">
        <v>343</v>
      </c>
      <c r="B23" s="68">
        <v>829921</v>
      </c>
      <c r="C23" t="s">
        <v>344</v>
      </c>
      <c r="D23" s="68">
        <v>94887593</v>
      </c>
      <c r="E23" s="68">
        <v>41660</v>
      </c>
      <c r="F23" s="68">
        <v>151306</v>
      </c>
    </row>
    <row r="24" spans="1:6">
      <c r="A24" t="s">
        <v>345</v>
      </c>
      <c r="B24" s="68">
        <v>886492</v>
      </c>
      <c r="C24" t="s">
        <v>346</v>
      </c>
      <c r="D24" s="68" t="s">
        <v>347</v>
      </c>
      <c r="E24" s="68">
        <v>41835</v>
      </c>
      <c r="F24" s="68">
        <v>103625</v>
      </c>
    </row>
    <row r="25" spans="1:6">
      <c r="A25" t="s">
        <v>350</v>
      </c>
      <c r="B25" s="68">
        <v>10352000309</v>
      </c>
      <c r="C25" t="s">
        <v>348</v>
      </c>
      <c r="D25" s="68" t="s">
        <v>349</v>
      </c>
      <c r="E25" s="68">
        <v>41809</v>
      </c>
      <c r="F25" s="68">
        <v>20247</v>
      </c>
    </row>
    <row r="26" spans="1:6">
      <c r="A26" t="s">
        <v>350</v>
      </c>
      <c r="B26" s="68">
        <v>10352000205</v>
      </c>
      <c r="C26" t="s">
        <v>351</v>
      </c>
      <c r="D26" s="68" t="s">
        <v>352</v>
      </c>
      <c r="E26" s="68">
        <v>41828</v>
      </c>
      <c r="F26" s="68">
        <v>24070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1:J70"/>
  <sheetViews>
    <sheetView tabSelected="1" topLeftCell="A10" zoomScaleNormal="100" workbookViewId="0">
      <selection activeCell="C21" sqref="C21"/>
    </sheetView>
  </sheetViews>
  <sheetFormatPr baseColWidth="10" defaultRowHeight="15"/>
  <cols>
    <col min="1" max="1" width="1.33203125" style="10" customWidth="1"/>
    <col min="2" max="2" width="29.5546875" style="10" customWidth="1"/>
    <col min="3" max="3" width="29.6640625" style="10" customWidth="1"/>
    <col min="4" max="4" width="20.44140625" style="78" customWidth="1"/>
    <col min="5" max="5" width="16" style="10" customWidth="1"/>
    <col min="6" max="6" width="18.44140625" style="10" customWidth="1"/>
    <col min="7" max="7" width="32.5546875" style="10" customWidth="1"/>
    <col min="8" max="8" width="15" style="11" customWidth="1"/>
    <col min="9" max="256" width="11.44140625" style="10"/>
    <col min="257" max="257" width="1.33203125" style="10" customWidth="1"/>
    <col min="258" max="259" width="29.6640625" style="10" customWidth="1"/>
    <col min="260" max="260" width="20.44140625" style="10" customWidth="1"/>
    <col min="261" max="261" width="16" style="10" customWidth="1"/>
    <col min="262" max="262" width="18.44140625" style="10" customWidth="1"/>
    <col min="263" max="263" width="32.5546875" style="10" customWidth="1"/>
    <col min="264" max="264" width="15" style="10" customWidth="1"/>
    <col min="265" max="512" width="11.44140625" style="10"/>
    <col min="513" max="513" width="1.33203125" style="10" customWidth="1"/>
    <col min="514" max="515" width="29.6640625" style="10" customWidth="1"/>
    <col min="516" max="516" width="20.44140625" style="10" customWidth="1"/>
    <col min="517" max="517" width="16" style="10" customWidth="1"/>
    <col min="518" max="518" width="18.44140625" style="10" customWidth="1"/>
    <col min="519" max="519" width="32.5546875" style="10" customWidth="1"/>
    <col min="520" max="520" width="15" style="10" customWidth="1"/>
    <col min="521" max="768" width="11.44140625" style="10"/>
    <col min="769" max="769" width="1.33203125" style="10" customWidth="1"/>
    <col min="770" max="771" width="29.6640625" style="10" customWidth="1"/>
    <col min="772" max="772" width="20.44140625" style="10" customWidth="1"/>
    <col min="773" max="773" width="16" style="10" customWidth="1"/>
    <col min="774" max="774" width="18.44140625" style="10" customWidth="1"/>
    <col min="775" max="775" width="32.5546875" style="10" customWidth="1"/>
    <col min="776" max="776" width="15" style="10" customWidth="1"/>
    <col min="777" max="1024" width="11.44140625" style="10"/>
    <col min="1025" max="1025" width="1.33203125" style="10" customWidth="1"/>
    <col min="1026" max="1027" width="29.6640625" style="10" customWidth="1"/>
    <col min="1028" max="1028" width="20.44140625" style="10" customWidth="1"/>
    <col min="1029" max="1029" width="16" style="10" customWidth="1"/>
    <col min="1030" max="1030" width="18.44140625" style="10" customWidth="1"/>
    <col min="1031" max="1031" width="32.5546875" style="10" customWidth="1"/>
    <col min="1032" max="1032" width="15" style="10" customWidth="1"/>
    <col min="1033" max="1280" width="11.44140625" style="10"/>
    <col min="1281" max="1281" width="1.33203125" style="10" customWidth="1"/>
    <col min="1282" max="1283" width="29.6640625" style="10" customWidth="1"/>
    <col min="1284" max="1284" width="20.44140625" style="10" customWidth="1"/>
    <col min="1285" max="1285" width="16" style="10" customWidth="1"/>
    <col min="1286" max="1286" width="18.44140625" style="10" customWidth="1"/>
    <col min="1287" max="1287" width="32.5546875" style="10" customWidth="1"/>
    <col min="1288" max="1288" width="15" style="10" customWidth="1"/>
    <col min="1289" max="1536" width="11.44140625" style="10"/>
    <col min="1537" max="1537" width="1.33203125" style="10" customWidth="1"/>
    <col min="1538" max="1539" width="29.6640625" style="10" customWidth="1"/>
    <col min="1540" max="1540" width="20.44140625" style="10" customWidth="1"/>
    <col min="1541" max="1541" width="16" style="10" customWidth="1"/>
    <col min="1542" max="1542" width="18.44140625" style="10" customWidth="1"/>
    <col min="1543" max="1543" width="32.5546875" style="10" customWidth="1"/>
    <col min="1544" max="1544" width="15" style="10" customWidth="1"/>
    <col min="1545" max="1792" width="11.44140625" style="10"/>
    <col min="1793" max="1793" width="1.33203125" style="10" customWidth="1"/>
    <col min="1794" max="1795" width="29.6640625" style="10" customWidth="1"/>
    <col min="1796" max="1796" width="20.44140625" style="10" customWidth="1"/>
    <col min="1797" max="1797" width="16" style="10" customWidth="1"/>
    <col min="1798" max="1798" width="18.44140625" style="10" customWidth="1"/>
    <col min="1799" max="1799" width="32.5546875" style="10" customWidth="1"/>
    <col min="1800" max="1800" width="15" style="10" customWidth="1"/>
    <col min="1801" max="2048" width="11.44140625" style="10"/>
    <col min="2049" max="2049" width="1.33203125" style="10" customWidth="1"/>
    <col min="2050" max="2051" width="29.6640625" style="10" customWidth="1"/>
    <col min="2052" max="2052" width="20.44140625" style="10" customWidth="1"/>
    <col min="2053" max="2053" width="16" style="10" customWidth="1"/>
    <col min="2054" max="2054" width="18.44140625" style="10" customWidth="1"/>
    <col min="2055" max="2055" width="32.5546875" style="10" customWidth="1"/>
    <col min="2056" max="2056" width="15" style="10" customWidth="1"/>
    <col min="2057" max="2304" width="11.44140625" style="10"/>
    <col min="2305" max="2305" width="1.33203125" style="10" customWidth="1"/>
    <col min="2306" max="2307" width="29.6640625" style="10" customWidth="1"/>
    <col min="2308" max="2308" width="20.44140625" style="10" customWidth="1"/>
    <col min="2309" max="2309" width="16" style="10" customWidth="1"/>
    <col min="2310" max="2310" width="18.44140625" style="10" customWidth="1"/>
    <col min="2311" max="2311" width="32.5546875" style="10" customWidth="1"/>
    <col min="2312" max="2312" width="15" style="10" customWidth="1"/>
    <col min="2313" max="2560" width="11.44140625" style="10"/>
    <col min="2561" max="2561" width="1.33203125" style="10" customWidth="1"/>
    <col min="2562" max="2563" width="29.6640625" style="10" customWidth="1"/>
    <col min="2564" max="2564" width="20.44140625" style="10" customWidth="1"/>
    <col min="2565" max="2565" width="16" style="10" customWidth="1"/>
    <col min="2566" max="2566" width="18.44140625" style="10" customWidth="1"/>
    <col min="2567" max="2567" width="32.5546875" style="10" customWidth="1"/>
    <col min="2568" max="2568" width="15" style="10" customWidth="1"/>
    <col min="2569" max="2816" width="11.44140625" style="10"/>
    <col min="2817" max="2817" width="1.33203125" style="10" customWidth="1"/>
    <col min="2818" max="2819" width="29.6640625" style="10" customWidth="1"/>
    <col min="2820" max="2820" width="20.44140625" style="10" customWidth="1"/>
    <col min="2821" max="2821" width="16" style="10" customWidth="1"/>
    <col min="2822" max="2822" width="18.44140625" style="10" customWidth="1"/>
    <col min="2823" max="2823" width="32.5546875" style="10" customWidth="1"/>
    <col min="2824" max="2824" width="15" style="10" customWidth="1"/>
    <col min="2825" max="3072" width="11.44140625" style="10"/>
    <col min="3073" max="3073" width="1.33203125" style="10" customWidth="1"/>
    <col min="3074" max="3075" width="29.6640625" style="10" customWidth="1"/>
    <col min="3076" max="3076" width="20.44140625" style="10" customWidth="1"/>
    <col min="3077" max="3077" width="16" style="10" customWidth="1"/>
    <col min="3078" max="3078" width="18.44140625" style="10" customWidth="1"/>
    <col min="3079" max="3079" width="32.5546875" style="10" customWidth="1"/>
    <col min="3080" max="3080" width="15" style="10" customWidth="1"/>
    <col min="3081" max="3328" width="11.44140625" style="10"/>
    <col min="3329" max="3329" width="1.33203125" style="10" customWidth="1"/>
    <col min="3330" max="3331" width="29.6640625" style="10" customWidth="1"/>
    <col min="3332" max="3332" width="20.44140625" style="10" customWidth="1"/>
    <col min="3333" max="3333" width="16" style="10" customWidth="1"/>
    <col min="3334" max="3334" width="18.44140625" style="10" customWidth="1"/>
    <col min="3335" max="3335" width="32.5546875" style="10" customWidth="1"/>
    <col min="3336" max="3336" width="15" style="10" customWidth="1"/>
    <col min="3337" max="3584" width="11.44140625" style="10"/>
    <col min="3585" max="3585" width="1.33203125" style="10" customWidth="1"/>
    <col min="3586" max="3587" width="29.6640625" style="10" customWidth="1"/>
    <col min="3588" max="3588" width="20.44140625" style="10" customWidth="1"/>
    <col min="3589" max="3589" width="16" style="10" customWidth="1"/>
    <col min="3590" max="3590" width="18.44140625" style="10" customWidth="1"/>
    <col min="3591" max="3591" width="32.5546875" style="10" customWidth="1"/>
    <col min="3592" max="3592" width="15" style="10" customWidth="1"/>
    <col min="3593" max="3840" width="11.44140625" style="10"/>
    <col min="3841" max="3841" width="1.33203125" style="10" customWidth="1"/>
    <col min="3842" max="3843" width="29.6640625" style="10" customWidth="1"/>
    <col min="3844" max="3844" width="20.44140625" style="10" customWidth="1"/>
    <col min="3845" max="3845" width="16" style="10" customWidth="1"/>
    <col min="3846" max="3846" width="18.44140625" style="10" customWidth="1"/>
    <col min="3847" max="3847" width="32.5546875" style="10" customWidth="1"/>
    <col min="3848" max="3848" width="15" style="10" customWidth="1"/>
    <col min="3849" max="4096" width="11.44140625" style="10"/>
    <col min="4097" max="4097" width="1.33203125" style="10" customWidth="1"/>
    <col min="4098" max="4099" width="29.6640625" style="10" customWidth="1"/>
    <col min="4100" max="4100" width="20.44140625" style="10" customWidth="1"/>
    <col min="4101" max="4101" width="16" style="10" customWidth="1"/>
    <col min="4102" max="4102" width="18.44140625" style="10" customWidth="1"/>
    <col min="4103" max="4103" width="32.5546875" style="10" customWidth="1"/>
    <col min="4104" max="4104" width="15" style="10" customWidth="1"/>
    <col min="4105" max="4352" width="11.44140625" style="10"/>
    <col min="4353" max="4353" width="1.33203125" style="10" customWidth="1"/>
    <col min="4354" max="4355" width="29.6640625" style="10" customWidth="1"/>
    <col min="4356" max="4356" width="20.44140625" style="10" customWidth="1"/>
    <col min="4357" max="4357" width="16" style="10" customWidth="1"/>
    <col min="4358" max="4358" width="18.44140625" style="10" customWidth="1"/>
    <col min="4359" max="4359" width="32.5546875" style="10" customWidth="1"/>
    <col min="4360" max="4360" width="15" style="10" customWidth="1"/>
    <col min="4361" max="4608" width="11.44140625" style="10"/>
    <col min="4609" max="4609" width="1.33203125" style="10" customWidth="1"/>
    <col min="4610" max="4611" width="29.6640625" style="10" customWidth="1"/>
    <col min="4612" max="4612" width="20.44140625" style="10" customWidth="1"/>
    <col min="4613" max="4613" width="16" style="10" customWidth="1"/>
    <col min="4614" max="4614" width="18.44140625" style="10" customWidth="1"/>
    <col min="4615" max="4615" width="32.5546875" style="10" customWidth="1"/>
    <col min="4616" max="4616" width="15" style="10" customWidth="1"/>
    <col min="4617" max="4864" width="11.44140625" style="10"/>
    <col min="4865" max="4865" width="1.33203125" style="10" customWidth="1"/>
    <col min="4866" max="4867" width="29.6640625" style="10" customWidth="1"/>
    <col min="4868" max="4868" width="20.44140625" style="10" customWidth="1"/>
    <col min="4869" max="4869" width="16" style="10" customWidth="1"/>
    <col min="4870" max="4870" width="18.44140625" style="10" customWidth="1"/>
    <col min="4871" max="4871" width="32.5546875" style="10" customWidth="1"/>
    <col min="4872" max="4872" width="15" style="10" customWidth="1"/>
    <col min="4873" max="5120" width="11.44140625" style="10"/>
    <col min="5121" max="5121" width="1.33203125" style="10" customWidth="1"/>
    <col min="5122" max="5123" width="29.6640625" style="10" customWidth="1"/>
    <col min="5124" max="5124" width="20.44140625" style="10" customWidth="1"/>
    <col min="5125" max="5125" width="16" style="10" customWidth="1"/>
    <col min="5126" max="5126" width="18.44140625" style="10" customWidth="1"/>
    <col min="5127" max="5127" width="32.5546875" style="10" customWidth="1"/>
    <col min="5128" max="5128" width="15" style="10" customWidth="1"/>
    <col min="5129" max="5376" width="11.44140625" style="10"/>
    <col min="5377" max="5377" width="1.33203125" style="10" customWidth="1"/>
    <col min="5378" max="5379" width="29.6640625" style="10" customWidth="1"/>
    <col min="5380" max="5380" width="20.44140625" style="10" customWidth="1"/>
    <col min="5381" max="5381" width="16" style="10" customWidth="1"/>
    <col min="5382" max="5382" width="18.44140625" style="10" customWidth="1"/>
    <col min="5383" max="5383" width="32.5546875" style="10" customWidth="1"/>
    <col min="5384" max="5384" width="15" style="10" customWidth="1"/>
    <col min="5385" max="5632" width="11.44140625" style="10"/>
    <col min="5633" max="5633" width="1.33203125" style="10" customWidth="1"/>
    <col min="5634" max="5635" width="29.6640625" style="10" customWidth="1"/>
    <col min="5636" max="5636" width="20.44140625" style="10" customWidth="1"/>
    <col min="5637" max="5637" width="16" style="10" customWidth="1"/>
    <col min="5638" max="5638" width="18.44140625" style="10" customWidth="1"/>
    <col min="5639" max="5639" width="32.5546875" style="10" customWidth="1"/>
    <col min="5640" max="5640" width="15" style="10" customWidth="1"/>
    <col min="5641" max="5888" width="11.44140625" style="10"/>
    <col min="5889" max="5889" width="1.33203125" style="10" customWidth="1"/>
    <col min="5890" max="5891" width="29.6640625" style="10" customWidth="1"/>
    <col min="5892" max="5892" width="20.44140625" style="10" customWidth="1"/>
    <col min="5893" max="5893" width="16" style="10" customWidth="1"/>
    <col min="5894" max="5894" width="18.44140625" style="10" customWidth="1"/>
    <col min="5895" max="5895" width="32.5546875" style="10" customWidth="1"/>
    <col min="5896" max="5896" width="15" style="10" customWidth="1"/>
    <col min="5897" max="6144" width="11.44140625" style="10"/>
    <col min="6145" max="6145" width="1.33203125" style="10" customWidth="1"/>
    <col min="6146" max="6147" width="29.6640625" style="10" customWidth="1"/>
    <col min="6148" max="6148" width="20.44140625" style="10" customWidth="1"/>
    <col min="6149" max="6149" width="16" style="10" customWidth="1"/>
    <col min="6150" max="6150" width="18.44140625" style="10" customWidth="1"/>
    <col min="6151" max="6151" width="32.5546875" style="10" customWidth="1"/>
    <col min="6152" max="6152" width="15" style="10" customWidth="1"/>
    <col min="6153" max="6400" width="11.44140625" style="10"/>
    <col min="6401" max="6401" width="1.33203125" style="10" customWidth="1"/>
    <col min="6402" max="6403" width="29.6640625" style="10" customWidth="1"/>
    <col min="6404" max="6404" width="20.44140625" style="10" customWidth="1"/>
    <col min="6405" max="6405" width="16" style="10" customWidth="1"/>
    <col min="6406" max="6406" width="18.44140625" style="10" customWidth="1"/>
    <col min="6407" max="6407" width="32.5546875" style="10" customWidth="1"/>
    <col min="6408" max="6408" width="15" style="10" customWidth="1"/>
    <col min="6409" max="6656" width="11.44140625" style="10"/>
    <col min="6657" max="6657" width="1.33203125" style="10" customWidth="1"/>
    <col min="6658" max="6659" width="29.6640625" style="10" customWidth="1"/>
    <col min="6660" max="6660" width="20.44140625" style="10" customWidth="1"/>
    <col min="6661" max="6661" width="16" style="10" customWidth="1"/>
    <col min="6662" max="6662" width="18.44140625" style="10" customWidth="1"/>
    <col min="6663" max="6663" width="32.5546875" style="10" customWidth="1"/>
    <col min="6664" max="6664" width="15" style="10" customWidth="1"/>
    <col min="6665" max="6912" width="11.44140625" style="10"/>
    <col min="6913" max="6913" width="1.33203125" style="10" customWidth="1"/>
    <col min="6914" max="6915" width="29.6640625" style="10" customWidth="1"/>
    <col min="6916" max="6916" width="20.44140625" style="10" customWidth="1"/>
    <col min="6917" max="6917" width="16" style="10" customWidth="1"/>
    <col min="6918" max="6918" width="18.44140625" style="10" customWidth="1"/>
    <col min="6919" max="6919" width="32.5546875" style="10" customWidth="1"/>
    <col min="6920" max="6920" width="15" style="10" customWidth="1"/>
    <col min="6921" max="7168" width="11.44140625" style="10"/>
    <col min="7169" max="7169" width="1.33203125" style="10" customWidth="1"/>
    <col min="7170" max="7171" width="29.6640625" style="10" customWidth="1"/>
    <col min="7172" max="7172" width="20.44140625" style="10" customWidth="1"/>
    <col min="7173" max="7173" width="16" style="10" customWidth="1"/>
    <col min="7174" max="7174" width="18.44140625" style="10" customWidth="1"/>
    <col min="7175" max="7175" width="32.5546875" style="10" customWidth="1"/>
    <col min="7176" max="7176" width="15" style="10" customWidth="1"/>
    <col min="7177" max="7424" width="11.44140625" style="10"/>
    <col min="7425" max="7425" width="1.33203125" style="10" customWidth="1"/>
    <col min="7426" max="7427" width="29.6640625" style="10" customWidth="1"/>
    <col min="7428" max="7428" width="20.44140625" style="10" customWidth="1"/>
    <col min="7429" max="7429" width="16" style="10" customWidth="1"/>
    <col min="7430" max="7430" width="18.44140625" style="10" customWidth="1"/>
    <col min="7431" max="7431" width="32.5546875" style="10" customWidth="1"/>
    <col min="7432" max="7432" width="15" style="10" customWidth="1"/>
    <col min="7433" max="7680" width="11.44140625" style="10"/>
    <col min="7681" max="7681" width="1.33203125" style="10" customWidth="1"/>
    <col min="7682" max="7683" width="29.6640625" style="10" customWidth="1"/>
    <col min="7684" max="7684" width="20.44140625" style="10" customWidth="1"/>
    <col min="7685" max="7685" width="16" style="10" customWidth="1"/>
    <col min="7686" max="7686" width="18.44140625" style="10" customWidth="1"/>
    <col min="7687" max="7687" width="32.5546875" style="10" customWidth="1"/>
    <col min="7688" max="7688" width="15" style="10" customWidth="1"/>
    <col min="7689" max="7936" width="11.44140625" style="10"/>
    <col min="7937" max="7937" width="1.33203125" style="10" customWidth="1"/>
    <col min="7938" max="7939" width="29.6640625" style="10" customWidth="1"/>
    <col min="7940" max="7940" width="20.44140625" style="10" customWidth="1"/>
    <col min="7941" max="7941" width="16" style="10" customWidth="1"/>
    <col min="7942" max="7942" width="18.44140625" style="10" customWidth="1"/>
    <col min="7943" max="7943" width="32.5546875" style="10" customWidth="1"/>
    <col min="7944" max="7944" width="15" style="10" customWidth="1"/>
    <col min="7945" max="8192" width="11.44140625" style="10"/>
    <col min="8193" max="8193" width="1.33203125" style="10" customWidth="1"/>
    <col min="8194" max="8195" width="29.6640625" style="10" customWidth="1"/>
    <col min="8196" max="8196" width="20.44140625" style="10" customWidth="1"/>
    <col min="8197" max="8197" width="16" style="10" customWidth="1"/>
    <col min="8198" max="8198" width="18.44140625" style="10" customWidth="1"/>
    <col min="8199" max="8199" width="32.5546875" style="10" customWidth="1"/>
    <col min="8200" max="8200" width="15" style="10" customWidth="1"/>
    <col min="8201" max="8448" width="11.44140625" style="10"/>
    <col min="8449" max="8449" width="1.33203125" style="10" customWidth="1"/>
    <col min="8450" max="8451" width="29.6640625" style="10" customWidth="1"/>
    <col min="8452" max="8452" width="20.44140625" style="10" customWidth="1"/>
    <col min="8453" max="8453" width="16" style="10" customWidth="1"/>
    <col min="8454" max="8454" width="18.44140625" style="10" customWidth="1"/>
    <col min="8455" max="8455" width="32.5546875" style="10" customWidth="1"/>
    <col min="8456" max="8456" width="15" style="10" customWidth="1"/>
    <col min="8457" max="8704" width="11.44140625" style="10"/>
    <col min="8705" max="8705" width="1.33203125" style="10" customWidth="1"/>
    <col min="8706" max="8707" width="29.6640625" style="10" customWidth="1"/>
    <col min="8708" max="8708" width="20.44140625" style="10" customWidth="1"/>
    <col min="8709" max="8709" width="16" style="10" customWidth="1"/>
    <col min="8710" max="8710" width="18.44140625" style="10" customWidth="1"/>
    <col min="8711" max="8711" width="32.5546875" style="10" customWidth="1"/>
    <col min="8712" max="8712" width="15" style="10" customWidth="1"/>
    <col min="8713" max="8960" width="11.44140625" style="10"/>
    <col min="8961" max="8961" width="1.33203125" style="10" customWidth="1"/>
    <col min="8962" max="8963" width="29.6640625" style="10" customWidth="1"/>
    <col min="8964" max="8964" width="20.44140625" style="10" customWidth="1"/>
    <col min="8965" max="8965" width="16" style="10" customWidth="1"/>
    <col min="8966" max="8966" width="18.44140625" style="10" customWidth="1"/>
    <col min="8967" max="8967" width="32.5546875" style="10" customWidth="1"/>
    <col min="8968" max="8968" width="15" style="10" customWidth="1"/>
    <col min="8969" max="9216" width="11.44140625" style="10"/>
    <col min="9217" max="9217" width="1.33203125" style="10" customWidth="1"/>
    <col min="9218" max="9219" width="29.6640625" style="10" customWidth="1"/>
    <col min="9220" max="9220" width="20.44140625" style="10" customWidth="1"/>
    <col min="9221" max="9221" width="16" style="10" customWidth="1"/>
    <col min="9222" max="9222" width="18.44140625" style="10" customWidth="1"/>
    <col min="9223" max="9223" width="32.5546875" style="10" customWidth="1"/>
    <col min="9224" max="9224" width="15" style="10" customWidth="1"/>
    <col min="9225" max="9472" width="11.44140625" style="10"/>
    <col min="9473" max="9473" width="1.33203125" style="10" customWidth="1"/>
    <col min="9474" max="9475" width="29.6640625" style="10" customWidth="1"/>
    <col min="9476" max="9476" width="20.44140625" style="10" customWidth="1"/>
    <col min="9477" max="9477" width="16" style="10" customWidth="1"/>
    <col min="9478" max="9478" width="18.44140625" style="10" customWidth="1"/>
    <col min="9479" max="9479" width="32.5546875" style="10" customWidth="1"/>
    <col min="9480" max="9480" width="15" style="10" customWidth="1"/>
    <col min="9481" max="9728" width="11.44140625" style="10"/>
    <col min="9729" max="9729" width="1.33203125" style="10" customWidth="1"/>
    <col min="9730" max="9731" width="29.6640625" style="10" customWidth="1"/>
    <col min="9732" max="9732" width="20.44140625" style="10" customWidth="1"/>
    <col min="9733" max="9733" width="16" style="10" customWidth="1"/>
    <col min="9734" max="9734" width="18.44140625" style="10" customWidth="1"/>
    <col min="9735" max="9735" width="32.5546875" style="10" customWidth="1"/>
    <col min="9736" max="9736" width="15" style="10" customWidth="1"/>
    <col min="9737" max="9984" width="11.44140625" style="10"/>
    <col min="9985" max="9985" width="1.33203125" style="10" customWidth="1"/>
    <col min="9986" max="9987" width="29.6640625" style="10" customWidth="1"/>
    <col min="9988" max="9988" width="20.44140625" style="10" customWidth="1"/>
    <col min="9989" max="9989" width="16" style="10" customWidth="1"/>
    <col min="9990" max="9990" width="18.44140625" style="10" customWidth="1"/>
    <col min="9991" max="9991" width="32.5546875" style="10" customWidth="1"/>
    <col min="9992" max="9992" width="15" style="10" customWidth="1"/>
    <col min="9993" max="10240" width="11.44140625" style="10"/>
    <col min="10241" max="10241" width="1.33203125" style="10" customWidth="1"/>
    <col min="10242" max="10243" width="29.6640625" style="10" customWidth="1"/>
    <col min="10244" max="10244" width="20.44140625" style="10" customWidth="1"/>
    <col min="10245" max="10245" width="16" style="10" customWidth="1"/>
    <col min="10246" max="10246" width="18.44140625" style="10" customWidth="1"/>
    <col min="10247" max="10247" width="32.5546875" style="10" customWidth="1"/>
    <col min="10248" max="10248" width="15" style="10" customWidth="1"/>
    <col min="10249" max="10496" width="11.44140625" style="10"/>
    <col min="10497" max="10497" width="1.33203125" style="10" customWidth="1"/>
    <col min="10498" max="10499" width="29.6640625" style="10" customWidth="1"/>
    <col min="10500" max="10500" width="20.44140625" style="10" customWidth="1"/>
    <col min="10501" max="10501" width="16" style="10" customWidth="1"/>
    <col min="10502" max="10502" width="18.44140625" style="10" customWidth="1"/>
    <col min="10503" max="10503" width="32.5546875" style="10" customWidth="1"/>
    <col min="10504" max="10504" width="15" style="10" customWidth="1"/>
    <col min="10505" max="10752" width="11.44140625" style="10"/>
    <col min="10753" max="10753" width="1.33203125" style="10" customWidth="1"/>
    <col min="10754" max="10755" width="29.6640625" style="10" customWidth="1"/>
    <col min="10756" max="10756" width="20.44140625" style="10" customWidth="1"/>
    <col min="10757" max="10757" width="16" style="10" customWidth="1"/>
    <col min="10758" max="10758" width="18.44140625" style="10" customWidth="1"/>
    <col min="10759" max="10759" width="32.5546875" style="10" customWidth="1"/>
    <col min="10760" max="10760" width="15" style="10" customWidth="1"/>
    <col min="10761" max="11008" width="11.44140625" style="10"/>
    <col min="11009" max="11009" width="1.33203125" style="10" customWidth="1"/>
    <col min="11010" max="11011" width="29.6640625" style="10" customWidth="1"/>
    <col min="11012" max="11012" width="20.44140625" style="10" customWidth="1"/>
    <col min="11013" max="11013" width="16" style="10" customWidth="1"/>
    <col min="11014" max="11014" width="18.44140625" style="10" customWidth="1"/>
    <col min="11015" max="11015" width="32.5546875" style="10" customWidth="1"/>
    <col min="11016" max="11016" width="15" style="10" customWidth="1"/>
    <col min="11017" max="11264" width="11.44140625" style="10"/>
    <col min="11265" max="11265" width="1.33203125" style="10" customWidth="1"/>
    <col min="11266" max="11267" width="29.6640625" style="10" customWidth="1"/>
    <col min="11268" max="11268" width="20.44140625" style="10" customWidth="1"/>
    <col min="11269" max="11269" width="16" style="10" customWidth="1"/>
    <col min="11270" max="11270" width="18.44140625" style="10" customWidth="1"/>
    <col min="11271" max="11271" width="32.5546875" style="10" customWidth="1"/>
    <col min="11272" max="11272" width="15" style="10" customWidth="1"/>
    <col min="11273" max="11520" width="11.44140625" style="10"/>
    <col min="11521" max="11521" width="1.33203125" style="10" customWidth="1"/>
    <col min="11522" max="11523" width="29.6640625" style="10" customWidth="1"/>
    <col min="11524" max="11524" width="20.44140625" style="10" customWidth="1"/>
    <col min="11525" max="11525" width="16" style="10" customWidth="1"/>
    <col min="11526" max="11526" width="18.44140625" style="10" customWidth="1"/>
    <col min="11527" max="11527" width="32.5546875" style="10" customWidth="1"/>
    <col min="11528" max="11528" width="15" style="10" customWidth="1"/>
    <col min="11529" max="11776" width="11.44140625" style="10"/>
    <col min="11777" max="11777" width="1.33203125" style="10" customWidth="1"/>
    <col min="11778" max="11779" width="29.6640625" style="10" customWidth="1"/>
    <col min="11780" max="11780" width="20.44140625" style="10" customWidth="1"/>
    <col min="11781" max="11781" width="16" style="10" customWidth="1"/>
    <col min="11782" max="11782" width="18.44140625" style="10" customWidth="1"/>
    <col min="11783" max="11783" width="32.5546875" style="10" customWidth="1"/>
    <col min="11784" max="11784" width="15" style="10" customWidth="1"/>
    <col min="11785" max="12032" width="11.44140625" style="10"/>
    <col min="12033" max="12033" width="1.33203125" style="10" customWidth="1"/>
    <col min="12034" max="12035" width="29.6640625" style="10" customWidth="1"/>
    <col min="12036" max="12036" width="20.44140625" style="10" customWidth="1"/>
    <col min="12037" max="12037" width="16" style="10" customWidth="1"/>
    <col min="12038" max="12038" width="18.44140625" style="10" customWidth="1"/>
    <col min="12039" max="12039" width="32.5546875" style="10" customWidth="1"/>
    <col min="12040" max="12040" width="15" style="10" customWidth="1"/>
    <col min="12041" max="12288" width="11.44140625" style="10"/>
    <col min="12289" max="12289" width="1.33203125" style="10" customWidth="1"/>
    <col min="12290" max="12291" width="29.6640625" style="10" customWidth="1"/>
    <col min="12292" max="12292" width="20.44140625" style="10" customWidth="1"/>
    <col min="12293" max="12293" width="16" style="10" customWidth="1"/>
    <col min="12294" max="12294" width="18.44140625" style="10" customWidth="1"/>
    <col min="12295" max="12295" width="32.5546875" style="10" customWidth="1"/>
    <col min="12296" max="12296" width="15" style="10" customWidth="1"/>
    <col min="12297" max="12544" width="11.44140625" style="10"/>
    <col min="12545" max="12545" width="1.33203125" style="10" customWidth="1"/>
    <col min="12546" max="12547" width="29.6640625" style="10" customWidth="1"/>
    <col min="12548" max="12548" width="20.44140625" style="10" customWidth="1"/>
    <col min="12549" max="12549" width="16" style="10" customWidth="1"/>
    <col min="12550" max="12550" width="18.44140625" style="10" customWidth="1"/>
    <col min="12551" max="12551" width="32.5546875" style="10" customWidth="1"/>
    <col min="12552" max="12552" width="15" style="10" customWidth="1"/>
    <col min="12553" max="12800" width="11.44140625" style="10"/>
    <col min="12801" max="12801" width="1.33203125" style="10" customWidth="1"/>
    <col min="12802" max="12803" width="29.6640625" style="10" customWidth="1"/>
    <col min="12804" max="12804" width="20.44140625" style="10" customWidth="1"/>
    <col min="12805" max="12805" width="16" style="10" customWidth="1"/>
    <col min="12806" max="12806" width="18.44140625" style="10" customWidth="1"/>
    <col min="12807" max="12807" width="32.5546875" style="10" customWidth="1"/>
    <col min="12808" max="12808" width="15" style="10" customWidth="1"/>
    <col min="12809" max="13056" width="11.44140625" style="10"/>
    <col min="13057" max="13057" width="1.33203125" style="10" customWidth="1"/>
    <col min="13058" max="13059" width="29.6640625" style="10" customWidth="1"/>
    <col min="13060" max="13060" width="20.44140625" style="10" customWidth="1"/>
    <col min="13061" max="13061" width="16" style="10" customWidth="1"/>
    <col min="13062" max="13062" width="18.44140625" style="10" customWidth="1"/>
    <col min="13063" max="13063" width="32.5546875" style="10" customWidth="1"/>
    <col min="13064" max="13064" width="15" style="10" customWidth="1"/>
    <col min="13065" max="13312" width="11.44140625" style="10"/>
    <col min="13313" max="13313" width="1.33203125" style="10" customWidth="1"/>
    <col min="13314" max="13315" width="29.6640625" style="10" customWidth="1"/>
    <col min="13316" max="13316" width="20.44140625" style="10" customWidth="1"/>
    <col min="13317" max="13317" width="16" style="10" customWidth="1"/>
    <col min="13318" max="13318" width="18.44140625" style="10" customWidth="1"/>
    <col min="13319" max="13319" width="32.5546875" style="10" customWidth="1"/>
    <col min="13320" max="13320" width="15" style="10" customWidth="1"/>
    <col min="13321" max="13568" width="11.44140625" style="10"/>
    <col min="13569" max="13569" width="1.33203125" style="10" customWidth="1"/>
    <col min="13570" max="13571" width="29.6640625" style="10" customWidth="1"/>
    <col min="13572" max="13572" width="20.44140625" style="10" customWidth="1"/>
    <col min="13573" max="13573" width="16" style="10" customWidth="1"/>
    <col min="13574" max="13574" width="18.44140625" style="10" customWidth="1"/>
    <col min="13575" max="13575" width="32.5546875" style="10" customWidth="1"/>
    <col min="13576" max="13576" width="15" style="10" customWidth="1"/>
    <col min="13577" max="13824" width="11.44140625" style="10"/>
    <col min="13825" max="13825" width="1.33203125" style="10" customWidth="1"/>
    <col min="13826" max="13827" width="29.6640625" style="10" customWidth="1"/>
    <col min="13828" max="13828" width="20.44140625" style="10" customWidth="1"/>
    <col min="13829" max="13829" width="16" style="10" customWidth="1"/>
    <col min="13830" max="13830" width="18.44140625" style="10" customWidth="1"/>
    <col min="13831" max="13831" width="32.5546875" style="10" customWidth="1"/>
    <col min="13832" max="13832" width="15" style="10" customWidth="1"/>
    <col min="13833" max="14080" width="11.44140625" style="10"/>
    <col min="14081" max="14081" width="1.33203125" style="10" customWidth="1"/>
    <col min="14082" max="14083" width="29.6640625" style="10" customWidth="1"/>
    <col min="14084" max="14084" width="20.44140625" style="10" customWidth="1"/>
    <col min="14085" max="14085" width="16" style="10" customWidth="1"/>
    <col min="14086" max="14086" width="18.44140625" style="10" customWidth="1"/>
    <col min="14087" max="14087" width="32.5546875" style="10" customWidth="1"/>
    <col min="14088" max="14088" width="15" style="10" customWidth="1"/>
    <col min="14089" max="14336" width="11.44140625" style="10"/>
    <col min="14337" max="14337" width="1.33203125" style="10" customWidth="1"/>
    <col min="14338" max="14339" width="29.6640625" style="10" customWidth="1"/>
    <col min="14340" max="14340" width="20.44140625" style="10" customWidth="1"/>
    <col min="14341" max="14341" width="16" style="10" customWidth="1"/>
    <col min="14342" max="14342" width="18.44140625" style="10" customWidth="1"/>
    <col min="14343" max="14343" width="32.5546875" style="10" customWidth="1"/>
    <col min="14344" max="14344" width="15" style="10" customWidth="1"/>
    <col min="14345" max="14592" width="11.44140625" style="10"/>
    <col min="14593" max="14593" width="1.33203125" style="10" customWidth="1"/>
    <col min="14594" max="14595" width="29.6640625" style="10" customWidth="1"/>
    <col min="14596" max="14596" width="20.44140625" style="10" customWidth="1"/>
    <col min="14597" max="14597" width="16" style="10" customWidth="1"/>
    <col min="14598" max="14598" width="18.44140625" style="10" customWidth="1"/>
    <col min="14599" max="14599" width="32.5546875" style="10" customWidth="1"/>
    <col min="14600" max="14600" width="15" style="10" customWidth="1"/>
    <col min="14601" max="14848" width="11.44140625" style="10"/>
    <col min="14849" max="14849" width="1.33203125" style="10" customWidth="1"/>
    <col min="14850" max="14851" width="29.6640625" style="10" customWidth="1"/>
    <col min="14852" max="14852" width="20.44140625" style="10" customWidth="1"/>
    <col min="14853" max="14853" width="16" style="10" customWidth="1"/>
    <col min="14854" max="14854" width="18.44140625" style="10" customWidth="1"/>
    <col min="14855" max="14855" width="32.5546875" style="10" customWidth="1"/>
    <col min="14856" max="14856" width="15" style="10" customWidth="1"/>
    <col min="14857" max="15104" width="11.44140625" style="10"/>
    <col min="15105" max="15105" width="1.33203125" style="10" customWidth="1"/>
    <col min="15106" max="15107" width="29.6640625" style="10" customWidth="1"/>
    <col min="15108" max="15108" width="20.44140625" style="10" customWidth="1"/>
    <col min="15109" max="15109" width="16" style="10" customWidth="1"/>
    <col min="15110" max="15110" width="18.44140625" style="10" customWidth="1"/>
    <col min="15111" max="15111" width="32.5546875" style="10" customWidth="1"/>
    <col min="15112" max="15112" width="15" style="10" customWidth="1"/>
    <col min="15113" max="15360" width="11.44140625" style="10"/>
    <col min="15361" max="15361" width="1.33203125" style="10" customWidth="1"/>
    <col min="15362" max="15363" width="29.6640625" style="10" customWidth="1"/>
    <col min="15364" max="15364" width="20.44140625" style="10" customWidth="1"/>
    <col min="15365" max="15365" width="16" style="10" customWidth="1"/>
    <col min="15366" max="15366" width="18.44140625" style="10" customWidth="1"/>
    <col min="15367" max="15367" width="32.5546875" style="10" customWidth="1"/>
    <col min="15368" max="15368" width="15" style="10" customWidth="1"/>
    <col min="15369" max="15616" width="11.44140625" style="10"/>
    <col min="15617" max="15617" width="1.33203125" style="10" customWidth="1"/>
    <col min="15618" max="15619" width="29.6640625" style="10" customWidth="1"/>
    <col min="15620" max="15620" width="20.44140625" style="10" customWidth="1"/>
    <col min="15621" max="15621" width="16" style="10" customWidth="1"/>
    <col min="15622" max="15622" width="18.44140625" style="10" customWidth="1"/>
    <col min="15623" max="15623" width="32.5546875" style="10" customWidth="1"/>
    <col min="15624" max="15624" width="15" style="10" customWidth="1"/>
    <col min="15625" max="15872" width="11.44140625" style="10"/>
    <col min="15873" max="15873" width="1.33203125" style="10" customWidth="1"/>
    <col min="15874" max="15875" width="29.6640625" style="10" customWidth="1"/>
    <col min="15876" max="15876" width="20.44140625" style="10" customWidth="1"/>
    <col min="15877" max="15877" width="16" style="10" customWidth="1"/>
    <col min="15878" max="15878" width="18.44140625" style="10" customWidth="1"/>
    <col min="15879" max="15879" width="32.5546875" style="10" customWidth="1"/>
    <col min="15880" max="15880" width="15" style="10" customWidth="1"/>
    <col min="15881" max="16128" width="11.44140625" style="10"/>
    <col min="16129" max="16129" width="1.33203125" style="10" customWidth="1"/>
    <col min="16130" max="16131" width="29.6640625" style="10" customWidth="1"/>
    <col min="16132" max="16132" width="20.44140625" style="10" customWidth="1"/>
    <col min="16133" max="16133" width="16" style="10" customWidth="1"/>
    <col min="16134" max="16134" width="18.44140625" style="10" customWidth="1"/>
    <col min="16135" max="16135" width="32.5546875" style="10" customWidth="1"/>
    <col min="16136" max="16136" width="15" style="10" customWidth="1"/>
    <col min="16137" max="16384" width="11.44140625" style="10"/>
  </cols>
  <sheetData>
    <row r="1" spans="2:10" hidden="1">
      <c r="B1" s="43"/>
      <c r="C1" s="43"/>
      <c r="D1" s="71"/>
      <c r="E1" s="43"/>
      <c r="F1" s="43"/>
      <c r="G1" s="43"/>
      <c r="H1" s="44"/>
    </row>
    <row r="2" spans="2:10" ht="21">
      <c r="B2" s="43"/>
      <c r="C2" s="81"/>
      <c r="D2" s="81"/>
      <c r="E2" s="81"/>
      <c r="F2" s="81"/>
      <c r="G2" s="81"/>
      <c r="H2" s="44"/>
    </row>
    <row r="3" spans="2:10" ht="15.6">
      <c r="B3" s="43"/>
      <c r="C3" s="12"/>
      <c r="D3" s="72"/>
      <c r="E3" s="12"/>
      <c r="F3" s="12"/>
      <c r="G3" s="13"/>
      <c r="H3" s="44"/>
    </row>
    <row r="4" spans="2:10" ht="15.6">
      <c r="B4" s="43"/>
      <c r="C4" s="14"/>
      <c r="D4" s="73"/>
      <c r="E4" s="43"/>
      <c r="F4" s="43"/>
      <c r="G4" s="14"/>
      <c r="H4" s="44"/>
    </row>
    <row r="5" spans="2:10" ht="15.6">
      <c r="B5" s="43"/>
      <c r="C5" s="14"/>
      <c r="D5" s="73"/>
      <c r="E5" s="43"/>
      <c r="F5" s="43"/>
      <c r="G5" s="14"/>
      <c r="H5" s="44"/>
    </row>
    <row r="6" spans="2:10" ht="15.6">
      <c r="B6" s="43"/>
      <c r="C6" s="14"/>
      <c r="D6" s="73"/>
      <c r="E6" s="43"/>
      <c r="F6" s="43"/>
      <c r="G6" s="14"/>
      <c r="H6" s="44"/>
    </row>
    <row r="7" spans="2:10" ht="15.6">
      <c r="B7" s="43"/>
      <c r="C7" s="14"/>
      <c r="D7" s="73"/>
      <c r="E7" s="43"/>
      <c r="F7" s="43"/>
      <c r="G7" s="45"/>
      <c r="H7" s="44"/>
    </row>
    <row r="8" spans="2:10" ht="15.6">
      <c r="B8" s="43"/>
      <c r="C8" s="14"/>
      <c r="D8" s="73"/>
      <c r="E8" s="43"/>
      <c r="F8" s="43"/>
      <c r="G8" s="14"/>
      <c r="H8" s="44"/>
    </row>
    <row r="9" spans="2:10" ht="15.6">
      <c r="B9" s="43"/>
      <c r="C9" s="14"/>
      <c r="D9" s="73"/>
      <c r="E9" s="43"/>
      <c r="F9" s="43"/>
      <c r="G9" s="14"/>
      <c r="H9" s="44"/>
    </row>
    <row r="10" spans="2:10" ht="16.5" customHeight="1" thickBot="1">
      <c r="C10" s="46"/>
      <c r="D10" s="74"/>
      <c r="E10" s="15"/>
      <c r="F10" s="16"/>
    </row>
    <row r="11" spans="2:10" s="20" customFormat="1" ht="31.8" thickBot="1">
      <c r="B11" s="47" t="s">
        <v>0</v>
      </c>
      <c r="C11" s="17" t="s">
        <v>1</v>
      </c>
      <c r="D11" s="75" t="s">
        <v>2</v>
      </c>
      <c r="E11" s="17" t="s">
        <v>3</v>
      </c>
      <c r="F11" s="18" t="s">
        <v>4</v>
      </c>
      <c r="G11" s="19" t="s">
        <v>5</v>
      </c>
      <c r="H11" s="48" t="s">
        <v>6</v>
      </c>
    </row>
    <row r="12" spans="2:10" s="25" customFormat="1" ht="14.4" thickBot="1">
      <c r="B12" s="21" t="str">
        <f>IF(D12="","",VLOOKUP(D12,'Mise en page déclaré'!A:H,2,FALSE))</f>
        <v>POUTAS</v>
      </c>
      <c r="C12" s="21">
        <f>IF(D12="","",VLOOKUP(D12,'Mise en page déclaré'!A:H,3,FALSE))</f>
        <v>10353350206</v>
      </c>
      <c r="D12" s="76" t="s">
        <v>290</v>
      </c>
      <c r="E12" s="21" t="str">
        <f>IF(D12="","",VLOOKUP(D12,'Mise en page déclaré'!A:H,4,FALSE))</f>
        <v>CA559792</v>
      </c>
      <c r="F12" s="33">
        <f>IF(D12="","",VLOOKUP(D12,'Mise en page déclaré'!A:H,5,FALSE))</f>
        <v>41837</v>
      </c>
      <c r="G12" s="21">
        <f>IF(D12="","",VLOOKUP(D12,'Mise en page déclaré'!A:H,6,FALSE))</f>
        <v>27283</v>
      </c>
      <c r="H12" s="22">
        <f>IF(D12="","",VLOOKUP(D12,'Mise en page déclaré'!A:H,7,FALSE))</f>
        <v>0</v>
      </c>
      <c r="J12" s="25" t="s">
        <v>288</v>
      </c>
    </row>
    <row r="13" spans="2:10" s="25" customFormat="1" ht="14.4" thickBot="1">
      <c r="B13" s="21" t="str">
        <f>IF(D13="","",VLOOKUP(D13,'Mise en page déclaré'!A:H,2,FALSE))</f>
        <v>CPM</v>
      </c>
      <c r="C13" s="21">
        <f>IF(D13="","",VLOOKUP(D13,'Mise en page déclaré'!A:H,3,FALSE))</f>
        <v>943408</v>
      </c>
      <c r="D13" s="76" t="s">
        <v>114</v>
      </c>
      <c r="E13" s="21" t="str">
        <f>IF(D13="","",VLOOKUP(D13,'Mise en page déclaré'!A:H,4,FALSE))</f>
        <v>CA542117</v>
      </c>
      <c r="F13" s="33">
        <f>IF(D13="","",VLOOKUP(D13,'Mise en page déclaré'!A:H,5,FALSE))</f>
        <v>41836</v>
      </c>
      <c r="G13" s="21">
        <f>IF(D13="","",VLOOKUP(D13,'Mise en page déclaré'!A:H,6,FALSE))</f>
        <v>88500</v>
      </c>
      <c r="H13" s="22">
        <f>IF(D13="","",VLOOKUP(D13,'Mise en page déclaré'!A:H,7,FALSE))</f>
        <v>0</v>
      </c>
    </row>
    <row r="14" spans="2:10" s="25" customFormat="1" ht="14.4" thickBot="1">
      <c r="B14" s="21" t="str">
        <f>IF(D14="","",VLOOKUP(D14,'Mise en page déclaré'!A:H,2,FALSE))</f>
        <v>ETF</v>
      </c>
      <c r="C14" s="21">
        <f>IF(D14="","",VLOOKUP(D14,'Mise en page déclaré'!A:H,3,FALSE))</f>
        <v>913207</v>
      </c>
      <c r="D14" s="76" t="s">
        <v>295</v>
      </c>
      <c r="E14" s="21" t="str">
        <f>IF(D14="","",VLOOKUP(D14,'Mise en page déclaré'!A:H,4,FALSE))</f>
        <v>BY609186</v>
      </c>
      <c r="F14" s="33">
        <f>IF(D14="","",VLOOKUP(D14,'Mise en page déclaré'!A:H,5,FALSE))</f>
        <v>41845</v>
      </c>
      <c r="G14" s="21">
        <f>IF(D14="","",VLOOKUP(D14,'Mise en page déclaré'!A:H,6,FALSE))</f>
        <v>150581</v>
      </c>
      <c r="H14" s="22" t="str">
        <f>IF(D14="","",VLOOKUP(D14,'Mise en page déclaré'!A:H,7,FALSE))</f>
        <v>VR</v>
      </c>
    </row>
    <row r="15" spans="2:10" s="25" customFormat="1" ht="14.4" thickBot="1">
      <c r="B15" s="21" t="str">
        <f>IF(D15="","",VLOOKUP(D15,'Mise en page déclaré'!A:H,2,FALSE))</f>
        <v>VINCI</v>
      </c>
      <c r="C15" s="21">
        <f>IF(D15="","",VLOOKUP(D15,'Mise en page déclaré'!A:H,3,FALSE))</f>
        <v>897672</v>
      </c>
      <c r="D15" s="76" t="s">
        <v>298</v>
      </c>
      <c r="E15" s="21" t="str">
        <f>IF(D15="","",VLOOKUP(D15,'Mise en page déclaré'!A:H,4,FALSE))</f>
        <v>BY552623</v>
      </c>
      <c r="F15" s="33">
        <f>IF(D15="","",VLOOKUP(D15,'Mise en page déclaré'!A:H,5,FALSE))</f>
        <v>41786</v>
      </c>
      <c r="G15" s="21">
        <f>IF(D15="","",VLOOKUP(D15,'Mise en page déclaré'!A:H,6,FALSE))</f>
        <v>61172</v>
      </c>
      <c r="H15" s="22">
        <f>IF(D15="","",VLOOKUP(D15,'Mise en page déclaré'!A:H,7,FALSE))</f>
        <v>0</v>
      </c>
    </row>
    <row r="16" spans="2:10" s="25" customFormat="1" ht="14.4" thickBot="1">
      <c r="B16" s="21" t="str">
        <f>IF(D16="","",VLOOKUP(D16,'Mise en page déclaré'!A:H,2,FALSE))</f>
        <v>TFN</v>
      </c>
      <c r="C16" s="21">
        <f>IF(D16="","",VLOOKUP(D16,'Mise en page déclaré'!A:H,3,FALSE))</f>
        <v>947919</v>
      </c>
      <c r="D16" s="76" t="s">
        <v>301</v>
      </c>
      <c r="E16" s="21" t="str">
        <f>IF(D16="","",VLOOKUP(D16,'Mise en page déclaré'!A:H,4,FALSE))</f>
        <v>CT524819</v>
      </c>
      <c r="F16" s="33">
        <f>IF(D16="","",VLOOKUP(D16,'Mise en page déclaré'!A:H,5,FALSE))</f>
        <v>41841</v>
      </c>
      <c r="G16" s="21">
        <f>IF(D16="","",VLOOKUP(D16,'Mise en page déclaré'!A:H,6,FALSE))</f>
        <v>87212</v>
      </c>
      <c r="H16" s="22">
        <f>IF(D16="","",VLOOKUP(D16,'Mise en page déclaré'!A:H,7,FALSE))</f>
        <v>0</v>
      </c>
    </row>
    <row r="17" spans="2:8" s="25" customFormat="1" ht="14.4" thickBot="1">
      <c r="B17" s="21" t="str">
        <f>IF(D17="","",VLOOKUP(D17,'Mise en page déclaré'!A:H,2,FALSE))</f>
        <v>PROMOTRANS</v>
      </c>
      <c r="C17" s="21">
        <f>IF(D17="","",VLOOKUP(D17,'Mise en page déclaré'!A:H,3,FALSE))</f>
        <v>10352959701</v>
      </c>
      <c r="D17" s="76" t="s">
        <v>304</v>
      </c>
      <c r="E17" s="21" t="str">
        <f>IF(D17="","",VLOOKUP(D17,'Mise en page déclaré'!A:H,4,FALSE))</f>
        <v>CW558396</v>
      </c>
      <c r="F17" s="33">
        <f>IF(D17="","",VLOOKUP(D17,'Mise en page déclaré'!A:H,5,FALSE))</f>
        <v>41823</v>
      </c>
      <c r="G17" s="21">
        <f>IF(D17="","",VLOOKUP(D17,'Mise en page déclaré'!A:H,6,FALSE))</f>
        <v>51165</v>
      </c>
      <c r="H17" s="22">
        <f>IF(D17="","",VLOOKUP(D17,'Mise en page déclaré'!A:H,7,FALSE))</f>
        <v>0</v>
      </c>
    </row>
    <row r="18" spans="2:8" s="25" customFormat="1" ht="14.4" thickBot="1">
      <c r="B18" s="21" t="str">
        <f>IF(D18="","",VLOOKUP(D18,'Mise en page déclaré'!A:H,2,FALSE))</f>
        <v/>
      </c>
      <c r="C18" s="21" t="str">
        <f>IF(D18="","",VLOOKUP(D18,'Mise en page déclaré'!A:H,3,FALSE))</f>
        <v/>
      </c>
      <c r="D18" s="76"/>
      <c r="E18" s="21" t="str">
        <f>IF(D18="","",VLOOKUP(D18,'Mise en page déclaré'!A:H,4,FALSE))</f>
        <v/>
      </c>
      <c r="F18" s="33" t="str">
        <f>IF(D18="","",VLOOKUP(D18,'Mise en page déclaré'!A:H,5,FALSE))</f>
        <v/>
      </c>
      <c r="G18" s="21" t="str">
        <f>IF(D18="","",VLOOKUP(D18,'Mise en page déclaré'!A:H,6,FALSE))</f>
        <v/>
      </c>
      <c r="H18" s="22" t="str">
        <f>IF(D18="","",VLOOKUP(D18,'Mise en page déclaré'!A:H,7,FALSE))</f>
        <v/>
      </c>
    </row>
    <row r="19" spans="2:8" s="25" customFormat="1" ht="14.4" thickBot="1">
      <c r="B19" s="21" t="str">
        <f>IF(D19="","",VLOOKUP(D19,'Mise en page déclaré'!A:H,2,FALSE))</f>
        <v/>
      </c>
      <c r="C19" s="21" t="str">
        <f>IF(D19="","",VLOOKUP(D19,'Mise en page déclaré'!A:H,3,FALSE))</f>
        <v/>
      </c>
      <c r="D19" s="76"/>
      <c r="E19" s="21" t="str">
        <f>IF(D19="","",VLOOKUP(D19,'Mise en page déclaré'!A:H,4,FALSE))</f>
        <v/>
      </c>
      <c r="F19" s="33" t="str">
        <f>IF(D19="","",VLOOKUP(D19,'Mise en page déclaré'!A:H,5,FALSE))</f>
        <v/>
      </c>
      <c r="G19" s="21" t="str">
        <f>IF(D19="","",VLOOKUP(D19,'Mise en page déclaré'!A:H,6,FALSE))</f>
        <v/>
      </c>
      <c r="H19" s="22" t="str">
        <f>IF(D19="","",VLOOKUP(D19,'Mise en page déclaré'!A:H,7,FALSE))</f>
        <v/>
      </c>
    </row>
    <row r="20" spans="2:8" s="25" customFormat="1" ht="14.4" thickBot="1">
      <c r="B20" s="21" t="str">
        <f>IF(D20="","",VLOOKUP(D20,'Mise en page déclaré'!A:H,2,FALSE))</f>
        <v/>
      </c>
      <c r="C20" s="21" t="str">
        <f>IF(D20="","",VLOOKUP(D20,'Mise en page déclaré'!A:H,3,FALSE))</f>
        <v/>
      </c>
      <c r="D20" s="76"/>
      <c r="E20" s="21" t="str">
        <f>IF(D20="","",VLOOKUP(D20,'Mise en page déclaré'!A:H,4,FALSE))</f>
        <v/>
      </c>
      <c r="F20" s="33" t="str">
        <f>IF(D20="","",VLOOKUP(D20,'Mise en page déclaré'!A:H,5,FALSE))</f>
        <v/>
      </c>
      <c r="G20" s="21" t="str">
        <f>IF(D20="","",VLOOKUP(D20,'Mise en page déclaré'!A:H,6,FALSE))</f>
        <v/>
      </c>
      <c r="H20" s="22" t="str">
        <f>IF(D20="","",VLOOKUP(D20,'Mise en page déclaré'!A:H,7,FALSE))</f>
        <v/>
      </c>
    </row>
    <row r="21" spans="2:8" s="25" customFormat="1" ht="14.4" thickBot="1">
      <c r="B21" s="21" t="str">
        <f>IF(D21="","",VLOOKUP(D21,'Mise en page déclaré'!A:H,2,FALSE))</f>
        <v/>
      </c>
      <c r="C21" s="21" t="str">
        <f>IF(D21="","",VLOOKUP(D21,'Mise en page déclaré'!A:H,3,FALSE))</f>
        <v/>
      </c>
      <c r="D21" s="76"/>
      <c r="E21" s="21" t="str">
        <f>IF(D21="","",VLOOKUP(D21,'Mise en page déclaré'!A:H,4,FALSE))</f>
        <v/>
      </c>
      <c r="F21" s="33" t="str">
        <f>IF(D21="","",VLOOKUP(D21,'Mise en page déclaré'!A:H,5,FALSE))</f>
        <v/>
      </c>
      <c r="G21" s="21" t="str">
        <f>IF(D21="","",VLOOKUP(D21,'Mise en page déclaré'!A:H,6,FALSE))</f>
        <v/>
      </c>
      <c r="H21" s="22" t="str">
        <f>IF(D21="","",VLOOKUP(D21,'Mise en page déclaré'!A:H,7,FALSE))</f>
        <v/>
      </c>
    </row>
    <row r="22" spans="2:8" s="25" customFormat="1" ht="14.4" thickBot="1">
      <c r="B22" s="21" t="str">
        <f>IF(D22="","",VLOOKUP(D22,'Mise en page déclaré'!A:H,2,FALSE))</f>
        <v/>
      </c>
      <c r="C22" s="21" t="str">
        <f>IF(D22="","",VLOOKUP(D22,'Mise en page déclaré'!A:H,3,FALSE))</f>
        <v/>
      </c>
      <c r="D22" s="76"/>
      <c r="E22" s="21" t="str">
        <f>IF(D22="","",VLOOKUP(D22,'Mise en page déclaré'!A:H,4,FALSE))</f>
        <v/>
      </c>
      <c r="F22" s="33" t="str">
        <f>IF(D22="","",VLOOKUP(D22,'Mise en page déclaré'!A:H,5,FALSE))</f>
        <v/>
      </c>
      <c r="G22" s="21" t="str">
        <f>IF(D22="","",VLOOKUP(D22,'Mise en page déclaré'!A:H,6,FALSE))</f>
        <v/>
      </c>
      <c r="H22" s="22" t="str">
        <f>IF(D22="","",VLOOKUP(D22,'Mise en page déclaré'!A:H,7,FALSE))</f>
        <v/>
      </c>
    </row>
    <row r="23" spans="2:8" s="25" customFormat="1" ht="14.4" thickBot="1">
      <c r="B23" s="21" t="str">
        <f>IF(D23="","",VLOOKUP(D23,'Mise en page déclaré'!A:H,2,FALSE))</f>
        <v/>
      </c>
      <c r="C23" s="21" t="str">
        <f>IF(D23="","",VLOOKUP(D23,'Mise en page déclaré'!A:H,3,FALSE))</f>
        <v/>
      </c>
      <c r="D23" s="76"/>
      <c r="E23" s="21" t="str">
        <f>IF(D23="","",VLOOKUP(D23,'Mise en page déclaré'!A:H,4,FALSE))</f>
        <v/>
      </c>
      <c r="F23" s="33" t="str">
        <f>IF(D23="","",VLOOKUP(D23,'Mise en page déclaré'!A:H,5,FALSE))</f>
        <v/>
      </c>
      <c r="G23" s="21" t="str">
        <f>IF(D23="","",VLOOKUP(D23,'Mise en page déclaré'!A:H,6,FALSE))</f>
        <v/>
      </c>
      <c r="H23" s="22" t="str">
        <f>IF(D23="","",VLOOKUP(D23,'Mise en page déclaré'!A:H,7,FALSE))</f>
        <v/>
      </c>
    </row>
    <row r="24" spans="2:8" s="25" customFormat="1" ht="14.4" thickBot="1">
      <c r="B24" s="21" t="str">
        <f>IF(D24="","",VLOOKUP(D24,'Mise en page déclaré'!A:H,2,FALSE))</f>
        <v/>
      </c>
      <c r="C24" s="21" t="str">
        <f>IF(D24="","",VLOOKUP(D24,'Mise en page déclaré'!A:H,3,FALSE))</f>
        <v/>
      </c>
      <c r="D24" s="76"/>
      <c r="E24" s="21" t="str">
        <f>IF(D24="","",VLOOKUP(D24,'Mise en page déclaré'!A:H,4,FALSE))</f>
        <v/>
      </c>
      <c r="F24" s="33" t="str">
        <f>IF(D24="","",VLOOKUP(D24,'Mise en page déclaré'!A:H,5,FALSE))</f>
        <v/>
      </c>
      <c r="G24" s="21" t="str">
        <f>IF(D24="","",VLOOKUP(D24,'Mise en page déclaré'!A:H,6,FALSE))</f>
        <v/>
      </c>
      <c r="H24" s="22" t="str">
        <f>IF(D24="","",VLOOKUP(D24,'Mise en page déclaré'!A:H,7,FALSE))</f>
        <v/>
      </c>
    </row>
    <row r="25" spans="2:8" s="25" customFormat="1" ht="14.4" thickBot="1">
      <c r="B25" s="21" t="str">
        <f>IF(D25="","",VLOOKUP(D25,'Mise en page déclaré'!A:H,2,FALSE))</f>
        <v/>
      </c>
      <c r="C25" s="21" t="str">
        <f>IF(D25="","",VLOOKUP(D25,'Mise en page déclaré'!A:H,3,FALSE))</f>
        <v/>
      </c>
      <c r="D25" s="76"/>
      <c r="E25" s="21" t="str">
        <f>IF(D25="","",VLOOKUP(D25,'Mise en page déclaré'!A:H,4,FALSE))</f>
        <v/>
      </c>
      <c r="F25" s="33" t="str">
        <f>IF(D25="","",VLOOKUP(D25,'Mise en page déclaré'!A:H,5,FALSE))</f>
        <v/>
      </c>
      <c r="G25" s="21" t="str">
        <f>IF(D25="","",VLOOKUP(D25,'Mise en page déclaré'!A:H,6,FALSE))</f>
        <v/>
      </c>
      <c r="H25" s="22" t="str">
        <f>IF(D25="","",VLOOKUP(D25,'Mise en page déclaré'!A:H,7,FALSE))</f>
        <v/>
      </c>
    </row>
    <row r="26" spans="2:8" s="25" customFormat="1" ht="14.4" thickBot="1">
      <c r="B26" s="21" t="str">
        <f>IF(D26="","",VLOOKUP(D26,'Mise en page déclaré'!A:H,2,FALSE))</f>
        <v/>
      </c>
      <c r="C26" s="21" t="str">
        <f>IF(D26="","",VLOOKUP(D26,'Mise en page déclaré'!A:H,3,FALSE))</f>
        <v/>
      </c>
      <c r="D26" s="76"/>
      <c r="E26" s="21" t="str">
        <f>IF(D26="","",VLOOKUP(D26,'Mise en page déclaré'!A:H,4,FALSE))</f>
        <v/>
      </c>
      <c r="F26" s="33" t="str">
        <f>IF(D26="","",VLOOKUP(D26,'Mise en page déclaré'!A:H,5,FALSE))</f>
        <v/>
      </c>
      <c r="G26" s="21" t="str">
        <f>IF(D26="","",VLOOKUP(D26,'Mise en page déclaré'!A:H,6,FALSE))</f>
        <v/>
      </c>
      <c r="H26" s="22" t="str">
        <f>IF(D26="","",VLOOKUP(D26,'Mise en page déclaré'!A:H,7,FALSE))</f>
        <v/>
      </c>
    </row>
    <row r="27" spans="2:8" s="25" customFormat="1" ht="14.4" thickBot="1">
      <c r="B27" s="21" t="str">
        <f>IF(D27="","",VLOOKUP(D27,'Mise en page déclaré'!A:H,2,FALSE))</f>
        <v/>
      </c>
      <c r="C27" s="21" t="str">
        <f>IF(D27="","",VLOOKUP(D27,'Mise en page déclaré'!A:H,3,FALSE))</f>
        <v/>
      </c>
      <c r="D27" s="76"/>
      <c r="E27" s="21" t="str">
        <f>IF(D27="","",VLOOKUP(D27,'Mise en page déclaré'!A:H,4,FALSE))</f>
        <v/>
      </c>
      <c r="F27" s="33" t="str">
        <f>IF(D27="","",VLOOKUP(D27,'Mise en page déclaré'!A:H,5,FALSE))</f>
        <v/>
      </c>
      <c r="G27" s="21" t="str">
        <f>IF(D27="","",VLOOKUP(D27,'Mise en page déclaré'!A:H,6,FALSE))</f>
        <v/>
      </c>
      <c r="H27" s="22" t="str">
        <f>IF(D27="","",VLOOKUP(D27,'Mise en page déclaré'!A:H,7,FALSE))</f>
        <v/>
      </c>
    </row>
    <row r="28" spans="2:8" s="25" customFormat="1" ht="14.4" thickBot="1">
      <c r="B28" s="21" t="str">
        <f>IF(D28="","",VLOOKUP(D28,'Mise en page déclaré'!A:H,2,FALSE))</f>
        <v/>
      </c>
      <c r="C28" s="21" t="str">
        <f>IF(D28="","",VLOOKUP(D28,'Mise en page déclaré'!A:H,3,FALSE))</f>
        <v/>
      </c>
      <c r="D28" s="76"/>
      <c r="E28" s="21" t="str">
        <f>IF(D28="","",VLOOKUP(D28,'Mise en page déclaré'!A:H,4,FALSE))</f>
        <v/>
      </c>
      <c r="F28" s="33" t="str">
        <f>IF(D28="","",VLOOKUP(D28,'Mise en page déclaré'!A:H,5,FALSE))</f>
        <v/>
      </c>
      <c r="G28" s="21" t="str">
        <f>IF(D28="","",VLOOKUP(D28,'Mise en page déclaré'!A:H,6,FALSE))</f>
        <v/>
      </c>
      <c r="H28" s="22" t="str">
        <f>IF(D28="","",VLOOKUP(D28,'Mise en page déclaré'!A:H,7,FALSE))</f>
        <v/>
      </c>
    </row>
    <row r="29" spans="2:8" s="25" customFormat="1" ht="14.4" thickBot="1">
      <c r="B29" s="21" t="str">
        <f>IF(D29="","",VLOOKUP(D29,'Mise en page déclaré'!A:H,2,FALSE))</f>
        <v/>
      </c>
      <c r="C29" s="21" t="str">
        <f>IF(D29="","",VLOOKUP(D29,'Mise en page déclaré'!A:H,3,FALSE))</f>
        <v/>
      </c>
      <c r="D29" s="76"/>
      <c r="E29" s="21" t="str">
        <f>IF(D29="","",VLOOKUP(D29,'Mise en page déclaré'!A:H,4,FALSE))</f>
        <v/>
      </c>
      <c r="F29" s="33" t="str">
        <f>IF(D29="","",VLOOKUP(D29,'Mise en page déclaré'!A:H,5,FALSE))</f>
        <v/>
      </c>
      <c r="G29" s="21" t="str">
        <f>IF(D29="","",VLOOKUP(D29,'Mise en page déclaré'!A:H,6,FALSE))</f>
        <v/>
      </c>
      <c r="H29" s="22" t="str">
        <f>IF(D29="","",VLOOKUP(D29,'Mise en page déclaré'!A:H,7,FALSE))</f>
        <v/>
      </c>
    </row>
    <row r="30" spans="2:8" s="25" customFormat="1" ht="14.4" thickBot="1">
      <c r="B30" s="21" t="str">
        <f>IF(D30="","",VLOOKUP(D30,'Mise en page déclaré'!A:H,2,FALSE))</f>
        <v/>
      </c>
      <c r="C30" s="21" t="str">
        <f>IF(D30="","",VLOOKUP(D30,'Mise en page déclaré'!A:H,3,FALSE))</f>
        <v/>
      </c>
      <c r="D30" s="76"/>
      <c r="E30" s="21" t="str">
        <f>IF(D30="","",VLOOKUP(D30,'Mise en page déclaré'!A:H,4,FALSE))</f>
        <v/>
      </c>
      <c r="F30" s="33" t="str">
        <f>IF(D30="","",VLOOKUP(D30,'Mise en page déclaré'!A:H,5,FALSE))</f>
        <v/>
      </c>
      <c r="G30" s="21" t="str">
        <f>IF(D30="","",VLOOKUP(D30,'Mise en page déclaré'!A:H,6,FALSE))</f>
        <v/>
      </c>
      <c r="H30" s="22" t="str">
        <f>IF(D30="","",VLOOKUP(D30,'Mise en page déclaré'!A:H,7,FALSE))</f>
        <v/>
      </c>
    </row>
    <row r="31" spans="2:8" s="25" customFormat="1" ht="14.4" thickBot="1">
      <c r="B31" s="21" t="str">
        <f>IF(D31="","",VLOOKUP(D31,'Mise en page déclaré'!A:H,2,FALSE))</f>
        <v/>
      </c>
      <c r="C31" s="21" t="str">
        <f>IF(D31="","",VLOOKUP(D31,'Mise en page déclaré'!A:H,3,FALSE))</f>
        <v/>
      </c>
      <c r="D31" s="76"/>
      <c r="E31" s="21" t="str">
        <f>IF(D31="","",VLOOKUP(D31,'Mise en page déclaré'!A:H,4,FALSE))</f>
        <v/>
      </c>
      <c r="F31" s="33" t="str">
        <f>IF(D31="","",VLOOKUP(D31,'Mise en page déclaré'!A:H,5,FALSE))</f>
        <v/>
      </c>
      <c r="G31" s="21" t="str">
        <f>IF(D31="","",VLOOKUP(D31,'Mise en page déclaré'!A:H,6,FALSE))</f>
        <v/>
      </c>
      <c r="H31" s="22" t="str">
        <f>IF(D31="","",VLOOKUP(D31,'Mise en page déclaré'!A:H,7,FALSE))</f>
        <v/>
      </c>
    </row>
    <row r="32" spans="2:8" s="25" customFormat="1" ht="14.4" thickBot="1">
      <c r="B32" s="21" t="str">
        <f>IF(D32="","",VLOOKUP(D32,'Mise en page déclaré'!A:H,2,FALSE))</f>
        <v/>
      </c>
      <c r="C32" s="21" t="str">
        <f>IF(D32="","",VLOOKUP(D32,'Mise en page déclaré'!A:H,3,FALSE))</f>
        <v/>
      </c>
      <c r="D32" s="76"/>
      <c r="E32" s="21" t="str">
        <f>IF(D32="","",VLOOKUP(D32,'Mise en page déclaré'!A:H,4,FALSE))</f>
        <v/>
      </c>
      <c r="F32" s="33" t="str">
        <f>IF(D32="","",VLOOKUP(D32,'Mise en page déclaré'!A:H,5,FALSE))</f>
        <v/>
      </c>
      <c r="G32" s="21" t="str">
        <f>IF(D32="","",VLOOKUP(D32,'Mise en page déclaré'!A:H,6,FALSE))</f>
        <v/>
      </c>
      <c r="H32" s="22" t="str">
        <f>IF(D32="","",VLOOKUP(D32,'Mise en page déclaré'!A:H,7,FALSE))</f>
        <v/>
      </c>
    </row>
    <row r="33" spans="2:8" s="25" customFormat="1" ht="14.4" thickBot="1">
      <c r="B33" s="21" t="str">
        <f>IF(SAISIE!H25=6,SAISIE!A25,"")</f>
        <v/>
      </c>
      <c r="C33" s="22"/>
      <c r="D33" s="77"/>
      <c r="E33" s="22"/>
      <c r="F33" s="23"/>
      <c r="G33" s="24"/>
      <c r="H33" s="22"/>
    </row>
    <row r="34" spans="2:8" s="25" customFormat="1" ht="14.4" thickBot="1">
      <c r="B34" s="21" t="str">
        <f>IF(SAISIE!H26=6,SAISIE!A26,"")</f>
        <v/>
      </c>
      <c r="C34" s="22"/>
      <c r="D34" s="77"/>
      <c r="E34" s="22"/>
      <c r="F34" s="23"/>
      <c r="G34" s="24"/>
      <c r="H34" s="22"/>
    </row>
    <row r="35" spans="2:8" s="25" customFormat="1" ht="14.4" thickBot="1">
      <c r="B35" s="21" t="str">
        <f>IF(SAISIE!H27=6,SAISIE!A27,"")</f>
        <v/>
      </c>
      <c r="C35" s="22"/>
      <c r="D35" s="77"/>
      <c r="E35" s="22"/>
      <c r="F35" s="23"/>
      <c r="G35" s="24"/>
      <c r="H35" s="22"/>
    </row>
    <row r="36" spans="2:8" s="25" customFormat="1" ht="14.4" thickBot="1">
      <c r="B36" s="21" t="str">
        <f>IF(SAISIE!H28=6,SAISIE!A28,"")</f>
        <v/>
      </c>
      <c r="C36" s="22"/>
      <c r="D36" s="77"/>
      <c r="E36" s="22"/>
      <c r="F36" s="23"/>
      <c r="G36" s="24"/>
      <c r="H36" s="22"/>
    </row>
    <row r="37" spans="2:8" s="25" customFormat="1" ht="14.4" thickBot="1">
      <c r="B37" s="21" t="str">
        <f>IF(SAISIE!H29=6,SAISIE!A29,"")</f>
        <v/>
      </c>
      <c r="C37" s="22"/>
      <c r="D37" s="77"/>
      <c r="E37" s="22"/>
      <c r="F37" s="23"/>
      <c r="G37" s="24"/>
      <c r="H37" s="22"/>
    </row>
    <row r="38" spans="2:8" s="25" customFormat="1" ht="14.4" thickBot="1">
      <c r="B38" s="21" t="str">
        <f>IF(SAISIE!H30=6,SAISIE!A30,"")</f>
        <v/>
      </c>
      <c r="C38" s="22"/>
      <c r="D38" s="77"/>
      <c r="E38" s="22"/>
      <c r="F38" s="23"/>
      <c r="G38" s="24"/>
      <c r="H38" s="22"/>
    </row>
    <row r="39" spans="2:8" s="25" customFormat="1" ht="14.4" thickBot="1">
      <c r="B39" s="21" t="str">
        <f>IF(SAISIE!H31=6,SAISIE!A31,"")</f>
        <v/>
      </c>
      <c r="C39" s="22"/>
      <c r="D39" s="77"/>
      <c r="E39" s="22"/>
      <c r="F39" s="23"/>
      <c r="G39" s="24"/>
      <c r="H39" s="22"/>
    </row>
    <row r="40" spans="2:8" s="25" customFormat="1" ht="14.4" thickBot="1">
      <c r="B40" s="21" t="str">
        <f>IF(SAISIE!H32=6,SAISIE!A32,"")</f>
        <v/>
      </c>
      <c r="C40" s="22"/>
      <c r="D40" s="77"/>
      <c r="E40" s="22"/>
      <c r="F40" s="23"/>
      <c r="G40" s="24"/>
      <c r="H40" s="22"/>
    </row>
    <row r="41" spans="2:8" s="25" customFormat="1" ht="14.4" thickBot="1">
      <c r="B41" s="21" t="str">
        <f>IF(SAISIE!H33=6,SAISIE!A33,"")</f>
        <v/>
      </c>
      <c r="C41" s="22"/>
      <c r="D41" s="77"/>
      <c r="E41" s="22"/>
      <c r="F41" s="23"/>
      <c r="G41" s="24"/>
      <c r="H41" s="22"/>
    </row>
    <row r="42" spans="2:8" s="25" customFormat="1" ht="14.4" thickBot="1">
      <c r="B42" s="21" t="str">
        <f>IF(SAISIE!H34=6,SAISIE!A34,"")</f>
        <v/>
      </c>
      <c r="C42" s="22"/>
      <c r="D42" s="77"/>
      <c r="E42" s="22"/>
      <c r="F42" s="23"/>
      <c r="G42" s="24"/>
      <c r="H42" s="22"/>
    </row>
    <row r="43" spans="2:8" s="25" customFormat="1" ht="14.4" thickBot="1">
      <c r="B43" s="21" t="str">
        <f>IF(SAISIE!H35=6,SAISIE!A35,"")</f>
        <v/>
      </c>
      <c r="C43" s="22"/>
      <c r="D43" s="77"/>
      <c r="E43" s="22"/>
      <c r="F43" s="23"/>
      <c r="G43" s="24"/>
      <c r="H43" s="22"/>
    </row>
    <row r="44" spans="2:8" s="25" customFormat="1" ht="14.4" thickBot="1">
      <c r="B44" s="21" t="str">
        <f>IF(SAISIE!H36=6,SAISIE!A36,"")</f>
        <v/>
      </c>
      <c r="C44" s="22"/>
      <c r="D44" s="77"/>
      <c r="E44" s="22"/>
      <c r="F44" s="23"/>
      <c r="G44" s="24"/>
      <c r="H44" s="22"/>
    </row>
    <row r="45" spans="2:8" s="25" customFormat="1" ht="14.4" thickBot="1">
      <c r="B45" s="21" t="str">
        <f>IF(SAISIE!H37=6,SAISIE!A37,"")</f>
        <v/>
      </c>
      <c r="C45" s="22"/>
      <c r="D45" s="77"/>
      <c r="E45" s="22"/>
      <c r="F45" s="23"/>
      <c r="G45" s="24"/>
      <c r="H45" s="22"/>
    </row>
    <row r="46" spans="2:8" s="25" customFormat="1" ht="14.4" thickBot="1">
      <c r="B46" s="21" t="str">
        <f>IF(SAISIE!H38=6,SAISIE!A38,"")</f>
        <v/>
      </c>
      <c r="C46" s="22"/>
      <c r="D46" s="77"/>
      <c r="E46" s="22"/>
      <c r="F46" s="23"/>
      <c r="G46" s="24"/>
      <c r="H46" s="22"/>
    </row>
    <row r="47" spans="2:8" s="25" customFormat="1" ht="14.4" thickBot="1">
      <c r="B47" s="21" t="str">
        <f>IF(SAISIE!H39=6,SAISIE!A39,"")</f>
        <v/>
      </c>
      <c r="C47" s="22"/>
      <c r="D47" s="77"/>
      <c r="E47" s="22"/>
      <c r="F47" s="23"/>
      <c r="G47" s="24"/>
      <c r="H47" s="22"/>
    </row>
    <row r="48" spans="2:8" s="25" customFormat="1" ht="14.4" thickBot="1">
      <c r="B48" s="21" t="str">
        <f>IF(SAISIE!H40=6,SAISIE!A40,"")</f>
        <v/>
      </c>
      <c r="C48" s="22"/>
      <c r="D48" s="77"/>
      <c r="E48" s="22"/>
      <c r="F48" s="23"/>
      <c r="G48" s="24"/>
      <c r="H48" s="22"/>
    </row>
    <row r="49" spans="2:8" s="25" customFormat="1" ht="14.4" thickBot="1">
      <c r="B49" s="21" t="str">
        <f>IF(SAISIE!H41=6,SAISIE!A41,"")</f>
        <v/>
      </c>
      <c r="C49" s="22"/>
      <c r="D49" s="77"/>
      <c r="E49" s="22"/>
      <c r="F49" s="23"/>
      <c r="G49" s="24"/>
      <c r="H49" s="22"/>
    </row>
    <row r="50" spans="2:8" s="25" customFormat="1" ht="14.4" thickBot="1">
      <c r="B50" s="21" t="str">
        <f>IF(SAISIE!H42=6,SAISIE!A42,"")</f>
        <v/>
      </c>
      <c r="C50" s="22"/>
      <c r="D50" s="77"/>
      <c r="E50" s="22"/>
      <c r="F50" s="23"/>
      <c r="G50" s="24"/>
      <c r="H50" s="22"/>
    </row>
    <row r="51" spans="2:8" s="25" customFormat="1" ht="14.4" thickBot="1">
      <c r="B51" s="21" t="str">
        <f>IF(SAISIE!H43=6,SAISIE!A43,"")</f>
        <v/>
      </c>
      <c r="C51" s="22"/>
      <c r="D51" s="77"/>
      <c r="E51" s="22"/>
      <c r="F51" s="23"/>
      <c r="G51" s="24"/>
      <c r="H51" s="22"/>
    </row>
    <row r="52" spans="2:8" s="25" customFormat="1" ht="14.4" thickBot="1">
      <c r="B52" s="21" t="str">
        <f>IF(SAISIE!H44=6,SAISIE!A44,"")</f>
        <v/>
      </c>
      <c r="C52" s="22"/>
      <c r="D52" s="77"/>
      <c r="E52" s="22"/>
      <c r="F52" s="23"/>
      <c r="G52" s="24"/>
      <c r="H52" s="22"/>
    </row>
    <row r="53" spans="2:8" s="25" customFormat="1" ht="14.4" thickBot="1">
      <c r="B53" s="21" t="str">
        <f>IF(SAISIE!H45=6,SAISIE!A45,"")</f>
        <v/>
      </c>
      <c r="C53" s="22"/>
      <c r="D53" s="77"/>
      <c r="E53" s="22"/>
      <c r="F53" s="23"/>
      <c r="G53" s="24"/>
      <c r="H53" s="22"/>
    </row>
    <row r="54" spans="2:8" s="25" customFormat="1" ht="14.4" thickBot="1">
      <c r="B54" s="21" t="str">
        <f>IF(SAISIE!H46=6,SAISIE!A46,"")</f>
        <v/>
      </c>
      <c r="C54" s="22"/>
      <c r="D54" s="77"/>
      <c r="E54" s="22"/>
      <c r="F54" s="23"/>
      <c r="G54" s="24"/>
      <c r="H54" s="22"/>
    </row>
    <row r="55" spans="2:8" s="25" customFormat="1" ht="14.4" thickBot="1">
      <c r="B55" s="21" t="str">
        <f>IF(SAISIE!H47=6,SAISIE!A47,"")</f>
        <v/>
      </c>
      <c r="C55" s="22"/>
      <c r="D55" s="77"/>
      <c r="E55" s="22"/>
      <c r="F55" s="23"/>
      <c r="G55" s="24"/>
      <c r="H55" s="22"/>
    </row>
    <row r="56" spans="2:8" s="25" customFormat="1" ht="14.4" thickBot="1">
      <c r="B56" s="21" t="str">
        <f>IF(SAISIE!H48=6,SAISIE!A48,"")</f>
        <v/>
      </c>
      <c r="C56" s="22"/>
      <c r="D56" s="77"/>
      <c r="E56" s="22"/>
      <c r="F56" s="23"/>
      <c r="G56" s="24"/>
      <c r="H56" s="22"/>
    </row>
    <row r="57" spans="2:8" s="25" customFormat="1" ht="14.4" thickBot="1">
      <c r="B57" s="21" t="str">
        <f>IF(SAISIE!H49=6,SAISIE!A49,"")</f>
        <v/>
      </c>
      <c r="C57" s="22"/>
      <c r="D57" s="77"/>
      <c r="E57" s="22"/>
      <c r="F57" s="23"/>
      <c r="G57" s="24"/>
      <c r="H57" s="22"/>
    </row>
    <row r="58" spans="2:8" s="25" customFormat="1" ht="14.4" thickBot="1">
      <c r="B58" s="21" t="str">
        <f>IF(SAISIE!H50=6,SAISIE!A50,"")</f>
        <v/>
      </c>
      <c r="C58" s="22"/>
      <c r="D58" s="77"/>
      <c r="E58" s="22"/>
      <c r="F58" s="23"/>
      <c r="G58" s="24"/>
      <c r="H58" s="22"/>
    </row>
    <row r="59" spans="2:8" s="25" customFormat="1" ht="14.4" thickBot="1">
      <c r="B59" s="21" t="str">
        <f>IF(SAISIE!H51=6,SAISIE!A51,"")</f>
        <v/>
      </c>
      <c r="C59" s="22"/>
      <c r="D59" s="77"/>
      <c r="E59" s="22"/>
      <c r="F59" s="23"/>
      <c r="G59" s="24"/>
      <c r="H59" s="22"/>
    </row>
    <row r="60" spans="2:8" s="25" customFormat="1" ht="14.4" thickBot="1">
      <c r="B60" s="21" t="str">
        <f>IF(SAISIE!H52=6,SAISIE!A52,"")</f>
        <v/>
      </c>
      <c r="C60" s="22"/>
      <c r="D60" s="77"/>
      <c r="E60" s="22"/>
      <c r="F60" s="23"/>
      <c r="G60" s="24"/>
      <c r="H60" s="22"/>
    </row>
    <row r="61" spans="2:8" s="25" customFormat="1" ht="14.4" thickBot="1">
      <c r="B61" s="21" t="str">
        <f>IF(SAISIE!H53=6,SAISIE!A53,"")</f>
        <v/>
      </c>
      <c r="C61" s="22"/>
      <c r="D61" s="77"/>
      <c r="E61" s="22"/>
      <c r="F61" s="23"/>
      <c r="G61" s="24"/>
      <c r="H61" s="22"/>
    </row>
    <row r="62" spans="2:8" s="25" customFormat="1" ht="14.4" thickBot="1">
      <c r="B62" s="21" t="str">
        <f>IF(SAISIE!H54=6,SAISIE!A54,"")</f>
        <v/>
      </c>
      <c r="C62" s="22"/>
      <c r="D62" s="77"/>
      <c r="E62" s="22"/>
      <c r="F62" s="23"/>
      <c r="G62" s="24"/>
      <c r="H62" s="22"/>
    </row>
    <row r="63" spans="2:8" s="25" customFormat="1" ht="14.4" thickBot="1">
      <c r="B63" s="21" t="str">
        <f>IF(SAISIE!H55=6,SAISIE!A55,"")</f>
        <v/>
      </c>
      <c r="C63" s="22"/>
      <c r="D63" s="77"/>
      <c r="E63" s="22"/>
      <c r="F63" s="23"/>
      <c r="G63" s="24"/>
      <c r="H63" s="22"/>
    </row>
    <row r="64" spans="2:8" s="25" customFormat="1" ht="14.4" thickBot="1">
      <c r="B64" s="21" t="str">
        <f>IF(SAISIE!H56=6,SAISIE!A56,"")</f>
        <v/>
      </c>
      <c r="C64" s="22"/>
      <c r="D64" s="77"/>
      <c r="E64" s="22"/>
      <c r="F64" s="23"/>
      <c r="G64" s="24"/>
      <c r="H64" s="22"/>
    </row>
    <row r="65" spans="2:8" s="25" customFormat="1" ht="14.4" thickBot="1">
      <c r="B65" s="21" t="str">
        <f>IF(SAISIE!H57=6,SAISIE!A57,"")</f>
        <v/>
      </c>
      <c r="C65" s="22"/>
      <c r="D65" s="77"/>
      <c r="E65" s="22"/>
      <c r="F65" s="23"/>
      <c r="G65" s="24"/>
      <c r="H65" s="22"/>
    </row>
    <row r="66" spans="2:8" s="25" customFormat="1" ht="14.4" thickBot="1">
      <c r="B66" s="21" t="str">
        <f>IF(SAISIE!H58=6,SAISIE!A58,"")</f>
        <v/>
      </c>
      <c r="C66" s="22"/>
      <c r="D66" s="77"/>
      <c r="E66" s="22"/>
      <c r="F66" s="23"/>
      <c r="G66" s="24"/>
      <c r="H66" s="22"/>
    </row>
    <row r="67" spans="2:8" s="25" customFormat="1" ht="14.4" thickBot="1">
      <c r="B67" s="21" t="str">
        <f>IF(SAISIE!H59=6,SAISIE!A59,"")</f>
        <v/>
      </c>
      <c r="C67" s="22"/>
      <c r="D67" s="77"/>
      <c r="E67" s="22"/>
      <c r="F67" s="23"/>
      <c r="G67" s="24"/>
      <c r="H67" s="22"/>
    </row>
    <row r="68" spans="2:8" s="25" customFormat="1" ht="14.4" thickBot="1">
      <c r="B68" s="21" t="str">
        <f>IF(SAISIE!H60=6,SAISIE!A60,"")</f>
        <v/>
      </c>
      <c r="C68" s="22"/>
      <c r="D68" s="77"/>
      <c r="E68" s="22"/>
      <c r="F68" s="23"/>
      <c r="G68" s="24"/>
      <c r="H68" s="22"/>
    </row>
    <row r="69" spans="2:8" s="25" customFormat="1" ht="14.4" thickBot="1">
      <c r="B69" s="21" t="str">
        <f>IF(SAISIE!H61=6,SAISIE!A61,"")</f>
        <v/>
      </c>
      <c r="C69" s="22"/>
      <c r="D69" s="77"/>
      <c r="E69" s="22"/>
      <c r="F69" s="23"/>
      <c r="G69" s="24"/>
      <c r="H69" s="22"/>
    </row>
    <row r="70" spans="2:8" s="25" customFormat="1" ht="14.4" thickBot="1">
      <c r="B70" s="21" t="str">
        <f>IF(SAISIE!H62=6,SAISIE!A62,"")</f>
        <v/>
      </c>
      <c r="C70" s="22"/>
      <c r="D70" s="77"/>
      <c r="E70" s="22"/>
      <c r="F70" s="23"/>
      <c r="G70" s="24"/>
      <c r="H70" s="22"/>
    </row>
  </sheetData>
  <mergeCells count="1">
    <mergeCell ref="C2:G2"/>
  </mergeCells>
  <printOptions horizontalCentered="1" verticalCentered="1"/>
  <pageMargins left="0" right="0" top="0" bottom="0" header="0" footer="0"/>
  <pageSetup paperSize="9" scale="90" orientation="landscape" horizontalDpi="300" verticalDpi="300" r:id="rId1"/>
  <headerFooter alignWithMargins="0">
    <oddFooter xml:space="preserve">&amp;R&amp;7&amp;D       &amp;T 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B1:J47"/>
  <sheetViews>
    <sheetView view="pageLayout" topLeftCell="A3" zoomScaleNormal="50" workbookViewId="0">
      <selection activeCell="A6" sqref="A6"/>
    </sheetView>
  </sheetViews>
  <sheetFormatPr baseColWidth="10" defaultRowHeight="15"/>
  <cols>
    <col min="1" max="1" width="1.33203125" style="10" customWidth="1"/>
    <col min="2" max="2" width="29.5546875" style="10" customWidth="1"/>
    <col min="3" max="3" width="29.6640625" style="10" customWidth="1"/>
    <col min="4" max="4" width="20.44140625" style="78" customWidth="1"/>
    <col min="5" max="5" width="16" style="10" customWidth="1"/>
    <col min="6" max="6" width="18.44140625" style="10" customWidth="1"/>
    <col min="7" max="7" width="32.5546875" style="10" customWidth="1"/>
    <col min="8" max="8" width="15" style="11" customWidth="1"/>
    <col min="9" max="256" width="11.5546875" style="10"/>
    <col min="257" max="257" width="1.33203125" style="10" customWidth="1"/>
    <col min="258" max="259" width="29.6640625" style="10" customWidth="1"/>
    <col min="260" max="260" width="20.44140625" style="10" customWidth="1"/>
    <col min="261" max="261" width="16" style="10" customWidth="1"/>
    <col min="262" max="262" width="18.44140625" style="10" customWidth="1"/>
    <col min="263" max="263" width="32.5546875" style="10" customWidth="1"/>
    <col min="264" max="264" width="15" style="10" customWidth="1"/>
    <col min="265" max="512" width="11.5546875" style="10"/>
    <col min="513" max="513" width="1.33203125" style="10" customWidth="1"/>
    <col min="514" max="515" width="29.6640625" style="10" customWidth="1"/>
    <col min="516" max="516" width="20.44140625" style="10" customWidth="1"/>
    <col min="517" max="517" width="16" style="10" customWidth="1"/>
    <col min="518" max="518" width="18.44140625" style="10" customWidth="1"/>
    <col min="519" max="519" width="32.5546875" style="10" customWidth="1"/>
    <col min="520" max="520" width="15" style="10" customWidth="1"/>
    <col min="521" max="768" width="11.5546875" style="10"/>
    <col min="769" max="769" width="1.33203125" style="10" customWidth="1"/>
    <col min="770" max="771" width="29.6640625" style="10" customWidth="1"/>
    <col min="772" max="772" width="20.44140625" style="10" customWidth="1"/>
    <col min="773" max="773" width="16" style="10" customWidth="1"/>
    <col min="774" max="774" width="18.44140625" style="10" customWidth="1"/>
    <col min="775" max="775" width="32.5546875" style="10" customWidth="1"/>
    <col min="776" max="776" width="15" style="10" customWidth="1"/>
    <col min="777" max="1024" width="11.5546875" style="10"/>
    <col min="1025" max="1025" width="1.33203125" style="10" customWidth="1"/>
    <col min="1026" max="1027" width="29.6640625" style="10" customWidth="1"/>
    <col min="1028" max="1028" width="20.44140625" style="10" customWidth="1"/>
    <col min="1029" max="1029" width="16" style="10" customWidth="1"/>
    <col min="1030" max="1030" width="18.44140625" style="10" customWidth="1"/>
    <col min="1031" max="1031" width="32.5546875" style="10" customWidth="1"/>
    <col min="1032" max="1032" width="15" style="10" customWidth="1"/>
    <col min="1033" max="1280" width="11.5546875" style="10"/>
    <col min="1281" max="1281" width="1.33203125" style="10" customWidth="1"/>
    <col min="1282" max="1283" width="29.6640625" style="10" customWidth="1"/>
    <col min="1284" max="1284" width="20.44140625" style="10" customWidth="1"/>
    <col min="1285" max="1285" width="16" style="10" customWidth="1"/>
    <col min="1286" max="1286" width="18.44140625" style="10" customWidth="1"/>
    <col min="1287" max="1287" width="32.5546875" style="10" customWidth="1"/>
    <col min="1288" max="1288" width="15" style="10" customWidth="1"/>
    <col min="1289" max="1536" width="11.5546875" style="10"/>
    <col min="1537" max="1537" width="1.33203125" style="10" customWidth="1"/>
    <col min="1538" max="1539" width="29.6640625" style="10" customWidth="1"/>
    <col min="1540" max="1540" width="20.44140625" style="10" customWidth="1"/>
    <col min="1541" max="1541" width="16" style="10" customWidth="1"/>
    <col min="1542" max="1542" width="18.44140625" style="10" customWidth="1"/>
    <col min="1543" max="1543" width="32.5546875" style="10" customWidth="1"/>
    <col min="1544" max="1544" width="15" style="10" customWidth="1"/>
    <col min="1545" max="1792" width="11.5546875" style="10"/>
    <col min="1793" max="1793" width="1.33203125" style="10" customWidth="1"/>
    <col min="1794" max="1795" width="29.6640625" style="10" customWidth="1"/>
    <col min="1796" max="1796" width="20.44140625" style="10" customWidth="1"/>
    <col min="1797" max="1797" width="16" style="10" customWidth="1"/>
    <col min="1798" max="1798" width="18.44140625" style="10" customWidth="1"/>
    <col min="1799" max="1799" width="32.5546875" style="10" customWidth="1"/>
    <col min="1800" max="1800" width="15" style="10" customWidth="1"/>
    <col min="1801" max="2048" width="11.5546875" style="10"/>
    <col min="2049" max="2049" width="1.33203125" style="10" customWidth="1"/>
    <col min="2050" max="2051" width="29.6640625" style="10" customWidth="1"/>
    <col min="2052" max="2052" width="20.44140625" style="10" customWidth="1"/>
    <col min="2053" max="2053" width="16" style="10" customWidth="1"/>
    <col min="2054" max="2054" width="18.44140625" style="10" customWidth="1"/>
    <col min="2055" max="2055" width="32.5546875" style="10" customWidth="1"/>
    <col min="2056" max="2056" width="15" style="10" customWidth="1"/>
    <col min="2057" max="2304" width="11.5546875" style="10"/>
    <col min="2305" max="2305" width="1.33203125" style="10" customWidth="1"/>
    <col min="2306" max="2307" width="29.6640625" style="10" customWidth="1"/>
    <col min="2308" max="2308" width="20.44140625" style="10" customWidth="1"/>
    <col min="2309" max="2309" width="16" style="10" customWidth="1"/>
    <col min="2310" max="2310" width="18.44140625" style="10" customWidth="1"/>
    <col min="2311" max="2311" width="32.5546875" style="10" customWidth="1"/>
    <col min="2312" max="2312" width="15" style="10" customWidth="1"/>
    <col min="2313" max="2560" width="11.5546875" style="10"/>
    <col min="2561" max="2561" width="1.33203125" style="10" customWidth="1"/>
    <col min="2562" max="2563" width="29.6640625" style="10" customWidth="1"/>
    <col min="2564" max="2564" width="20.44140625" style="10" customWidth="1"/>
    <col min="2565" max="2565" width="16" style="10" customWidth="1"/>
    <col min="2566" max="2566" width="18.44140625" style="10" customWidth="1"/>
    <col min="2567" max="2567" width="32.5546875" style="10" customWidth="1"/>
    <col min="2568" max="2568" width="15" style="10" customWidth="1"/>
    <col min="2569" max="2816" width="11.5546875" style="10"/>
    <col min="2817" max="2817" width="1.33203125" style="10" customWidth="1"/>
    <col min="2818" max="2819" width="29.6640625" style="10" customWidth="1"/>
    <col min="2820" max="2820" width="20.44140625" style="10" customWidth="1"/>
    <col min="2821" max="2821" width="16" style="10" customWidth="1"/>
    <col min="2822" max="2822" width="18.44140625" style="10" customWidth="1"/>
    <col min="2823" max="2823" width="32.5546875" style="10" customWidth="1"/>
    <col min="2824" max="2824" width="15" style="10" customWidth="1"/>
    <col min="2825" max="3072" width="11.5546875" style="10"/>
    <col min="3073" max="3073" width="1.33203125" style="10" customWidth="1"/>
    <col min="3074" max="3075" width="29.6640625" style="10" customWidth="1"/>
    <col min="3076" max="3076" width="20.44140625" style="10" customWidth="1"/>
    <col min="3077" max="3077" width="16" style="10" customWidth="1"/>
    <col min="3078" max="3078" width="18.44140625" style="10" customWidth="1"/>
    <col min="3079" max="3079" width="32.5546875" style="10" customWidth="1"/>
    <col min="3080" max="3080" width="15" style="10" customWidth="1"/>
    <col min="3081" max="3328" width="11.5546875" style="10"/>
    <col min="3329" max="3329" width="1.33203125" style="10" customWidth="1"/>
    <col min="3330" max="3331" width="29.6640625" style="10" customWidth="1"/>
    <col min="3332" max="3332" width="20.44140625" style="10" customWidth="1"/>
    <col min="3333" max="3333" width="16" style="10" customWidth="1"/>
    <col min="3334" max="3334" width="18.44140625" style="10" customWidth="1"/>
    <col min="3335" max="3335" width="32.5546875" style="10" customWidth="1"/>
    <col min="3336" max="3336" width="15" style="10" customWidth="1"/>
    <col min="3337" max="3584" width="11.5546875" style="10"/>
    <col min="3585" max="3585" width="1.33203125" style="10" customWidth="1"/>
    <col min="3586" max="3587" width="29.6640625" style="10" customWidth="1"/>
    <col min="3588" max="3588" width="20.44140625" style="10" customWidth="1"/>
    <col min="3589" max="3589" width="16" style="10" customWidth="1"/>
    <col min="3590" max="3590" width="18.44140625" style="10" customWidth="1"/>
    <col min="3591" max="3591" width="32.5546875" style="10" customWidth="1"/>
    <col min="3592" max="3592" width="15" style="10" customWidth="1"/>
    <col min="3593" max="3840" width="11.5546875" style="10"/>
    <col min="3841" max="3841" width="1.33203125" style="10" customWidth="1"/>
    <col min="3842" max="3843" width="29.6640625" style="10" customWidth="1"/>
    <col min="3844" max="3844" width="20.44140625" style="10" customWidth="1"/>
    <col min="3845" max="3845" width="16" style="10" customWidth="1"/>
    <col min="3846" max="3846" width="18.44140625" style="10" customWidth="1"/>
    <col min="3847" max="3847" width="32.5546875" style="10" customWidth="1"/>
    <col min="3848" max="3848" width="15" style="10" customWidth="1"/>
    <col min="3849" max="4096" width="11.5546875" style="10"/>
    <col min="4097" max="4097" width="1.33203125" style="10" customWidth="1"/>
    <col min="4098" max="4099" width="29.6640625" style="10" customWidth="1"/>
    <col min="4100" max="4100" width="20.44140625" style="10" customWidth="1"/>
    <col min="4101" max="4101" width="16" style="10" customWidth="1"/>
    <col min="4102" max="4102" width="18.44140625" style="10" customWidth="1"/>
    <col min="4103" max="4103" width="32.5546875" style="10" customWidth="1"/>
    <col min="4104" max="4104" width="15" style="10" customWidth="1"/>
    <col min="4105" max="4352" width="11.5546875" style="10"/>
    <col min="4353" max="4353" width="1.33203125" style="10" customWidth="1"/>
    <col min="4354" max="4355" width="29.6640625" style="10" customWidth="1"/>
    <col min="4356" max="4356" width="20.44140625" style="10" customWidth="1"/>
    <col min="4357" max="4357" width="16" style="10" customWidth="1"/>
    <col min="4358" max="4358" width="18.44140625" style="10" customWidth="1"/>
    <col min="4359" max="4359" width="32.5546875" style="10" customWidth="1"/>
    <col min="4360" max="4360" width="15" style="10" customWidth="1"/>
    <col min="4361" max="4608" width="11.5546875" style="10"/>
    <col min="4609" max="4609" width="1.33203125" style="10" customWidth="1"/>
    <col min="4610" max="4611" width="29.6640625" style="10" customWidth="1"/>
    <col min="4612" max="4612" width="20.44140625" style="10" customWidth="1"/>
    <col min="4613" max="4613" width="16" style="10" customWidth="1"/>
    <col min="4614" max="4614" width="18.44140625" style="10" customWidth="1"/>
    <col min="4615" max="4615" width="32.5546875" style="10" customWidth="1"/>
    <col min="4616" max="4616" width="15" style="10" customWidth="1"/>
    <col min="4617" max="4864" width="11.5546875" style="10"/>
    <col min="4865" max="4865" width="1.33203125" style="10" customWidth="1"/>
    <col min="4866" max="4867" width="29.6640625" style="10" customWidth="1"/>
    <col min="4868" max="4868" width="20.44140625" style="10" customWidth="1"/>
    <col min="4869" max="4869" width="16" style="10" customWidth="1"/>
    <col min="4870" max="4870" width="18.44140625" style="10" customWidth="1"/>
    <col min="4871" max="4871" width="32.5546875" style="10" customWidth="1"/>
    <col min="4872" max="4872" width="15" style="10" customWidth="1"/>
    <col min="4873" max="5120" width="11.5546875" style="10"/>
    <col min="5121" max="5121" width="1.33203125" style="10" customWidth="1"/>
    <col min="5122" max="5123" width="29.6640625" style="10" customWidth="1"/>
    <col min="5124" max="5124" width="20.44140625" style="10" customWidth="1"/>
    <col min="5125" max="5125" width="16" style="10" customWidth="1"/>
    <col min="5126" max="5126" width="18.44140625" style="10" customWidth="1"/>
    <col min="5127" max="5127" width="32.5546875" style="10" customWidth="1"/>
    <col min="5128" max="5128" width="15" style="10" customWidth="1"/>
    <col min="5129" max="5376" width="11.5546875" style="10"/>
    <col min="5377" max="5377" width="1.33203125" style="10" customWidth="1"/>
    <col min="5378" max="5379" width="29.6640625" style="10" customWidth="1"/>
    <col min="5380" max="5380" width="20.44140625" style="10" customWidth="1"/>
    <col min="5381" max="5381" width="16" style="10" customWidth="1"/>
    <col min="5382" max="5382" width="18.44140625" style="10" customWidth="1"/>
    <col min="5383" max="5383" width="32.5546875" style="10" customWidth="1"/>
    <col min="5384" max="5384" width="15" style="10" customWidth="1"/>
    <col min="5385" max="5632" width="11.5546875" style="10"/>
    <col min="5633" max="5633" width="1.33203125" style="10" customWidth="1"/>
    <col min="5634" max="5635" width="29.6640625" style="10" customWidth="1"/>
    <col min="5636" max="5636" width="20.44140625" style="10" customWidth="1"/>
    <col min="5637" max="5637" width="16" style="10" customWidth="1"/>
    <col min="5638" max="5638" width="18.44140625" style="10" customWidth="1"/>
    <col min="5639" max="5639" width="32.5546875" style="10" customWidth="1"/>
    <col min="5640" max="5640" width="15" style="10" customWidth="1"/>
    <col min="5641" max="5888" width="11.5546875" style="10"/>
    <col min="5889" max="5889" width="1.33203125" style="10" customWidth="1"/>
    <col min="5890" max="5891" width="29.6640625" style="10" customWidth="1"/>
    <col min="5892" max="5892" width="20.44140625" style="10" customWidth="1"/>
    <col min="5893" max="5893" width="16" style="10" customWidth="1"/>
    <col min="5894" max="5894" width="18.44140625" style="10" customWidth="1"/>
    <col min="5895" max="5895" width="32.5546875" style="10" customWidth="1"/>
    <col min="5896" max="5896" width="15" style="10" customWidth="1"/>
    <col min="5897" max="6144" width="11.5546875" style="10"/>
    <col min="6145" max="6145" width="1.33203125" style="10" customWidth="1"/>
    <col min="6146" max="6147" width="29.6640625" style="10" customWidth="1"/>
    <col min="6148" max="6148" width="20.44140625" style="10" customWidth="1"/>
    <col min="6149" max="6149" width="16" style="10" customWidth="1"/>
    <col min="6150" max="6150" width="18.44140625" style="10" customWidth="1"/>
    <col min="6151" max="6151" width="32.5546875" style="10" customWidth="1"/>
    <col min="6152" max="6152" width="15" style="10" customWidth="1"/>
    <col min="6153" max="6400" width="11.5546875" style="10"/>
    <col min="6401" max="6401" width="1.33203125" style="10" customWidth="1"/>
    <col min="6402" max="6403" width="29.6640625" style="10" customWidth="1"/>
    <col min="6404" max="6404" width="20.44140625" style="10" customWidth="1"/>
    <col min="6405" max="6405" width="16" style="10" customWidth="1"/>
    <col min="6406" max="6406" width="18.44140625" style="10" customWidth="1"/>
    <col min="6407" max="6407" width="32.5546875" style="10" customWidth="1"/>
    <col min="6408" max="6408" width="15" style="10" customWidth="1"/>
    <col min="6409" max="6656" width="11.5546875" style="10"/>
    <col min="6657" max="6657" width="1.33203125" style="10" customWidth="1"/>
    <col min="6658" max="6659" width="29.6640625" style="10" customWidth="1"/>
    <col min="6660" max="6660" width="20.44140625" style="10" customWidth="1"/>
    <col min="6661" max="6661" width="16" style="10" customWidth="1"/>
    <col min="6662" max="6662" width="18.44140625" style="10" customWidth="1"/>
    <col min="6663" max="6663" width="32.5546875" style="10" customWidth="1"/>
    <col min="6664" max="6664" width="15" style="10" customWidth="1"/>
    <col min="6665" max="6912" width="11.5546875" style="10"/>
    <col min="6913" max="6913" width="1.33203125" style="10" customWidth="1"/>
    <col min="6914" max="6915" width="29.6640625" style="10" customWidth="1"/>
    <col min="6916" max="6916" width="20.44140625" style="10" customWidth="1"/>
    <col min="6917" max="6917" width="16" style="10" customWidth="1"/>
    <col min="6918" max="6918" width="18.44140625" style="10" customWidth="1"/>
    <col min="6919" max="6919" width="32.5546875" style="10" customWidth="1"/>
    <col min="6920" max="6920" width="15" style="10" customWidth="1"/>
    <col min="6921" max="7168" width="11.5546875" style="10"/>
    <col min="7169" max="7169" width="1.33203125" style="10" customWidth="1"/>
    <col min="7170" max="7171" width="29.6640625" style="10" customWidth="1"/>
    <col min="7172" max="7172" width="20.44140625" style="10" customWidth="1"/>
    <col min="7173" max="7173" width="16" style="10" customWidth="1"/>
    <col min="7174" max="7174" width="18.44140625" style="10" customWidth="1"/>
    <col min="7175" max="7175" width="32.5546875" style="10" customWidth="1"/>
    <col min="7176" max="7176" width="15" style="10" customWidth="1"/>
    <col min="7177" max="7424" width="11.5546875" style="10"/>
    <col min="7425" max="7425" width="1.33203125" style="10" customWidth="1"/>
    <col min="7426" max="7427" width="29.6640625" style="10" customWidth="1"/>
    <col min="7428" max="7428" width="20.44140625" style="10" customWidth="1"/>
    <col min="7429" max="7429" width="16" style="10" customWidth="1"/>
    <col min="7430" max="7430" width="18.44140625" style="10" customWidth="1"/>
    <col min="7431" max="7431" width="32.5546875" style="10" customWidth="1"/>
    <col min="7432" max="7432" width="15" style="10" customWidth="1"/>
    <col min="7433" max="7680" width="11.5546875" style="10"/>
    <col min="7681" max="7681" width="1.33203125" style="10" customWidth="1"/>
    <col min="7682" max="7683" width="29.6640625" style="10" customWidth="1"/>
    <col min="7684" max="7684" width="20.44140625" style="10" customWidth="1"/>
    <col min="7685" max="7685" width="16" style="10" customWidth="1"/>
    <col min="7686" max="7686" width="18.44140625" style="10" customWidth="1"/>
    <col min="7687" max="7687" width="32.5546875" style="10" customWidth="1"/>
    <col min="7688" max="7688" width="15" style="10" customWidth="1"/>
    <col min="7689" max="7936" width="11.5546875" style="10"/>
    <col min="7937" max="7937" width="1.33203125" style="10" customWidth="1"/>
    <col min="7938" max="7939" width="29.6640625" style="10" customWidth="1"/>
    <col min="7940" max="7940" width="20.44140625" style="10" customWidth="1"/>
    <col min="7941" max="7941" width="16" style="10" customWidth="1"/>
    <col min="7942" max="7942" width="18.44140625" style="10" customWidth="1"/>
    <col min="7943" max="7943" width="32.5546875" style="10" customWidth="1"/>
    <col min="7944" max="7944" width="15" style="10" customWidth="1"/>
    <col min="7945" max="8192" width="11.5546875" style="10"/>
    <col min="8193" max="8193" width="1.33203125" style="10" customWidth="1"/>
    <col min="8194" max="8195" width="29.6640625" style="10" customWidth="1"/>
    <col min="8196" max="8196" width="20.44140625" style="10" customWidth="1"/>
    <col min="8197" max="8197" width="16" style="10" customWidth="1"/>
    <col min="8198" max="8198" width="18.44140625" style="10" customWidth="1"/>
    <col min="8199" max="8199" width="32.5546875" style="10" customWidth="1"/>
    <col min="8200" max="8200" width="15" style="10" customWidth="1"/>
    <col min="8201" max="8448" width="11.5546875" style="10"/>
    <col min="8449" max="8449" width="1.33203125" style="10" customWidth="1"/>
    <col min="8450" max="8451" width="29.6640625" style="10" customWidth="1"/>
    <col min="8452" max="8452" width="20.44140625" style="10" customWidth="1"/>
    <col min="8453" max="8453" width="16" style="10" customWidth="1"/>
    <col min="8454" max="8454" width="18.44140625" style="10" customWidth="1"/>
    <col min="8455" max="8455" width="32.5546875" style="10" customWidth="1"/>
    <col min="8456" max="8456" width="15" style="10" customWidth="1"/>
    <col min="8457" max="8704" width="11.5546875" style="10"/>
    <col min="8705" max="8705" width="1.33203125" style="10" customWidth="1"/>
    <col min="8706" max="8707" width="29.6640625" style="10" customWidth="1"/>
    <col min="8708" max="8708" width="20.44140625" style="10" customWidth="1"/>
    <col min="8709" max="8709" width="16" style="10" customWidth="1"/>
    <col min="8710" max="8710" width="18.44140625" style="10" customWidth="1"/>
    <col min="8711" max="8711" width="32.5546875" style="10" customWidth="1"/>
    <col min="8712" max="8712" width="15" style="10" customWidth="1"/>
    <col min="8713" max="8960" width="11.5546875" style="10"/>
    <col min="8961" max="8961" width="1.33203125" style="10" customWidth="1"/>
    <col min="8962" max="8963" width="29.6640625" style="10" customWidth="1"/>
    <col min="8964" max="8964" width="20.44140625" style="10" customWidth="1"/>
    <col min="8965" max="8965" width="16" style="10" customWidth="1"/>
    <col min="8966" max="8966" width="18.44140625" style="10" customWidth="1"/>
    <col min="8967" max="8967" width="32.5546875" style="10" customWidth="1"/>
    <col min="8968" max="8968" width="15" style="10" customWidth="1"/>
    <col min="8969" max="9216" width="11.5546875" style="10"/>
    <col min="9217" max="9217" width="1.33203125" style="10" customWidth="1"/>
    <col min="9218" max="9219" width="29.6640625" style="10" customWidth="1"/>
    <col min="9220" max="9220" width="20.44140625" style="10" customWidth="1"/>
    <col min="9221" max="9221" width="16" style="10" customWidth="1"/>
    <col min="9222" max="9222" width="18.44140625" style="10" customWidth="1"/>
    <col min="9223" max="9223" width="32.5546875" style="10" customWidth="1"/>
    <col min="9224" max="9224" width="15" style="10" customWidth="1"/>
    <col min="9225" max="9472" width="11.5546875" style="10"/>
    <col min="9473" max="9473" width="1.33203125" style="10" customWidth="1"/>
    <col min="9474" max="9475" width="29.6640625" style="10" customWidth="1"/>
    <col min="9476" max="9476" width="20.44140625" style="10" customWidth="1"/>
    <col min="9477" max="9477" width="16" style="10" customWidth="1"/>
    <col min="9478" max="9478" width="18.44140625" style="10" customWidth="1"/>
    <col min="9479" max="9479" width="32.5546875" style="10" customWidth="1"/>
    <col min="9480" max="9480" width="15" style="10" customWidth="1"/>
    <col min="9481" max="9728" width="11.5546875" style="10"/>
    <col min="9729" max="9729" width="1.33203125" style="10" customWidth="1"/>
    <col min="9730" max="9731" width="29.6640625" style="10" customWidth="1"/>
    <col min="9732" max="9732" width="20.44140625" style="10" customWidth="1"/>
    <col min="9733" max="9733" width="16" style="10" customWidth="1"/>
    <col min="9734" max="9734" width="18.44140625" style="10" customWidth="1"/>
    <col min="9735" max="9735" width="32.5546875" style="10" customWidth="1"/>
    <col min="9736" max="9736" width="15" style="10" customWidth="1"/>
    <col min="9737" max="9984" width="11.5546875" style="10"/>
    <col min="9985" max="9985" width="1.33203125" style="10" customWidth="1"/>
    <col min="9986" max="9987" width="29.6640625" style="10" customWidth="1"/>
    <col min="9988" max="9988" width="20.44140625" style="10" customWidth="1"/>
    <col min="9989" max="9989" width="16" style="10" customWidth="1"/>
    <col min="9990" max="9990" width="18.44140625" style="10" customWidth="1"/>
    <col min="9991" max="9991" width="32.5546875" style="10" customWidth="1"/>
    <col min="9992" max="9992" width="15" style="10" customWidth="1"/>
    <col min="9993" max="10240" width="11.5546875" style="10"/>
    <col min="10241" max="10241" width="1.33203125" style="10" customWidth="1"/>
    <col min="10242" max="10243" width="29.6640625" style="10" customWidth="1"/>
    <col min="10244" max="10244" width="20.44140625" style="10" customWidth="1"/>
    <col min="10245" max="10245" width="16" style="10" customWidth="1"/>
    <col min="10246" max="10246" width="18.44140625" style="10" customWidth="1"/>
    <col min="10247" max="10247" width="32.5546875" style="10" customWidth="1"/>
    <col min="10248" max="10248" width="15" style="10" customWidth="1"/>
    <col min="10249" max="10496" width="11.5546875" style="10"/>
    <col min="10497" max="10497" width="1.33203125" style="10" customWidth="1"/>
    <col min="10498" max="10499" width="29.6640625" style="10" customWidth="1"/>
    <col min="10500" max="10500" width="20.44140625" style="10" customWidth="1"/>
    <col min="10501" max="10501" width="16" style="10" customWidth="1"/>
    <col min="10502" max="10502" width="18.44140625" style="10" customWidth="1"/>
    <col min="10503" max="10503" width="32.5546875" style="10" customWidth="1"/>
    <col min="10504" max="10504" width="15" style="10" customWidth="1"/>
    <col min="10505" max="10752" width="11.5546875" style="10"/>
    <col min="10753" max="10753" width="1.33203125" style="10" customWidth="1"/>
    <col min="10754" max="10755" width="29.6640625" style="10" customWidth="1"/>
    <col min="10756" max="10756" width="20.44140625" style="10" customWidth="1"/>
    <col min="10757" max="10757" width="16" style="10" customWidth="1"/>
    <col min="10758" max="10758" width="18.44140625" style="10" customWidth="1"/>
    <col min="10759" max="10759" width="32.5546875" style="10" customWidth="1"/>
    <col min="10760" max="10760" width="15" style="10" customWidth="1"/>
    <col min="10761" max="11008" width="11.5546875" style="10"/>
    <col min="11009" max="11009" width="1.33203125" style="10" customWidth="1"/>
    <col min="11010" max="11011" width="29.6640625" style="10" customWidth="1"/>
    <col min="11012" max="11012" width="20.44140625" style="10" customWidth="1"/>
    <col min="11013" max="11013" width="16" style="10" customWidth="1"/>
    <col min="11014" max="11014" width="18.44140625" style="10" customWidth="1"/>
    <col min="11015" max="11015" width="32.5546875" style="10" customWidth="1"/>
    <col min="11016" max="11016" width="15" style="10" customWidth="1"/>
    <col min="11017" max="11264" width="11.5546875" style="10"/>
    <col min="11265" max="11265" width="1.33203125" style="10" customWidth="1"/>
    <col min="11266" max="11267" width="29.6640625" style="10" customWidth="1"/>
    <col min="11268" max="11268" width="20.44140625" style="10" customWidth="1"/>
    <col min="11269" max="11269" width="16" style="10" customWidth="1"/>
    <col min="11270" max="11270" width="18.44140625" style="10" customWidth="1"/>
    <col min="11271" max="11271" width="32.5546875" style="10" customWidth="1"/>
    <col min="11272" max="11272" width="15" style="10" customWidth="1"/>
    <col min="11273" max="11520" width="11.5546875" style="10"/>
    <col min="11521" max="11521" width="1.33203125" style="10" customWidth="1"/>
    <col min="11522" max="11523" width="29.6640625" style="10" customWidth="1"/>
    <col min="11524" max="11524" width="20.44140625" style="10" customWidth="1"/>
    <col min="11525" max="11525" width="16" style="10" customWidth="1"/>
    <col min="11526" max="11526" width="18.44140625" style="10" customWidth="1"/>
    <col min="11527" max="11527" width="32.5546875" style="10" customWidth="1"/>
    <col min="11528" max="11528" width="15" style="10" customWidth="1"/>
    <col min="11529" max="11776" width="11.5546875" style="10"/>
    <col min="11777" max="11777" width="1.33203125" style="10" customWidth="1"/>
    <col min="11778" max="11779" width="29.6640625" style="10" customWidth="1"/>
    <col min="11780" max="11780" width="20.44140625" style="10" customWidth="1"/>
    <col min="11781" max="11781" width="16" style="10" customWidth="1"/>
    <col min="11782" max="11782" width="18.44140625" style="10" customWidth="1"/>
    <col min="11783" max="11783" width="32.5546875" style="10" customWidth="1"/>
    <col min="11784" max="11784" width="15" style="10" customWidth="1"/>
    <col min="11785" max="12032" width="11.5546875" style="10"/>
    <col min="12033" max="12033" width="1.33203125" style="10" customWidth="1"/>
    <col min="12034" max="12035" width="29.6640625" style="10" customWidth="1"/>
    <col min="12036" max="12036" width="20.44140625" style="10" customWidth="1"/>
    <col min="12037" max="12037" width="16" style="10" customWidth="1"/>
    <col min="12038" max="12038" width="18.44140625" style="10" customWidth="1"/>
    <col min="12039" max="12039" width="32.5546875" style="10" customWidth="1"/>
    <col min="12040" max="12040" width="15" style="10" customWidth="1"/>
    <col min="12041" max="12288" width="11.5546875" style="10"/>
    <col min="12289" max="12289" width="1.33203125" style="10" customWidth="1"/>
    <col min="12290" max="12291" width="29.6640625" style="10" customWidth="1"/>
    <col min="12292" max="12292" width="20.44140625" style="10" customWidth="1"/>
    <col min="12293" max="12293" width="16" style="10" customWidth="1"/>
    <col min="12294" max="12294" width="18.44140625" style="10" customWidth="1"/>
    <col min="12295" max="12295" width="32.5546875" style="10" customWidth="1"/>
    <col min="12296" max="12296" width="15" style="10" customWidth="1"/>
    <col min="12297" max="12544" width="11.5546875" style="10"/>
    <col min="12545" max="12545" width="1.33203125" style="10" customWidth="1"/>
    <col min="12546" max="12547" width="29.6640625" style="10" customWidth="1"/>
    <col min="12548" max="12548" width="20.44140625" style="10" customWidth="1"/>
    <col min="12549" max="12549" width="16" style="10" customWidth="1"/>
    <col min="12550" max="12550" width="18.44140625" style="10" customWidth="1"/>
    <col min="12551" max="12551" width="32.5546875" style="10" customWidth="1"/>
    <col min="12552" max="12552" width="15" style="10" customWidth="1"/>
    <col min="12553" max="12800" width="11.5546875" style="10"/>
    <col min="12801" max="12801" width="1.33203125" style="10" customWidth="1"/>
    <col min="12802" max="12803" width="29.6640625" style="10" customWidth="1"/>
    <col min="12804" max="12804" width="20.44140625" style="10" customWidth="1"/>
    <col min="12805" max="12805" width="16" style="10" customWidth="1"/>
    <col min="12806" max="12806" width="18.44140625" style="10" customWidth="1"/>
    <col min="12807" max="12807" width="32.5546875" style="10" customWidth="1"/>
    <col min="12808" max="12808" width="15" style="10" customWidth="1"/>
    <col min="12809" max="13056" width="11.5546875" style="10"/>
    <col min="13057" max="13057" width="1.33203125" style="10" customWidth="1"/>
    <col min="13058" max="13059" width="29.6640625" style="10" customWidth="1"/>
    <col min="13060" max="13060" width="20.44140625" style="10" customWidth="1"/>
    <col min="13061" max="13061" width="16" style="10" customWidth="1"/>
    <col min="13062" max="13062" width="18.44140625" style="10" customWidth="1"/>
    <col min="13063" max="13063" width="32.5546875" style="10" customWidth="1"/>
    <col min="13064" max="13064" width="15" style="10" customWidth="1"/>
    <col min="13065" max="13312" width="11.5546875" style="10"/>
    <col min="13313" max="13313" width="1.33203125" style="10" customWidth="1"/>
    <col min="13314" max="13315" width="29.6640625" style="10" customWidth="1"/>
    <col min="13316" max="13316" width="20.44140625" style="10" customWidth="1"/>
    <col min="13317" max="13317" width="16" style="10" customWidth="1"/>
    <col min="13318" max="13318" width="18.44140625" style="10" customWidth="1"/>
    <col min="13319" max="13319" width="32.5546875" style="10" customWidth="1"/>
    <col min="13320" max="13320" width="15" style="10" customWidth="1"/>
    <col min="13321" max="13568" width="11.5546875" style="10"/>
    <col min="13569" max="13569" width="1.33203125" style="10" customWidth="1"/>
    <col min="13570" max="13571" width="29.6640625" style="10" customWidth="1"/>
    <col min="13572" max="13572" width="20.44140625" style="10" customWidth="1"/>
    <col min="13573" max="13573" width="16" style="10" customWidth="1"/>
    <col min="13574" max="13574" width="18.44140625" style="10" customWidth="1"/>
    <col min="13575" max="13575" width="32.5546875" style="10" customWidth="1"/>
    <col min="13576" max="13576" width="15" style="10" customWidth="1"/>
    <col min="13577" max="13824" width="11.5546875" style="10"/>
    <col min="13825" max="13825" width="1.33203125" style="10" customWidth="1"/>
    <col min="13826" max="13827" width="29.6640625" style="10" customWidth="1"/>
    <col min="13828" max="13828" width="20.44140625" style="10" customWidth="1"/>
    <col min="13829" max="13829" width="16" style="10" customWidth="1"/>
    <col min="13830" max="13830" width="18.44140625" style="10" customWidth="1"/>
    <col min="13831" max="13831" width="32.5546875" style="10" customWidth="1"/>
    <col min="13832" max="13832" width="15" style="10" customWidth="1"/>
    <col min="13833" max="14080" width="11.5546875" style="10"/>
    <col min="14081" max="14081" width="1.33203125" style="10" customWidth="1"/>
    <col min="14082" max="14083" width="29.6640625" style="10" customWidth="1"/>
    <col min="14084" max="14084" width="20.44140625" style="10" customWidth="1"/>
    <col min="14085" max="14085" width="16" style="10" customWidth="1"/>
    <col min="14086" max="14086" width="18.44140625" style="10" customWidth="1"/>
    <col min="14087" max="14087" width="32.5546875" style="10" customWidth="1"/>
    <col min="14088" max="14088" width="15" style="10" customWidth="1"/>
    <col min="14089" max="14336" width="11.5546875" style="10"/>
    <col min="14337" max="14337" width="1.33203125" style="10" customWidth="1"/>
    <col min="14338" max="14339" width="29.6640625" style="10" customWidth="1"/>
    <col min="14340" max="14340" width="20.44140625" style="10" customWidth="1"/>
    <col min="14341" max="14341" width="16" style="10" customWidth="1"/>
    <col min="14342" max="14342" width="18.44140625" style="10" customWidth="1"/>
    <col min="14343" max="14343" width="32.5546875" style="10" customWidth="1"/>
    <col min="14344" max="14344" width="15" style="10" customWidth="1"/>
    <col min="14345" max="14592" width="11.5546875" style="10"/>
    <col min="14593" max="14593" width="1.33203125" style="10" customWidth="1"/>
    <col min="14594" max="14595" width="29.6640625" style="10" customWidth="1"/>
    <col min="14596" max="14596" width="20.44140625" style="10" customWidth="1"/>
    <col min="14597" max="14597" width="16" style="10" customWidth="1"/>
    <col min="14598" max="14598" width="18.44140625" style="10" customWidth="1"/>
    <col min="14599" max="14599" width="32.5546875" style="10" customWidth="1"/>
    <col min="14600" max="14600" width="15" style="10" customWidth="1"/>
    <col min="14601" max="14848" width="11.5546875" style="10"/>
    <col min="14849" max="14849" width="1.33203125" style="10" customWidth="1"/>
    <col min="14850" max="14851" width="29.6640625" style="10" customWidth="1"/>
    <col min="14852" max="14852" width="20.44140625" style="10" customWidth="1"/>
    <col min="14853" max="14853" width="16" style="10" customWidth="1"/>
    <col min="14854" max="14854" width="18.44140625" style="10" customWidth="1"/>
    <col min="14855" max="14855" width="32.5546875" style="10" customWidth="1"/>
    <col min="14856" max="14856" width="15" style="10" customWidth="1"/>
    <col min="14857" max="15104" width="11.5546875" style="10"/>
    <col min="15105" max="15105" width="1.33203125" style="10" customWidth="1"/>
    <col min="15106" max="15107" width="29.6640625" style="10" customWidth="1"/>
    <col min="15108" max="15108" width="20.44140625" style="10" customWidth="1"/>
    <col min="15109" max="15109" width="16" style="10" customWidth="1"/>
    <col min="15110" max="15110" width="18.44140625" style="10" customWidth="1"/>
    <col min="15111" max="15111" width="32.5546875" style="10" customWidth="1"/>
    <col min="15112" max="15112" width="15" style="10" customWidth="1"/>
    <col min="15113" max="15360" width="11.5546875" style="10"/>
    <col min="15361" max="15361" width="1.33203125" style="10" customWidth="1"/>
    <col min="15362" max="15363" width="29.6640625" style="10" customWidth="1"/>
    <col min="15364" max="15364" width="20.44140625" style="10" customWidth="1"/>
    <col min="15365" max="15365" width="16" style="10" customWidth="1"/>
    <col min="15366" max="15366" width="18.44140625" style="10" customWidth="1"/>
    <col min="15367" max="15367" width="32.5546875" style="10" customWidth="1"/>
    <col min="15368" max="15368" width="15" style="10" customWidth="1"/>
    <col min="15369" max="15616" width="11.5546875" style="10"/>
    <col min="15617" max="15617" width="1.33203125" style="10" customWidth="1"/>
    <col min="15618" max="15619" width="29.6640625" style="10" customWidth="1"/>
    <col min="15620" max="15620" width="20.44140625" style="10" customWidth="1"/>
    <col min="15621" max="15621" width="16" style="10" customWidth="1"/>
    <col min="15622" max="15622" width="18.44140625" style="10" customWidth="1"/>
    <col min="15623" max="15623" width="32.5546875" style="10" customWidth="1"/>
    <col min="15624" max="15624" width="15" style="10" customWidth="1"/>
    <col min="15625" max="15872" width="11.5546875" style="10"/>
    <col min="15873" max="15873" width="1.33203125" style="10" customWidth="1"/>
    <col min="15874" max="15875" width="29.6640625" style="10" customWidth="1"/>
    <col min="15876" max="15876" width="20.44140625" style="10" customWidth="1"/>
    <col min="15877" max="15877" width="16" style="10" customWidth="1"/>
    <col min="15878" max="15878" width="18.44140625" style="10" customWidth="1"/>
    <col min="15879" max="15879" width="32.5546875" style="10" customWidth="1"/>
    <col min="15880" max="15880" width="15" style="10" customWidth="1"/>
    <col min="15881" max="16128" width="11.5546875" style="10"/>
    <col min="16129" max="16129" width="1.33203125" style="10" customWidth="1"/>
    <col min="16130" max="16131" width="29.6640625" style="10" customWidth="1"/>
    <col min="16132" max="16132" width="20.44140625" style="10" customWidth="1"/>
    <col min="16133" max="16133" width="16" style="10" customWidth="1"/>
    <col min="16134" max="16134" width="18.44140625" style="10" customWidth="1"/>
    <col min="16135" max="16135" width="32.5546875" style="10" customWidth="1"/>
    <col min="16136" max="16136" width="15" style="10" customWidth="1"/>
    <col min="16137" max="16384" width="11.5546875" style="10"/>
  </cols>
  <sheetData>
    <row r="1" spans="2:10" hidden="1">
      <c r="B1" s="43"/>
      <c r="C1" s="43"/>
      <c r="D1" s="71"/>
      <c r="E1" s="43"/>
      <c r="F1" s="43"/>
      <c r="G1" s="43"/>
      <c r="H1" s="44"/>
    </row>
    <row r="2" spans="2:10" ht="21">
      <c r="B2" s="43"/>
      <c r="C2" s="81"/>
      <c r="D2" s="81"/>
      <c r="E2" s="81"/>
      <c r="F2" s="81"/>
      <c r="G2" s="81"/>
      <c r="H2" s="44"/>
    </row>
    <row r="3" spans="2:10" ht="15.6">
      <c r="B3" s="43"/>
      <c r="C3" s="12"/>
      <c r="D3" s="72"/>
      <c r="E3" s="12"/>
      <c r="F3" s="12"/>
      <c r="G3" s="13"/>
      <c r="H3" s="44"/>
    </row>
    <row r="4" spans="2:10" ht="15.6">
      <c r="B4" s="43"/>
      <c r="C4" s="14"/>
      <c r="D4" s="73"/>
      <c r="E4" s="43"/>
      <c r="F4" s="43"/>
      <c r="G4" s="14"/>
      <c r="H4" s="44"/>
    </row>
    <row r="5" spans="2:10" ht="15.6">
      <c r="B5" s="43"/>
      <c r="C5" s="14"/>
      <c r="D5" s="73"/>
      <c r="E5" s="43"/>
      <c r="F5" s="43"/>
      <c r="G5" s="14"/>
      <c r="H5" s="44"/>
    </row>
    <row r="6" spans="2:10" ht="15.6">
      <c r="B6" s="43"/>
      <c r="C6" s="14"/>
      <c r="D6" s="73"/>
      <c r="E6" s="43"/>
      <c r="F6" s="43"/>
      <c r="G6" s="14"/>
      <c r="H6" s="44"/>
    </row>
    <row r="7" spans="2:10" ht="15.6">
      <c r="B7" s="43"/>
      <c r="C7" s="14"/>
      <c r="D7" s="73"/>
      <c r="E7" s="43"/>
      <c r="F7" s="43"/>
      <c r="G7" s="45"/>
      <c r="H7" s="44"/>
    </row>
    <row r="8" spans="2:10" ht="15.6">
      <c r="B8" s="43"/>
      <c r="C8" s="14"/>
      <c r="D8" s="73"/>
      <c r="E8" s="43"/>
      <c r="F8" s="43"/>
      <c r="G8" s="14"/>
      <c r="H8" s="44"/>
    </row>
    <row r="9" spans="2:10" ht="15.6">
      <c r="B9" s="43"/>
      <c r="C9" s="14"/>
      <c r="D9" s="73"/>
      <c r="E9" s="43"/>
      <c r="F9" s="43"/>
      <c r="G9" s="14"/>
      <c r="H9" s="44"/>
    </row>
    <row r="10" spans="2:10" ht="16.5" customHeight="1" thickBot="1">
      <c r="C10" s="46"/>
      <c r="D10" s="74"/>
      <c r="E10" s="15"/>
      <c r="F10" s="16"/>
    </row>
    <row r="11" spans="2:10" s="20" customFormat="1" ht="31.8" thickBot="1">
      <c r="B11" s="47" t="s">
        <v>0</v>
      </c>
      <c r="C11" s="17" t="s">
        <v>1</v>
      </c>
      <c r="D11" s="79" t="s">
        <v>2</v>
      </c>
      <c r="E11" s="17" t="s">
        <v>3</v>
      </c>
      <c r="F11" s="18" t="s">
        <v>4</v>
      </c>
      <c r="G11" s="19" t="s">
        <v>5</v>
      </c>
      <c r="H11" s="48" t="s">
        <v>6</v>
      </c>
    </row>
    <row r="12" spans="2:10" s="25" customFormat="1" ht="14.4" thickBot="1">
      <c r="B12" s="21" t="str">
        <f>IF(D12="","",VLOOKUP(D12,'Mise en page déclaré'!A:H,2,FALSE))</f>
        <v/>
      </c>
      <c r="C12" s="21"/>
      <c r="D12" s="80"/>
      <c r="E12" s="21"/>
      <c r="F12" s="33"/>
      <c r="G12" s="21"/>
      <c r="H12" s="22"/>
      <c r="J12" s="25" t="s">
        <v>288</v>
      </c>
    </row>
    <row r="13" spans="2:10" s="25" customFormat="1" ht="14.4" thickBot="1">
      <c r="B13" s="21" t="str">
        <f>IF(D13="","",VLOOKUP(D13,'Mise en page déclaré'!A:H,2,FALSE))</f>
        <v/>
      </c>
      <c r="C13" s="21"/>
      <c r="D13" s="80"/>
      <c r="E13" s="21"/>
      <c r="F13" s="33"/>
      <c r="G13" s="21"/>
      <c r="H13" s="22"/>
    </row>
    <row r="14" spans="2:10" s="25" customFormat="1" ht="14.4" thickBot="1">
      <c r="B14" s="21" t="str">
        <f>IF(D14="","",VLOOKUP(D14,'Mise en page déclaré'!A:H,2,FALSE))</f>
        <v/>
      </c>
      <c r="C14" s="21"/>
      <c r="D14" s="80"/>
      <c r="E14" s="21"/>
      <c r="F14" s="33"/>
      <c r="G14" s="21"/>
      <c r="H14" s="22"/>
    </row>
    <row r="15" spans="2:10" s="25" customFormat="1" ht="14.4" thickBot="1">
      <c r="B15" s="21" t="str">
        <f>IF(D15="","",VLOOKUP(D15,'Mise en page déclaré'!A:H,2,FALSE))</f>
        <v/>
      </c>
      <c r="C15" s="21"/>
      <c r="D15" s="80"/>
      <c r="E15" s="21"/>
      <c r="F15" s="33"/>
      <c r="G15" s="21"/>
      <c r="H15" s="22"/>
    </row>
    <row r="16" spans="2:10" s="25" customFormat="1" ht="14.4" thickBot="1">
      <c r="B16" s="21" t="str">
        <f>IF(D16="","",VLOOKUP(D16,'Mise en page déclaré'!A:H,2,FALSE))</f>
        <v/>
      </c>
      <c r="C16" s="21"/>
      <c r="D16" s="80"/>
      <c r="E16" s="21"/>
      <c r="F16" s="33"/>
      <c r="G16" s="21"/>
      <c r="H16" s="22"/>
    </row>
    <row r="17" spans="2:8" s="25" customFormat="1" ht="14.4" thickBot="1">
      <c r="B17" s="21" t="str">
        <f>IF(D17="","",VLOOKUP(D17,'Mise en page déclaré'!A:H,2,FALSE))</f>
        <v/>
      </c>
      <c r="C17" s="21"/>
      <c r="D17" s="80"/>
      <c r="E17" s="21"/>
      <c r="F17" s="33"/>
      <c r="G17" s="21"/>
      <c r="H17" s="22"/>
    </row>
    <row r="18" spans="2:8" s="25" customFormat="1" ht="14.4" thickBot="1">
      <c r="B18" s="21" t="str">
        <f>IF(D18="","",VLOOKUP(D18,'Mise en page déclaré'!A:H,2,FALSE))</f>
        <v/>
      </c>
      <c r="C18" s="21"/>
      <c r="D18" s="80"/>
      <c r="E18" s="21"/>
      <c r="F18" s="33"/>
      <c r="G18" s="21"/>
      <c r="H18" s="22"/>
    </row>
    <row r="19" spans="2:8" s="25" customFormat="1" ht="14.4" thickBot="1">
      <c r="B19" s="21" t="str">
        <f>IF(D19="","",VLOOKUP(D19,'Mise en page déclaré'!A:H,2,FALSE))</f>
        <v/>
      </c>
      <c r="C19" s="21"/>
      <c r="D19" s="80"/>
      <c r="E19" s="21"/>
      <c r="F19" s="33"/>
      <c r="G19" s="21"/>
      <c r="H19" s="22"/>
    </row>
    <row r="20" spans="2:8" s="25" customFormat="1" ht="14.4" thickBot="1">
      <c r="B20" s="21" t="str">
        <f>IF(D20="","",VLOOKUP(D20,'Mise en page déclaré'!A:H,2,FALSE))</f>
        <v/>
      </c>
      <c r="C20" s="21"/>
      <c r="D20" s="80"/>
      <c r="E20" s="21"/>
      <c r="F20" s="33"/>
      <c r="G20" s="21"/>
      <c r="H20" s="22"/>
    </row>
    <row r="21" spans="2:8" s="25" customFormat="1" ht="14.4" thickBot="1">
      <c r="B21" s="21" t="str">
        <f>IF(D21="","",VLOOKUP(D21,'Mise en page déclaré'!A:H,2,FALSE))</f>
        <v/>
      </c>
      <c r="C21" s="21"/>
      <c r="D21" s="80"/>
      <c r="E21" s="21"/>
      <c r="F21" s="33"/>
      <c r="G21" s="21"/>
      <c r="H21" s="22"/>
    </row>
    <row r="22" spans="2:8" s="25" customFormat="1" ht="14.4" thickBot="1">
      <c r="B22" s="21" t="str">
        <f>IF(D22="","",VLOOKUP(D22,'Mise en page déclaré'!A:H,2,FALSE))</f>
        <v/>
      </c>
      <c r="C22" s="21"/>
      <c r="D22" s="80"/>
      <c r="E22" s="21"/>
      <c r="F22" s="33"/>
      <c r="G22" s="21"/>
      <c r="H22" s="22"/>
    </row>
    <row r="23" spans="2:8" s="25" customFormat="1" ht="14.4" thickBot="1">
      <c r="B23" s="21" t="str">
        <f>IF(D23="","",VLOOKUP(D23,'Mise en page déclaré'!A:H,2,FALSE))</f>
        <v/>
      </c>
      <c r="C23" s="21"/>
      <c r="D23" s="80"/>
      <c r="E23" s="21"/>
      <c r="F23" s="33"/>
      <c r="G23" s="21"/>
      <c r="H23" s="22"/>
    </row>
    <row r="24" spans="2:8" s="25" customFormat="1" ht="14.4" thickBot="1">
      <c r="B24" s="21" t="str">
        <f>IF(D24="","",VLOOKUP(D24,'Mise en page déclaré'!A:H,2,FALSE))</f>
        <v/>
      </c>
      <c r="C24" s="21"/>
      <c r="D24" s="80"/>
      <c r="E24" s="21"/>
      <c r="F24" s="33"/>
      <c r="G24" s="21"/>
      <c r="H24" s="22"/>
    </row>
    <row r="25" spans="2:8" s="25" customFormat="1" ht="14.4" thickBot="1">
      <c r="B25" s="21" t="str">
        <f>IF(D25="","",VLOOKUP(D25,'Mise en page déclaré'!A:H,2,FALSE))</f>
        <v/>
      </c>
      <c r="C25" s="21"/>
      <c r="D25" s="80"/>
      <c r="E25" s="21"/>
      <c r="F25" s="33"/>
      <c r="G25" s="21"/>
      <c r="H25" s="22"/>
    </row>
    <row r="26" spans="2:8" s="25" customFormat="1" ht="14.4" thickBot="1">
      <c r="B26" s="21" t="str">
        <f>IF(D26="","",VLOOKUP(D26,'Mise en page déclaré'!A:H,2,FALSE))</f>
        <v/>
      </c>
      <c r="C26" s="21"/>
      <c r="D26" s="80"/>
      <c r="E26" s="21"/>
      <c r="F26" s="33"/>
      <c r="G26" s="21"/>
      <c r="H26" s="22"/>
    </row>
    <row r="27" spans="2:8" s="25" customFormat="1" ht="14.4" thickBot="1">
      <c r="B27" s="21" t="str">
        <f>IF(D27="","",VLOOKUP(D27,'Mise en page déclaré'!A:H,2,FALSE))</f>
        <v/>
      </c>
      <c r="C27" s="21"/>
      <c r="D27" s="80"/>
      <c r="E27" s="21"/>
      <c r="F27" s="33"/>
      <c r="G27" s="21"/>
      <c r="H27" s="22"/>
    </row>
    <row r="28" spans="2:8" s="25" customFormat="1" ht="14.4" thickBot="1">
      <c r="B28" s="21" t="str">
        <f>IF(D28="","",VLOOKUP(D28,'Mise en page déclaré'!A:H,2,FALSE))</f>
        <v/>
      </c>
      <c r="C28" s="21"/>
      <c r="D28" s="80"/>
      <c r="E28" s="21"/>
      <c r="F28" s="33"/>
      <c r="G28" s="21"/>
      <c r="H28" s="22"/>
    </row>
    <row r="29" spans="2:8" s="25" customFormat="1" ht="14.4" thickBot="1">
      <c r="B29" s="21" t="str">
        <f>IF(D29="","",VLOOKUP(D29,'Mise en page déclaré'!A:H,2,FALSE))</f>
        <v/>
      </c>
      <c r="C29" s="21"/>
      <c r="D29" s="80"/>
      <c r="E29" s="21"/>
      <c r="F29" s="33"/>
      <c r="G29" s="21"/>
      <c r="H29" s="22"/>
    </row>
    <row r="30" spans="2:8" s="25" customFormat="1" ht="14.4" thickBot="1">
      <c r="B30" s="21" t="str">
        <f>IF(D30="","",VLOOKUP(D30,'Mise en page déclaré'!A:H,2,FALSE))</f>
        <v/>
      </c>
      <c r="C30" s="21"/>
      <c r="D30" s="80"/>
      <c r="E30" s="21"/>
      <c r="F30" s="33"/>
      <c r="G30" s="21"/>
      <c r="H30" s="22"/>
    </row>
    <row r="31" spans="2:8" s="25" customFormat="1" ht="14.4" thickBot="1">
      <c r="B31" s="21" t="str">
        <f>IF(D31="","",VLOOKUP(D31,'Mise en page déclaré'!A:H,2,FALSE))</f>
        <v/>
      </c>
      <c r="C31" s="21"/>
      <c r="D31" s="80"/>
      <c r="E31" s="21"/>
      <c r="F31" s="33"/>
      <c r="G31" s="21"/>
      <c r="H31" s="22"/>
    </row>
    <row r="32" spans="2:8" s="25" customFormat="1" ht="14.4" thickBot="1">
      <c r="B32" s="21" t="str">
        <f>IF(D32="","",VLOOKUP(D32,'Mise en page déclaré'!A:H,2,FALSE))</f>
        <v/>
      </c>
      <c r="C32" s="21"/>
      <c r="D32" s="80"/>
      <c r="E32" s="21"/>
      <c r="F32" s="33"/>
      <c r="G32" s="21"/>
      <c r="H32" s="22"/>
    </row>
    <row r="33" spans="2:8" s="25" customFormat="1" ht="14.4" thickBot="1">
      <c r="B33" s="21" t="str">
        <f>IF(D33="","",VLOOKUP(D33,'Mise en page déclaré'!A:H,2,FALSE))</f>
        <v/>
      </c>
      <c r="C33" s="21"/>
      <c r="D33" s="80"/>
      <c r="E33" s="21"/>
      <c r="F33" s="33"/>
      <c r="G33" s="21"/>
      <c r="H33" s="22"/>
    </row>
    <row r="34" spans="2:8" s="25" customFormat="1" ht="14.4" thickBot="1">
      <c r="B34" s="21" t="str">
        <f>IF(D34="","",VLOOKUP(D34,'Mise en page déclaré'!A:H,2,FALSE))</f>
        <v/>
      </c>
      <c r="C34" s="21"/>
      <c r="D34" s="80"/>
      <c r="E34" s="21"/>
      <c r="F34" s="33"/>
      <c r="G34" s="21"/>
      <c r="H34" s="22"/>
    </row>
    <row r="35" spans="2:8" s="25" customFormat="1" ht="14.4" thickBot="1">
      <c r="B35" s="21" t="str">
        <f>IF(D35="","",VLOOKUP(D35,'Mise en page déclaré'!A:H,2,FALSE))</f>
        <v/>
      </c>
      <c r="C35" s="21"/>
      <c r="D35" s="80"/>
      <c r="E35" s="21"/>
      <c r="F35" s="33"/>
      <c r="G35" s="21"/>
      <c r="H35" s="22"/>
    </row>
    <row r="36" spans="2:8" s="25" customFormat="1" ht="14.4" thickBot="1">
      <c r="B36" s="21" t="str">
        <f>IF(D36="","",VLOOKUP(D36,'Mise en page déclaré'!A:H,2,FALSE))</f>
        <v/>
      </c>
      <c r="C36" s="21"/>
      <c r="D36" s="80"/>
      <c r="E36" s="21"/>
      <c r="F36" s="33"/>
      <c r="G36" s="21"/>
      <c r="H36" s="22"/>
    </row>
    <row r="37" spans="2:8" s="25" customFormat="1" ht="14.4" thickBot="1">
      <c r="B37" s="21" t="str">
        <f>IF(D37="","",VLOOKUP(D37,'Mise en page déclaré'!A:H,2,FALSE))</f>
        <v/>
      </c>
      <c r="C37" s="21"/>
      <c r="D37" s="80"/>
      <c r="E37" s="21"/>
      <c r="F37" s="33"/>
      <c r="G37" s="21"/>
      <c r="H37" s="22"/>
    </row>
    <row r="38" spans="2:8" s="25" customFormat="1" ht="14.4" thickBot="1">
      <c r="B38" s="21" t="str">
        <f>IF(D38="","",VLOOKUP(D38,'Mise en page déclaré'!A:H,2,FALSE))</f>
        <v/>
      </c>
      <c r="C38" s="21"/>
      <c r="D38" s="80"/>
      <c r="E38" s="21"/>
      <c r="F38" s="33"/>
      <c r="G38" s="21"/>
      <c r="H38" s="22"/>
    </row>
    <row r="39" spans="2:8" s="25" customFormat="1" ht="14.4" thickBot="1">
      <c r="B39" s="21" t="str">
        <f>IF(D39="","",VLOOKUP(D39,'Mise en page déclaré'!A:H,2,FALSE))</f>
        <v/>
      </c>
      <c r="C39" s="21"/>
      <c r="D39" s="80"/>
      <c r="E39" s="21"/>
      <c r="F39" s="33"/>
      <c r="G39" s="21"/>
      <c r="H39" s="22"/>
    </row>
    <row r="40" spans="2:8" s="25" customFormat="1" ht="14.4" thickBot="1">
      <c r="B40" s="21" t="str">
        <f>IF(D40="","",VLOOKUP(D40,'Mise en page déclaré'!A:H,2,FALSE))</f>
        <v/>
      </c>
      <c r="C40" s="21"/>
      <c r="D40" s="80"/>
      <c r="E40" s="21"/>
      <c r="F40" s="33"/>
      <c r="G40" s="21"/>
      <c r="H40" s="22"/>
    </row>
    <row r="41" spans="2:8" s="25" customFormat="1" ht="14.4" thickBot="1">
      <c r="B41" s="21" t="str">
        <f>IF(D41="","",VLOOKUP(D41,'Mise en page déclaré'!A:H,2,FALSE))</f>
        <v/>
      </c>
      <c r="C41" s="21"/>
      <c r="D41" s="80"/>
      <c r="E41" s="21"/>
      <c r="F41" s="33"/>
      <c r="G41" s="21"/>
      <c r="H41" s="22"/>
    </row>
    <row r="42" spans="2:8" s="25" customFormat="1" ht="14.4" thickBot="1">
      <c r="B42" s="21" t="str">
        <f>IF(D42="","",VLOOKUP(D42,'Mise en page déclaré'!A:H,2,FALSE))</f>
        <v/>
      </c>
      <c r="C42" s="21"/>
      <c r="D42" s="80"/>
      <c r="E42" s="21"/>
      <c r="F42" s="33"/>
      <c r="G42" s="21"/>
      <c r="H42" s="22"/>
    </row>
    <row r="43" spans="2:8" s="25" customFormat="1" ht="14.4" thickBot="1">
      <c r="B43" s="21" t="str">
        <f>IF(D43="","",VLOOKUP(D43,'Mise en page déclaré'!A:H,2,FALSE))</f>
        <v/>
      </c>
      <c r="C43" s="21"/>
      <c r="D43" s="80"/>
      <c r="E43" s="21"/>
      <c r="F43" s="33"/>
      <c r="G43" s="21"/>
      <c r="H43" s="22"/>
    </row>
    <row r="44" spans="2:8" s="25" customFormat="1" ht="14.4" thickBot="1">
      <c r="B44" s="21" t="str">
        <f>IF(D44="","",VLOOKUP(D44,'Mise en page déclaré'!A:H,2,FALSE))</f>
        <v/>
      </c>
      <c r="C44" s="21"/>
      <c r="D44" s="80"/>
      <c r="E44" s="21"/>
      <c r="F44" s="33"/>
      <c r="G44" s="21"/>
      <c r="H44" s="22"/>
    </row>
    <row r="45" spans="2:8" s="25" customFormat="1" ht="14.4" thickBot="1">
      <c r="B45" s="21" t="str">
        <f>IF(D45="","",VLOOKUP(D45,'Mise en page déclaré'!A:H,2,FALSE))</f>
        <v/>
      </c>
      <c r="C45" s="21"/>
      <c r="D45" s="80"/>
      <c r="E45" s="21"/>
      <c r="F45" s="33"/>
      <c r="G45" s="21"/>
      <c r="H45" s="22"/>
    </row>
    <row r="46" spans="2:8" s="25" customFormat="1" ht="14.4" thickBot="1">
      <c r="B46" s="21" t="str">
        <f>IF(D46="","",VLOOKUP(D46,'Mise en page déclaré'!A:H,2,FALSE))</f>
        <v/>
      </c>
      <c r="C46" s="21"/>
      <c r="D46" s="80"/>
      <c r="E46" s="21"/>
      <c r="F46" s="33"/>
      <c r="G46" s="21"/>
      <c r="H46" s="22"/>
    </row>
    <row r="47" spans="2:8" s="25" customFormat="1" ht="14.4" thickBot="1">
      <c r="B47" s="21" t="str">
        <f>IF(D47="","",VLOOKUP(D47,'Mise en page déclaré'!A:H,2,FALSE))</f>
        <v/>
      </c>
      <c r="C47" s="21"/>
      <c r="D47" s="80"/>
      <c r="E47" s="21"/>
      <c r="F47" s="33"/>
      <c r="G47" s="21"/>
      <c r="H47" s="22"/>
    </row>
  </sheetData>
  <mergeCells count="1">
    <mergeCell ref="C2:G2"/>
  </mergeCells>
  <printOptions horizontalCentered="1" verticalCentered="1"/>
  <pageMargins left="0" right="0" top="0" bottom="0" header="0" footer="0"/>
  <pageSetup paperSize="9" scale="77" orientation="landscape" horizontalDpi="300" verticalDpi="300" r:id="rId1"/>
  <headerFooter alignWithMargins="0">
    <oddFooter xml:space="preserve">&amp;R&amp;7&amp;D       &amp;T 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B1:J47"/>
  <sheetViews>
    <sheetView view="pageLayout" topLeftCell="C3" zoomScaleNormal="50" workbookViewId="0">
      <selection activeCell="E8" sqref="E8"/>
    </sheetView>
  </sheetViews>
  <sheetFormatPr baseColWidth="10" defaultRowHeight="15"/>
  <cols>
    <col min="1" max="1" width="1.33203125" style="10" customWidth="1"/>
    <col min="2" max="2" width="29.5546875" style="10" customWidth="1"/>
    <col min="3" max="3" width="29.6640625" style="10" customWidth="1"/>
    <col min="4" max="4" width="20.44140625" style="78" customWidth="1"/>
    <col min="5" max="5" width="16" style="10" customWidth="1"/>
    <col min="6" max="6" width="18.44140625" style="10" customWidth="1"/>
    <col min="7" max="7" width="32.5546875" style="10" customWidth="1"/>
    <col min="8" max="8" width="15" style="11" customWidth="1"/>
    <col min="9" max="256" width="11.5546875" style="10"/>
    <col min="257" max="257" width="1.33203125" style="10" customWidth="1"/>
    <col min="258" max="259" width="29.6640625" style="10" customWidth="1"/>
    <col min="260" max="260" width="20.44140625" style="10" customWidth="1"/>
    <col min="261" max="261" width="16" style="10" customWidth="1"/>
    <col min="262" max="262" width="18.44140625" style="10" customWidth="1"/>
    <col min="263" max="263" width="32.5546875" style="10" customWidth="1"/>
    <col min="264" max="264" width="15" style="10" customWidth="1"/>
    <col min="265" max="512" width="11.5546875" style="10"/>
    <col min="513" max="513" width="1.33203125" style="10" customWidth="1"/>
    <col min="514" max="515" width="29.6640625" style="10" customWidth="1"/>
    <col min="516" max="516" width="20.44140625" style="10" customWidth="1"/>
    <col min="517" max="517" width="16" style="10" customWidth="1"/>
    <col min="518" max="518" width="18.44140625" style="10" customWidth="1"/>
    <col min="519" max="519" width="32.5546875" style="10" customWidth="1"/>
    <col min="520" max="520" width="15" style="10" customWidth="1"/>
    <col min="521" max="768" width="11.5546875" style="10"/>
    <col min="769" max="769" width="1.33203125" style="10" customWidth="1"/>
    <col min="770" max="771" width="29.6640625" style="10" customWidth="1"/>
    <col min="772" max="772" width="20.44140625" style="10" customWidth="1"/>
    <col min="773" max="773" width="16" style="10" customWidth="1"/>
    <col min="774" max="774" width="18.44140625" style="10" customWidth="1"/>
    <col min="775" max="775" width="32.5546875" style="10" customWidth="1"/>
    <col min="776" max="776" width="15" style="10" customWidth="1"/>
    <col min="777" max="1024" width="11.5546875" style="10"/>
    <col min="1025" max="1025" width="1.33203125" style="10" customWidth="1"/>
    <col min="1026" max="1027" width="29.6640625" style="10" customWidth="1"/>
    <col min="1028" max="1028" width="20.44140625" style="10" customWidth="1"/>
    <col min="1029" max="1029" width="16" style="10" customWidth="1"/>
    <col min="1030" max="1030" width="18.44140625" style="10" customWidth="1"/>
    <col min="1031" max="1031" width="32.5546875" style="10" customWidth="1"/>
    <col min="1032" max="1032" width="15" style="10" customWidth="1"/>
    <col min="1033" max="1280" width="11.5546875" style="10"/>
    <col min="1281" max="1281" width="1.33203125" style="10" customWidth="1"/>
    <col min="1282" max="1283" width="29.6640625" style="10" customWidth="1"/>
    <col min="1284" max="1284" width="20.44140625" style="10" customWidth="1"/>
    <col min="1285" max="1285" width="16" style="10" customWidth="1"/>
    <col min="1286" max="1286" width="18.44140625" style="10" customWidth="1"/>
    <col min="1287" max="1287" width="32.5546875" style="10" customWidth="1"/>
    <col min="1288" max="1288" width="15" style="10" customWidth="1"/>
    <col min="1289" max="1536" width="11.5546875" style="10"/>
    <col min="1537" max="1537" width="1.33203125" style="10" customWidth="1"/>
    <col min="1538" max="1539" width="29.6640625" style="10" customWidth="1"/>
    <col min="1540" max="1540" width="20.44140625" style="10" customWidth="1"/>
    <col min="1541" max="1541" width="16" style="10" customWidth="1"/>
    <col min="1542" max="1542" width="18.44140625" style="10" customWidth="1"/>
    <col min="1543" max="1543" width="32.5546875" style="10" customWidth="1"/>
    <col min="1544" max="1544" width="15" style="10" customWidth="1"/>
    <col min="1545" max="1792" width="11.5546875" style="10"/>
    <col min="1793" max="1793" width="1.33203125" style="10" customWidth="1"/>
    <col min="1794" max="1795" width="29.6640625" style="10" customWidth="1"/>
    <col min="1796" max="1796" width="20.44140625" style="10" customWidth="1"/>
    <col min="1797" max="1797" width="16" style="10" customWidth="1"/>
    <col min="1798" max="1798" width="18.44140625" style="10" customWidth="1"/>
    <col min="1799" max="1799" width="32.5546875" style="10" customWidth="1"/>
    <col min="1800" max="1800" width="15" style="10" customWidth="1"/>
    <col min="1801" max="2048" width="11.5546875" style="10"/>
    <col min="2049" max="2049" width="1.33203125" style="10" customWidth="1"/>
    <col min="2050" max="2051" width="29.6640625" style="10" customWidth="1"/>
    <col min="2052" max="2052" width="20.44140625" style="10" customWidth="1"/>
    <col min="2053" max="2053" width="16" style="10" customWidth="1"/>
    <col min="2054" max="2054" width="18.44140625" style="10" customWidth="1"/>
    <col min="2055" max="2055" width="32.5546875" style="10" customWidth="1"/>
    <col min="2056" max="2056" width="15" style="10" customWidth="1"/>
    <col min="2057" max="2304" width="11.5546875" style="10"/>
    <col min="2305" max="2305" width="1.33203125" style="10" customWidth="1"/>
    <col min="2306" max="2307" width="29.6640625" style="10" customWidth="1"/>
    <col min="2308" max="2308" width="20.44140625" style="10" customWidth="1"/>
    <col min="2309" max="2309" width="16" style="10" customWidth="1"/>
    <col min="2310" max="2310" width="18.44140625" style="10" customWidth="1"/>
    <col min="2311" max="2311" width="32.5546875" style="10" customWidth="1"/>
    <col min="2312" max="2312" width="15" style="10" customWidth="1"/>
    <col min="2313" max="2560" width="11.5546875" style="10"/>
    <col min="2561" max="2561" width="1.33203125" style="10" customWidth="1"/>
    <col min="2562" max="2563" width="29.6640625" style="10" customWidth="1"/>
    <col min="2564" max="2564" width="20.44140625" style="10" customWidth="1"/>
    <col min="2565" max="2565" width="16" style="10" customWidth="1"/>
    <col min="2566" max="2566" width="18.44140625" style="10" customWidth="1"/>
    <col min="2567" max="2567" width="32.5546875" style="10" customWidth="1"/>
    <col min="2568" max="2568" width="15" style="10" customWidth="1"/>
    <col min="2569" max="2816" width="11.5546875" style="10"/>
    <col min="2817" max="2817" width="1.33203125" style="10" customWidth="1"/>
    <col min="2818" max="2819" width="29.6640625" style="10" customWidth="1"/>
    <col min="2820" max="2820" width="20.44140625" style="10" customWidth="1"/>
    <col min="2821" max="2821" width="16" style="10" customWidth="1"/>
    <col min="2822" max="2822" width="18.44140625" style="10" customWidth="1"/>
    <col min="2823" max="2823" width="32.5546875" style="10" customWidth="1"/>
    <col min="2824" max="2824" width="15" style="10" customWidth="1"/>
    <col min="2825" max="3072" width="11.5546875" style="10"/>
    <col min="3073" max="3073" width="1.33203125" style="10" customWidth="1"/>
    <col min="3074" max="3075" width="29.6640625" style="10" customWidth="1"/>
    <col min="3076" max="3076" width="20.44140625" style="10" customWidth="1"/>
    <col min="3077" max="3077" width="16" style="10" customWidth="1"/>
    <col min="3078" max="3078" width="18.44140625" style="10" customWidth="1"/>
    <col min="3079" max="3079" width="32.5546875" style="10" customWidth="1"/>
    <col min="3080" max="3080" width="15" style="10" customWidth="1"/>
    <col min="3081" max="3328" width="11.5546875" style="10"/>
    <col min="3329" max="3329" width="1.33203125" style="10" customWidth="1"/>
    <col min="3330" max="3331" width="29.6640625" style="10" customWidth="1"/>
    <col min="3332" max="3332" width="20.44140625" style="10" customWidth="1"/>
    <col min="3333" max="3333" width="16" style="10" customWidth="1"/>
    <col min="3334" max="3334" width="18.44140625" style="10" customWidth="1"/>
    <col min="3335" max="3335" width="32.5546875" style="10" customWidth="1"/>
    <col min="3336" max="3336" width="15" style="10" customWidth="1"/>
    <col min="3337" max="3584" width="11.5546875" style="10"/>
    <col min="3585" max="3585" width="1.33203125" style="10" customWidth="1"/>
    <col min="3586" max="3587" width="29.6640625" style="10" customWidth="1"/>
    <col min="3588" max="3588" width="20.44140625" style="10" customWidth="1"/>
    <col min="3589" max="3589" width="16" style="10" customWidth="1"/>
    <col min="3590" max="3590" width="18.44140625" style="10" customWidth="1"/>
    <col min="3591" max="3591" width="32.5546875" style="10" customWidth="1"/>
    <col min="3592" max="3592" width="15" style="10" customWidth="1"/>
    <col min="3593" max="3840" width="11.5546875" style="10"/>
    <col min="3841" max="3841" width="1.33203125" style="10" customWidth="1"/>
    <col min="3842" max="3843" width="29.6640625" style="10" customWidth="1"/>
    <col min="3844" max="3844" width="20.44140625" style="10" customWidth="1"/>
    <col min="3845" max="3845" width="16" style="10" customWidth="1"/>
    <col min="3846" max="3846" width="18.44140625" style="10" customWidth="1"/>
    <col min="3847" max="3847" width="32.5546875" style="10" customWidth="1"/>
    <col min="3848" max="3848" width="15" style="10" customWidth="1"/>
    <col min="3849" max="4096" width="11.5546875" style="10"/>
    <col min="4097" max="4097" width="1.33203125" style="10" customWidth="1"/>
    <col min="4098" max="4099" width="29.6640625" style="10" customWidth="1"/>
    <col min="4100" max="4100" width="20.44140625" style="10" customWidth="1"/>
    <col min="4101" max="4101" width="16" style="10" customWidth="1"/>
    <col min="4102" max="4102" width="18.44140625" style="10" customWidth="1"/>
    <col min="4103" max="4103" width="32.5546875" style="10" customWidth="1"/>
    <col min="4104" max="4104" width="15" style="10" customWidth="1"/>
    <col min="4105" max="4352" width="11.5546875" style="10"/>
    <col min="4353" max="4353" width="1.33203125" style="10" customWidth="1"/>
    <col min="4354" max="4355" width="29.6640625" style="10" customWidth="1"/>
    <col min="4356" max="4356" width="20.44140625" style="10" customWidth="1"/>
    <col min="4357" max="4357" width="16" style="10" customWidth="1"/>
    <col min="4358" max="4358" width="18.44140625" style="10" customWidth="1"/>
    <col min="4359" max="4359" width="32.5546875" style="10" customWidth="1"/>
    <col min="4360" max="4360" width="15" style="10" customWidth="1"/>
    <col min="4361" max="4608" width="11.5546875" style="10"/>
    <col min="4609" max="4609" width="1.33203125" style="10" customWidth="1"/>
    <col min="4610" max="4611" width="29.6640625" style="10" customWidth="1"/>
    <col min="4612" max="4612" width="20.44140625" style="10" customWidth="1"/>
    <col min="4613" max="4613" width="16" style="10" customWidth="1"/>
    <col min="4614" max="4614" width="18.44140625" style="10" customWidth="1"/>
    <col min="4615" max="4615" width="32.5546875" style="10" customWidth="1"/>
    <col min="4616" max="4616" width="15" style="10" customWidth="1"/>
    <col min="4617" max="4864" width="11.5546875" style="10"/>
    <col min="4865" max="4865" width="1.33203125" style="10" customWidth="1"/>
    <col min="4866" max="4867" width="29.6640625" style="10" customWidth="1"/>
    <col min="4868" max="4868" width="20.44140625" style="10" customWidth="1"/>
    <col min="4869" max="4869" width="16" style="10" customWidth="1"/>
    <col min="4870" max="4870" width="18.44140625" style="10" customWidth="1"/>
    <col min="4871" max="4871" width="32.5546875" style="10" customWidth="1"/>
    <col min="4872" max="4872" width="15" style="10" customWidth="1"/>
    <col min="4873" max="5120" width="11.5546875" style="10"/>
    <col min="5121" max="5121" width="1.33203125" style="10" customWidth="1"/>
    <col min="5122" max="5123" width="29.6640625" style="10" customWidth="1"/>
    <col min="5124" max="5124" width="20.44140625" style="10" customWidth="1"/>
    <col min="5125" max="5125" width="16" style="10" customWidth="1"/>
    <col min="5126" max="5126" width="18.44140625" style="10" customWidth="1"/>
    <col min="5127" max="5127" width="32.5546875" style="10" customWidth="1"/>
    <col min="5128" max="5128" width="15" style="10" customWidth="1"/>
    <col min="5129" max="5376" width="11.5546875" style="10"/>
    <col min="5377" max="5377" width="1.33203125" style="10" customWidth="1"/>
    <col min="5378" max="5379" width="29.6640625" style="10" customWidth="1"/>
    <col min="5380" max="5380" width="20.44140625" style="10" customWidth="1"/>
    <col min="5381" max="5381" width="16" style="10" customWidth="1"/>
    <col min="5382" max="5382" width="18.44140625" style="10" customWidth="1"/>
    <col min="5383" max="5383" width="32.5546875" style="10" customWidth="1"/>
    <col min="5384" max="5384" width="15" style="10" customWidth="1"/>
    <col min="5385" max="5632" width="11.5546875" style="10"/>
    <col min="5633" max="5633" width="1.33203125" style="10" customWidth="1"/>
    <col min="5634" max="5635" width="29.6640625" style="10" customWidth="1"/>
    <col min="5636" max="5636" width="20.44140625" style="10" customWidth="1"/>
    <col min="5637" max="5637" width="16" style="10" customWidth="1"/>
    <col min="5638" max="5638" width="18.44140625" style="10" customWidth="1"/>
    <col min="5639" max="5639" width="32.5546875" style="10" customWidth="1"/>
    <col min="5640" max="5640" width="15" style="10" customWidth="1"/>
    <col min="5641" max="5888" width="11.5546875" style="10"/>
    <col min="5889" max="5889" width="1.33203125" style="10" customWidth="1"/>
    <col min="5890" max="5891" width="29.6640625" style="10" customWidth="1"/>
    <col min="5892" max="5892" width="20.44140625" style="10" customWidth="1"/>
    <col min="5893" max="5893" width="16" style="10" customWidth="1"/>
    <col min="5894" max="5894" width="18.44140625" style="10" customWidth="1"/>
    <col min="5895" max="5895" width="32.5546875" style="10" customWidth="1"/>
    <col min="5896" max="5896" width="15" style="10" customWidth="1"/>
    <col min="5897" max="6144" width="11.5546875" style="10"/>
    <col min="6145" max="6145" width="1.33203125" style="10" customWidth="1"/>
    <col min="6146" max="6147" width="29.6640625" style="10" customWidth="1"/>
    <col min="6148" max="6148" width="20.44140625" style="10" customWidth="1"/>
    <col min="6149" max="6149" width="16" style="10" customWidth="1"/>
    <col min="6150" max="6150" width="18.44140625" style="10" customWidth="1"/>
    <col min="6151" max="6151" width="32.5546875" style="10" customWidth="1"/>
    <col min="6152" max="6152" width="15" style="10" customWidth="1"/>
    <col min="6153" max="6400" width="11.5546875" style="10"/>
    <col min="6401" max="6401" width="1.33203125" style="10" customWidth="1"/>
    <col min="6402" max="6403" width="29.6640625" style="10" customWidth="1"/>
    <col min="6404" max="6404" width="20.44140625" style="10" customWidth="1"/>
    <col min="6405" max="6405" width="16" style="10" customWidth="1"/>
    <col min="6406" max="6406" width="18.44140625" style="10" customWidth="1"/>
    <col min="6407" max="6407" width="32.5546875" style="10" customWidth="1"/>
    <col min="6408" max="6408" width="15" style="10" customWidth="1"/>
    <col min="6409" max="6656" width="11.5546875" style="10"/>
    <col min="6657" max="6657" width="1.33203125" style="10" customWidth="1"/>
    <col min="6658" max="6659" width="29.6640625" style="10" customWidth="1"/>
    <col min="6660" max="6660" width="20.44140625" style="10" customWidth="1"/>
    <col min="6661" max="6661" width="16" style="10" customWidth="1"/>
    <col min="6662" max="6662" width="18.44140625" style="10" customWidth="1"/>
    <col min="6663" max="6663" width="32.5546875" style="10" customWidth="1"/>
    <col min="6664" max="6664" width="15" style="10" customWidth="1"/>
    <col min="6665" max="6912" width="11.5546875" style="10"/>
    <col min="6913" max="6913" width="1.33203125" style="10" customWidth="1"/>
    <col min="6914" max="6915" width="29.6640625" style="10" customWidth="1"/>
    <col min="6916" max="6916" width="20.44140625" style="10" customWidth="1"/>
    <col min="6917" max="6917" width="16" style="10" customWidth="1"/>
    <col min="6918" max="6918" width="18.44140625" style="10" customWidth="1"/>
    <col min="6919" max="6919" width="32.5546875" style="10" customWidth="1"/>
    <col min="6920" max="6920" width="15" style="10" customWidth="1"/>
    <col min="6921" max="7168" width="11.5546875" style="10"/>
    <col min="7169" max="7169" width="1.33203125" style="10" customWidth="1"/>
    <col min="7170" max="7171" width="29.6640625" style="10" customWidth="1"/>
    <col min="7172" max="7172" width="20.44140625" style="10" customWidth="1"/>
    <col min="7173" max="7173" width="16" style="10" customWidth="1"/>
    <col min="7174" max="7174" width="18.44140625" style="10" customWidth="1"/>
    <col min="7175" max="7175" width="32.5546875" style="10" customWidth="1"/>
    <col min="7176" max="7176" width="15" style="10" customWidth="1"/>
    <col min="7177" max="7424" width="11.5546875" style="10"/>
    <col min="7425" max="7425" width="1.33203125" style="10" customWidth="1"/>
    <col min="7426" max="7427" width="29.6640625" style="10" customWidth="1"/>
    <col min="7428" max="7428" width="20.44140625" style="10" customWidth="1"/>
    <col min="7429" max="7429" width="16" style="10" customWidth="1"/>
    <col min="7430" max="7430" width="18.44140625" style="10" customWidth="1"/>
    <col min="7431" max="7431" width="32.5546875" style="10" customWidth="1"/>
    <col min="7432" max="7432" width="15" style="10" customWidth="1"/>
    <col min="7433" max="7680" width="11.5546875" style="10"/>
    <col min="7681" max="7681" width="1.33203125" style="10" customWidth="1"/>
    <col min="7682" max="7683" width="29.6640625" style="10" customWidth="1"/>
    <col min="7684" max="7684" width="20.44140625" style="10" customWidth="1"/>
    <col min="7685" max="7685" width="16" style="10" customWidth="1"/>
    <col min="7686" max="7686" width="18.44140625" style="10" customWidth="1"/>
    <col min="7687" max="7687" width="32.5546875" style="10" customWidth="1"/>
    <col min="7688" max="7688" width="15" style="10" customWidth="1"/>
    <col min="7689" max="7936" width="11.5546875" style="10"/>
    <col min="7937" max="7937" width="1.33203125" style="10" customWidth="1"/>
    <col min="7938" max="7939" width="29.6640625" style="10" customWidth="1"/>
    <col min="7940" max="7940" width="20.44140625" style="10" customWidth="1"/>
    <col min="7941" max="7941" width="16" style="10" customWidth="1"/>
    <col min="7942" max="7942" width="18.44140625" style="10" customWidth="1"/>
    <col min="7943" max="7943" width="32.5546875" style="10" customWidth="1"/>
    <col min="7944" max="7944" width="15" style="10" customWidth="1"/>
    <col min="7945" max="8192" width="11.5546875" style="10"/>
    <col min="8193" max="8193" width="1.33203125" style="10" customWidth="1"/>
    <col min="8194" max="8195" width="29.6640625" style="10" customWidth="1"/>
    <col min="8196" max="8196" width="20.44140625" style="10" customWidth="1"/>
    <col min="8197" max="8197" width="16" style="10" customWidth="1"/>
    <col min="8198" max="8198" width="18.44140625" style="10" customWidth="1"/>
    <col min="8199" max="8199" width="32.5546875" style="10" customWidth="1"/>
    <col min="8200" max="8200" width="15" style="10" customWidth="1"/>
    <col min="8201" max="8448" width="11.5546875" style="10"/>
    <col min="8449" max="8449" width="1.33203125" style="10" customWidth="1"/>
    <col min="8450" max="8451" width="29.6640625" style="10" customWidth="1"/>
    <col min="8452" max="8452" width="20.44140625" style="10" customWidth="1"/>
    <col min="8453" max="8453" width="16" style="10" customWidth="1"/>
    <col min="8454" max="8454" width="18.44140625" style="10" customWidth="1"/>
    <col min="8455" max="8455" width="32.5546875" style="10" customWidth="1"/>
    <col min="8456" max="8456" width="15" style="10" customWidth="1"/>
    <col min="8457" max="8704" width="11.5546875" style="10"/>
    <col min="8705" max="8705" width="1.33203125" style="10" customWidth="1"/>
    <col min="8706" max="8707" width="29.6640625" style="10" customWidth="1"/>
    <col min="8708" max="8708" width="20.44140625" style="10" customWidth="1"/>
    <col min="8709" max="8709" width="16" style="10" customWidth="1"/>
    <col min="8710" max="8710" width="18.44140625" style="10" customWidth="1"/>
    <col min="8711" max="8711" width="32.5546875" style="10" customWidth="1"/>
    <col min="8712" max="8712" width="15" style="10" customWidth="1"/>
    <col min="8713" max="8960" width="11.5546875" style="10"/>
    <col min="8961" max="8961" width="1.33203125" style="10" customWidth="1"/>
    <col min="8962" max="8963" width="29.6640625" style="10" customWidth="1"/>
    <col min="8964" max="8964" width="20.44140625" style="10" customWidth="1"/>
    <col min="8965" max="8965" width="16" style="10" customWidth="1"/>
    <col min="8966" max="8966" width="18.44140625" style="10" customWidth="1"/>
    <col min="8967" max="8967" width="32.5546875" style="10" customWidth="1"/>
    <col min="8968" max="8968" width="15" style="10" customWidth="1"/>
    <col min="8969" max="9216" width="11.5546875" style="10"/>
    <col min="9217" max="9217" width="1.33203125" style="10" customWidth="1"/>
    <col min="9218" max="9219" width="29.6640625" style="10" customWidth="1"/>
    <col min="9220" max="9220" width="20.44140625" style="10" customWidth="1"/>
    <col min="9221" max="9221" width="16" style="10" customWidth="1"/>
    <col min="9222" max="9222" width="18.44140625" style="10" customWidth="1"/>
    <col min="9223" max="9223" width="32.5546875" style="10" customWidth="1"/>
    <col min="9224" max="9224" width="15" style="10" customWidth="1"/>
    <col min="9225" max="9472" width="11.5546875" style="10"/>
    <col min="9473" max="9473" width="1.33203125" style="10" customWidth="1"/>
    <col min="9474" max="9475" width="29.6640625" style="10" customWidth="1"/>
    <col min="9476" max="9476" width="20.44140625" style="10" customWidth="1"/>
    <col min="9477" max="9477" width="16" style="10" customWidth="1"/>
    <col min="9478" max="9478" width="18.44140625" style="10" customWidth="1"/>
    <col min="9479" max="9479" width="32.5546875" style="10" customWidth="1"/>
    <col min="9480" max="9480" width="15" style="10" customWidth="1"/>
    <col min="9481" max="9728" width="11.5546875" style="10"/>
    <col min="9729" max="9729" width="1.33203125" style="10" customWidth="1"/>
    <col min="9730" max="9731" width="29.6640625" style="10" customWidth="1"/>
    <col min="9732" max="9732" width="20.44140625" style="10" customWidth="1"/>
    <col min="9733" max="9733" width="16" style="10" customWidth="1"/>
    <col min="9734" max="9734" width="18.44140625" style="10" customWidth="1"/>
    <col min="9735" max="9735" width="32.5546875" style="10" customWidth="1"/>
    <col min="9736" max="9736" width="15" style="10" customWidth="1"/>
    <col min="9737" max="9984" width="11.5546875" style="10"/>
    <col min="9985" max="9985" width="1.33203125" style="10" customWidth="1"/>
    <col min="9986" max="9987" width="29.6640625" style="10" customWidth="1"/>
    <col min="9988" max="9988" width="20.44140625" style="10" customWidth="1"/>
    <col min="9989" max="9989" width="16" style="10" customWidth="1"/>
    <col min="9990" max="9990" width="18.44140625" style="10" customWidth="1"/>
    <col min="9991" max="9991" width="32.5546875" style="10" customWidth="1"/>
    <col min="9992" max="9992" width="15" style="10" customWidth="1"/>
    <col min="9993" max="10240" width="11.5546875" style="10"/>
    <col min="10241" max="10241" width="1.33203125" style="10" customWidth="1"/>
    <col min="10242" max="10243" width="29.6640625" style="10" customWidth="1"/>
    <col min="10244" max="10244" width="20.44140625" style="10" customWidth="1"/>
    <col min="10245" max="10245" width="16" style="10" customWidth="1"/>
    <col min="10246" max="10246" width="18.44140625" style="10" customWidth="1"/>
    <col min="10247" max="10247" width="32.5546875" style="10" customWidth="1"/>
    <col min="10248" max="10248" width="15" style="10" customWidth="1"/>
    <col min="10249" max="10496" width="11.5546875" style="10"/>
    <col min="10497" max="10497" width="1.33203125" style="10" customWidth="1"/>
    <col min="10498" max="10499" width="29.6640625" style="10" customWidth="1"/>
    <col min="10500" max="10500" width="20.44140625" style="10" customWidth="1"/>
    <col min="10501" max="10501" width="16" style="10" customWidth="1"/>
    <col min="10502" max="10502" width="18.44140625" style="10" customWidth="1"/>
    <col min="10503" max="10503" width="32.5546875" style="10" customWidth="1"/>
    <col min="10504" max="10504" width="15" style="10" customWidth="1"/>
    <col min="10505" max="10752" width="11.5546875" style="10"/>
    <col min="10753" max="10753" width="1.33203125" style="10" customWidth="1"/>
    <col min="10754" max="10755" width="29.6640625" style="10" customWidth="1"/>
    <col min="10756" max="10756" width="20.44140625" style="10" customWidth="1"/>
    <col min="10757" max="10757" width="16" style="10" customWidth="1"/>
    <col min="10758" max="10758" width="18.44140625" style="10" customWidth="1"/>
    <col min="10759" max="10759" width="32.5546875" style="10" customWidth="1"/>
    <col min="10760" max="10760" width="15" style="10" customWidth="1"/>
    <col min="10761" max="11008" width="11.5546875" style="10"/>
    <col min="11009" max="11009" width="1.33203125" style="10" customWidth="1"/>
    <col min="11010" max="11011" width="29.6640625" style="10" customWidth="1"/>
    <col min="11012" max="11012" width="20.44140625" style="10" customWidth="1"/>
    <col min="11013" max="11013" width="16" style="10" customWidth="1"/>
    <col min="11014" max="11014" width="18.44140625" style="10" customWidth="1"/>
    <col min="11015" max="11015" width="32.5546875" style="10" customWidth="1"/>
    <col min="11016" max="11016" width="15" style="10" customWidth="1"/>
    <col min="11017" max="11264" width="11.5546875" style="10"/>
    <col min="11265" max="11265" width="1.33203125" style="10" customWidth="1"/>
    <col min="11266" max="11267" width="29.6640625" style="10" customWidth="1"/>
    <col min="11268" max="11268" width="20.44140625" style="10" customWidth="1"/>
    <col min="11269" max="11269" width="16" style="10" customWidth="1"/>
    <col min="11270" max="11270" width="18.44140625" style="10" customWidth="1"/>
    <col min="11271" max="11271" width="32.5546875" style="10" customWidth="1"/>
    <col min="11272" max="11272" width="15" style="10" customWidth="1"/>
    <col min="11273" max="11520" width="11.5546875" style="10"/>
    <col min="11521" max="11521" width="1.33203125" style="10" customWidth="1"/>
    <col min="11522" max="11523" width="29.6640625" style="10" customWidth="1"/>
    <col min="11524" max="11524" width="20.44140625" style="10" customWidth="1"/>
    <col min="11525" max="11525" width="16" style="10" customWidth="1"/>
    <col min="11526" max="11526" width="18.44140625" style="10" customWidth="1"/>
    <col min="11527" max="11527" width="32.5546875" style="10" customWidth="1"/>
    <col min="11528" max="11528" width="15" style="10" customWidth="1"/>
    <col min="11529" max="11776" width="11.5546875" style="10"/>
    <col min="11777" max="11777" width="1.33203125" style="10" customWidth="1"/>
    <col min="11778" max="11779" width="29.6640625" style="10" customWidth="1"/>
    <col min="11780" max="11780" width="20.44140625" style="10" customWidth="1"/>
    <col min="11781" max="11781" width="16" style="10" customWidth="1"/>
    <col min="11782" max="11782" width="18.44140625" style="10" customWidth="1"/>
    <col min="11783" max="11783" width="32.5546875" style="10" customWidth="1"/>
    <col min="11784" max="11784" width="15" style="10" customWidth="1"/>
    <col min="11785" max="12032" width="11.5546875" style="10"/>
    <col min="12033" max="12033" width="1.33203125" style="10" customWidth="1"/>
    <col min="12034" max="12035" width="29.6640625" style="10" customWidth="1"/>
    <col min="12036" max="12036" width="20.44140625" style="10" customWidth="1"/>
    <col min="12037" max="12037" width="16" style="10" customWidth="1"/>
    <col min="12038" max="12038" width="18.44140625" style="10" customWidth="1"/>
    <col min="12039" max="12039" width="32.5546875" style="10" customWidth="1"/>
    <col min="12040" max="12040" width="15" style="10" customWidth="1"/>
    <col min="12041" max="12288" width="11.5546875" style="10"/>
    <col min="12289" max="12289" width="1.33203125" style="10" customWidth="1"/>
    <col min="12290" max="12291" width="29.6640625" style="10" customWidth="1"/>
    <col min="12292" max="12292" width="20.44140625" style="10" customWidth="1"/>
    <col min="12293" max="12293" width="16" style="10" customWidth="1"/>
    <col min="12294" max="12294" width="18.44140625" style="10" customWidth="1"/>
    <col min="12295" max="12295" width="32.5546875" style="10" customWidth="1"/>
    <col min="12296" max="12296" width="15" style="10" customWidth="1"/>
    <col min="12297" max="12544" width="11.5546875" style="10"/>
    <col min="12545" max="12545" width="1.33203125" style="10" customWidth="1"/>
    <col min="12546" max="12547" width="29.6640625" style="10" customWidth="1"/>
    <col min="12548" max="12548" width="20.44140625" style="10" customWidth="1"/>
    <col min="12549" max="12549" width="16" style="10" customWidth="1"/>
    <col min="12550" max="12550" width="18.44140625" style="10" customWidth="1"/>
    <col min="12551" max="12551" width="32.5546875" style="10" customWidth="1"/>
    <col min="12552" max="12552" width="15" style="10" customWidth="1"/>
    <col min="12553" max="12800" width="11.5546875" style="10"/>
    <col min="12801" max="12801" width="1.33203125" style="10" customWidth="1"/>
    <col min="12802" max="12803" width="29.6640625" style="10" customWidth="1"/>
    <col min="12804" max="12804" width="20.44140625" style="10" customWidth="1"/>
    <col min="12805" max="12805" width="16" style="10" customWidth="1"/>
    <col min="12806" max="12806" width="18.44140625" style="10" customWidth="1"/>
    <col min="12807" max="12807" width="32.5546875" style="10" customWidth="1"/>
    <col min="12808" max="12808" width="15" style="10" customWidth="1"/>
    <col min="12809" max="13056" width="11.5546875" style="10"/>
    <col min="13057" max="13057" width="1.33203125" style="10" customWidth="1"/>
    <col min="13058" max="13059" width="29.6640625" style="10" customWidth="1"/>
    <col min="13060" max="13060" width="20.44140625" style="10" customWidth="1"/>
    <col min="13061" max="13061" width="16" style="10" customWidth="1"/>
    <col min="13062" max="13062" width="18.44140625" style="10" customWidth="1"/>
    <col min="13063" max="13063" width="32.5546875" style="10" customWidth="1"/>
    <col min="13064" max="13064" width="15" style="10" customWidth="1"/>
    <col min="13065" max="13312" width="11.5546875" style="10"/>
    <col min="13313" max="13313" width="1.33203125" style="10" customWidth="1"/>
    <col min="13314" max="13315" width="29.6640625" style="10" customWidth="1"/>
    <col min="13316" max="13316" width="20.44140625" style="10" customWidth="1"/>
    <col min="13317" max="13317" width="16" style="10" customWidth="1"/>
    <col min="13318" max="13318" width="18.44140625" style="10" customWidth="1"/>
    <col min="13319" max="13319" width="32.5546875" style="10" customWidth="1"/>
    <col min="13320" max="13320" width="15" style="10" customWidth="1"/>
    <col min="13321" max="13568" width="11.5546875" style="10"/>
    <col min="13569" max="13569" width="1.33203125" style="10" customWidth="1"/>
    <col min="13570" max="13571" width="29.6640625" style="10" customWidth="1"/>
    <col min="13572" max="13572" width="20.44140625" style="10" customWidth="1"/>
    <col min="13573" max="13573" width="16" style="10" customWidth="1"/>
    <col min="13574" max="13574" width="18.44140625" style="10" customWidth="1"/>
    <col min="13575" max="13575" width="32.5546875" style="10" customWidth="1"/>
    <col min="13576" max="13576" width="15" style="10" customWidth="1"/>
    <col min="13577" max="13824" width="11.5546875" style="10"/>
    <col min="13825" max="13825" width="1.33203125" style="10" customWidth="1"/>
    <col min="13826" max="13827" width="29.6640625" style="10" customWidth="1"/>
    <col min="13828" max="13828" width="20.44140625" style="10" customWidth="1"/>
    <col min="13829" max="13829" width="16" style="10" customWidth="1"/>
    <col min="13830" max="13830" width="18.44140625" style="10" customWidth="1"/>
    <col min="13831" max="13831" width="32.5546875" style="10" customWidth="1"/>
    <col min="13832" max="13832" width="15" style="10" customWidth="1"/>
    <col min="13833" max="14080" width="11.5546875" style="10"/>
    <col min="14081" max="14081" width="1.33203125" style="10" customWidth="1"/>
    <col min="14082" max="14083" width="29.6640625" style="10" customWidth="1"/>
    <col min="14084" max="14084" width="20.44140625" style="10" customWidth="1"/>
    <col min="14085" max="14085" width="16" style="10" customWidth="1"/>
    <col min="14086" max="14086" width="18.44140625" style="10" customWidth="1"/>
    <col min="14087" max="14087" width="32.5546875" style="10" customWidth="1"/>
    <col min="14088" max="14088" width="15" style="10" customWidth="1"/>
    <col min="14089" max="14336" width="11.5546875" style="10"/>
    <col min="14337" max="14337" width="1.33203125" style="10" customWidth="1"/>
    <col min="14338" max="14339" width="29.6640625" style="10" customWidth="1"/>
    <col min="14340" max="14340" width="20.44140625" style="10" customWidth="1"/>
    <col min="14341" max="14341" width="16" style="10" customWidth="1"/>
    <col min="14342" max="14342" width="18.44140625" style="10" customWidth="1"/>
    <col min="14343" max="14343" width="32.5546875" style="10" customWidth="1"/>
    <col min="14344" max="14344" width="15" style="10" customWidth="1"/>
    <col min="14345" max="14592" width="11.5546875" style="10"/>
    <col min="14593" max="14593" width="1.33203125" style="10" customWidth="1"/>
    <col min="14594" max="14595" width="29.6640625" style="10" customWidth="1"/>
    <col min="14596" max="14596" width="20.44140625" style="10" customWidth="1"/>
    <col min="14597" max="14597" width="16" style="10" customWidth="1"/>
    <col min="14598" max="14598" width="18.44140625" style="10" customWidth="1"/>
    <col min="14599" max="14599" width="32.5546875" style="10" customWidth="1"/>
    <col min="14600" max="14600" width="15" style="10" customWidth="1"/>
    <col min="14601" max="14848" width="11.5546875" style="10"/>
    <col min="14849" max="14849" width="1.33203125" style="10" customWidth="1"/>
    <col min="14850" max="14851" width="29.6640625" style="10" customWidth="1"/>
    <col min="14852" max="14852" width="20.44140625" style="10" customWidth="1"/>
    <col min="14853" max="14853" width="16" style="10" customWidth="1"/>
    <col min="14854" max="14854" width="18.44140625" style="10" customWidth="1"/>
    <col min="14855" max="14855" width="32.5546875" style="10" customWidth="1"/>
    <col min="14856" max="14856" width="15" style="10" customWidth="1"/>
    <col min="14857" max="15104" width="11.5546875" style="10"/>
    <col min="15105" max="15105" width="1.33203125" style="10" customWidth="1"/>
    <col min="15106" max="15107" width="29.6640625" style="10" customWidth="1"/>
    <col min="15108" max="15108" width="20.44140625" style="10" customWidth="1"/>
    <col min="15109" max="15109" width="16" style="10" customWidth="1"/>
    <col min="15110" max="15110" width="18.44140625" style="10" customWidth="1"/>
    <col min="15111" max="15111" width="32.5546875" style="10" customWidth="1"/>
    <col min="15112" max="15112" width="15" style="10" customWidth="1"/>
    <col min="15113" max="15360" width="11.5546875" style="10"/>
    <col min="15361" max="15361" width="1.33203125" style="10" customWidth="1"/>
    <col min="15362" max="15363" width="29.6640625" style="10" customWidth="1"/>
    <col min="15364" max="15364" width="20.44140625" style="10" customWidth="1"/>
    <col min="15365" max="15365" width="16" style="10" customWidth="1"/>
    <col min="15366" max="15366" width="18.44140625" style="10" customWidth="1"/>
    <col min="15367" max="15367" width="32.5546875" style="10" customWidth="1"/>
    <col min="15368" max="15368" width="15" style="10" customWidth="1"/>
    <col min="15369" max="15616" width="11.5546875" style="10"/>
    <col min="15617" max="15617" width="1.33203125" style="10" customWidth="1"/>
    <col min="15618" max="15619" width="29.6640625" style="10" customWidth="1"/>
    <col min="15620" max="15620" width="20.44140625" style="10" customWidth="1"/>
    <col min="15621" max="15621" width="16" style="10" customWidth="1"/>
    <col min="15622" max="15622" width="18.44140625" style="10" customWidth="1"/>
    <col min="15623" max="15623" width="32.5546875" style="10" customWidth="1"/>
    <col min="15624" max="15624" width="15" style="10" customWidth="1"/>
    <col min="15625" max="15872" width="11.5546875" style="10"/>
    <col min="15873" max="15873" width="1.33203125" style="10" customWidth="1"/>
    <col min="15874" max="15875" width="29.6640625" style="10" customWidth="1"/>
    <col min="15876" max="15876" width="20.44140625" style="10" customWidth="1"/>
    <col min="15877" max="15877" width="16" style="10" customWidth="1"/>
    <col min="15878" max="15878" width="18.44140625" style="10" customWidth="1"/>
    <col min="15879" max="15879" width="32.5546875" style="10" customWidth="1"/>
    <col min="15880" max="15880" width="15" style="10" customWidth="1"/>
    <col min="15881" max="16128" width="11.5546875" style="10"/>
    <col min="16129" max="16129" width="1.33203125" style="10" customWidth="1"/>
    <col min="16130" max="16131" width="29.6640625" style="10" customWidth="1"/>
    <col min="16132" max="16132" width="20.44140625" style="10" customWidth="1"/>
    <col min="16133" max="16133" width="16" style="10" customWidth="1"/>
    <col min="16134" max="16134" width="18.44140625" style="10" customWidth="1"/>
    <col min="16135" max="16135" width="32.5546875" style="10" customWidth="1"/>
    <col min="16136" max="16136" width="15" style="10" customWidth="1"/>
    <col min="16137" max="16384" width="11.5546875" style="10"/>
  </cols>
  <sheetData>
    <row r="1" spans="2:10" hidden="1">
      <c r="B1" s="43"/>
      <c r="C1" s="43"/>
      <c r="D1" s="71"/>
      <c r="E1" s="43"/>
      <c r="F1" s="43"/>
      <c r="G1" s="43"/>
      <c r="H1" s="44"/>
    </row>
    <row r="2" spans="2:10" ht="21">
      <c r="B2" s="43"/>
      <c r="C2" s="81"/>
      <c r="D2" s="81"/>
      <c r="E2" s="81"/>
      <c r="F2" s="81"/>
      <c r="G2" s="81"/>
      <c r="H2" s="44"/>
    </row>
    <row r="3" spans="2:10" ht="15.6">
      <c r="B3" s="43"/>
      <c r="C3" s="12"/>
      <c r="D3" s="72"/>
      <c r="E3" s="12"/>
      <c r="F3" s="12"/>
      <c r="G3" s="13"/>
      <c r="H3" s="44"/>
    </row>
    <row r="4" spans="2:10" ht="15.6">
      <c r="B4" s="43"/>
      <c r="C4" s="14"/>
      <c r="D4" s="73"/>
      <c r="E4" s="43"/>
      <c r="F4" s="43"/>
      <c r="G4" s="14"/>
      <c r="H4" s="44"/>
    </row>
    <row r="5" spans="2:10" ht="15.6">
      <c r="B5" s="43"/>
      <c r="C5" s="14"/>
      <c r="D5" s="73"/>
      <c r="E5" s="43"/>
      <c r="F5" s="43"/>
      <c r="G5" s="14"/>
      <c r="H5" s="44"/>
    </row>
    <row r="6" spans="2:10" ht="15.6">
      <c r="B6" s="43"/>
      <c r="C6" s="14"/>
      <c r="D6" s="73"/>
      <c r="E6" s="43"/>
      <c r="F6" s="43"/>
      <c r="G6" s="14"/>
      <c r="H6" s="44"/>
    </row>
    <row r="7" spans="2:10" ht="15.6">
      <c r="B7" s="43"/>
      <c r="C7" s="14"/>
      <c r="D7" s="73"/>
      <c r="E7" s="43"/>
      <c r="F7" s="43"/>
      <c r="G7" s="45"/>
      <c r="H7" s="44"/>
    </row>
    <row r="8" spans="2:10" ht="15.6">
      <c r="B8" s="43"/>
      <c r="C8" s="14"/>
      <c r="D8" s="73"/>
      <c r="E8" s="43"/>
      <c r="F8" s="43"/>
      <c r="G8" s="14"/>
      <c r="H8" s="44"/>
    </row>
    <row r="9" spans="2:10" ht="15.6">
      <c r="B9" s="43"/>
      <c r="C9" s="14"/>
      <c r="D9" s="73"/>
      <c r="E9" s="43"/>
      <c r="F9" s="43"/>
      <c r="G9" s="14"/>
      <c r="H9" s="44"/>
    </row>
    <row r="10" spans="2:10" ht="16.5" customHeight="1" thickBot="1">
      <c r="C10" s="46"/>
      <c r="D10" s="74"/>
      <c r="E10" s="15"/>
      <c r="F10" s="16"/>
    </row>
    <row r="11" spans="2:10" s="20" customFormat="1" ht="31.8" thickBot="1">
      <c r="B11" s="47" t="s">
        <v>0</v>
      </c>
      <c r="C11" s="17" t="s">
        <v>1</v>
      </c>
      <c r="D11" s="79" t="s">
        <v>2</v>
      </c>
      <c r="E11" s="17" t="s">
        <v>3</v>
      </c>
      <c r="F11" s="18" t="s">
        <v>4</v>
      </c>
      <c r="G11" s="19" t="s">
        <v>5</v>
      </c>
      <c r="H11" s="48" t="s">
        <v>6</v>
      </c>
    </row>
    <row r="12" spans="2:10" s="25" customFormat="1" ht="14.4" thickBot="1">
      <c r="B12" s="21" t="str">
        <f>IF(D12="","",VLOOKUP(D12,'Mise en page déclaré'!A:H,2,FALSE))</f>
        <v/>
      </c>
      <c r="C12" s="21"/>
      <c r="D12" s="80"/>
      <c r="E12" s="21"/>
      <c r="F12" s="33"/>
      <c r="G12" s="21"/>
      <c r="H12" s="22"/>
      <c r="J12" s="25" t="s">
        <v>288</v>
      </c>
    </row>
    <row r="13" spans="2:10" s="25" customFormat="1" ht="14.4" thickBot="1">
      <c r="B13" s="21" t="str">
        <f>IF(D13="","",VLOOKUP(D13,'Mise en page déclaré'!A:H,2,FALSE))</f>
        <v/>
      </c>
      <c r="C13" s="21"/>
      <c r="D13" s="80"/>
      <c r="E13" s="21"/>
      <c r="F13" s="33"/>
      <c r="G13" s="21"/>
      <c r="H13" s="22"/>
    </row>
    <row r="14" spans="2:10" s="25" customFormat="1" ht="14.4" thickBot="1">
      <c r="B14" s="21" t="str">
        <f>IF(D14="","",VLOOKUP(D14,'Mise en page déclaré'!A:H,2,FALSE))</f>
        <v/>
      </c>
      <c r="C14" s="21"/>
      <c r="D14" s="80"/>
      <c r="E14" s="21"/>
      <c r="F14" s="33"/>
      <c r="G14" s="21"/>
      <c r="H14" s="22"/>
    </row>
    <row r="15" spans="2:10" s="25" customFormat="1" ht="14.4" thickBot="1">
      <c r="B15" s="21" t="str">
        <f>IF(D15="","",VLOOKUP(D15,'Mise en page déclaré'!A:H,2,FALSE))</f>
        <v/>
      </c>
      <c r="C15" s="21"/>
      <c r="D15" s="80"/>
      <c r="E15" s="21"/>
      <c r="F15" s="33"/>
      <c r="G15" s="21"/>
      <c r="H15" s="22"/>
    </row>
    <row r="16" spans="2:10" s="25" customFormat="1" ht="14.4" thickBot="1">
      <c r="B16" s="21" t="str">
        <f>IF(D16="","",VLOOKUP(D16,'Mise en page déclaré'!A:H,2,FALSE))</f>
        <v/>
      </c>
      <c r="C16" s="21"/>
      <c r="D16" s="80"/>
      <c r="E16" s="21"/>
      <c r="F16" s="33"/>
      <c r="G16" s="21"/>
      <c r="H16" s="22"/>
    </row>
    <row r="17" spans="2:8" s="25" customFormat="1" ht="14.4" thickBot="1">
      <c r="B17" s="21" t="str">
        <f>IF(D17="","",VLOOKUP(D17,'Mise en page déclaré'!A:H,2,FALSE))</f>
        <v/>
      </c>
      <c r="C17" s="21"/>
      <c r="D17" s="80"/>
      <c r="E17" s="21"/>
      <c r="F17" s="33"/>
      <c r="G17" s="21"/>
      <c r="H17" s="22"/>
    </row>
    <row r="18" spans="2:8" s="25" customFormat="1" ht="14.4" thickBot="1">
      <c r="B18" s="21" t="str">
        <f>IF(D18="","",VLOOKUP(D18,'Mise en page déclaré'!A:H,2,FALSE))</f>
        <v/>
      </c>
      <c r="C18" s="21"/>
      <c r="D18" s="80"/>
      <c r="E18" s="21"/>
      <c r="F18" s="33"/>
      <c r="G18" s="21"/>
      <c r="H18" s="22"/>
    </row>
    <row r="19" spans="2:8" s="25" customFormat="1" ht="14.4" thickBot="1">
      <c r="B19" s="21" t="str">
        <f>IF(D19="","",VLOOKUP(D19,'Mise en page déclaré'!A:H,2,FALSE))</f>
        <v/>
      </c>
      <c r="C19" s="21"/>
      <c r="D19" s="80"/>
      <c r="E19" s="21"/>
      <c r="F19" s="33"/>
      <c r="G19" s="21"/>
      <c r="H19" s="22"/>
    </row>
    <row r="20" spans="2:8" s="25" customFormat="1" ht="14.4" thickBot="1">
      <c r="B20" s="21" t="str">
        <f>IF(D20="","",VLOOKUP(D20,'Mise en page déclaré'!A:H,2,FALSE))</f>
        <v/>
      </c>
      <c r="C20" s="21"/>
      <c r="D20" s="80"/>
      <c r="E20" s="21"/>
      <c r="F20" s="33"/>
      <c r="G20" s="21"/>
      <c r="H20" s="22"/>
    </row>
    <row r="21" spans="2:8" s="25" customFormat="1" ht="14.4" thickBot="1">
      <c r="B21" s="21" t="str">
        <f>IF(D21="","",VLOOKUP(D21,'Mise en page déclaré'!A:H,2,FALSE))</f>
        <v/>
      </c>
      <c r="C21" s="21"/>
      <c r="D21" s="80"/>
      <c r="E21" s="21"/>
      <c r="F21" s="33"/>
      <c r="G21" s="21"/>
      <c r="H21" s="22"/>
    </row>
    <row r="22" spans="2:8" s="25" customFormat="1" ht="14.4" thickBot="1">
      <c r="B22" s="21" t="str">
        <f>IF(D22="","",VLOOKUP(D22,'Mise en page déclaré'!A:H,2,FALSE))</f>
        <v/>
      </c>
      <c r="C22" s="21"/>
      <c r="D22" s="80"/>
      <c r="E22" s="21"/>
      <c r="F22" s="33"/>
      <c r="G22" s="21"/>
      <c r="H22" s="22"/>
    </row>
    <row r="23" spans="2:8" s="25" customFormat="1" ht="14.4" thickBot="1">
      <c r="B23" s="21" t="str">
        <f>IF(D23="","",VLOOKUP(D23,'Mise en page déclaré'!A:H,2,FALSE))</f>
        <v/>
      </c>
      <c r="C23" s="21"/>
      <c r="D23" s="80"/>
      <c r="E23" s="21"/>
      <c r="F23" s="33"/>
      <c r="G23" s="21"/>
      <c r="H23" s="22"/>
    </row>
    <row r="24" spans="2:8" s="25" customFormat="1" ht="14.4" thickBot="1">
      <c r="B24" s="21" t="str">
        <f>IF(D24="","",VLOOKUP(D24,'Mise en page déclaré'!A:H,2,FALSE))</f>
        <v/>
      </c>
      <c r="C24" s="21"/>
      <c r="D24" s="80"/>
      <c r="E24" s="21"/>
      <c r="F24" s="33"/>
      <c r="G24" s="21"/>
      <c r="H24" s="22"/>
    </row>
    <row r="25" spans="2:8" s="25" customFormat="1" ht="14.4" thickBot="1">
      <c r="B25" s="21" t="str">
        <f>IF(D25="","",VLOOKUP(D25,'Mise en page déclaré'!A:H,2,FALSE))</f>
        <v/>
      </c>
      <c r="C25" s="21"/>
      <c r="D25" s="80"/>
      <c r="E25" s="21"/>
      <c r="F25" s="33"/>
      <c r="G25" s="21"/>
      <c r="H25" s="22"/>
    </row>
    <row r="26" spans="2:8" s="25" customFormat="1" ht="14.4" thickBot="1">
      <c r="B26" s="21" t="str">
        <f>IF(D26="","",VLOOKUP(D26,'Mise en page déclaré'!A:H,2,FALSE))</f>
        <v/>
      </c>
      <c r="C26" s="21"/>
      <c r="D26" s="80"/>
      <c r="E26" s="21"/>
      <c r="F26" s="33"/>
      <c r="G26" s="21"/>
      <c r="H26" s="22"/>
    </row>
    <row r="27" spans="2:8" s="25" customFormat="1" ht="14.4" thickBot="1">
      <c r="B27" s="21" t="str">
        <f>IF(D27="","",VLOOKUP(D27,'Mise en page déclaré'!A:H,2,FALSE))</f>
        <v/>
      </c>
      <c r="C27" s="21"/>
      <c r="D27" s="80"/>
      <c r="E27" s="21"/>
      <c r="F27" s="33"/>
      <c r="G27" s="21"/>
      <c r="H27" s="22"/>
    </row>
    <row r="28" spans="2:8" s="25" customFormat="1" ht="14.4" thickBot="1">
      <c r="B28" s="21" t="str">
        <f>IF(D28="","",VLOOKUP(D28,'Mise en page déclaré'!A:H,2,FALSE))</f>
        <v/>
      </c>
      <c r="C28" s="21"/>
      <c r="D28" s="80"/>
      <c r="E28" s="21"/>
      <c r="F28" s="33"/>
      <c r="G28" s="21"/>
      <c r="H28" s="22"/>
    </row>
    <row r="29" spans="2:8" s="25" customFormat="1" ht="14.4" thickBot="1">
      <c r="B29" s="21" t="str">
        <f>IF(D29="","",VLOOKUP(D29,'Mise en page déclaré'!A:H,2,FALSE))</f>
        <v/>
      </c>
      <c r="C29" s="21"/>
      <c r="D29" s="80"/>
      <c r="E29" s="21"/>
      <c r="F29" s="33"/>
      <c r="G29" s="21"/>
      <c r="H29" s="22"/>
    </row>
    <row r="30" spans="2:8" s="25" customFormat="1" ht="14.4" thickBot="1">
      <c r="B30" s="21" t="str">
        <f>IF(D30="","",VLOOKUP(D30,'Mise en page déclaré'!A:H,2,FALSE))</f>
        <v/>
      </c>
      <c r="C30" s="21"/>
      <c r="D30" s="80"/>
      <c r="E30" s="21"/>
      <c r="F30" s="33"/>
      <c r="G30" s="21"/>
      <c r="H30" s="22"/>
    </row>
    <row r="31" spans="2:8" s="25" customFormat="1" ht="14.4" thickBot="1">
      <c r="B31" s="21" t="str">
        <f>IF(D31="","",VLOOKUP(D31,'Mise en page déclaré'!A:H,2,FALSE))</f>
        <v/>
      </c>
      <c r="C31" s="21"/>
      <c r="D31" s="80"/>
      <c r="E31" s="21"/>
      <c r="F31" s="33"/>
      <c r="G31" s="21"/>
      <c r="H31" s="22"/>
    </row>
    <row r="32" spans="2:8" s="25" customFormat="1" ht="14.4" thickBot="1">
      <c r="B32" s="21" t="str">
        <f>IF(D32="","",VLOOKUP(D32,'Mise en page déclaré'!A:H,2,FALSE))</f>
        <v/>
      </c>
      <c r="C32" s="21"/>
      <c r="D32" s="80"/>
      <c r="E32" s="21"/>
      <c r="F32" s="33"/>
      <c r="G32" s="21"/>
      <c r="H32" s="22"/>
    </row>
    <row r="33" spans="2:8" s="25" customFormat="1" ht="14.4" thickBot="1">
      <c r="B33" s="21" t="str">
        <f>IF(D33="","",VLOOKUP(D33,'Mise en page déclaré'!A:H,2,FALSE))</f>
        <v/>
      </c>
      <c r="C33" s="21"/>
      <c r="D33" s="80"/>
      <c r="E33" s="21"/>
      <c r="F33" s="33"/>
      <c r="G33" s="21"/>
      <c r="H33" s="22"/>
    </row>
    <row r="34" spans="2:8" s="25" customFormat="1" ht="14.4" thickBot="1">
      <c r="B34" s="21" t="str">
        <f>IF(D34="","",VLOOKUP(D34,'Mise en page déclaré'!A:H,2,FALSE))</f>
        <v/>
      </c>
      <c r="C34" s="21"/>
      <c r="D34" s="80"/>
      <c r="E34" s="21"/>
      <c r="F34" s="33"/>
      <c r="G34" s="21"/>
      <c r="H34" s="22"/>
    </row>
    <row r="35" spans="2:8" s="25" customFormat="1" ht="14.4" thickBot="1">
      <c r="B35" s="21" t="str">
        <f>IF(D35="","",VLOOKUP(D35,'Mise en page déclaré'!A:H,2,FALSE))</f>
        <v/>
      </c>
      <c r="C35" s="21"/>
      <c r="D35" s="80"/>
      <c r="E35" s="21"/>
      <c r="F35" s="33"/>
      <c r="G35" s="21"/>
      <c r="H35" s="22"/>
    </row>
    <row r="36" spans="2:8" s="25" customFormat="1" ht="14.4" thickBot="1">
      <c r="B36" s="21" t="str">
        <f>IF(D36="","",VLOOKUP(D36,'Mise en page déclaré'!A:H,2,FALSE))</f>
        <v/>
      </c>
      <c r="C36" s="21"/>
      <c r="D36" s="80"/>
      <c r="E36" s="21"/>
      <c r="F36" s="33"/>
      <c r="G36" s="21"/>
      <c r="H36" s="22"/>
    </row>
    <row r="37" spans="2:8" s="25" customFormat="1" ht="14.4" thickBot="1">
      <c r="B37" s="21" t="str">
        <f>IF(D37="","",VLOOKUP(D37,'Mise en page déclaré'!A:H,2,FALSE))</f>
        <v/>
      </c>
      <c r="C37" s="21"/>
      <c r="D37" s="80"/>
      <c r="E37" s="21"/>
      <c r="F37" s="33"/>
      <c r="G37" s="21"/>
      <c r="H37" s="22"/>
    </row>
    <row r="38" spans="2:8" s="25" customFormat="1" ht="14.4" thickBot="1">
      <c r="B38" s="21" t="str">
        <f>IF(D38="","",VLOOKUP(D38,'Mise en page déclaré'!A:H,2,FALSE))</f>
        <v/>
      </c>
      <c r="C38" s="21"/>
      <c r="D38" s="80"/>
      <c r="E38" s="21"/>
      <c r="F38" s="33"/>
      <c r="G38" s="21"/>
      <c r="H38" s="22"/>
    </row>
    <row r="39" spans="2:8" s="25" customFormat="1" ht="14.4" thickBot="1">
      <c r="B39" s="21" t="str">
        <f>IF(D39="","",VLOOKUP(D39,'Mise en page déclaré'!A:H,2,FALSE))</f>
        <v/>
      </c>
      <c r="C39" s="21"/>
      <c r="D39" s="80"/>
      <c r="E39" s="21"/>
      <c r="F39" s="33"/>
      <c r="G39" s="21"/>
      <c r="H39" s="22"/>
    </row>
    <row r="40" spans="2:8" s="25" customFormat="1" ht="14.4" thickBot="1">
      <c r="B40" s="21" t="str">
        <f>IF(D40="","",VLOOKUP(D40,'Mise en page déclaré'!A:H,2,FALSE))</f>
        <v/>
      </c>
      <c r="C40" s="21"/>
      <c r="D40" s="80"/>
      <c r="E40" s="21"/>
      <c r="F40" s="33"/>
      <c r="G40" s="21"/>
      <c r="H40" s="22"/>
    </row>
    <row r="41" spans="2:8" s="25" customFormat="1" ht="14.4" thickBot="1">
      <c r="B41" s="21" t="str">
        <f>IF(D41="","",VLOOKUP(D41,'Mise en page déclaré'!A:H,2,FALSE))</f>
        <v/>
      </c>
      <c r="C41" s="21"/>
      <c r="D41" s="80"/>
      <c r="E41" s="21"/>
      <c r="F41" s="33"/>
      <c r="G41" s="21"/>
      <c r="H41" s="22"/>
    </row>
    <row r="42" spans="2:8" s="25" customFormat="1" ht="14.4" thickBot="1">
      <c r="B42" s="21" t="str">
        <f>IF(D42="","",VLOOKUP(D42,'Mise en page déclaré'!A:H,2,FALSE))</f>
        <v/>
      </c>
      <c r="C42" s="21"/>
      <c r="D42" s="80"/>
      <c r="E42" s="21"/>
      <c r="F42" s="33"/>
      <c r="G42" s="21"/>
      <c r="H42" s="22"/>
    </row>
    <row r="43" spans="2:8" s="25" customFormat="1" ht="14.4" thickBot="1">
      <c r="B43" s="21" t="str">
        <f>IF(D43="","",VLOOKUP(D43,'Mise en page déclaré'!A:H,2,FALSE))</f>
        <v/>
      </c>
      <c r="C43" s="21"/>
      <c r="D43" s="80"/>
      <c r="E43" s="21"/>
      <c r="F43" s="33"/>
      <c r="G43" s="21"/>
      <c r="H43" s="22"/>
    </row>
    <row r="44" spans="2:8" s="25" customFormat="1" ht="14.4" thickBot="1">
      <c r="B44" s="21" t="str">
        <f>IF(D44="","",VLOOKUP(D44,'Mise en page déclaré'!A:H,2,FALSE))</f>
        <v/>
      </c>
      <c r="C44" s="21"/>
      <c r="D44" s="80"/>
      <c r="E44" s="21"/>
      <c r="F44" s="33"/>
      <c r="G44" s="21"/>
      <c r="H44" s="22"/>
    </row>
    <row r="45" spans="2:8" s="25" customFormat="1" ht="14.4" thickBot="1">
      <c r="B45" s="21" t="str">
        <f>IF(D45="","",VLOOKUP(D45,'Mise en page déclaré'!A:H,2,FALSE))</f>
        <v/>
      </c>
      <c r="C45" s="21"/>
      <c r="D45" s="80"/>
      <c r="E45" s="21"/>
      <c r="F45" s="33"/>
      <c r="G45" s="21"/>
      <c r="H45" s="22"/>
    </row>
    <row r="46" spans="2:8" s="25" customFormat="1" ht="14.4" thickBot="1">
      <c r="B46" s="21" t="str">
        <f>IF(D46="","",VLOOKUP(D46,'Mise en page déclaré'!A:H,2,FALSE))</f>
        <v/>
      </c>
      <c r="C46" s="21"/>
      <c r="D46" s="80"/>
      <c r="E46" s="21"/>
      <c r="F46" s="33"/>
      <c r="G46" s="21"/>
      <c r="H46" s="22"/>
    </row>
    <row r="47" spans="2:8" s="25" customFormat="1" ht="14.4" thickBot="1">
      <c r="B47" s="21" t="str">
        <f>IF(D47="","",VLOOKUP(D47,'Mise en page déclaré'!A:H,2,FALSE))</f>
        <v/>
      </c>
      <c r="C47" s="21"/>
      <c r="D47" s="80"/>
      <c r="E47" s="21"/>
      <c r="F47" s="33"/>
      <c r="G47" s="21"/>
      <c r="H47" s="22"/>
    </row>
  </sheetData>
  <mergeCells count="1">
    <mergeCell ref="C2:G2"/>
  </mergeCells>
  <printOptions horizontalCentered="1" verticalCentered="1"/>
  <pageMargins left="0" right="0" top="0" bottom="0" header="0" footer="0"/>
  <pageSetup paperSize="9" scale="77" orientation="landscape" horizontalDpi="300" verticalDpi="300" r:id="rId1"/>
  <headerFooter alignWithMargins="0">
    <oddFooter xml:space="preserve">&amp;R&amp;7&amp;D       &amp;T 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E46"/>
  <sheetViews>
    <sheetView zoomScaleNormal="100" workbookViewId="0">
      <selection activeCell="B25" sqref="B25"/>
    </sheetView>
  </sheetViews>
  <sheetFormatPr baseColWidth="10" defaultColWidth="11.44140625" defaultRowHeight="13.2"/>
  <cols>
    <col min="1" max="1" width="16.5546875" style="5" customWidth="1"/>
    <col min="2" max="2" width="32.44140625" style="5" customWidth="1"/>
    <col min="3" max="3" width="34.5546875" style="5" customWidth="1"/>
    <col min="4" max="4" width="11.44140625" style="5"/>
    <col min="5" max="5" width="3" style="5" customWidth="1"/>
    <col min="6" max="16384" width="11.44140625" style="5"/>
  </cols>
  <sheetData>
    <row r="1" spans="1:5">
      <c r="A1" s="3" t="s">
        <v>7</v>
      </c>
      <c r="B1" s="4"/>
      <c r="C1" s="4"/>
    </row>
    <row r="2" spans="1:5">
      <c r="A2" s="3" t="s">
        <v>8</v>
      </c>
      <c r="B2" s="4"/>
      <c r="C2" s="4"/>
    </row>
    <row r="3" spans="1:5">
      <c r="B3" s="4"/>
      <c r="C3" s="4"/>
    </row>
    <row r="4" spans="1:5" ht="27" customHeight="1">
      <c r="A4" s="82" t="s">
        <v>9</v>
      </c>
      <c r="B4" s="82"/>
      <c r="C4" s="82"/>
      <c r="D4" s="82"/>
      <c r="E4" s="82"/>
    </row>
    <row r="5" spans="1:5" ht="27" customHeight="1">
      <c r="A5" s="83">
        <f ca="1">TODAY()</f>
        <v>41861</v>
      </c>
      <c r="B5" s="84"/>
      <c r="C5" s="84"/>
      <c r="D5" s="84"/>
      <c r="E5" s="84"/>
    </row>
    <row r="6" spans="1:5" ht="15" customHeight="1" thickBot="1">
      <c r="A6" s="6"/>
      <c r="B6" s="6"/>
      <c r="C6" s="6"/>
      <c r="D6" s="6"/>
      <c r="E6" s="6"/>
    </row>
    <row r="7" spans="1:5" ht="13.8" thickBot="1">
      <c r="A7" s="4"/>
      <c r="B7" s="7" t="s">
        <v>10</v>
      </c>
      <c r="C7" s="7" t="s">
        <v>11</v>
      </c>
    </row>
    <row r="8" spans="1:5" s="9" customFormat="1" ht="14.4" thickBot="1">
      <c r="A8" s="4"/>
      <c r="B8" s="8" t="str">
        <f>IF(SAISIE!C4="","",SAISIE!C4)</f>
        <v/>
      </c>
      <c r="C8" s="8" t="str">
        <f>IF(SAISIE!D4="","",SAISIE!D4)</f>
        <v/>
      </c>
    </row>
    <row r="9" spans="1:5" s="9" customFormat="1" ht="14.4" thickBot="1">
      <c r="A9" s="4"/>
      <c r="B9" s="8" t="str">
        <f>IF(SAISIE!C5="","",SAISIE!C5)</f>
        <v/>
      </c>
      <c r="C9" s="8" t="str">
        <f>IF(SAISIE!D5="","",SAISIE!D5)</f>
        <v/>
      </c>
    </row>
    <row r="10" spans="1:5" s="9" customFormat="1" ht="14.4" thickBot="1">
      <c r="A10" s="4"/>
      <c r="B10" s="8" t="str">
        <f>IF(SAISIE!C6="","",SAISIE!C6)</f>
        <v/>
      </c>
      <c r="C10" s="8" t="str">
        <f>IF(SAISIE!D6="","",SAISIE!D6)</f>
        <v/>
      </c>
    </row>
    <row r="11" spans="1:5" s="9" customFormat="1" ht="14.4" thickBot="1">
      <c r="A11" s="4"/>
      <c r="B11" s="8" t="str">
        <f>IF(SAISIE!C7="","",SAISIE!C7)</f>
        <v/>
      </c>
      <c r="C11" s="8" t="str">
        <f>IF(SAISIE!D7="","",SAISIE!D7)</f>
        <v/>
      </c>
    </row>
    <row r="12" spans="1:5" s="9" customFormat="1" ht="14.4" thickBot="1">
      <c r="A12" s="4"/>
      <c r="B12" s="8" t="str">
        <f>IF(SAISIE!C8="","",SAISIE!C8)</f>
        <v/>
      </c>
      <c r="C12" s="8" t="str">
        <f>IF(SAISIE!D8="","",SAISIE!D8)</f>
        <v/>
      </c>
    </row>
    <row r="13" spans="1:5" s="9" customFormat="1" ht="14.4" thickBot="1">
      <c r="A13" s="4"/>
      <c r="B13" s="8" t="str">
        <f>IF(SAISIE!C9="","",SAISIE!C9)</f>
        <v/>
      </c>
      <c r="C13" s="8" t="str">
        <f>IF(SAISIE!D9="","",SAISIE!D9)</f>
        <v/>
      </c>
    </row>
    <row r="14" spans="1:5" s="9" customFormat="1" ht="14.4" thickBot="1">
      <c r="A14" s="4"/>
      <c r="B14" s="8" t="str">
        <f>IF(SAISIE!C10="","",SAISIE!C10)</f>
        <v/>
      </c>
      <c r="C14" s="8" t="str">
        <f>IF(SAISIE!D10="","",SAISIE!D10)</f>
        <v/>
      </c>
    </row>
    <row r="15" spans="1:5" s="9" customFormat="1" ht="14.4" thickBot="1">
      <c r="A15" s="4"/>
      <c r="B15" s="8" t="str">
        <f>IF(SAISIE!C11="","",SAISIE!C11)</f>
        <v/>
      </c>
      <c r="C15" s="8" t="str">
        <f>IF(SAISIE!D11="","",SAISIE!D11)</f>
        <v/>
      </c>
    </row>
    <row r="16" spans="1:5" s="9" customFormat="1" ht="14.4" thickBot="1">
      <c r="A16" s="4"/>
      <c r="B16" s="8" t="str">
        <f>IF(SAISIE!C12="","",SAISIE!C12)</f>
        <v/>
      </c>
      <c r="C16" s="8" t="str">
        <f>IF(SAISIE!D12="","",SAISIE!D12)</f>
        <v/>
      </c>
    </row>
    <row r="17" spans="1:3" s="9" customFormat="1" ht="14.4" thickBot="1">
      <c r="A17" s="4"/>
      <c r="B17" s="8" t="str">
        <f>IF(SAISIE!C13="","",SAISIE!C13)</f>
        <v/>
      </c>
      <c r="C17" s="8" t="str">
        <f>IF(SAISIE!D13="","",SAISIE!D13)</f>
        <v/>
      </c>
    </row>
    <row r="18" spans="1:3" s="9" customFormat="1" ht="14.4" thickBot="1">
      <c r="A18" s="4"/>
      <c r="B18" s="8" t="str">
        <f>IF(SAISIE!C14="","",SAISIE!C14)</f>
        <v/>
      </c>
      <c r="C18" s="8" t="str">
        <f>IF(SAISIE!D14="","",SAISIE!D14)</f>
        <v/>
      </c>
    </row>
    <row r="19" spans="1:3" s="9" customFormat="1" ht="14.4" thickBot="1">
      <c r="A19" s="4"/>
      <c r="B19" s="8" t="str">
        <f>IF(SAISIE!C15="","",SAISIE!C15)</f>
        <v/>
      </c>
      <c r="C19" s="8" t="str">
        <f>IF(SAISIE!D15="","",SAISIE!D15)</f>
        <v/>
      </c>
    </row>
    <row r="20" spans="1:3" s="9" customFormat="1" ht="14.4" thickBot="1">
      <c r="A20" s="4"/>
      <c r="B20" s="8" t="str">
        <f>IF(SAISIE!C16="","",SAISIE!C16)</f>
        <v/>
      </c>
      <c r="C20" s="8" t="str">
        <f>IF(SAISIE!D16="","",SAISIE!D16)</f>
        <v/>
      </c>
    </row>
    <row r="21" spans="1:3" s="9" customFormat="1" ht="14.4" thickBot="1">
      <c r="A21" s="4"/>
      <c r="B21" s="8" t="str">
        <f>IF(SAISIE!C17="","",SAISIE!C17)</f>
        <v/>
      </c>
      <c r="C21" s="8" t="str">
        <f>IF(SAISIE!D17="","",SAISIE!D17)</f>
        <v/>
      </c>
    </row>
    <row r="22" spans="1:3" s="9" customFormat="1" ht="14.4" thickBot="1">
      <c r="A22" s="4"/>
      <c r="B22" s="8" t="str">
        <f>IF(SAISIE!C18="","",SAISIE!C18)</f>
        <v/>
      </c>
      <c r="C22" s="8" t="str">
        <f>IF(SAISIE!D18="","",SAISIE!D18)</f>
        <v/>
      </c>
    </row>
    <row r="23" spans="1:3" s="9" customFormat="1" ht="14.4" thickBot="1">
      <c r="A23" s="4"/>
      <c r="B23" s="8" t="str">
        <f>IF(SAISIE!C19="","",SAISIE!C19)</f>
        <v/>
      </c>
      <c r="C23" s="8" t="str">
        <f>IF(SAISIE!D19="","",SAISIE!D19)</f>
        <v/>
      </c>
    </row>
    <row r="24" spans="1:3" s="9" customFormat="1" ht="14.4" thickBot="1">
      <c r="A24" s="4"/>
      <c r="B24" s="8" t="str">
        <f>IF(SAISIE!C20="","",SAISIE!C20)</f>
        <v/>
      </c>
      <c r="C24" s="8" t="str">
        <f>IF(SAISIE!D20="","",SAISIE!D20)</f>
        <v/>
      </c>
    </row>
    <row r="25" spans="1:3" s="9" customFormat="1" ht="14.4" thickBot="1">
      <c r="A25" s="4"/>
      <c r="B25" s="8" t="str">
        <f>IF(SAISIE!C21="","",SAISIE!C21)</f>
        <v/>
      </c>
      <c r="C25" s="8" t="str">
        <f>IF(SAISIE!D21="","",SAISIE!D21)</f>
        <v/>
      </c>
    </row>
    <row r="26" spans="1:3" s="9" customFormat="1" ht="14.4" thickBot="1">
      <c r="A26" s="4"/>
      <c r="B26" s="8" t="str">
        <f>IF(SAISIE!C22="","",SAISIE!C22)</f>
        <v/>
      </c>
      <c r="C26" s="8" t="str">
        <f>IF(SAISIE!D22="","",SAISIE!D22)</f>
        <v/>
      </c>
    </row>
    <row r="27" spans="1:3" s="9" customFormat="1" ht="14.4" thickBot="1">
      <c r="A27" s="4"/>
      <c r="B27" s="8" t="str">
        <f>IF(SAISIE!C23="","",SAISIE!C23)</f>
        <v/>
      </c>
      <c r="C27" s="8" t="str">
        <f>IF(SAISIE!D23="","",SAISIE!D23)</f>
        <v/>
      </c>
    </row>
    <row r="28" spans="1:3" ht="14.4" thickBot="1">
      <c r="B28" s="8" t="str">
        <f>IF(SAISIE!C24="","",SAISIE!C24)</f>
        <v/>
      </c>
      <c r="C28" s="8" t="str">
        <f>IF(SAISIE!D24="","",SAISIE!D24)</f>
        <v/>
      </c>
    </row>
    <row r="29" spans="1:3" ht="14.4" thickBot="1">
      <c r="B29" s="8" t="str">
        <f>IF(SAISIE!C25="","",SAISIE!C25)</f>
        <v/>
      </c>
      <c r="C29" s="8" t="str">
        <f>IF(SAISIE!D25="","",SAISIE!D25)</f>
        <v/>
      </c>
    </row>
    <row r="30" spans="1:3" ht="14.4" thickBot="1">
      <c r="B30" s="8" t="str">
        <f>IF(SAISIE!C26="","",SAISIE!C26)</f>
        <v/>
      </c>
      <c r="C30" s="8" t="str">
        <f>IF(SAISIE!D26="","",SAISIE!D26)</f>
        <v/>
      </c>
    </row>
    <row r="31" spans="1:3" ht="14.4" thickBot="1">
      <c r="B31" s="8" t="str">
        <f>IF(SAISIE!C27="","",SAISIE!C27)</f>
        <v/>
      </c>
      <c r="C31" s="8" t="str">
        <f>IF(SAISIE!D27="","",SAISIE!D27)</f>
        <v/>
      </c>
    </row>
    <row r="32" spans="1:3" ht="14.4" thickBot="1">
      <c r="B32" s="8" t="str">
        <f>IF(SAISIE!C28="","",SAISIE!C28)</f>
        <v/>
      </c>
      <c r="C32" s="8" t="str">
        <f>IF(SAISIE!D28="","",SAISIE!D28)</f>
        <v/>
      </c>
    </row>
    <row r="33" spans="2:3" ht="14.4" thickBot="1">
      <c r="B33" s="8" t="str">
        <f>IF(SAISIE!C29="","",SAISIE!C29)</f>
        <v/>
      </c>
      <c r="C33" s="8" t="str">
        <f>IF(SAISIE!D29="","",SAISIE!D29)</f>
        <v/>
      </c>
    </row>
    <row r="34" spans="2:3" ht="14.4" thickBot="1">
      <c r="B34" s="8" t="str">
        <f>IF(SAISIE!C30="","",SAISIE!C30)</f>
        <v/>
      </c>
      <c r="C34" s="8" t="str">
        <f>IF(SAISIE!D30="","",SAISIE!D30)</f>
        <v/>
      </c>
    </row>
    <row r="35" spans="2:3" ht="14.4" thickBot="1">
      <c r="B35" s="8" t="str">
        <f>IF(SAISIE!C31="","",SAISIE!C31)</f>
        <v/>
      </c>
      <c r="C35" s="8" t="str">
        <f>IF(SAISIE!D31="","",SAISIE!D31)</f>
        <v/>
      </c>
    </row>
    <row r="36" spans="2:3" ht="14.4" thickBot="1">
      <c r="B36" s="8" t="str">
        <f>IF(SAISIE!C32="","",SAISIE!C32)</f>
        <v/>
      </c>
      <c r="C36" s="8" t="str">
        <f>IF(SAISIE!D32="","",SAISIE!D32)</f>
        <v/>
      </c>
    </row>
    <row r="37" spans="2:3" ht="14.4" thickBot="1">
      <c r="B37" s="8" t="str">
        <f>IF(SAISIE!C33="","",SAISIE!C33)</f>
        <v/>
      </c>
      <c r="C37" s="8" t="str">
        <f>IF(SAISIE!D33="","",SAISIE!D33)</f>
        <v/>
      </c>
    </row>
    <row r="38" spans="2:3" ht="14.4" thickBot="1">
      <c r="B38" s="8" t="str">
        <f>IF(SAISIE!C34="","",SAISIE!C34)</f>
        <v/>
      </c>
      <c r="C38" s="8" t="str">
        <f>IF(SAISIE!D34="","",SAISIE!D34)</f>
        <v/>
      </c>
    </row>
    <row r="39" spans="2:3" ht="14.4" thickBot="1">
      <c r="B39" s="8" t="str">
        <f>IF(SAISIE!C35="","",SAISIE!C35)</f>
        <v/>
      </c>
      <c r="C39" s="8" t="str">
        <f>IF(SAISIE!D35="","",SAISIE!D35)</f>
        <v/>
      </c>
    </row>
    <row r="40" spans="2:3" ht="14.4" thickBot="1">
      <c r="B40" s="8" t="str">
        <f>IF(SAISIE!C36="","",SAISIE!C36)</f>
        <v/>
      </c>
      <c r="C40" s="8" t="str">
        <f>IF(SAISIE!D36="","",SAISIE!D36)</f>
        <v/>
      </c>
    </row>
    <row r="41" spans="2:3" ht="14.4" thickBot="1">
      <c r="B41" s="8" t="str">
        <f>IF(SAISIE!C37="","",SAISIE!C37)</f>
        <v/>
      </c>
      <c r="C41" s="8" t="str">
        <f>IF(SAISIE!D37="","",SAISIE!D37)</f>
        <v/>
      </c>
    </row>
    <row r="42" spans="2:3" ht="14.4" thickBot="1">
      <c r="B42" s="8" t="str">
        <f>IF(SAISIE!C38="","",SAISIE!C38)</f>
        <v/>
      </c>
      <c r="C42" s="8" t="str">
        <f>IF(SAISIE!D38="","",SAISIE!D38)</f>
        <v/>
      </c>
    </row>
    <row r="43" spans="2:3" ht="14.4" thickBot="1">
      <c r="B43" s="8" t="str">
        <f>IF(SAISIE!C39="","",SAISIE!C39)</f>
        <v/>
      </c>
      <c r="C43" s="8" t="str">
        <f>IF(SAISIE!D39="","",SAISIE!D39)</f>
        <v/>
      </c>
    </row>
    <row r="44" spans="2:3" ht="14.4" thickBot="1">
      <c r="B44" s="8" t="str">
        <f>IF(SAISIE!C40="","",SAISIE!C40)</f>
        <v/>
      </c>
      <c r="C44" s="8" t="str">
        <f>IF(SAISIE!D40="","",SAISIE!D40)</f>
        <v/>
      </c>
    </row>
    <row r="45" spans="2:3" ht="14.4" thickBot="1">
      <c r="B45" s="8" t="str">
        <f>IF(SAISIE!C41="","",SAISIE!C41)</f>
        <v/>
      </c>
      <c r="C45" s="8" t="str">
        <f>IF(SAISIE!D41="","",SAISIE!D41)</f>
        <v/>
      </c>
    </row>
    <row r="46" spans="2:3" ht="14.4" thickBot="1">
      <c r="B46" s="8" t="str">
        <f>IF(SAISIE!C42="","",SAISIE!C42)</f>
        <v/>
      </c>
      <c r="C46" s="8" t="str">
        <f>IF(SAISIE!D42="","",SAISIE!D42)</f>
        <v/>
      </c>
    </row>
  </sheetData>
  <mergeCells count="2">
    <mergeCell ref="A4:E4"/>
    <mergeCell ref="A5:E5"/>
  </mergeCells>
  <pageMargins left="0" right="0" top="0" bottom="0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1:I73"/>
  <sheetViews>
    <sheetView topLeftCell="A16" zoomScaleNormal="100" zoomScalePageLayoutView="60" workbookViewId="0">
      <selection activeCell="A22" sqref="A22:G23"/>
    </sheetView>
  </sheetViews>
  <sheetFormatPr baseColWidth="10" defaultColWidth="11.5546875" defaultRowHeight="14.4"/>
  <cols>
    <col min="1" max="1" width="14.6640625" customWidth="1"/>
    <col min="2" max="2" width="11.44140625" customWidth="1"/>
    <col min="3" max="3" width="7" customWidth="1"/>
    <col min="4" max="5" width="12.88671875" customWidth="1"/>
    <col min="6" max="6" width="21.33203125" customWidth="1"/>
    <col min="7" max="7" width="18.33203125" customWidth="1"/>
    <col min="257" max="257" width="14.6640625" customWidth="1"/>
    <col min="258" max="258" width="11.44140625" customWidth="1"/>
    <col min="259" max="259" width="7" customWidth="1"/>
    <col min="260" max="261" width="12.88671875" customWidth="1"/>
    <col min="262" max="262" width="21.33203125" customWidth="1"/>
    <col min="263" max="263" width="18.33203125" customWidth="1"/>
    <col min="513" max="513" width="14.6640625" customWidth="1"/>
    <col min="514" max="514" width="11.44140625" customWidth="1"/>
    <col min="515" max="515" width="7" customWidth="1"/>
    <col min="516" max="517" width="12.88671875" customWidth="1"/>
    <col min="518" max="518" width="21.33203125" customWidth="1"/>
    <col min="519" max="519" width="18.33203125" customWidth="1"/>
    <col min="769" max="769" width="14.6640625" customWidth="1"/>
    <col min="770" max="770" width="11.44140625" customWidth="1"/>
    <col min="771" max="771" width="7" customWidth="1"/>
    <col min="772" max="773" width="12.88671875" customWidth="1"/>
    <col min="774" max="774" width="21.33203125" customWidth="1"/>
    <col min="775" max="775" width="18.33203125" customWidth="1"/>
    <col min="1025" max="1025" width="14.6640625" customWidth="1"/>
    <col min="1026" max="1026" width="11.44140625" customWidth="1"/>
    <col min="1027" max="1027" width="7" customWidth="1"/>
    <col min="1028" max="1029" width="12.88671875" customWidth="1"/>
    <col min="1030" max="1030" width="21.33203125" customWidth="1"/>
    <col min="1031" max="1031" width="18.33203125" customWidth="1"/>
    <col min="1281" max="1281" width="14.6640625" customWidth="1"/>
    <col min="1282" max="1282" width="11.44140625" customWidth="1"/>
    <col min="1283" max="1283" width="7" customWidth="1"/>
    <col min="1284" max="1285" width="12.88671875" customWidth="1"/>
    <col min="1286" max="1286" width="21.33203125" customWidth="1"/>
    <col min="1287" max="1287" width="18.33203125" customWidth="1"/>
    <col min="1537" max="1537" width="14.6640625" customWidth="1"/>
    <col min="1538" max="1538" width="11.44140625" customWidth="1"/>
    <col min="1539" max="1539" width="7" customWidth="1"/>
    <col min="1540" max="1541" width="12.88671875" customWidth="1"/>
    <col min="1542" max="1542" width="21.33203125" customWidth="1"/>
    <col min="1543" max="1543" width="18.33203125" customWidth="1"/>
    <col min="1793" max="1793" width="14.6640625" customWidth="1"/>
    <col min="1794" max="1794" width="11.44140625" customWidth="1"/>
    <col min="1795" max="1795" width="7" customWidth="1"/>
    <col min="1796" max="1797" width="12.88671875" customWidth="1"/>
    <col min="1798" max="1798" width="21.33203125" customWidth="1"/>
    <col min="1799" max="1799" width="18.33203125" customWidth="1"/>
    <col min="2049" max="2049" width="14.6640625" customWidth="1"/>
    <col min="2050" max="2050" width="11.44140625" customWidth="1"/>
    <col min="2051" max="2051" width="7" customWidth="1"/>
    <col min="2052" max="2053" width="12.88671875" customWidth="1"/>
    <col min="2054" max="2054" width="21.33203125" customWidth="1"/>
    <col min="2055" max="2055" width="18.33203125" customWidth="1"/>
    <col min="2305" max="2305" width="14.6640625" customWidth="1"/>
    <col min="2306" max="2306" width="11.44140625" customWidth="1"/>
    <col min="2307" max="2307" width="7" customWidth="1"/>
    <col min="2308" max="2309" width="12.88671875" customWidth="1"/>
    <col min="2310" max="2310" width="21.33203125" customWidth="1"/>
    <col min="2311" max="2311" width="18.33203125" customWidth="1"/>
    <col min="2561" max="2561" width="14.6640625" customWidth="1"/>
    <col min="2562" max="2562" width="11.44140625" customWidth="1"/>
    <col min="2563" max="2563" width="7" customWidth="1"/>
    <col min="2564" max="2565" width="12.88671875" customWidth="1"/>
    <col min="2566" max="2566" width="21.33203125" customWidth="1"/>
    <col min="2567" max="2567" width="18.33203125" customWidth="1"/>
    <col min="2817" max="2817" width="14.6640625" customWidth="1"/>
    <col min="2818" max="2818" width="11.44140625" customWidth="1"/>
    <col min="2819" max="2819" width="7" customWidth="1"/>
    <col min="2820" max="2821" width="12.88671875" customWidth="1"/>
    <col min="2822" max="2822" width="21.33203125" customWidth="1"/>
    <col min="2823" max="2823" width="18.33203125" customWidth="1"/>
    <col min="3073" max="3073" width="14.6640625" customWidth="1"/>
    <col min="3074" max="3074" width="11.44140625" customWidth="1"/>
    <col min="3075" max="3075" width="7" customWidth="1"/>
    <col min="3076" max="3077" width="12.88671875" customWidth="1"/>
    <col min="3078" max="3078" width="21.33203125" customWidth="1"/>
    <col min="3079" max="3079" width="18.33203125" customWidth="1"/>
    <col min="3329" max="3329" width="14.6640625" customWidth="1"/>
    <col min="3330" max="3330" width="11.44140625" customWidth="1"/>
    <col min="3331" max="3331" width="7" customWidth="1"/>
    <col min="3332" max="3333" width="12.88671875" customWidth="1"/>
    <col min="3334" max="3334" width="21.33203125" customWidth="1"/>
    <col min="3335" max="3335" width="18.33203125" customWidth="1"/>
    <col min="3585" max="3585" width="14.6640625" customWidth="1"/>
    <col min="3586" max="3586" width="11.44140625" customWidth="1"/>
    <col min="3587" max="3587" width="7" customWidth="1"/>
    <col min="3588" max="3589" width="12.88671875" customWidth="1"/>
    <col min="3590" max="3590" width="21.33203125" customWidth="1"/>
    <col min="3591" max="3591" width="18.33203125" customWidth="1"/>
    <col min="3841" max="3841" width="14.6640625" customWidth="1"/>
    <col min="3842" max="3842" width="11.44140625" customWidth="1"/>
    <col min="3843" max="3843" width="7" customWidth="1"/>
    <col min="3844" max="3845" width="12.88671875" customWidth="1"/>
    <col min="3846" max="3846" width="21.33203125" customWidth="1"/>
    <col min="3847" max="3847" width="18.33203125" customWidth="1"/>
    <col min="4097" max="4097" width="14.6640625" customWidth="1"/>
    <col min="4098" max="4098" width="11.44140625" customWidth="1"/>
    <col min="4099" max="4099" width="7" customWidth="1"/>
    <col min="4100" max="4101" width="12.88671875" customWidth="1"/>
    <col min="4102" max="4102" width="21.33203125" customWidth="1"/>
    <col min="4103" max="4103" width="18.33203125" customWidth="1"/>
    <col min="4353" max="4353" width="14.6640625" customWidth="1"/>
    <col min="4354" max="4354" width="11.44140625" customWidth="1"/>
    <col min="4355" max="4355" width="7" customWidth="1"/>
    <col min="4356" max="4357" width="12.88671875" customWidth="1"/>
    <col min="4358" max="4358" width="21.33203125" customWidth="1"/>
    <col min="4359" max="4359" width="18.33203125" customWidth="1"/>
    <col min="4609" max="4609" width="14.6640625" customWidth="1"/>
    <col min="4610" max="4610" width="11.44140625" customWidth="1"/>
    <col min="4611" max="4611" width="7" customWidth="1"/>
    <col min="4612" max="4613" width="12.88671875" customWidth="1"/>
    <col min="4614" max="4614" width="21.33203125" customWidth="1"/>
    <col min="4615" max="4615" width="18.33203125" customWidth="1"/>
    <col min="4865" max="4865" width="14.6640625" customWidth="1"/>
    <col min="4866" max="4866" width="11.44140625" customWidth="1"/>
    <col min="4867" max="4867" width="7" customWidth="1"/>
    <col min="4868" max="4869" width="12.88671875" customWidth="1"/>
    <col min="4870" max="4870" width="21.33203125" customWidth="1"/>
    <col min="4871" max="4871" width="18.33203125" customWidth="1"/>
    <col min="5121" max="5121" width="14.6640625" customWidth="1"/>
    <col min="5122" max="5122" width="11.44140625" customWidth="1"/>
    <col min="5123" max="5123" width="7" customWidth="1"/>
    <col min="5124" max="5125" width="12.88671875" customWidth="1"/>
    <col min="5126" max="5126" width="21.33203125" customWidth="1"/>
    <col min="5127" max="5127" width="18.33203125" customWidth="1"/>
    <col min="5377" max="5377" width="14.6640625" customWidth="1"/>
    <col min="5378" max="5378" width="11.44140625" customWidth="1"/>
    <col min="5379" max="5379" width="7" customWidth="1"/>
    <col min="5380" max="5381" width="12.88671875" customWidth="1"/>
    <col min="5382" max="5382" width="21.33203125" customWidth="1"/>
    <col min="5383" max="5383" width="18.33203125" customWidth="1"/>
    <col min="5633" max="5633" width="14.6640625" customWidth="1"/>
    <col min="5634" max="5634" width="11.44140625" customWidth="1"/>
    <col min="5635" max="5635" width="7" customWidth="1"/>
    <col min="5636" max="5637" width="12.88671875" customWidth="1"/>
    <col min="5638" max="5638" width="21.33203125" customWidth="1"/>
    <col min="5639" max="5639" width="18.33203125" customWidth="1"/>
    <col min="5889" max="5889" width="14.6640625" customWidth="1"/>
    <col min="5890" max="5890" width="11.44140625" customWidth="1"/>
    <col min="5891" max="5891" width="7" customWidth="1"/>
    <col min="5892" max="5893" width="12.88671875" customWidth="1"/>
    <col min="5894" max="5894" width="21.33203125" customWidth="1"/>
    <col min="5895" max="5895" width="18.33203125" customWidth="1"/>
    <col min="6145" max="6145" width="14.6640625" customWidth="1"/>
    <col min="6146" max="6146" width="11.44140625" customWidth="1"/>
    <col min="6147" max="6147" width="7" customWidth="1"/>
    <col min="6148" max="6149" width="12.88671875" customWidth="1"/>
    <col min="6150" max="6150" width="21.33203125" customWidth="1"/>
    <col min="6151" max="6151" width="18.33203125" customWidth="1"/>
    <col min="6401" max="6401" width="14.6640625" customWidth="1"/>
    <col min="6402" max="6402" width="11.44140625" customWidth="1"/>
    <col min="6403" max="6403" width="7" customWidth="1"/>
    <col min="6404" max="6405" width="12.88671875" customWidth="1"/>
    <col min="6406" max="6406" width="21.33203125" customWidth="1"/>
    <col min="6407" max="6407" width="18.33203125" customWidth="1"/>
    <col min="6657" max="6657" width="14.6640625" customWidth="1"/>
    <col min="6658" max="6658" width="11.44140625" customWidth="1"/>
    <col min="6659" max="6659" width="7" customWidth="1"/>
    <col min="6660" max="6661" width="12.88671875" customWidth="1"/>
    <col min="6662" max="6662" width="21.33203125" customWidth="1"/>
    <col min="6663" max="6663" width="18.33203125" customWidth="1"/>
    <col min="6913" max="6913" width="14.6640625" customWidth="1"/>
    <col min="6914" max="6914" width="11.44140625" customWidth="1"/>
    <col min="6915" max="6915" width="7" customWidth="1"/>
    <col min="6916" max="6917" width="12.88671875" customWidth="1"/>
    <col min="6918" max="6918" width="21.33203125" customWidth="1"/>
    <col min="6919" max="6919" width="18.33203125" customWidth="1"/>
    <col min="7169" max="7169" width="14.6640625" customWidth="1"/>
    <col min="7170" max="7170" width="11.44140625" customWidth="1"/>
    <col min="7171" max="7171" width="7" customWidth="1"/>
    <col min="7172" max="7173" width="12.88671875" customWidth="1"/>
    <col min="7174" max="7174" width="21.33203125" customWidth="1"/>
    <col min="7175" max="7175" width="18.33203125" customWidth="1"/>
    <col min="7425" max="7425" width="14.6640625" customWidth="1"/>
    <col min="7426" max="7426" width="11.44140625" customWidth="1"/>
    <col min="7427" max="7427" width="7" customWidth="1"/>
    <col min="7428" max="7429" width="12.88671875" customWidth="1"/>
    <col min="7430" max="7430" width="21.33203125" customWidth="1"/>
    <col min="7431" max="7431" width="18.33203125" customWidth="1"/>
    <col min="7681" max="7681" width="14.6640625" customWidth="1"/>
    <col min="7682" max="7682" width="11.44140625" customWidth="1"/>
    <col min="7683" max="7683" width="7" customWidth="1"/>
    <col min="7684" max="7685" width="12.88671875" customWidth="1"/>
    <col min="7686" max="7686" width="21.33203125" customWidth="1"/>
    <col min="7687" max="7687" width="18.33203125" customWidth="1"/>
    <col min="7937" max="7937" width="14.6640625" customWidth="1"/>
    <col min="7938" max="7938" width="11.44140625" customWidth="1"/>
    <col min="7939" max="7939" width="7" customWidth="1"/>
    <col min="7940" max="7941" width="12.88671875" customWidth="1"/>
    <col min="7942" max="7942" width="21.33203125" customWidth="1"/>
    <col min="7943" max="7943" width="18.33203125" customWidth="1"/>
    <col min="8193" max="8193" width="14.6640625" customWidth="1"/>
    <col min="8194" max="8194" width="11.44140625" customWidth="1"/>
    <col min="8195" max="8195" width="7" customWidth="1"/>
    <col min="8196" max="8197" width="12.88671875" customWidth="1"/>
    <col min="8198" max="8198" width="21.33203125" customWidth="1"/>
    <col min="8199" max="8199" width="18.33203125" customWidth="1"/>
    <col min="8449" max="8449" width="14.6640625" customWidth="1"/>
    <col min="8450" max="8450" width="11.44140625" customWidth="1"/>
    <col min="8451" max="8451" width="7" customWidth="1"/>
    <col min="8452" max="8453" width="12.88671875" customWidth="1"/>
    <col min="8454" max="8454" width="21.33203125" customWidth="1"/>
    <col min="8455" max="8455" width="18.33203125" customWidth="1"/>
    <col min="8705" max="8705" width="14.6640625" customWidth="1"/>
    <col min="8706" max="8706" width="11.44140625" customWidth="1"/>
    <col min="8707" max="8707" width="7" customWidth="1"/>
    <col min="8708" max="8709" width="12.88671875" customWidth="1"/>
    <col min="8710" max="8710" width="21.33203125" customWidth="1"/>
    <col min="8711" max="8711" width="18.33203125" customWidth="1"/>
    <col min="8961" max="8961" width="14.6640625" customWidth="1"/>
    <col min="8962" max="8962" width="11.44140625" customWidth="1"/>
    <col min="8963" max="8963" width="7" customWidth="1"/>
    <col min="8964" max="8965" width="12.88671875" customWidth="1"/>
    <col min="8966" max="8966" width="21.33203125" customWidth="1"/>
    <col min="8967" max="8967" width="18.33203125" customWidth="1"/>
    <col min="9217" max="9217" width="14.6640625" customWidth="1"/>
    <col min="9218" max="9218" width="11.44140625" customWidth="1"/>
    <col min="9219" max="9219" width="7" customWidth="1"/>
    <col min="9220" max="9221" width="12.88671875" customWidth="1"/>
    <col min="9222" max="9222" width="21.33203125" customWidth="1"/>
    <col min="9223" max="9223" width="18.33203125" customWidth="1"/>
    <col min="9473" max="9473" width="14.6640625" customWidth="1"/>
    <col min="9474" max="9474" width="11.44140625" customWidth="1"/>
    <col min="9475" max="9475" width="7" customWidth="1"/>
    <col min="9476" max="9477" width="12.88671875" customWidth="1"/>
    <col min="9478" max="9478" width="21.33203125" customWidth="1"/>
    <col min="9479" max="9479" width="18.33203125" customWidth="1"/>
    <col min="9729" max="9729" width="14.6640625" customWidth="1"/>
    <col min="9730" max="9730" width="11.44140625" customWidth="1"/>
    <col min="9731" max="9731" width="7" customWidth="1"/>
    <col min="9732" max="9733" width="12.88671875" customWidth="1"/>
    <col min="9734" max="9734" width="21.33203125" customWidth="1"/>
    <col min="9735" max="9735" width="18.33203125" customWidth="1"/>
    <col min="9985" max="9985" width="14.6640625" customWidth="1"/>
    <col min="9986" max="9986" width="11.44140625" customWidth="1"/>
    <col min="9987" max="9987" width="7" customWidth="1"/>
    <col min="9988" max="9989" width="12.88671875" customWidth="1"/>
    <col min="9990" max="9990" width="21.33203125" customWidth="1"/>
    <col min="9991" max="9991" width="18.33203125" customWidth="1"/>
    <col min="10241" max="10241" width="14.6640625" customWidth="1"/>
    <col min="10242" max="10242" width="11.44140625" customWidth="1"/>
    <col min="10243" max="10243" width="7" customWidth="1"/>
    <col min="10244" max="10245" width="12.88671875" customWidth="1"/>
    <col min="10246" max="10246" width="21.33203125" customWidth="1"/>
    <col min="10247" max="10247" width="18.33203125" customWidth="1"/>
    <col min="10497" max="10497" width="14.6640625" customWidth="1"/>
    <col min="10498" max="10498" width="11.44140625" customWidth="1"/>
    <col min="10499" max="10499" width="7" customWidth="1"/>
    <col min="10500" max="10501" width="12.88671875" customWidth="1"/>
    <col min="10502" max="10502" width="21.33203125" customWidth="1"/>
    <col min="10503" max="10503" width="18.33203125" customWidth="1"/>
    <col min="10753" max="10753" width="14.6640625" customWidth="1"/>
    <col min="10754" max="10754" width="11.44140625" customWidth="1"/>
    <col min="10755" max="10755" width="7" customWidth="1"/>
    <col min="10756" max="10757" width="12.88671875" customWidth="1"/>
    <col min="10758" max="10758" width="21.33203125" customWidth="1"/>
    <col min="10759" max="10759" width="18.33203125" customWidth="1"/>
    <col min="11009" max="11009" width="14.6640625" customWidth="1"/>
    <col min="11010" max="11010" width="11.44140625" customWidth="1"/>
    <col min="11011" max="11011" width="7" customWidth="1"/>
    <col min="11012" max="11013" width="12.88671875" customWidth="1"/>
    <col min="11014" max="11014" width="21.33203125" customWidth="1"/>
    <col min="11015" max="11015" width="18.33203125" customWidth="1"/>
    <col min="11265" max="11265" width="14.6640625" customWidth="1"/>
    <col min="11266" max="11266" width="11.44140625" customWidth="1"/>
    <col min="11267" max="11267" width="7" customWidth="1"/>
    <col min="11268" max="11269" width="12.88671875" customWidth="1"/>
    <col min="11270" max="11270" width="21.33203125" customWidth="1"/>
    <col min="11271" max="11271" width="18.33203125" customWidth="1"/>
    <col min="11521" max="11521" width="14.6640625" customWidth="1"/>
    <col min="11522" max="11522" width="11.44140625" customWidth="1"/>
    <col min="11523" max="11523" width="7" customWidth="1"/>
    <col min="11524" max="11525" width="12.88671875" customWidth="1"/>
    <col min="11526" max="11526" width="21.33203125" customWidth="1"/>
    <col min="11527" max="11527" width="18.33203125" customWidth="1"/>
    <col min="11777" max="11777" width="14.6640625" customWidth="1"/>
    <col min="11778" max="11778" width="11.44140625" customWidth="1"/>
    <col min="11779" max="11779" width="7" customWidth="1"/>
    <col min="11780" max="11781" width="12.88671875" customWidth="1"/>
    <col min="11782" max="11782" width="21.33203125" customWidth="1"/>
    <col min="11783" max="11783" width="18.33203125" customWidth="1"/>
    <col min="12033" max="12033" width="14.6640625" customWidth="1"/>
    <col min="12034" max="12034" width="11.44140625" customWidth="1"/>
    <col min="12035" max="12035" width="7" customWidth="1"/>
    <col min="12036" max="12037" width="12.88671875" customWidth="1"/>
    <col min="12038" max="12038" width="21.33203125" customWidth="1"/>
    <col min="12039" max="12039" width="18.33203125" customWidth="1"/>
    <col min="12289" max="12289" width="14.6640625" customWidth="1"/>
    <col min="12290" max="12290" width="11.44140625" customWidth="1"/>
    <col min="12291" max="12291" width="7" customWidth="1"/>
    <col min="12292" max="12293" width="12.88671875" customWidth="1"/>
    <col min="12294" max="12294" width="21.33203125" customWidth="1"/>
    <col min="12295" max="12295" width="18.33203125" customWidth="1"/>
    <col min="12545" max="12545" width="14.6640625" customWidth="1"/>
    <col min="12546" max="12546" width="11.44140625" customWidth="1"/>
    <col min="12547" max="12547" width="7" customWidth="1"/>
    <col min="12548" max="12549" width="12.88671875" customWidth="1"/>
    <col min="12550" max="12550" width="21.33203125" customWidth="1"/>
    <col min="12551" max="12551" width="18.33203125" customWidth="1"/>
    <col min="12801" max="12801" width="14.6640625" customWidth="1"/>
    <col min="12802" max="12802" width="11.44140625" customWidth="1"/>
    <col min="12803" max="12803" width="7" customWidth="1"/>
    <col min="12804" max="12805" width="12.88671875" customWidth="1"/>
    <col min="12806" max="12806" width="21.33203125" customWidth="1"/>
    <col min="12807" max="12807" width="18.33203125" customWidth="1"/>
    <col min="13057" max="13057" width="14.6640625" customWidth="1"/>
    <col min="13058" max="13058" width="11.44140625" customWidth="1"/>
    <col min="13059" max="13059" width="7" customWidth="1"/>
    <col min="13060" max="13061" width="12.88671875" customWidth="1"/>
    <col min="13062" max="13062" width="21.33203125" customWidth="1"/>
    <col min="13063" max="13063" width="18.33203125" customWidth="1"/>
    <col min="13313" max="13313" width="14.6640625" customWidth="1"/>
    <col min="13314" max="13314" width="11.44140625" customWidth="1"/>
    <col min="13315" max="13315" width="7" customWidth="1"/>
    <col min="13316" max="13317" width="12.88671875" customWidth="1"/>
    <col min="13318" max="13318" width="21.33203125" customWidth="1"/>
    <col min="13319" max="13319" width="18.33203125" customWidth="1"/>
    <col min="13569" max="13569" width="14.6640625" customWidth="1"/>
    <col min="13570" max="13570" width="11.44140625" customWidth="1"/>
    <col min="13571" max="13571" width="7" customWidth="1"/>
    <col min="13572" max="13573" width="12.88671875" customWidth="1"/>
    <col min="13574" max="13574" width="21.33203125" customWidth="1"/>
    <col min="13575" max="13575" width="18.33203125" customWidth="1"/>
    <col min="13825" max="13825" width="14.6640625" customWidth="1"/>
    <col min="13826" max="13826" width="11.44140625" customWidth="1"/>
    <col min="13827" max="13827" width="7" customWidth="1"/>
    <col min="13828" max="13829" width="12.88671875" customWidth="1"/>
    <col min="13830" max="13830" width="21.33203125" customWidth="1"/>
    <col min="13831" max="13831" width="18.33203125" customWidth="1"/>
    <col min="14081" max="14081" width="14.6640625" customWidth="1"/>
    <col min="14082" max="14082" width="11.44140625" customWidth="1"/>
    <col min="14083" max="14083" width="7" customWidth="1"/>
    <col min="14084" max="14085" width="12.88671875" customWidth="1"/>
    <col min="14086" max="14086" width="21.33203125" customWidth="1"/>
    <col min="14087" max="14087" width="18.33203125" customWidth="1"/>
    <col min="14337" max="14337" width="14.6640625" customWidth="1"/>
    <col min="14338" max="14338" width="11.44140625" customWidth="1"/>
    <col min="14339" max="14339" width="7" customWidth="1"/>
    <col min="14340" max="14341" width="12.88671875" customWidth="1"/>
    <col min="14342" max="14342" width="21.33203125" customWidth="1"/>
    <col min="14343" max="14343" width="18.33203125" customWidth="1"/>
    <col min="14593" max="14593" width="14.6640625" customWidth="1"/>
    <col min="14594" max="14594" width="11.44140625" customWidth="1"/>
    <col min="14595" max="14595" width="7" customWidth="1"/>
    <col min="14596" max="14597" width="12.88671875" customWidth="1"/>
    <col min="14598" max="14598" width="21.33203125" customWidth="1"/>
    <col min="14599" max="14599" width="18.33203125" customWidth="1"/>
    <col min="14849" max="14849" width="14.6640625" customWidth="1"/>
    <col min="14850" max="14850" width="11.44140625" customWidth="1"/>
    <col min="14851" max="14851" width="7" customWidth="1"/>
    <col min="14852" max="14853" width="12.88671875" customWidth="1"/>
    <col min="14854" max="14854" width="21.33203125" customWidth="1"/>
    <col min="14855" max="14855" width="18.33203125" customWidth="1"/>
    <col min="15105" max="15105" width="14.6640625" customWidth="1"/>
    <col min="15106" max="15106" width="11.44140625" customWidth="1"/>
    <col min="15107" max="15107" width="7" customWidth="1"/>
    <col min="15108" max="15109" width="12.88671875" customWidth="1"/>
    <col min="15110" max="15110" width="21.33203125" customWidth="1"/>
    <col min="15111" max="15111" width="18.33203125" customWidth="1"/>
    <col min="15361" max="15361" width="14.6640625" customWidth="1"/>
    <col min="15362" max="15362" width="11.44140625" customWidth="1"/>
    <col min="15363" max="15363" width="7" customWidth="1"/>
    <col min="15364" max="15365" width="12.88671875" customWidth="1"/>
    <col min="15366" max="15366" width="21.33203125" customWidth="1"/>
    <col min="15367" max="15367" width="18.33203125" customWidth="1"/>
    <col min="15617" max="15617" width="14.6640625" customWidth="1"/>
    <col min="15618" max="15618" width="11.44140625" customWidth="1"/>
    <col min="15619" max="15619" width="7" customWidth="1"/>
    <col min="15620" max="15621" width="12.88671875" customWidth="1"/>
    <col min="15622" max="15622" width="21.33203125" customWidth="1"/>
    <col min="15623" max="15623" width="18.33203125" customWidth="1"/>
    <col min="15873" max="15873" width="14.6640625" customWidth="1"/>
    <col min="15874" max="15874" width="11.44140625" customWidth="1"/>
    <col min="15875" max="15875" width="7" customWidth="1"/>
    <col min="15876" max="15877" width="12.88671875" customWidth="1"/>
    <col min="15878" max="15878" width="21.33203125" customWidth="1"/>
    <col min="15879" max="15879" width="18.33203125" customWidth="1"/>
    <col min="16129" max="16129" width="14.6640625" customWidth="1"/>
    <col min="16130" max="16130" width="11.44140625" customWidth="1"/>
    <col min="16131" max="16131" width="7" customWidth="1"/>
    <col min="16132" max="16133" width="12.88671875" customWidth="1"/>
    <col min="16134" max="16134" width="21.33203125" customWidth="1"/>
    <col min="16135" max="16135" width="18.33203125" customWidth="1"/>
  </cols>
  <sheetData>
    <row r="1" spans="1:9" ht="63" customHeight="1">
      <c r="A1" s="87" t="s">
        <v>12</v>
      </c>
      <c r="B1" s="87"/>
      <c r="C1" s="87"/>
      <c r="D1" s="87"/>
      <c r="E1" s="87"/>
      <c r="F1" s="87"/>
      <c r="G1" s="87"/>
      <c r="H1" s="26"/>
    </row>
    <row r="2" spans="1:9">
      <c r="A2" s="38"/>
      <c r="B2" s="38"/>
      <c r="C2" s="38"/>
      <c r="D2" s="38"/>
      <c r="E2" s="38" t="s">
        <v>38</v>
      </c>
      <c r="F2" s="27"/>
      <c r="G2" s="38"/>
      <c r="H2" s="28"/>
      <c r="I2" s="29"/>
    </row>
    <row r="3" spans="1:9" ht="30" customHeight="1">
      <c r="A3" s="88" t="s">
        <v>13</v>
      </c>
      <c r="B3" s="88"/>
      <c r="C3" s="88"/>
      <c r="D3" s="88"/>
      <c r="E3" s="88"/>
      <c r="F3" s="88"/>
      <c r="G3" s="88"/>
      <c r="H3" s="28"/>
      <c r="I3" s="29"/>
    </row>
    <row r="4" spans="1:9" ht="30" customHeight="1">
      <c r="A4" s="88" t="s">
        <v>14</v>
      </c>
      <c r="B4" s="88"/>
      <c r="C4" s="88"/>
      <c r="D4" s="88"/>
      <c r="E4" s="88"/>
      <c r="F4" s="88"/>
      <c r="G4" s="88"/>
      <c r="H4" s="28"/>
      <c r="I4" s="29"/>
    </row>
    <row r="5" spans="1:9">
      <c r="A5" s="38" t="s">
        <v>15</v>
      </c>
      <c r="B5" s="30"/>
      <c r="C5" s="38"/>
      <c r="D5" s="38"/>
      <c r="E5" s="38"/>
      <c r="F5" s="38"/>
      <c r="G5" s="38"/>
      <c r="H5" s="28"/>
      <c r="I5" s="29"/>
    </row>
    <row r="6" spans="1:9">
      <c r="A6" s="38"/>
      <c r="B6" s="38"/>
      <c r="C6" s="38"/>
      <c r="D6" s="38"/>
      <c r="E6" s="38"/>
      <c r="F6" s="38"/>
      <c r="G6" s="38"/>
      <c r="H6" s="28"/>
      <c r="I6" s="29"/>
    </row>
    <row r="7" spans="1:9" ht="30" customHeight="1">
      <c r="A7" s="85" t="s">
        <v>16</v>
      </c>
      <c r="B7" s="85"/>
      <c r="C7" s="85"/>
      <c r="D7" s="85"/>
      <c r="E7" s="85"/>
      <c r="F7" s="85"/>
      <c r="G7" s="85"/>
      <c r="H7" s="28"/>
      <c r="I7" s="29"/>
    </row>
    <row r="8" spans="1:9">
      <c r="A8" s="38"/>
      <c r="B8" s="38"/>
      <c r="C8" s="38"/>
      <c r="D8" s="38"/>
      <c r="E8" s="38"/>
      <c r="F8" s="38"/>
      <c r="G8" s="38"/>
      <c r="H8" s="28"/>
      <c r="I8" s="29"/>
    </row>
    <row r="9" spans="1:9" ht="15.6">
      <c r="A9" s="38" t="s">
        <v>17</v>
      </c>
      <c r="B9" s="89" t="s">
        <v>352</v>
      </c>
      <c r="C9" s="90"/>
      <c r="D9" s="30"/>
      <c r="E9" s="30" t="s">
        <v>18</v>
      </c>
      <c r="F9" s="41" t="s">
        <v>351</v>
      </c>
      <c r="G9" s="30"/>
      <c r="H9" s="28"/>
      <c r="I9" s="29"/>
    </row>
    <row r="10" spans="1:9">
      <c r="A10" s="38"/>
      <c r="B10" s="38"/>
      <c r="C10" s="38"/>
      <c r="D10" s="38"/>
      <c r="E10" s="38"/>
      <c r="F10" s="38"/>
      <c r="G10" s="38"/>
      <c r="H10" s="28"/>
      <c r="I10" s="29"/>
    </row>
    <row r="11" spans="1:9" ht="30" customHeight="1">
      <c r="A11" s="85" t="s">
        <v>19</v>
      </c>
      <c r="B11" s="85"/>
      <c r="C11" s="85"/>
      <c r="D11" s="85"/>
      <c r="E11" s="85"/>
      <c r="F11" s="85"/>
      <c r="G11" s="85"/>
      <c r="H11" s="28"/>
      <c r="I11" s="29"/>
    </row>
    <row r="12" spans="1:9">
      <c r="A12" s="38"/>
      <c r="B12" s="38"/>
      <c r="C12" s="38"/>
      <c r="D12" s="38"/>
      <c r="E12" s="38"/>
      <c r="F12" s="38"/>
      <c r="G12" s="38"/>
      <c r="H12" s="28"/>
      <c r="I12" s="29"/>
    </row>
    <row r="13" spans="1:9" ht="30" customHeight="1">
      <c r="A13" s="85" t="s">
        <v>20</v>
      </c>
      <c r="B13" s="85"/>
      <c r="C13" s="85"/>
      <c r="D13" s="85"/>
      <c r="E13" s="85"/>
      <c r="F13" s="85"/>
      <c r="G13" s="85"/>
      <c r="H13" s="28"/>
      <c r="I13" s="29"/>
    </row>
    <row r="14" spans="1:9">
      <c r="A14" s="38"/>
      <c r="B14" s="38"/>
      <c r="C14" s="38"/>
      <c r="D14" s="38"/>
      <c r="E14" s="38"/>
      <c r="F14" s="38"/>
      <c r="G14" s="38"/>
      <c r="H14" s="28"/>
      <c r="I14" s="29"/>
    </row>
    <row r="15" spans="1:9">
      <c r="A15" s="38" t="s">
        <v>21</v>
      </c>
      <c r="B15" s="38"/>
      <c r="C15" s="38"/>
      <c r="D15" s="38"/>
      <c r="E15" s="38"/>
      <c r="F15" s="38"/>
      <c r="G15" s="38"/>
      <c r="H15" s="28"/>
      <c r="I15" s="29"/>
    </row>
    <row r="16" spans="1:9" ht="30" customHeight="1">
      <c r="A16" s="85" t="s">
        <v>22</v>
      </c>
      <c r="B16" s="85"/>
      <c r="C16" s="85"/>
      <c r="D16" s="85"/>
      <c r="E16" s="85"/>
      <c r="F16" s="85"/>
      <c r="G16" s="85"/>
      <c r="H16" s="28"/>
      <c r="I16" s="29"/>
    </row>
    <row r="17" spans="1:9">
      <c r="A17" s="38"/>
      <c r="B17" s="38"/>
      <c r="C17" s="38"/>
      <c r="D17" s="38"/>
      <c r="E17" s="38"/>
      <c r="F17" s="38"/>
      <c r="G17" s="38"/>
      <c r="H17" s="28"/>
      <c r="I17" s="29"/>
    </row>
    <row r="18" spans="1:9">
      <c r="A18" s="38" t="s">
        <v>23</v>
      </c>
      <c r="B18" s="38"/>
      <c r="C18" s="38"/>
      <c r="D18" s="38" t="s">
        <v>24</v>
      </c>
      <c r="E18" s="31"/>
      <c r="F18" s="38" t="s">
        <v>25</v>
      </c>
      <c r="G18" s="38"/>
      <c r="H18" s="28"/>
      <c r="I18" s="29"/>
    </row>
    <row r="19" spans="1:9">
      <c r="A19" s="38" t="s">
        <v>26</v>
      </c>
      <c r="B19" s="38"/>
      <c r="C19" s="38"/>
      <c r="D19" s="38"/>
      <c r="E19" s="38"/>
      <c r="F19" s="38"/>
      <c r="G19" s="38"/>
      <c r="H19" s="28"/>
      <c r="I19" s="29"/>
    </row>
    <row r="20" spans="1:9">
      <c r="A20" s="38"/>
      <c r="B20" s="38"/>
      <c r="C20" s="38"/>
      <c r="D20" s="38"/>
      <c r="E20" s="38"/>
      <c r="F20" s="38"/>
      <c r="G20" s="38"/>
      <c r="H20" s="28"/>
      <c r="I20" s="29"/>
    </row>
    <row r="21" spans="1:9">
      <c r="A21" s="38" t="s">
        <v>27</v>
      </c>
      <c r="B21" s="38"/>
      <c r="C21" s="38"/>
      <c r="D21" s="38"/>
      <c r="E21" s="38"/>
      <c r="F21" s="38"/>
      <c r="G21" s="38"/>
      <c r="H21" s="28"/>
      <c r="I21" s="29"/>
    </row>
    <row r="22" spans="1:9">
      <c r="A22" s="86"/>
      <c r="B22" s="86"/>
      <c r="C22" s="86"/>
      <c r="D22" s="86"/>
      <c r="E22" s="86"/>
      <c r="F22" s="86"/>
      <c r="G22" s="86"/>
      <c r="H22" s="28"/>
      <c r="I22" s="29"/>
    </row>
    <row r="23" spans="1:9">
      <c r="A23" s="86"/>
      <c r="B23" s="86"/>
      <c r="C23" s="86"/>
      <c r="D23" s="86"/>
      <c r="E23" s="86"/>
      <c r="F23" s="86"/>
      <c r="G23" s="86"/>
      <c r="H23" s="28"/>
      <c r="I23" s="29"/>
    </row>
    <row r="24" spans="1:9" ht="29.25" customHeight="1">
      <c r="A24" s="37"/>
      <c r="B24" s="37"/>
      <c r="C24" s="37"/>
      <c r="D24" s="37" t="s">
        <v>24</v>
      </c>
      <c r="E24" s="39">
        <v>24070</v>
      </c>
      <c r="F24" s="37" t="s">
        <v>28</v>
      </c>
      <c r="G24" s="37"/>
      <c r="H24" s="28"/>
      <c r="I24" s="29"/>
    </row>
    <row r="25" spans="1:9">
      <c r="A25" s="38"/>
      <c r="B25" s="38"/>
      <c r="C25" s="38"/>
      <c r="D25" s="38"/>
      <c r="E25" s="38"/>
      <c r="F25" s="38"/>
      <c r="G25" s="38"/>
      <c r="H25" s="28"/>
      <c r="I25" s="29"/>
    </row>
    <row r="26" spans="1:9">
      <c r="A26" s="38" t="s">
        <v>29</v>
      </c>
      <c r="B26" s="38"/>
      <c r="C26" s="38"/>
      <c r="D26" s="38"/>
      <c r="E26" s="38"/>
      <c r="F26" s="38"/>
      <c r="G26" s="38"/>
      <c r="H26" s="28"/>
      <c r="I26" s="29"/>
    </row>
    <row r="27" spans="1:9">
      <c r="A27" s="38" t="s">
        <v>30</v>
      </c>
      <c r="B27" s="38"/>
      <c r="C27" s="38"/>
      <c r="D27" s="38"/>
      <c r="E27" s="38"/>
      <c r="F27" s="38"/>
      <c r="G27" s="38"/>
      <c r="H27" s="28"/>
      <c r="I27" s="29"/>
    </row>
    <row r="28" spans="1:9">
      <c r="A28" s="38"/>
      <c r="B28" s="38"/>
      <c r="C28" s="38" t="s">
        <v>31</v>
      </c>
      <c r="D28" s="38"/>
      <c r="E28" s="38"/>
      <c r="F28" s="38"/>
      <c r="G28" s="38"/>
      <c r="H28" s="28"/>
      <c r="I28" s="29"/>
    </row>
    <row r="29" spans="1:9">
      <c r="A29" s="38"/>
      <c r="B29" s="38"/>
      <c r="C29" s="38"/>
      <c r="D29" s="38"/>
      <c r="E29" s="38"/>
      <c r="F29" s="38"/>
      <c r="G29" s="38"/>
      <c r="H29" s="28"/>
      <c r="I29" s="29"/>
    </row>
    <row r="30" spans="1:9">
      <c r="A30" s="38" t="s">
        <v>32</v>
      </c>
      <c r="B30" s="38"/>
      <c r="C30" s="38"/>
      <c r="D30" s="38"/>
      <c r="E30" s="38"/>
      <c r="F30" s="38"/>
      <c r="G30" s="38"/>
      <c r="H30" s="29"/>
      <c r="I30" s="29"/>
    </row>
    <row r="31" spans="1:9">
      <c r="A31" s="38"/>
      <c r="B31" s="38"/>
      <c r="C31" s="38"/>
      <c r="D31" s="38"/>
      <c r="E31" s="38" t="s">
        <v>33</v>
      </c>
      <c r="F31" s="38"/>
      <c r="G31" s="38"/>
      <c r="H31" s="29"/>
      <c r="I31" s="29"/>
    </row>
    <row r="32" spans="1:9">
      <c r="A32" s="38"/>
      <c r="B32" s="38"/>
      <c r="C32" s="38"/>
      <c r="D32" s="38"/>
      <c r="E32" s="38"/>
      <c r="F32" s="38"/>
      <c r="G32" s="38"/>
      <c r="H32" s="29"/>
      <c r="I32" s="29"/>
    </row>
    <row r="33" spans="1:9">
      <c r="B33" s="38"/>
      <c r="C33" s="38"/>
      <c r="D33" s="38"/>
      <c r="E33" s="38" t="s">
        <v>34</v>
      </c>
      <c r="F33" s="38"/>
      <c r="G33" s="38"/>
      <c r="H33" s="29"/>
      <c r="I33" s="29"/>
    </row>
    <row r="34" spans="1:9">
      <c r="B34" s="38"/>
      <c r="C34" s="38"/>
      <c r="D34" s="38"/>
      <c r="E34" s="38" t="s">
        <v>35</v>
      </c>
      <c r="F34" s="38"/>
      <c r="G34" s="38"/>
      <c r="H34" s="29"/>
      <c r="I34" s="29"/>
    </row>
    <row r="35" spans="1:9">
      <c r="B35" s="38"/>
      <c r="C35" s="38"/>
      <c r="D35" s="38"/>
      <c r="E35" s="38" t="s">
        <v>36</v>
      </c>
      <c r="F35" s="38"/>
      <c r="G35" s="38"/>
      <c r="H35" s="29"/>
      <c r="I35" s="29"/>
    </row>
    <row r="36" spans="1:9">
      <c r="A36" s="38" t="s">
        <v>37</v>
      </c>
      <c r="B36" s="38"/>
      <c r="C36" s="38"/>
      <c r="D36" s="38"/>
      <c r="E36" s="38"/>
      <c r="F36" s="38"/>
      <c r="G36" s="38"/>
      <c r="H36" s="29"/>
      <c r="I36" s="29"/>
    </row>
    <row r="37" spans="1:9">
      <c r="B37" s="38"/>
      <c r="C37" s="38"/>
      <c r="D37" s="38"/>
      <c r="E37" s="38"/>
      <c r="F37" s="38"/>
      <c r="G37" s="38"/>
      <c r="H37" s="29"/>
      <c r="I37" s="29"/>
    </row>
    <row r="38" spans="1:9">
      <c r="A38" s="38"/>
      <c r="B38" s="38"/>
      <c r="C38" s="38"/>
      <c r="D38" s="38"/>
      <c r="E38" s="38"/>
      <c r="F38" s="38"/>
      <c r="G38" s="38"/>
      <c r="H38" s="29"/>
      <c r="I38" s="29"/>
    </row>
    <row r="39" spans="1:9">
      <c r="A39" s="38"/>
      <c r="B39" s="38"/>
      <c r="C39" s="38"/>
      <c r="D39" s="38"/>
      <c r="E39" s="38"/>
      <c r="F39" s="38"/>
      <c r="G39" s="38"/>
      <c r="H39" s="29"/>
      <c r="I39" s="29"/>
    </row>
    <row r="40" spans="1:9">
      <c r="A40" s="38"/>
      <c r="B40" s="38"/>
      <c r="C40" s="38"/>
      <c r="D40" s="38"/>
      <c r="E40" s="38"/>
      <c r="F40" s="38"/>
      <c r="G40" s="38"/>
      <c r="H40" s="29"/>
      <c r="I40" s="29"/>
    </row>
    <row r="41" spans="1:9">
      <c r="A41" s="38"/>
      <c r="B41" s="38"/>
      <c r="C41" s="38"/>
      <c r="D41" s="38"/>
      <c r="E41" s="38"/>
      <c r="F41" s="38"/>
      <c r="G41" s="38"/>
      <c r="H41" s="29"/>
      <c r="I41" s="29"/>
    </row>
    <row r="42" spans="1:9">
      <c r="A42" s="38"/>
      <c r="B42" s="38"/>
      <c r="C42" s="38"/>
      <c r="D42" s="38"/>
      <c r="E42" s="38"/>
      <c r="F42" s="38"/>
      <c r="G42" s="38"/>
      <c r="H42" s="29"/>
      <c r="I42" s="29"/>
    </row>
    <row r="43" spans="1:9">
      <c r="A43" s="38"/>
      <c r="B43" s="38"/>
      <c r="C43" s="38"/>
      <c r="D43" s="38"/>
      <c r="E43" s="38"/>
      <c r="F43" s="38"/>
      <c r="G43" s="38"/>
      <c r="H43" s="29"/>
      <c r="I43" s="29"/>
    </row>
    <row r="44" spans="1:9">
      <c r="A44" s="40"/>
      <c r="B44" s="40"/>
      <c r="C44" s="40"/>
      <c r="D44" s="40"/>
      <c r="E44" s="40"/>
      <c r="F44" s="40"/>
      <c r="G44" s="40"/>
    </row>
    <row r="45" spans="1:9">
      <c r="A45" s="40"/>
      <c r="B45" s="40"/>
      <c r="C45" s="40"/>
      <c r="D45" s="40"/>
      <c r="E45" s="40"/>
      <c r="F45" s="40"/>
      <c r="G45" s="40"/>
    </row>
    <row r="46" spans="1:9">
      <c r="A46" s="40"/>
      <c r="B46" s="40"/>
      <c r="C46" s="40"/>
      <c r="D46" s="40"/>
      <c r="E46" s="40"/>
      <c r="F46" s="40"/>
      <c r="G46" s="40"/>
    </row>
    <row r="47" spans="1:9">
      <c r="A47" s="40"/>
      <c r="B47" s="40"/>
      <c r="C47" s="40"/>
      <c r="D47" s="40"/>
      <c r="E47" s="40"/>
      <c r="F47" s="40"/>
      <c r="G47" s="40"/>
    </row>
    <row r="48" spans="1:9">
      <c r="A48" s="40"/>
      <c r="B48" s="40"/>
      <c r="C48" s="40"/>
      <c r="D48" s="40"/>
      <c r="E48" s="40"/>
      <c r="F48" s="40"/>
      <c r="G48" s="40"/>
    </row>
    <row r="49" spans="1:7">
      <c r="A49" s="40"/>
      <c r="B49" s="40"/>
      <c r="C49" s="40"/>
      <c r="D49" s="40"/>
      <c r="E49" s="40"/>
      <c r="F49" s="40"/>
      <c r="G49" s="40"/>
    </row>
    <row r="50" spans="1:7">
      <c r="A50" s="40"/>
      <c r="B50" s="40"/>
      <c r="C50" s="40"/>
      <c r="D50" s="40"/>
      <c r="E50" s="40"/>
      <c r="F50" s="40"/>
      <c r="G50" s="40"/>
    </row>
    <row r="51" spans="1:7">
      <c r="A51" s="40"/>
      <c r="B51" s="40"/>
      <c r="C51" s="40"/>
      <c r="D51" s="40"/>
      <c r="E51" s="40"/>
      <c r="F51" s="40"/>
      <c r="G51" s="40"/>
    </row>
    <row r="52" spans="1:7">
      <c r="A52" s="40"/>
      <c r="B52" s="40"/>
      <c r="C52" s="40"/>
      <c r="D52" s="40"/>
      <c r="E52" s="40"/>
      <c r="F52" s="40"/>
      <c r="G52" s="40"/>
    </row>
    <row r="53" spans="1:7">
      <c r="A53" s="40"/>
      <c r="B53" s="40"/>
      <c r="C53" s="40"/>
      <c r="D53" s="40"/>
      <c r="E53" s="40"/>
      <c r="F53" s="40"/>
      <c r="G53" s="40"/>
    </row>
    <row r="54" spans="1:7">
      <c r="A54" s="40"/>
      <c r="B54" s="40"/>
      <c r="C54" s="40"/>
      <c r="D54" s="40"/>
      <c r="E54" s="40"/>
      <c r="F54" s="40"/>
      <c r="G54" s="40"/>
    </row>
    <row r="55" spans="1:7">
      <c r="A55" s="40"/>
      <c r="B55" s="40"/>
      <c r="C55" s="40"/>
      <c r="D55" s="40"/>
      <c r="E55" s="40"/>
      <c r="F55" s="40"/>
      <c r="G55" s="40"/>
    </row>
    <row r="56" spans="1:7">
      <c r="A56" s="40"/>
      <c r="B56" s="40"/>
      <c r="C56" s="40"/>
      <c r="D56" s="40"/>
      <c r="E56" s="40"/>
      <c r="F56" s="40"/>
      <c r="G56" s="40"/>
    </row>
    <row r="57" spans="1:7">
      <c r="A57" s="40"/>
      <c r="B57" s="40"/>
      <c r="C57" s="40"/>
      <c r="D57" s="40"/>
      <c r="E57" s="40"/>
      <c r="F57" s="40"/>
      <c r="G57" s="40"/>
    </row>
    <row r="58" spans="1:7">
      <c r="A58" s="40"/>
      <c r="B58" s="40"/>
      <c r="C58" s="40"/>
      <c r="D58" s="40"/>
      <c r="E58" s="40"/>
      <c r="F58" s="40"/>
      <c r="G58" s="40"/>
    </row>
    <row r="59" spans="1:7">
      <c r="A59" s="40"/>
      <c r="B59" s="40"/>
      <c r="C59" s="40"/>
      <c r="D59" s="40"/>
      <c r="E59" s="40"/>
      <c r="F59" s="40"/>
      <c r="G59" s="40"/>
    </row>
    <row r="60" spans="1:7">
      <c r="A60" s="40"/>
      <c r="B60" s="40"/>
      <c r="C60" s="40"/>
      <c r="D60" s="40"/>
      <c r="E60" s="40"/>
      <c r="F60" s="40"/>
      <c r="G60" s="40"/>
    </row>
    <row r="61" spans="1:7">
      <c r="A61" s="40"/>
      <c r="B61" s="40"/>
      <c r="C61" s="40"/>
      <c r="D61" s="40"/>
      <c r="E61" s="40"/>
      <c r="F61" s="40"/>
      <c r="G61" s="40"/>
    </row>
    <row r="62" spans="1:7">
      <c r="A62" s="40"/>
      <c r="B62" s="40"/>
      <c r="C62" s="40"/>
      <c r="D62" s="40"/>
      <c r="E62" s="40"/>
      <c r="F62" s="40"/>
      <c r="G62" s="40"/>
    </row>
    <row r="63" spans="1:7">
      <c r="A63" s="40"/>
      <c r="B63" s="40"/>
      <c r="C63" s="40"/>
      <c r="D63" s="40"/>
      <c r="E63" s="40"/>
      <c r="F63" s="40"/>
      <c r="G63" s="40"/>
    </row>
    <row r="64" spans="1:7">
      <c r="A64" s="40"/>
      <c r="B64" s="40"/>
      <c r="C64" s="40"/>
      <c r="D64" s="40"/>
      <c r="E64" s="40"/>
      <c r="F64" s="40"/>
      <c r="G64" s="40"/>
    </row>
    <row r="65" spans="1:7">
      <c r="A65" s="40"/>
      <c r="B65" s="40"/>
      <c r="C65" s="40"/>
      <c r="D65" s="40"/>
      <c r="E65" s="40"/>
      <c r="F65" s="40"/>
      <c r="G65" s="40"/>
    </row>
    <row r="66" spans="1:7">
      <c r="A66" s="40"/>
      <c r="B66" s="40"/>
      <c r="C66" s="40"/>
      <c r="D66" s="40"/>
      <c r="E66" s="40"/>
      <c r="F66" s="40"/>
      <c r="G66" s="40"/>
    </row>
    <row r="67" spans="1:7">
      <c r="A67" s="40"/>
      <c r="B67" s="40"/>
      <c r="C67" s="40"/>
      <c r="D67" s="40"/>
      <c r="E67" s="40"/>
      <c r="F67" s="40"/>
      <c r="G67" s="40"/>
    </row>
    <row r="68" spans="1:7">
      <c r="A68" s="40"/>
      <c r="B68" s="40"/>
      <c r="C68" s="40"/>
      <c r="D68" s="40"/>
      <c r="E68" s="40"/>
      <c r="F68" s="40"/>
      <c r="G68" s="40"/>
    </row>
    <row r="69" spans="1:7">
      <c r="A69" s="40"/>
      <c r="B69" s="40"/>
      <c r="C69" s="40"/>
      <c r="D69" s="40"/>
      <c r="E69" s="40"/>
      <c r="F69" s="40"/>
      <c r="G69" s="40"/>
    </row>
    <row r="70" spans="1:7">
      <c r="A70" s="40"/>
      <c r="B70" s="40"/>
      <c r="C70" s="40"/>
      <c r="D70" s="40"/>
      <c r="E70" s="40"/>
      <c r="F70" s="40"/>
      <c r="G70" s="40"/>
    </row>
    <row r="71" spans="1:7">
      <c r="A71" s="40"/>
      <c r="B71" s="40"/>
      <c r="C71" s="40"/>
      <c r="D71" s="40"/>
      <c r="E71" s="40"/>
      <c r="F71" s="40"/>
      <c r="G71" s="40"/>
    </row>
    <row r="72" spans="1:7">
      <c r="A72" s="40"/>
      <c r="B72" s="40"/>
      <c r="C72" s="40"/>
      <c r="D72" s="40"/>
      <c r="E72" s="40"/>
      <c r="F72" s="40"/>
      <c r="G72" s="40"/>
    </row>
    <row r="73" spans="1:7">
      <c r="A73" s="40"/>
      <c r="B73" s="40"/>
      <c r="C73" s="40"/>
      <c r="D73" s="40"/>
      <c r="E73" s="40"/>
      <c r="F73" s="40"/>
      <c r="G73" s="40"/>
    </row>
  </sheetData>
  <mergeCells count="9">
    <mergeCell ref="A13:G13"/>
    <mergeCell ref="A16:G16"/>
    <mergeCell ref="A22:G23"/>
    <mergeCell ref="A1:G1"/>
    <mergeCell ref="A3:G3"/>
    <mergeCell ref="A4:G4"/>
    <mergeCell ref="A7:G7"/>
    <mergeCell ref="B9:C9"/>
    <mergeCell ref="A11:G11"/>
  </mergeCells>
  <printOptions horizontalCentered="1" verticalCentered="1"/>
  <pageMargins left="0" right="0" top="0" bottom="0" header="0" footer="0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H95"/>
  <sheetViews>
    <sheetView workbookViewId="0">
      <selection sqref="A1:A6"/>
    </sheetView>
  </sheetViews>
  <sheetFormatPr baseColWidth="10" defaultRowHeight="14.4"/>
  <sheetData>
    <row r="1" spans="1:8">
      <c r="A1" t="str">
        <f>Historiq.!C2</f>
        <v>CG-484-SK</v>
      </c>
      <c r="B1" t="str">
        <f>Historiq.!A2</f>
        <v>POUTAS</v>
      </c>
      <c r="C1">
        <f>Historiq.!B2</f>
        <v>10353350206</v>
      </c>
      <c r="D1" t="str">
        <f>Historiq.!D2</f>
        <v>CA559792</v>
      </c>
      <c r="E1">
        <f>Historiq.!E2</f>
        <v>41837</v>
      </c>
      <c r="F1">
        <f>Historiq.!F2</f>
        <v>27283</v>
      </c>
      <c r="G1">
        <f>Historiq.!G2</f>
        <v>0</v>
      </c>
      <c r="H1">
        <f>Historiq.!H2</f>
        <v>0</v>
      </c>
    </row>
    <row r="2" spans="1:8">
      <c r="A2" t="str">
        <f>Historiq.!C3</f>
        <v>CE-210-PW</v>
      </c>
      <c r="B2" t="str">
        <f>Historiq.!A3</f>
        <v>CPM</v>
      </c>
      <c r="C2">
        <f>Historiq.!B3</f>
        <v>943408</v>
      </c>
      <c r="D2" t="str">
        <f>Historiq.!D3</f>
        <v>CA542117</v>
      </c>
      <c r="E2">
        <f>Historiq.!E3</f>
        <v>41836</v>
      </c>
      <c r="F2">
        <f>Historiq.!F3</f>
        <v>88500</v>
      </c>
      <c r="G2">
        <f>Historiq.!G3</f>
        <v>0</v>
      </c>
      <c r="H2">
        <f>Historiq.!H3</f>
        <v>0</v>
      </c>
    </row>
    <row r="3" spans="1:8">
      <c r="A3" t="str">
        <f>Historiq.!C4</f>
        <v>BW-666-JW</v>
      </c>
      <c r="B3" t="str">
        <f>Historiq.!A4</f>
        <v>ETF</v>
      </c>
      <c r="C3">
        <f>Historiq.!B4</f>
        <v>913207</v>
      </c>
      <c r="D3" t="str">
        <f>Historiq.!D4</f>
        <v>BY609186</v>
      </c>
      <c r="E3">
        <f>Historiq.!E4</f>
        <v>41845</v>
      </c>
      <c r="F3">
        <f>Historiq.!F4</f>
        <v>150581</v>
      </c>
      <c r="G3" t="str">
        <f>Historiq.!G4</f>
        <v>VR</v>
      </c>
      <c r="H3">
        <f>Historiq.!H4</f>
        <v>0</v>
      </c>
    </row>
    <row r="4" spans="1:8">
      <c r="A4" t="str">
        <f>Historiq.!C5</f>
        <v>BP-222-JG</v>
      </c>
      <c r="B4" t="str">
        <f>Historiq.!A5</f>
        <v>VINCI</v>
      </c>
      <c r="C4">
        <f>Historiq.!B5</f>
        <v>897672</v>
      </c>
      <c r="D4" t="str">
        <f>Historiq.!D5</f>
        <v>BY552623</v>
      </c>
      <c r="E4">
        <f>Historiq.!E5</f>
        <v>41786</v>
      </c>
      <c r="F4">
        <f>Historiq.!F5</f>
        <v>61172</v>
      </c>
      <c r="G4">
        <f>Historiq.!G5</f>
        <v>0</v>
      </c>
      <c r="H4">
        <f>Historiq.!H5</f>
        <v>0</v>
      </c>
    </row>
    <row r="5" spans="1:8">
      <c r="A5" t="str">
        <f>Historiq.!C6</f>
        <v>CG-930-FD</v>
      </c>
      <c r="B5" t="str">
        <f>Historiq.!A6</f>
        <v>TFN</v>
      </c>
      <c r="C5">
        <f>Historiq.!B6</f>
        <v>947919</v>
      </c>
      <c r="D5" t="str">
        <f>Historiq.!D6</f>
        <v>CT524819</v>
      </c>
      <c r="E5">
        <f>Historiq.!E6</f>
        <v>41841</v>
      </c>
      <c r="F5">
        <f>Historiq.!F6</f>
        <v>87212</v>
      </c>
      <c r="G5">
        <f>Historiq.!G6</f>
        <v>0</v>
      </c>
      <c r="H5">
        <f>Historiq.!H6</f>
        <v>0</v>
      </c>
    </row>
    <row r="6" spans="1:8">
      <c r="A6" t="str">
        <f>Historiq.!C7</f>
        <v>CF-452-XP</v>
      </c>
      <c r="B6" t="str">
        <f>Historiq.!A7</f>
        <v>PROMOTRANS</v>
      </c>
      <c r="C6">
        <f>Historiq.!B7</f>
        <v>10352959701</v>
      </c>
      <c r="D6" t="str">
        <f>Historiq.!D7</f>
        <v>CW558396</v>
      </c>
      <c r="E6">
        <f>Historiq.!E7</f>
        <v>41823</v>
      </c>
      <c r="F6">
        <f>Historiq.!F7</f>
        <v>51165</v>
      </c>
      <c r="G6">
        <f>Historiq.!G7</f>
        <v>0</v>
      </c>
      <c r="H6">
        <f>Historiq.!H7</f>
        <v>0</v>
      </c>
    </row>
    <row r="7" spans="1:8">
      <c r="A7" t="str">
        <f>Historiq.!C8</f>
        <v>CF-203-RW</v>
      </c>
      <c r="B7" t="str">
        <f>Historiq.!A8</f>
        <v>CPM</v>
      </c>
      <c r="C7">
        <f>Historiq.!B8</f>
        <v>943438</v>
      </c>
      <c r="D7" t="str">
        <f>Historiq.!D8</f>
        <v>CA550872</v>
      </c>
      <c r="E7">
        <f>Historiq.!E8</f>
        <v>41828</v>
      </c>
      <c r="F7">
        <f>Historiq.!F8</f>
        <v>66840</v>
      </c>
      <c r="G7">
        <f>Historiq.!G8</f>
        <v>0</v>
      </c>
      <c r="H7">
        <f>Historiq.!H8</f>
        <v>0</v>
      </c>
    </row>
    <row r="8" spans="1:8">
      <c r="A8" t="str">
        <f>Historiq.!C9</f>
        <v>CF-617-XP</v>
      </c>
      <c r="B8" t="str">
        <f>Historiq.!A9</f>
        <v>PROMOTRANS</v>
      </c>
      <c r="C8">
        <f>Historiq.!B9</f>
        <v>10352959804</v>
      </c>
      <c r="D8" t="str">
        <f>Historiq.!D9</f>
        <v>CA553099</v>
      </c>
      <c r="E8">
        <f>Historiq.!E9</f>
        <v>41821</v>
      </c>
      <c r="F8">
        <f>Historiq.!F9</f>
        <v>57859</v>
      </c>
      <c r="G8">
        <f>Historiq.!G9</f>
        <v>0</v>
      </c>
      <c r="H8">
        <f>Historiq.!H9</f>
        <v>0</v>
      </c>
    </row>
    <row r="9" spans="1:8">
      <c r="A9" t="str">
        <f>Historiq.!C10</f>
        <v>CG-818-PP</v>
      </c>
      <c r="B9" t="str">
        <f>Historiq.!A10</f>
        <v>CARROSSERIE PLESSIS</v>
      </c>
      <c r="C9">
        <f>Historiq.!B10</f>
        <v>10352692900</v>
      </c>
      <c r="D9" t="str">
        <f>Historiq.!D10</f>
        <v>CT521409</v>
      </c>
      <c r="E9">
        <f>Historiq.!E10</f>
        <v>41823</v>
      </c>
      <c r="F9">
        <f>Historiq.!F10</f>
        <v>20228</v>
      </c>
      <c r="G9">
        <f>Historiq.!G10</f>
        <v>0</v>
      </c>
      <c r="H9">
        <f>Historiq.!H10</f>
        <v>0</v>
      </c>
    </row>
    <row r="10" spans="1:8">
      <c r="A10" t="str">
        <f>Historiq.!C11</f>
        <v>BN-001-HQ</v>
      </c>
      <c r="B10" t="str">
        <f>Historiq.!A11</f>
        <v>CAFES RICHARD</v>
      </c>
      <c r="C10">
        <f>Historiq.!B11</f>
        <v>899819</v>
      </c>
      <c r="D10">
        <f>Historiq.!D11</f>
        <v>11974143</v>
      </c>
      <c r="E10">
        <f>Historiq.!E11</f>
        <v>41656</v>
      </c>
      <c r="F10">
        <f>Historiq.!F11</f>
        <v>174328</v>
      </c>
      <c r="G10" t="str">
        <f>Historiq.!G11</f>
        <v>VR</v>
      </c>
      <c r="H10">
        <f>Historiq.!H11</f>
        <v>0</v>
      </c>
    </row>
    <row r="11" spans="1:8">
      <c r="A11" t="str">
        <f>Historiq.!C12</f>
        <v>BQ-467-LA</v>
      </c>
      <c r="B11" t="str">
        <f>Historiq.!A12</f>
        <v>VFLI</v>
      </c>
      <c r="C11">
        <f>Historiq.!B12</f>
        <v>902167</v>
      </c>
      <c r="D11">
        <f>Historiq.!D12</f>
        <v>902167</v>
      </c>
      <c r="E11">
        <f>Historiq.!E12</f>
        <v>41815</v>
      </c>
      <c r="F11">
        <f>Historiq.!F12</f>
        <v>81953</v>
      </c>
      <c r="G11">
        <f>Historiq.!G12</f>
        <v>0</v>
      </c>
      <c r="H11">
        <f>Historiq.!H12</f>
        <v>0</v>
      </c>
    </row>
    <row r="12" spans="1:8">
      <c r="A12" t="str">
        <f>Historiq.!C13</f>
        <v>BP-821-NJ</v>
      </c>
      <c r="B12" t="str">
        <f>Historiq.!A13</f>
        <v>AFPI</v>
      </c>
      <c r="C12">
        <f>Historiq.!B13</f>
        <v>10345876508</v>
      </c>
      <c r="D12" t="str">
        <f>Historiq.!D13</f>
        <v>BA562589</v>
      </c>
      <c r="E12">
        <f>Historiq.!E13</f>
        <v>41829</v>
      </c>
      <c r="F12">
        <f>Historiq.!F13</f>
        <v>71471</v>
      </c>
      <c r="G12">
        <f>Historiq.!G13</f>
        <v>0</v>
      </c>
      <c r="H12">
        <f>Historiq.!H13</f>
        <v>0</v>
      </c>
    </row>
    <row r="13" spans="1:8">
      <c r="A13" t="str">
        <f>Historiq.!C14</f>
        <v>CG-001-SK</v>
      </c>
      <c r="B13" t="str">
        <f>Historiq.!A14</f>
        <v>POUTAS</v>
      </c>
      <c r="C13">
        <f>Historiq.!B14</f>
        <v>10353350300</v>
      </c>
      <c r="D13" t="str">
        <f>Historiq.!D14</f>
        <v>CA559794</v>
      </c>
      <c r="E13">
        <f>Historiq.!E14</f>
        <v>41837</v>
      </c>
      <c r="F13">
        <f>Historiq.!F14</f>
        <v>26915</v>
      </c>
      <c r="G13">
        <f>Historiq.!G14</f>
        <v>0</v>
      </c>
      <c r="H13">
        <f>Historiq.!H14</f>
        <v>0</v>
      </c>
    </row>
    <row r="14" spans="1:8">
      <c r="A14" t="str">
        <f>Historiq.!C15</f>
        <v>CG-054-SK</v>
      </c>
      <c r="B14" t="str">
        <f>Historiq.!A15</f>
        <v>POUTAS</v>
      </c>
      <c r="C14">
        <f>Historiq.!B15</f>
        <v>10353350102</v>
      </c>
      <c r="D14" t="str">
        <f>Historiq.!D15</f>
        <v>CA559790</v>
      </c>
      <c r="E14">
        <f>Historiq.!E15</f>
        <v>41837</v>
      </c>
      <c r="F14">
        <f>Historiq.!F15</f>
        <v>28091</v>
      </c>
      <c r="G14">
        <f>Historiq.!G15</f>
        <v>0</v>
      </c>
      <c r="H14">
        <f>Historiq.!H15</f>
        <v>0</v>
      </c>
    </row>
    <row r="15" spans="1:8">
      <c r="A15" t="str">
        <f>Historiq.!C16</f>
        <v>BF-858-YM</v>
      </c>
      <c r="B15" t="str">
        <f>Historiq.!A16</f>
        <v>ISOR</v>
      </c>
      <c r="C15">
        <f>Historiq.!B16</f>
        <v>879580</v>
      </c>
      <c r="D15" t="str">
        <f>Historiq.!D16</f>
        <v>AT572790</v>
      </c>
      <c r="E15">
        <f>Historiq.!E16</f>
        <v>41841</v>
      </c>
      <c r="F15">
        <f>Historiq.!F16</f>
        <v>140206</v>
      </c>
      <c r="G15">
        <f>Historiq.!G16</f>
        <v>0</v>
      </c>
      <c r="H15">
        <f>Historiq.!H16</f>
        <v>0</v>
      </c>
    </row>
    <row r="16" spans="1:8">
      <c r="A16" t="str">
        <f>Historiq.!C17</f>
        <v>CB-935-CA</v>
      </c>
      <c r="B16" t="str">
        <f>Historiq.!A17</f>
        <v>LOOMIS</v>
      </c>
      <c r="C16">
        <f>Historiq.!B17</f>
        <v>927102</v>
      </c>
      <c r="D16" t="str">
        <f>Historiq.!D17</f>
        <v>CA507457</v>
      </c>
      <c r="E16">
        <f>Historiq.!E17</f>
        <v>41813</v>
      </c>
      <c r="F16">
        <f>Historiq.!F17</f>
        <v>129346</v>
      </c>
      <c r="G16">
        <f>Historiq.!G17</f>
        <v>0</v>
      </c>
      <c r="H16">
        <f>Historiq.!H17</f>
        <v>0</v>
      </c>
    </row>
    <row r="17" spans="1:8">
      <c r="A17" t="str">
        <f>Historiq.!C18</f>
        <v>AQ-019-RS</v>
      </c>
      <c r="B17" t="str">
        <f>Historiq.!A18</f>
        <v>OUTLANDER</v>
      </c>
      <c r="C17">
        <f>Historiq.!B18</f>
        <v>10338732703</v>
      </c>
      <c r="D17" t="str">
        <f>Historiq.!D18</f>
        <v>AY526750</v>
      </c>
      <c r="E17">
        <f>Historiq.!E18</f>
        <v>41761</v>
      </c>
      <c r="F17">
        <f>Historiq.!F18</f>
        <v>165939</v>
      </c>
      <c r="G17">
        <f>Historiq.!G18</f>
        <v>0</v>
      </c>
      <c r="H17">
        <f>Historiq.!H18</f>
        <v>0</v>
      </c>
    </row>
    <row r="18" spans="1:8">
      <c r="A18" t="str">
        <f>Historiq.!C19</f>
        <v>CF-286-XP</v>
      </c>
      <c r="B18" t="str">
        <f>Historiq.!A19</f>
        <v>PROMOTRANS</v>
      </c>
      <c r="C18">
        <f>Historiq.!B19</f>
        <v>10352959908</v>
      </c>
      <c r="D18" t="str">
        <f>Historiq.!D19</f>
        <v>CA553107</v>
      </c>
      <c r="E18">
        <f>Historiq.!E19</f>
        <v>41821</v>
      </c>
      <c r="F18">
        <f>Historiq.!F19</f>
        <v>55776</v>
      </c>
      <c r="G18">
        <f>Historiq.!G19</f>
        <v>0</v>
      </c>
      <c r="H18">
        <f>Historiq.!H19</f>
        <v>0</v>
      </c>
    </row>
    <row r="19" spans="1:8">
      <c r="A19" t="str">
        <f>Historiq.!C20</f>
        <v>BN-129-GZ</v>
      </c>
      <c r="B19" t="str">
        <f>Historiq.!A20</f>
        <v>IS INDUSTRIE</v>
      </c>
      <c r="C19">
        <f>Historiq.!B20</f>
        <v>891162</v>
      </c>
      <c r="D19" t="str">
        <f>Historiq.!D20</f>
        <v>BA553536</v>
      </c>
      <c r="E19">
        <f>Historiq.!E20</f>
        <v>41841</v>
      </c>
      <c r="F19">
        <f>Historiq.!F20</f>
        <v>101513</v>
      </c>
      <c r="G19">
        <f>Historiq.!G20</f>
        <v>0</v>
      </c>
      <c r="H19">
        <f>Historiq.!H20</f>
        <v>0</v>
      </c>
    </row>
    <row r="20" spans="1:8">
      <c r="A20" t="str">
        <f>Historiq.!C21</f>
        <v>BQ-636-XY</v>
      </c>
      <c r="B20" t="str">
        <f>Historiq.!A21</f>
        <v>ACTIA</v>
      </c>
      <c r="C20">
        <f>Historiq.!B21</f>
        <v>10345954804</v>
      </c>
      <c r="D20" t="str">
        <f>Historiq.!D21</f>
        <v>BJ630475</v>
      </c>
      <c r="E20">
        <f>Historiq.!E21</f>
        <v>41843</v>
      </c>
      <c r="F20">
        <f>Historiq.!F21</f>
        <v>152386</v>
      </c>
      <c r="G20">
        <f>Historiq.!G21</f>
        <v>0</v>
      </c>
      <c r="H20">
        <f>Historiq.!H21</f>
        <v>0</v>
      </c>
    </row>
    <row r="21" spans="1:8">
      <c r="A21" t="str">
        <f>Historiq.!C22</f>
        <v>BZ-399-EV</v>
      </c>
      <c r="B21" t="str">
        <f>Historiq.!A22</f>
        <v>VINCI</v>
      </c>
      <c r="C21">
        <f>Historiq.!B22</f>
        <v>922122</v>
      </c>
      <c r="D21" t="str">
        <f>Historiq.!D22</f>
        <v>BY634608</v>
      </c>
      <c r="E21">
        <f>Historiq.!E22</f>
        <v>41808</v>
      </c>
      <c r="F21">
        <f>Historiq.!F22</f>
        <v>33143</v>
      </c>
      <c r="G21">
        <f>Historiq.!G22</f>
        <v>0</v>
      </c>
      <c r="H21">
        <f>Historiq.!H22</f>
        <v>0</v>
      </c>
    </row>
    <row r="22" spans="1:8">
      <c r="A22" t="str">
        <f>Historiq.!C23</f>
        <v>AC-529-MX</v>
      </c>
      <c r="B22" t="str">
        <f>Historiq.!A23</f>
        <v>THYSSENKRUP</v>
      </c>
      <c r="C22">
        <f>Historiq.!B23</f>
        <v>829921</v>
      </c>
      <c r="D22">
        <f>Historiq.!D23</f>
        <v>94887593</v>
      </c>
      <c r="E22">
        <f>Historiq.!E23</f>
        <v>41660</v>
      </c>
      <c r="F22">
        <f>Historiq.!F23</f>
        <v>151306</v>
      </c>
      <c r="G22">
        <f>Historiq.!G23</f>
        <v>0</v>
      </c>
      <c r="H22">
        <f>Historiq.!H23</f>
        <v>0</v>
      </c>
    </row>
    <row r="23" spans="1:8">
      <c r="A23" t="str">
        <f>Historiq.!C24</f>
        <v>BL-654-YL</v>
      </c>
      <c r="B23" t="str">
        <f>Historiq.!A24</f>
        <v>GEFCO</v>
      </c>
      <c r="C23">
        <f>Historiq.!B24</f>
        <v>886492</v>
      </c>
      <c r="D23" t="str">
        <f>Historiq.!D24</f>
        <v>BJ569104</v>
      </c>
      <c r="E23">
        <f>Historiq.!E24</f>
        <v>41835</v>
      </c>
      <c r="F23">
        <f>Historiq.!F24</f>
        <v>103625</v>
      </c>
      <c r="G23">
        <f>Historiq.!G24</f>
        <v>0</v>
      </c>
      <c r="H23">
        <f>Historiq.!H24</f>
        <v>0</v>
      </c>
    </row>
    <row r="24" spans="1:8">
      <c r="A24" t="str">
        <f>Historiq.!C25</f>
        <v>CD-595-MK</v>
      </c>
      <c r="B24" t="str">
        <f>Historiq.!A25</f>
        <v>CARROSSERIE RENNO</v>
      </c>
      <c r="C24">
        <f>Historiq.!B25</f>
        <v>10352000309</v>
      </c>
      <c r="D24" t="str">
        <f>Historiq.!D25</f>
        <v>CW535590</v>
      </c>
      <c r="E24">
        <f>Historiq.!E25</f>
        <v>41809</v>
      </c>
      <c r="F24">
        <f>Historiq.!F25</f>
        <v>20247</v>
      </c>
      <c r="G24">
        <f>Historiq.!G25</f>
        <v>0</v>
      </c>
      <c r="H24">
        <f>Historiq.!H25</f>
        <v>0</v>
      </c>
    </row>
    <row r="25" spans="1:8">
      <c r="A25" t="str">
        <f>Historiq.!C26</f>
        <v>CD-699-MK</v>
      </c>
      <c r="B25" t="str">
        <f>Historiq.!A26</f>
        <v>CARROSSERIE RENNO</v>
      </c>
      <c r="C25">
        <f>Historiq.!B26</f>
        <v>10352000205</v>
      </c>
      <c r="D25" t="str">
        <f>Historiq.!D26</f>
        <v>CW535589</v>
      </c>
      <c r="E25">
        <f>Historiq.!E26</f>
        <v>41828</v>
      </c>
      <c r="F25">
        <f>Historiq.!F26</f>
        <v>24070</v>
      </c>
      <c r="G25">
        <f>Historiq.!G26</f>
        <v>0</v>
      </c>
      <c r="H25">
        <f>Historiq.!H26</f>
        <v>0</v>
      </c>
    </row>
    <row r="26" spans="1:8">
      <c r="A26">
        <f>Historiq.!C27</f>
        <v>0</v>
      </c>
      <c r="B26">
        <f>Historiq.!A27</f>
        <v>0</v>
      </c>
      <c r="C26">
        <f>Historiq.!B27</f>
        <v>0</v>
      </c>
      <c r="D26">
        <f>Historiq.!D27</f>
        <v>0</v>
      </c>
      <c r="E26">
        <f>Historiq.!E27</f>
        <v>0</v>
      </c>
      <c r="F26">
        <f>Historiq.!F27</f>
        <v>0</v>
      </c>
      <c r="G26">
        <f>Historiq.!G27</f>
        <v>0</v>
      </c>
      <c r="H26">
        <f>Historiq.!H27</f>
        <v>0</v>
      </c>
    </row>
    <row r="27" spans="1:8">
      <c r="A27">
        <f>Historiq.!C28</f>
        <v>0</v>
      </c>
      <c r="B27">
        <f>Historiq.!A28</f>
        <v>0</v>
      </c>
      <c r="C27">
        <f>Historiq.!B28</f>
        <v>0</v>
      </c>
      <c r="D27">
        <f>Historiq.!D28</f>
        <v>0</v>
      </c>
      <c r="E27">
        <f>Historiq.!E28</f>
        <v>0</v>
      </c>
      <c r="F27">
        <f>Historiq.!F28</f>
        <v>0</v>
      </c>
      <c r="G27">
        <f>Historiq.!G28</f>
        <v>0</v>
      </c>
      <c r="H27">
        <f>Historiq.!H28</f>
        <v>0</v>
      </c>
    </row>
    <row r="28" spans="1:8">
      <c r="A28">
        <f>Historiq.!C29</f>
        <v>0</v>
      </c>
      <c r="B28">
        <f>Historiq.!A29</f>
        <v>0</v>
      </c>
      <c r="C28">
        <f>Historiq.!B29</f>
        <v>0</v>
      </c>
      <c r="D28">
        <f>Historiq.!D29</f>
        <v>0</v>
      </c>
      <c r="E28">
        <f>Historiq.!E29</f>
        <v>0</v>
      </c>
      <c r="F28">
        <f>Historiq.!F29</f>
        <v>0</v>
      </c>
      <c r="G28">
        <f>Historiq.!G29</f>
        <v>0</v>
      </c>
      <c r="H28">
        <f>Historiq.!H29</f>
        <v>0</v>
      </c>
    </row>
    <row r="29" spans="1:8">
      <c r="A29">
        <f>Historiq.!C30</f>
        <v>0</v>
      </c>
      <c r="B29">
        <f>Historiq.!A30</f>
        <v>0</v>
      </c>
      <c r="C29">
        <f>Historiq.!B30</f>
        <v>0</v>
      </c>
      <c r="D29">
        <f>Historiq.!D30</f>
        <v>0</v>
      </c>
      <c r="E29">
        <f>Historiq.!E30</f>
        <v>0</v>
      </c>
      <c r="F29">
        <f>Historiq.!F30</f>
        <v>0</v>
      </c>
      <c r="G29">
        <f>Historiq.!G30</f>
        <v>0</v>
      </c>
      <c r="H29">
        <f>Historiq.!H30</f>
        <v>0</v>
      </c>
    </row>
    <row r="30" spans="1:8">
      <c r="A30">
        <f>Historiq.!C31</f>
        <v>0</v>
      </c>
      <c r="B30">
        <f>Historiq.!A31</f>
        <v>0</v>
      </c>
      <c r="C30">
        <f>Historiq.!B31</f>
        <v>0</v>
      </c>
      <c r="D30">
        <f>Historiq.!D31</f>
        <v>0</v>
      </c>
      <c r="E30">
        <f>Historiq.!E31</f>
        <v>0</v>
      </c>
      <c r="F30">
        <f>Historiq.!F31</f>
        <v>0</v>
      </c>
      <c r="G30">
        <f>Historiq.!G31</f>
        <v>0</v>
      </c>
      <c r="H30">
        <f>Historiq.!H31</f>
        <v>0</v>
      </c>
    </row>
    <row r="31" spans="1:8">
      <c r="A31">
        <f>Historiq.!C32</f>
        <v>0</v>
      </c>
      <c r="B31">
        <f>Historiq.!A32</f>
        <v>0</v>
      </c>
      <c r="C31">
        <f>Historiq.!B32</f>
        <v>0</v>
      </c>
      <c r="D31">
        <f>Historiq.!D32</f>
        <v>0</v>
      </c>
      <c r="E31">
        <f>Historiq.!E32</f>
        <v>0</v>
      </c>
      <c r="F31">
        <f>Historiq.!F32</f>
        <v>0</v>
      </c>
      <c r="G31">
        <f>Historiq.!G32</f>
        <v>0</v>
      </c>
      <c r="H31">
        <f>Historiq.!H32</f>
        <v>0</v>
      </c>
    </row>
    <row r="32" spans="1:8">
      <c r="A32">
        <f>Historiq.!C33</f>
        <v>0</v>
      </c>
      <c r="B32">
        <f>Historiq.!A33</f>
        <v>0</v>
      </c>
      <c r="C32">
        <f>Historiq.!B33</f>
        <v>0</v>
      </c>
      <c r="D32">
        <f>Historiq.!D33</f>
        <v>0</v>
      </c>
      <c r="E32">
        <f>Historiq.!E33</f>
        <v>0</v>
      </c>
      <c r="F32">
        <f>Historiq.!F33</f>
        <v>0</v>
      </c>
      <c r="G32">
        <f>Historiq.!G33</f>
        <v>0</v>
      </c>
      <c r="H32">
        <f>Historiq.!H33</f>
        <v>0</v>
      </c>
    </row>
    <row r="33" spans="1:8">
      <c r="A33">
        <f>Historiq.!C34</f>
        <v>0</v>
      </c>
      <c r="B33">
        <f>Historiq.!A34</f>
        <v>0</v>
      </c>
      <c r="C33">
        <f>Historiq.!B34</f>
        <v>0</v>
      </c>
      <c r="D33">
        <f>Historiq.!D34</f>
        <v>0</v>
      </c>
      <c r="E33">
        <f>Historiq.!E34</f>
        <v>0</v>
      </c>
      <c r="F33">
        <f>Historiq.!F34</f>
        <v>0</v>
      </c>
      <c r="G33">
        <f>Historiq.!G34</f>
        <v>0</v>
      </c>
      <c r="H33">
        <f>Historiq.!H34</f>
        <v>0</v>
      </c>
    </row>
    <row r="34" spans="1:8">
      <c r="A34">
        <f>Historiq.!C35</f>
        <v>0</v>
      </c>
      <c r="B34">
        <f>Historiq.!A35</f>
        <v>0</v>
      </c>
      <c r="C34">
        <f>Historiq.!B35</f>
        <v>0</v>
      </c>
      <c r="D34">
        <f>Historiq.!D35</f>
        <v>0</v>
      </c>
      <c r="E34">
        <f>Historiq.!E35</f>
        <v>0</v>
      </c>
      <c r="F34">
        <f>Historiq.!F35</f>
        <v>0</v>
      </c>
      <c r="G34">
        <f>Historiq.!G35</f>
        <v>0</v>
      </c>
      <c r="H34">
        <f>Historiq.!H35</f>
        <v>0</v>
      </c>
    </row>
    <row r="35" spans="1:8">
      <c r="A35">
        <f>Historiq.!C36</f>
        <v>0</v>
      </c>
      <c r="B35">
        <f>Historiq.!A36</f>
        <v>0</v>
      </c>
      <c r="C35">
        <f>Historiq.!B36</f>
        <v>0</v>
      </c>
      <c r="D35">
        <f>Historiq.!D36</f>
        <v>0</v>
      </c>
      <c r="E35">
        <f>Historiq.!E36</f>
        <v>0</v>
      </c>
      <c r="F35">
        <f>Historiq.!F36</f>
        <v>0</v>
      </c>
      <c r="G35">
        <f>Historiq.!G36</f>
        <v>0</v>
      </c>
      <c r="H35">
        <f>Historiq.!H36</f>
        <v>0</v>
      </c>
    </row>
    <row r="36" spans="1:8">
      <c r="A36">
        <f>Historiq.!C37</f>
        <v>0</v>
      </c>
      <c r="B36">
        <f>Historiq.!A37</f>
        <v>0</v>
      </c>
      <c r="C36">
        <f>Historiq.!B37</f>
        <v>0</v>
      </c>
      <c r="D36">
        <f>Historiq.!D37</f>
        <v>0</v>
      </c>
      <c r="E36">
        <f>Historiq.!E37</f>
        <v>0</v>
      </c>
      <c r="F36">
        <f>Historiq.!F37</f>
        <v>0</v>
      </c>
      <c r="G36">
        <f>Historiq.!G37</f>
        <v>0</v>
      </c>
      <c r="H36">
        <f>Historiq.!H37</f>
        <v>0</v>
      </c>
    </row>
    <row r="37" spans="1:8">
      <c r="A37">
        <f>Historiq.!C38</f>
        <v>0</v>
      </c>
      <c r="B37">
        <f>Historiq.!A38</f>
        <v>0</v>
      </c>
      <c r="C37">
        <f>Historiq.!B38</f>
        <v>0</v>
      </c>
      <c r="D37">
        <f>Historiq.!D38</f>
        <v>0</v>
      </c>
      <c r="E37">
        <f>Historiq.!E38</f>
        <v>0</v>
      </c>
      <c r="F37">
        <f>Historiq.!F38</f>
        <v>0</v>
      </c>
      <c r="G37">
        <f>Historiq.!G38</f>
        <v>0</v>
      </c>
      <c r="H37">
        <f>Historiq.!H38</f>
        <v>0</v>
      </c>
    </row>
    <row r="38" spans="1:8">
      <c r="A38">
        <f>Historiq.!C39</f>
        <v>0</v>
      </c>
      <c r="B38">
        <f>Historiq.!A39</f>
        <v>0</v>
      </c>
      <c r="C38">
        <f>Historiq.!B39</f>
        <v>0</v>
      </c>
      <c r="D38">
        <f>Historiq.!D39</f>
        <v>0</v>
      </c>
      <c r="E38">
        <f>Historiq.!E39</f>
        <v>0</v>
      </c>
      <c r="F38">
        <f>Historiq.!F39</f>
        <v>0</v>
      </c>
      <c r="G38">
        <f>Historiq.!G39</f>
        <v>0</v>
      </c>
      <c r="H38">
        <f>Historiq.!H39</f>
        <v>0</v>
      </c>
    </row>
    <row r="39" spans="1:8">
      <c r="A39">
        <f>Historiq.!C40</f>
        <v>0</v>
      </c>
      <c r="B39">
        <f>Historiq.!A40</f>
        <v>0</v>
      </c>
      <c r="C39">
        <f>Historiq.!B40</f>
        <v>0</v>
      </c>
      <c r="D39">
        <f>Historiq.!D40</f>
        <v>0</v>
      </c>
      <c r="E39">
        <f>Historiq.!E40</f>
        <v>0</v>
      </c>
      <c r="F39">
        <f>Historiq.!F40</f>
        <v>0</v>
      </c>
      <c r="G39">
        <f>Historiq.!G40</f>
        <v>0</v>
      </c>
      <c r="H39">
        <f>Historiq.!H40</f>
        <v>0</v>
      </c>
    </row>
    <row r="40" spans="1:8">
      <c r="A40">
        <f>Historiq.!C41</f>
        <v>0</v>
      </c>
      <c r="B40">
        <f>Historiq.!A41</f>
        <v>0</v>
      </c>
      <c r="C40">
        <f>Historiq.!B41</f>
        <v>0</v>
      </c>
      <c r="D40">
        <f>Historiq.!D41</f>
        <v>0</v>
      </c>
      <c r="E40">
        <f>Historiq.!E41</f>
        <v>0</v>
      </c>
      <c r="F40">
        <f>Historiq.!F41</f>
        <v>0</v>
      </c>
      <c r="G40">
        <f>Historiq.!G41</f>
        <v>0</v>
      </c>
      <c r="H40">
        <f>Historiq.!H41</f>
        <v>0</v>
      </c>
    </row>
    <row r="41" spans="1:8">
      <c r="A41">
        <f>Historiq.!C42</f>
        <v>0</v>
      </c>
      <c r="B41">
        <f>Historiq.!A42</f>
        <v>0</v>
      </c>
      <c r="C41">
        <f>Historiq.!B42</f>
        <v>0</v>
      </c>
      <c r="D41">
        <f>Historiq.!D42</f>
        <v>0</v>
      </c>
      <c r="E41">
        <f>Historiq.!E42</f>
        <v>0</v>
      </c>
      <c r="F41">
        <f>Historiq.!F42</f>
        <v>0</v>
      </c>
      <c r="G41">
        <f>Historiq.!G42</f>
        <v>0</v>
      </c>
      <c r="H41">
        <f>Historiq.!H42</f>
        <v>0</v>
      </c>
    </row>
    <row r="42" spans="1:8">
      <c r="A42">
        <f>Historiq.!C43</f>
        <v>0</v>
      </c>
      <c r="B42">
        <f>Historiq.!A43</f>
        <v>0</v>
      </c>
      <c r="C42">
        <f>Historiq.!B43</f>
        <v>0</v>
      </c>
      <c r="D42">
        <f>Historiq.!D43</f>
        <v>0</v>
      </c>
      <c r="E42">
        <f>Historiq.!E43</f>
        <v>0</v>
      </c>
      <c r="F42">
        <f>Historiq.!F43</f>
        <v>0</v>
      </c>
      <c r="G42">
        <f>Historiq.!G43</f>
        <v>0</v>
      </c>
      <c r="H42">
        <f>Historiq.!H43</f>
        <v>0</v>
      </c>
    </row>
    <row r="43" spans="1:8">
      <c r="A43">
        <f>Historiq.!C44</f>
        <v>0</v>
      </c>
      <c r="B43">
        <f>Historiq.!A44</f>
        <v>0</v>
      </c>
      <c r="C43">
        <f>Historiq.!B44</f>
        <v>0</v>
      </c>
      <c r="D43">
        <f>Historiq.!D44</f>
        <v>0</v>
      </c>
      <c r="E43">
        <f>Historiq.!E44</f>
        <v>0</v>
      </c>
      <c r="F43">
        <f>Historiq.!F44</f>
        <v>0</v>
      </c>
      <c r="G43">
        <f>Historiq.!G44</f>
        <v>0</v>
      </c>
      <c r="H43">
        <f>Historiq.!H44</f>
        <v>0</v>
      </c>
    </row>
    <row r="44" spans="1:8">
      <c r="A44">
        <f>Historiq.!C45</f>
        <v>0</v>
      </c>
      <c r="B44">
        <f>Historiq.!A45</f>
        <v>0</v>
      </c>
      <c r="C44">
        <f>Historiq.!B45</f>
        <v>0</v>
      </c>
      <c r="D44">
        <f>Historiq.!D45</f>
        <v>0</v>
      </c>
      <c r="E44">
        <f>Historiq.!E45</f>
        <v>0</v>
      </c>
      <c r="F44">
        <f>Historiq.!F45</f>
        <v>0</v>
      </c>
      <c r="G44">
        <f>Historiq.!G45</f>
        <v>0</v>
      </c>
      <c r="H44">
        <f>Historiq.!H45</f>
        <v>0</v>
      </c>
    </row>
    <row r="45" spans="1:8">
      <c r="A45">
        <f>Historiq.!C46</f>
        <v>0</v>
      </c>
      <c r="B45">
        <f>Historiq.!A46</f>
        <v>0</v>
      </c>
      <c r="C45">
        <f>Historiq.!B46</f>
        <v>0</v>
      </c>
      <c r="D45">
        <f>Historiq.!D46</f>
        <v>0</v>
      </c>
      <c r="E45">
        <f>Historiq.!E46</f>
        <v>0</v>
      </c>
      <c r="F45">
        <f>Historiq.!F46</f>
        <v>0</v>
      </c>
      <c r="G45">
        <f>Historiq.!G46</f>
        <v>0</v>
      </c>
      <c r="H45">
        <f>Historiq.!H46</f>
        <v>0</v>
      </c>
    </row>
    <row r="46" spans="1:8">
      <c r="A46">
        <f>Historiq.!C47</f>
        <v>0</v>
      </c>
      <c r="B46">
        <f>Historiq.!A47</f>
        <v>0</v>
      </c>
      <c r="C46">
        <f>Historiq.!B47</f>
        <v>0</v>
      </c>
      <c r="D46">
        <f>Historiq.!D47</f>
        <v>0</v>
      </c>
      <c r="E46">
        <f>Historiq.!E47</f>
        <v>0</v>
      </c>
      <c r="F46">
        <f>Historiq.!F47</f>
        <v>0</v>
      </c>
      <c r="G46">
        <f>Historiq.!G47</f>
        <v>0</v>
      </c>
      <c r="H46">
        <f>Historiq.!H47</f>
        <v>0</v>
      </c>
    </row>
    <row r="47" spans="1:8">
      <c r="A47">
        <f>Historiq.!C48</f>
        <v>0</v>
      </c>
      <c r="B47">
        <f>Historiq.!A48</f>
        <v>0</v>
      </c>
      <c r="C47">
        <f>Historiq.!B48</f>
        <v>0</v>
      </c>
      <c r="D47">
        <f>Historiq.!D48</f>
        <v>0</v>
      </c>
      <c r="E47">
        <f>Historiq.!E48</f>
        <v>0</v>
      </c>
      <c r="F47">
        <f>Historiq.!F48</f>
        <v>0</v>
      </c>
      <c r="G47">
        <f>Historiq.!G48</f>
        <v>0</v>
      </c>
      <c r="H47">
        <f>Historiq.!H48</f>
        <v>0</v>
      </c>
    </row>
    <row r="48" spans="1:8">
      <c r="A48">
        <f>Historiq.!C49</f>
        <v>0</v>
      </c>
      <c r="B48">
        <f>Historiq.!A49</f>
        <v>0</v>
      </c>
      <c r="C48">
        <f>Historiq.!B49</f>
        <v>0</v>
      </c>
      <c r="D48">
        <f>Historiq.!D49</f>
        <v>0</v>
      </c>
      <c r="E48">
        <f>Historiq.!E49</f>
        <v>0</v>
      </c>
      <c r="F48">
        <f>Historiq.!F49</f>
        <v>0</v>
      </c>
      <c r="G48">
        <f>Historiq.!G49</f>
        <v>0</v>
      </c>
      <c r="H48">
        <f>Historiq.!H49</f>
        <v>0</v>
      </c>
    </row>
    <row r="49" spans="1:8">
      <c r="A49">
        <f>Historiq.!C50</f>
        <v>0</v>
      </c>
      <c r="B49">
        <f>Historiq.!A50</f>
        <v>0</v>
      </c>
      <c r="C49">
        <f>Historiq.!B50</f>
        <v>0</v>
      </c>
      <c r="D49">
        <f>Historiq.!D50</f>
        <v>0</v>
      </c>
      <c r="E49">
        <f>Historiq.!E50</f>
        <v>0</v>
      </c>
      <c r="F49">
        <f>Historiq.!F50</f>
        <v>0</v>
      </c>
      <c r="G49">
        <f>Historiq.!G50</f>
        <v>0</v>
      </c>
      <c r="H49">
        <f>Historiq.!H50</f>
        <v>0</v>
      </c>
    </row>
    <row r="50" spans="1:8">
      <c r="A50">
        <f>Historiq.!C51</f>
        <v>0</v>
      </c>
      <c r="B50">
        <f>Historiq.!A51</f>
        <v>0</v>
      </c>
      <c r="C50">
        <f>Historiq.!B51</f>
        <v>0</v>
      </c>
      <c r="D50">
        <f>Historiq.!D51</f>
        <v>0</v>
      </c>
      <c r="E50">
        <f>Historiq.!E51</f>
        <v>0</v>
      </c>
      <c r="F50">
        <f>Historiq.!F51</f>
        <v>0</v>
      </c>
      <c r="G50">
        <f>Historiq.!G51</f>
        <v>0</v>
      </c>
      <c r="H50">
        <f>Historiq.!H51</f>
        <v>0</v>
      </c>
    </row>
    <row r="51" spans="1:8">
      <c r="A51">
        <f>Historiq.!C52</f>
        <v>0</v>
      </c>
      <c r="B51">
        <f>Historiq.!A52</f>
        <v>0</v>
      </c>
      <c r="C51">
        <f>Historiq.!B52</f>
        <v>0</v>
      </c>
      <c r="D51">
        <f>Historiq.!D52</f>
        <v>0</v>
      </c>
      <c r="E51">
        <f>Historiq.!E52</f>
        <v>0</v>
      </c>
      <c r="F51">
        <f>Historiq.!F52</f>
        <v>0</v>
      </c>
      <c r="G51">
        <f>Historiq.!G52</f>
        <v>0</v>
      </c>
      <c r="H51">
        <f>Historiq.!H52</f>
        <v>0</v>
      </c>
    </row>
    <row r="52" spans="1:8">
      <c r="A52">
        <f>Historiq.!C53</f>
        <v>0</v>
      </c>
      <c r="B52">
        <f>Historiq.!A53</f>
        <v>0</v>
      </c>
      <c r="C52">
        <f>Historiq.!B53</f>
        <v>0</v>
      </c>
      <c r="D52">
        <f>Historiq.!D53</f>
        <v>0</v>
      </c>
      <c r="E52">
        <f>Historiq.!E53</f>
        <v>0</v>
      </c>
      <c r="F52">
        <f>Historiq.!F53</f>
        <v>0</v>
      </c>
      <c r="G52">
        <f>Historiq.!G53</f>
        <v>0</v>
      </c>
      <c r="H52">
        <f>Historiq.!H53</f>
        <v>0</v>
      </c>
    </row>
    <row r="53" spans="1:8">
      <c r="A53">
        <f>Historiq.!C54</f>
        <v>0</v>
      </c>
      <c r="B53">
        <f>Historiq.!A54</f>
        <v>0</v>
      </c>
      <c r="C53">
        <f>Historiq.!B54</f>
        <v>0</v>
      </c>
      <c r="D53">
        <f>Historiq.!D54</f>
        <v>0</v>
      </c>
      <c r="E53">
        <f>Historiq.!E54</f>
        <v>0</v>
      </c>
      <c r="F53">
        <f>Historiq.!F54</f>
        <v>0</v>
      </c>
      <c r="G53">
        <f>Historiq.!G54</f>
        <v>0</v>
      </c>
      <c r="H53">
        <f>Historiq.!H54</f>
        <v>0</v>
      </c>
    </row>
    <row r="54" spans="1:8">
      <c r="A54">
        <f>Historiq.!C55</f>
        <v>0</v>
      </c>
      <c r="B54">
        <f>Historiq.!A55</f>
        <v>0</v>
      </c>
      <c r="C54">
        <f>Historiq.!B55</f>
        <v>0</v>
      </c>
      <c r="D54">
        <f>Historiq.!D55</f>
        <v>0</v>
      </c>
      <c r="E54">
        <f>Historiq.!E55</f>
        <v>0</v>
      </c>
      <c r="F54">
        <f>Historiq.!F55</f>
        <v>0</v>
      </c>
      <c r="G54">
        <f>Historiq.!G55</f>
        <v>0</v>
      </c>
      <c r="H54">
        <f>Historiq.!H55</f>
        <v>0</v>
      </c>
    </row>
    <row r="55" spans="1:8">
      <c r="A55">
        <f>Historiq.!C56</f>
        <v>0</v>
      </c>
      <c r="B55">
        <f>Historiq.!A56</f>
        <v>0</v>
      </c>
      <c r="C55">
        <f>Historiq.!B56</f>
        <v>0</v>
      </c>
      <c r="D55">
        <f>Historiq.!D56</f>
        <v>0</v>
      </c>
      <c r="E55">
        <f>Historiq.!E56</f>
        <v>0</v>
      </c>
      <c r="F55">
        <f>Historiq.!F56</f>
        <v>0</v>
      </c>
      <c r="G55">
        <f>Historiq.!G56</f>
        <v>0</v>
      </c>
      <c r="H55">
        <f>Historiq.!H56</f>
        <v>0</v>
      </c>
    </row>
    <row r="56" spans="1:8">
      <c r="A56">
        <f>Historiq.!C57</f>
        <v>0</v>
      </c>
      <c r="B56">
        <f>Historiq.!A57</f>
        <v>0</v>
      </c>
      <c r="C56">
        <f>Historiq.!B57</f>
        <v>0</v>
      </c>
      <c r="D56">
        <f>Historiq.!D57</f>
        <v>0</v>
      </c>
      <c r="E56">
        <f>Historiq.!E57</f>
        <v>0</v>
      </c>
      <c r="F56">
        <f>Historiq.!F57</f>
        <v>0</v>
      </c>
      <c r="G56">
        <f>Historiq.!G57</f>
        <v>0</v>
      </c>
      <c r="H56">
        <f>Historiq.!H57</f>
        <v>0</v>
      </c>
    </row>
    <row r="57" spans="1:8">
      <c r="A57">
        <f>Historiq.!C58</f>
        <v>0</v>
      </c>
      <c r="B57">
        <f>Historiq.!A58</f>
        <v>0</v>
      </c>
      <c r="C57">
        <f>Historiq.!B58</f>
        <v>0</v>
      </c>
      <c r="D57">
        <f>Historiq.!D58</f>
        <v>0</v>
      </c>
      <c r="E57">
        <f>Historiq.!E58</f>
        <v>0</v>
      </c>
      <c r="F57">
        <f>Historiq.!F58</f>
        <v>0</v>
      </c>
      <c r="G57">
        <f>Historiq.!G58</f>
        <v>0</v>
      </c>
      <c r="H57">
        <f>Historiq.!H58</f>
        <v>0</v>
      </c>
    </row>
    <row r="58" spans="1:8">
      <c r="A58">
        <f>Historiq.!C59</f>
        <v>0</v>
      </c>
      <c r="B58">
        <f>Historiq.!A59</f>
        <v>0</v>
      </c>
      <c r="C58">
        <f>Historiq.!B59</f>
        <v>0</v>
      </c>
      <c r="D58">
        <f>Historiq.!D59</f>
        <v>0</v>
      </c>
      <c r="E58">
        <f>Historiq.!E59</f>
        <v>0</v>
      </c>
      <c r="F58">
        <f>Historiq.!F59</f>
        <v>0</v>
      </c>
      <c r="G58">
        <f>Historiq.!G59</f>
        <v>0</v>
      </c>
      <c r="H58">
        <f>Historiq.!H59</f>
        <v>0</v>
      </c>
    </row>
    <row r="59" spans="1:8">
      <c r="A59">
        <f>Historiq.!C60</f>
        <v>0</v>
      </c>
      <c r="B59">
        <f>Historiq.!A60</f>
        <v>0</v>
      </c>
      <c r="C59">
        <f>Historiq.!B60</f>
        <v>0</v>
      </c>
      <c r="D59">
        <f>Historiq.!D60</f>
        <v>0</v>
      </c>
      <c r="E59">
        <f>Historiq.!E60</f>
        <v>0</v>
      </c>
      <c r="F59">
        <f>Historiq.!F60</f>
        <v>0</v>
      </c>
      <c r="G59">
        <f>Historiq.!G60</f>
        <v>0</v>
      </c>
      <c r="H59">
        <f>Historiq.!H60</f>
        <v>0</v>
      </c>
    </row>
    <row r="60" spans="1:8">
      <c r="A60">
        <f>Historiq.!C61</f>
        <v>0</v>
      </c>
      <c r="B60">
        <f>Historiq.!A61</f>
        <v>0</v>
      </c>
      <c r="C60">
        <f>Historiq.!B61</f>
        <v>0</v>
      </c>
      <c r="D60">
        <f>Historiq.!D61</f>
        <v>0</v>
      </c>
      <c r="E60">
        <f>Historiq.!E61</f>
        <v>0</v>
      </c>
      <c r="F60">
        <f>Historiq.!F61</f>
        <v>0</v>
      </c>
      <c r="G60">
        <f>Historiq.!G61</f>
        <v>0</v>
      </c>
      <c r="H60">
        <f>Historiq.!H61</f>
        <v>0</v>
      </c>
    </row>
    <row r="61" spans="1:8">
      <c r="A61">
        <f>Historiq.!C62</f>
        <v>0</v>
      </c>
      <c r="B61">
        <f>Historiq.!A62</f>
        <v>0</v>
      </c>
      <c r="C61">
        <f>Historiq.!B62</f>
        <v>0</v>
      </c>
      <c r="D61">
        <f>Historiq.!D62</f>
        <v>0</v>
      </c>
      <c r="E61">
        <f>Historiq.!E62</f>
        <v>0</v>
      </c>
      <c r="F61">
        <f>Historiq.!F62</f>
        <v>0</v>
      </c>
      <c r="G61">
        <f>Historiq.!G62</f>
        <v>0</v>
      </c>
      <c r="H61">
        <f>Historiq.!H62</f>
        <v>0</v>
      </c>
    </row>
    <row r="62" spans="1:8">
      <c r="A62">
        <f>Historiq.!C63</f>
        <v>0</v>
      </c>
      <c r="B62">
        <f>Historiq.!A63</f>
        <v>0</v>
      </c>
      <c r="C62">
        <f>Historiq.!B63</f>
        <v>0</v>
      </c>
      <c r="D62">
        <f>Historiq.!D63</f>
        <v>0</v>
      </c>
      <c r="E62">
        <f>Historiq.!E63</f>
        <v>0</v>
      </c>
      <c r="F62">
        <f>Historiq.!F63</f>
        <v>0</v>
      </c>
      <c r="G62">
        <f>Historiq.!G63</f>
        <v>0</v>
      </c>
      <c r="H62">
        <f>Historiq.!H63</f>
        <v>0</v>
      </c>
    </row>
    <row r="63" spans="1:8">
      <c r="A63">
        <f>Historiq.!C64</f>
        <v>0</v>
      </c>
      <c r="B63">
        <f>Historiq.!A64</f>
        <v>0</v>
      </c>
      <c r="C63">
        <f>Historiq.!B64</f>
        <v>0</v>
      </c>
      <c r="D63">
        <f>Historiq.!D64</f>
        <v>0</v>
      </c>
      <c r="E63">
        <f>Historiq.!E64</f>
        <v>0</v>
      </c>
      <c r="F63">
        <f>Historiq.!F64</f>
        <v>0</v>
      </c>
      <c r="G63">
        <f>Historiq.!G64</f>
        <v>0</v>
      </c>
      <c r="H63">
        <f>Historiq.!H64</f>
        <v>0</v>
      </c>
    </row>
    <row r="64" spans="1:8">
      <c r="A64">
        <f>Historiq.!C65</f>
        <v>0</v>
      </c>
      <c r="B64">
        <f>Historiq.!A65</f>
        <v>0</v>
      </c>
      <c r="C64">
        <f>Historiq.!B65</f>
        <v>0</v>
      </c>
      <c r="D64">
        <f>Historiq.!D65</f>
        <v>0</v>
      </c>
      <c r="E64">
        <f>Historiq.!E65</f>
        <v>0</v>
      </c>
      <c r="F64">
        <f>Historiq.!F65</f>
        <v>0</v>
      </c>
      <c r="G64">
        <f>Historiq.!G65</f>
        <v>0</v>
      </c>
      <c r="H64">
        <f>Historiq.!H65</f>
        <v>0</v>
      </c>
    </row>
    <row r="65" spans="1:8">
      <c r="A65">
        <f>Historiq.!C66</f>
        <v>0</v>
      </c>
      <c r="B65">
        <f>Historiq.!A66</f>
        <v>0</v>
      </c>
      <c r="C65">
        <f>Historiq.!B66</f>
        <v>0</v>
      </c>
      <c r="D65">
        <f>Historiq.!D66</f>
        <v>0</v>
      </c>
      <c r="E65">
        <f>Historiq.!E66</f>
        <v>0</v>
      </c>
      <c r="F65">
        <f>Historiq.!F66</f>
        <v>0</v>
      </c>
      <c r="G65">
        <f>Historiq.!G66</f>
        <v>0</v>
      </c>
      <c r="H65">
        <f>Historiq.!H66</f>
        <v>0</v>
      </c>
    </row>
    <row r="66" spans="1:8">
      <c r="A66">
        <f>Historiq.!C67</f>
        <v>0</v>
      </c>
      <c r="B66">
        <f>Historiq.!A67</f>
        <v>0</v>
      </c>
      <c r="C66">
        <f>Historiq.!B67</f>
        <v>0</v>
      </c>
      <c r="D66">
        <f>Historiq.!D67</f>
        <v>0</v>
      </c>
      <c r="E66">
        <f>Historiq.!E67</f>
        <v>0</v>
      </c>
      <c r="F66">
        <f>Historiq.!F67</f>
        <v>0</v>
      </c>
      <c r="G66">
        <f>Historiq.!G67</f>
        <v>0</v>
      </c>
      <c r="H66">
        <f>Historiq.!H67</f>
        <v>0</v>
      </c>
    </row>
    <row r="67" spans="1:8">
      <c r="A67">
        <f>Historiq.!C68</f>
        <v>0</v>
      </c>
      <c r="B67">
        <f>Historiq.!A68</f>
        <v>0</v>
      </c>
      <c r="C67">
        <f>Historiq.!B68</f>
        <v>0</v>
      </c>
      <c r="D67">
        <f>Historiq.!D68</f>
        <v>0</v>
      </c>
      <c r="E67">
        <f>Historiq.!E68</f>
        <v>0</v>
      </c>
      <c r="F67">
        <f>Historiq.!F68</f>
        <v>0</v>
      </c>
      <c r="G67">
        <f>Historiq.!G68</f>
        <v>0</v>
      </c>
      <c r="H67">
        <f>Historiq.!H68</f>
        <v>0</v>
      </c>
    </row>
    <row r="68" spans="1:8">
      <c r="A68">
        <f>Historiq.!C69</f>
        <v>0</v>
      </c>
      <c r="B68">
        <f>Historiq.!A69</f>
        <v>0</v>
      </c>
      <c r="C68">
        <f>Historiq.!B69</f>
        <v>0</v>
      </c>
      <c r="D68">
        <f>Historiq.!D69</f>
        <v>0</v>
      </c>
      <c r="E68">
        <f>Historiq.!E69</f>
        <v>0</v>
      </c>
      <c r="F68">
        <f>Historiq.!F69</f>
        <v>0</v>
      </c>
      <c r="G68">
        <f>Historiq.!G69</f>
        <v>0</v>
      </c>
      <c r="H68">
        <f>Historiq.!H69</f>
        <v>0</v>
      </c>
    </row>
    <row r="69" spans="1:8">
      <c r="A69">
        <f>Historiq.!C70</f>
        <v>0</v>
      </c>
      <c r="B69">
        <f>Historiq.!A70</f>
        <v>0</v>
      </c>
      <c r="C69">
        <f>Historiq.!B70</f>
        <v>0</v>
      </c>
      <c r="D69">
        <f>Historiq.!D70</f>
        <v>0</v>
      </c>
      <c r="E69">
        <f>Historiq.!E70</f>
        <v>0</v>
      </c>
      <c r="F69">
        <f>Historiq.!F70</f>
        <v>0</v>
      </c>
      <c r="G69">
        <f>Historiq.!G70</f>
        <v>0</v>
      </c>
      <c r="H69">
        <f>Historiq.!H70</f>
        <v>0</v>
      </c>
    </row>
    <row r="70" spans="1:8">
      <c r="A70">
        <f>Historiq.!C71</f>
        <v>0</v>
      </c>
      <c r="B70">
        <f>Historiq.!A71</f>
        <v>0</v>
      </c>
      <c r="C70">
        <f>Historiq.!B71</f>
        <v>0</v>
      </c>
      <c r="D70">
        <f>Historiq.!D71</f>
        <v>0</v>
      </c>
      <c r="E70">
        <f>Historiq.!E71</f>
        <v>0</v>
      </c>
      <c r="F70">
        <f>Historiq.!F71</f>
        <v>0</v>
      </c>
      <c r="G70">
        <f>Historiq.!G71</f>
        <v>0</v>
      </c>
      <c r="H70">
        <f>Historiq.!H71</f>
        <v>0</v>
      </c>
    </row>
    <row r="71" spans="1:8">
      <c r="A71">
        <f>Historiq.!C72</f>
        <v>0</v>
      </c>
      <c r="B71">
        <f>Historiq.!A72</f>
        <v>0</v>
      </c>
      <c r="C71">
        <f>Historiq.!B72</f>
        <v>0</v>
      </c>
      <c r="D71">
        <f>Historiq.!D72</f>
        <v>0</v>
      </c>
      <c r="E71">
        <f>Historiq.!E72</f>
        <v>0</v>
      </c>
      <c r="F71">
        <f>Historiq.!F72</f>
        <v>0</v>
      </c>
      <c r="G71">
        <f>Historiq.!G72</f>
        <v>0</v>
      </c>
      <c r="H71">
        <f>Historiq.!H72</f>
        <v>0</v>
      </c>
    </row>
    <row r="72" spans="1:8">
      <c r="A72">
        <f>Historiq.!C73</f>
        <v>0</v>
      </c>
      <c r="B72">
        <f>Historiq.!A73</f>
        <v>0</v>
      </c>
      <c r="C72">
        <f>Historiq.!B73</f>
        <v>0</v>
      </c>
      <c r="D72">
        <f>Historiq.!D73</f>
        <v>0</v>
      </c>
      <c r="E72">
        <f>Historiq.!E73</f>
        <v>0</v>
      </c>
      <c r="F72">
        <f>Historiq.!F73</f>
        <v>0</v>
      </c>
      <c r="G72">
        <f>Historiq.!G73</f>
        <v>0</v>
      </c>
      <c r="H72">
        <f>Historiq.!H73</f>
        <v>0</v>
      </c>
    </row>
    <row r="73" spans="1:8">
      <c r="A73">
        <f>Historiq.!C74</f>
        <v>0</v>
      </c>
      <c r="B73">
        <f>Historiq.!A74</f>
        <v>0</v>
      </c>
      <c r="C73">
        <f>Historiq.!B74</f>
        <v>0</v>
      </c>
      <c r="D73">
        <f>Historiq.!D74</f>
        <v>0</v>
      </c>
      <c r="E73">
        <f>Historiq.!E74</f>
        <v>0</v>
      </c>
      <c r="F73">
        <f>Historiq.!F74</f>
        <v>0</v>
      </c>
      <c r="G73">
        <f>Historiq.!G74</f>
        <v>0</v>
      </c>
      <c r="H73">
        <f>Historiq.!H74</f>
        <v>0</v>
      </c>
    </row>
    <row r="74" spans="1:8">
      <c r="A74">
        <f>Historiq.!C75</f>
        <v>0</v>
      </c>
      <c r="B74">
        <f>Historiq.!A75</f>
        <v>0</v>
      </c>
      <c r="C74">
        <f>Historiq.!B75</f>
        <v>0</v>
      </c>
      <c r="D74">
        <f>Historiq.!D75</f>
        <v>0</v>
      </c>
      <c r="E74">
        <f>Historiq.!E75</f>
        <v>0</v>
      </c>
      <c r="F74">
        <f>Historiq.!F75</f>
        <v>0</v>
      </c>
      <c r="G74">
        <f>Historiq.!G75</f>
        <v>0</v>
      </c>
      <c r="H74">
        <f>Historiq.!H75</f>
        <v>0</v>
      </c>
    </row>
    <row r="75" spans="1:8">
      <c r="A75">
        <f>Historiq.!C76</f>
        <v>0</v>
      </c>
      <c r="B75">
        <f>Historiq.!A76</f>
        <v>0</v>
      </c>
      <c r="C75">
        <f>Historiq.!B76</f>
        <v>0</v>
      </c>
      <c r="D75">
        <f>Historiq.!D76</f>
        <v>0</v>
      </c>
      <c r="E75">
        <f>Historiq.!E76</f>
        <v>0</v>
      </c>
      <c r="F75">
        <f>Historiq.!F76</f>
        <v>0</v>
      </c>
      <c r="G75">
        <f>Historiq.!G76</f>
        <v>0</v>
      </c>
      <c r="H75">
        <f>Historiq.!H76</f>
        <v>0</v>
      </c>
    </row>
    <row r="76" spans="1:8">
      <c r="A76">
        <f>Historiq.!C77</f>
        <v>0</v>
      </c>
      <c r="B76">
        <f>Historiq.!A77</f>
        <v>0</v>
      </c>
      <c r="C76">
        <f>Historiq.!B77</f>
        <v>0</v>
      </c>
      <c r="D76">
        <f>Historiq.!D77</f>
        <v>0</v>
      </c>
      <c r="E76">
        <f>Historiq.!E77</f>
        <v>0</v>
      </c>
      <c r="F76">
        <f>Historiq.!F77</f>
        <v>0</v>
      </c>
      <c r="G76">
        <f>Historiq.!G77</f>
        <v>0</v>
      </c>
      <c r="H76">
        <f>Historiq.!H77</f>
        <v>0</v>
      </c>
    </row>
    <row r="77" spans="1:8">
      <c r="A77">
        <f>Historiq.!C78</f>
        <v>0</v>
      </c>
      <c r="B77">
        <f>Historiq.!A78</f>
        <v>0</v>
      </c>
      <c r="C77">
        <f>Historiq.!B78</f>
        <v>0</v>
      </c>
      <c r="D77">
        <f>Historiq.!D78</f>
        <v>0</v>
      </c>
      <c r="E77">
        <f>Historiq.!E78</f>
        <v>0</v>
      </c>
      <c r="F77">
        <f>Historiq.!F78</f>
        <v>0</v>
      </c>
      <c r="G77">
        <f>Historiq.!G78</f>
        <v>0</v>
      </c>
      <c r="H77">
        <f>Historiq.!H78</f>
        <v>0</v>
      </c>
    </row>
    <row r="78" spans="1:8">
      <c r="A78">
        <f>Historiq.!C79</f>
        <v>0</v>
      </c>
      <c r="B78">
        <f>Historiq.!A79</f>
        <v>0</v>
      </c>
      <c r="C78">
        <f>Historiq.!B79</f>
        <v>0</v>
      </c>
      <c r="D78">
        <f>Historiq.!D79</f>
        <v>0</v>
      </c>
      <c r="E78">
        <f>Historiq.!E79</f>
        <v>0</v>
      </c>
      <c r="F78">
        <f>Historiq.!F79</f>
        <v>0</v>
      </c>
      <c r="G78">
        <f>Historiq.!G79</f>
        <v>0</v>
      </c>
      <c r="H78">
        <f>Historiq.!H79</f>
        <v>0</v>
      </c>
    </row>
    <row r="79" spans="1:8">
      <c r="A79">
        <f>Historiq.!C80</f>
        <v>0</v>
      </c>
      <c r="B79">
        <f>Historiq.!A80</f>
        <v>0</v>
      </c>
      <c r="C79">
        <f>Historiq.!B80</f>
        <v>0</v>
      </c>
      <c r="D79">
        <f>Historiq.!D80</f>
        <v>0</v>
      </c>
      <c r="E79">
        <f>Historiq.!E80</f>
        <v>0</v>
      </c>
      <c r="F79">
        <f>Historiq.!F80</f>
        <v>0</v>
      </c>
      <c r="G79">
        <f>Historiq.!G80</f>
        <v>0</v>
      </c>
      <c r="H79">
        <f>Historiq.!H80</f>
        <v>0</v>
      </c>
    </row>
    <row r="80" spans="1:8">
      <c r="A80">
        <f>Historiq.!C81</f>
        <v>0</v>
      </c>
      <c r="B80">
        <f>Historiq.!A81</f>
        <v>0</v>
      </c>
      <c r="C80">
        <f>Historiq.!B81</f>
        <v>0</v>
      </c>
      <c r="D80">
        <f>Historiq.!D81</f>
        <v>0</v>
      </c>
      <c r="E80">
        <f>Historiq.!E81</f>
        <v>0</v>
      </c>
      <c r="F80">
        <f>Historiq.!F81</f>
        <v>0</v>
      </c>
      <c r="G80">
        <f>Historiq.!G81</f>
        <v>0</v>
      </c>
      <c r="H80">
        <f>Historiq.!H81</f>
        <v>0</v>
      </c>
    </row>
    <row r="81" spans="1:8">
      <c r="A81">
        <f>Historiq.!C82</f>
        <v>0</v>
      </c>
      <c r="B81">
        <f>Historiq.!A82</f>
        <v>0</v>
      </c>
      <c r="C81">
        <f>Historiq.!B82</f>
        <v>0</v>
      </c>
      <c r="D81">
        <f>Historiq.!D82</f>
        <v>0</v>
      </c>
      <c r="E81">
        <f>Historiq.!E82</f>
        <v>0</v>
      </c>
      <c r="F81">
        <f>Historiq.!F82</f>
        <v>0</v>
      </c>
      <c r="G81">
        <f>Historiq.!G82</f>
        <v>0</v>
      </c>
      <c r="H81">
        <f>Historiq.!H82</f>
        <v>0</v>
      </c>
    </row>
    <row r="82" spans="1:8">
      <c r="A82">
        <f>Historiq.!C83</f>
        <v>0</v>
      </c>
      <c r="B82">
        <f>Historiq.!A83</f>
        <v>0</v>
      </c>
      <c r="C82">
        <f>Historiq.!B83</f>
        <v>0</v>
      </c>
      <c r="D82">
        <f>Historiq.!D83</f>
        <v>0</v>
      </c>
      <c r="E82">
        <f>Historiq.!E83</f>
        <v>0</v>
      </c>
      <c r="F82">
        <f>Historiq.!F83</f>
        <v>0</v>
      </c>
      <c r="G82">
        <f>Historiq.!G83</f>
        <v>0</v>
      </c>
      <c r="H82">
        <f>Historiq.!H83</f>
        <v>0</v>
      </c>
    </row>
    <row r="83" spans="1:8">
      <c r="A83">
        <f>Historiq.!C84</f>
        <v>0</v>
      </c>
      <c r="B83">
        <f>Historiq.!A84</f>
        <v>0</v>
      </c>
      <c r="C83">
        <f>Historiq.!B84</f>
        <v>0</v>
      </c>
      <c r="D83">
        <f>Historiq.!D84</f>
        <v>0</v>
      </c>
      <c r="E83">
        <f>Historiq.!E84</f>
        <v>0</v>
      </c>
      <c r="F83">
        <f>Historiq.!F84</f>
        <v>0</v>
      </c>
      <c r="G83">
        <f>Historiq.!G84</f>
        <v>0</v>
      </c>
      <c r="H83">
        <f>Historiq.!H84</f>
        <v>0</v>
      </c>
    </row>
    <row r="84" spans="1:8">
      <c r="A84">
        <f>Historiq.!C85</f>
        <v>0</v>
      </c>
      <c r="B84">
        <f>Historiq.!A85</f>
        <v>0</v>
      </c>
      <c r="C84">
        <f>Historiq.!B85</f>
        <v>0</v>
      </c>
      <c r="D84">
        <f>Historiq.!D85</f>
        <v>0</v>
      </c>
      <c r="E84">
        <f>Historiq.!E85</f>
        <v>0</v>
      </c>
      <c r="F84">
        <f>Historiq.!F85</f>
        <v>0</v>
      </c>
      <c r="G84">
        <f>Historiq.!G85</f>
        <v>0</v>
      </c>
      <c r="H84">
        <f>Historiq.!H85</f>
        <v>0</v>
      </c>
    </row>
    <row r="85" spans="1:8">
      <c r="A85">
        <f>Historiq.!C86</f>
        <v>0</v>
      </c>
      <c r="B85">
        <f>Historiq.!A86</f>
        <v>0</v>
      </c>
      <c r="C85">
        <f>Historiq.!B86</f>
        <v>0</v>
      </c>
      <c r="D85">
        <f>Historiq.!D86</f>
        <v>0</v>
      </c>
      <c r="E85">
        <f>Historiq.!E86</f>
        <v>0</v>
      </c>
      <c r="F85">
        <f>Historiq.!F86</f>
        <v>0</v>
      </c>
      <c r="G85">
        <f>Historiq.!G86</f>
        <v>0</v>
      </c>
      <c r="H85">
        <f>Historiq.!H86</f>
        <v>0</v>
      </c>
    </row>
    <row r="86" spans="1:8">
      <c r="A86">
        <f>Historiq.!C87</f>
        <v>0</v>
      </c>
      <c r="B86">
        <f>Historiq.!A87</f>
        <v>0</v>
      </c>
      <c r="C86">
        <f>Historiq.!B87</f>
        <v>0</v>
      </c>
      <c r="D86">
        <f>Historiq.!D87</f>
        <v>0</v>
      </c>
      <c r="E86">
        <f>Historiq.!E87</f>
        <v>0</v>
      </c>
      <c r="F86">
        <f>Historiq.!F87</f>
        <v>0</v>
      </c>
      <c r="G86">
        <f>Historiq.!G87</f>
        <v>0</v>
      </c>
      <c r="H86">
        <f>Historiq.!H87</f>
        <v>0</v>
      </c>
    </row>
    <row r="87" spans="1:8">
      <c r="A87">
        <f>Historiq.!C88</f>
        <v>0</v>
      </c>
      <c r="B87">
        <f>Historiq.!A88</f>
        <v>0</v>
      </c>
      <c r="C87">
        <f>Historiq.!B88</f>
        <v>0</v>
      </c>
      <c r="D87">
        <f>Historiq.!D88</f>
        <v>0</v>
      </c>
      <c r="E87">
        <f>Historiq.!E88</f>
        <v>0</v>
      </c>
      <c r="F87">
        <f>Historiq.!F88</f>
        <v>0</v>
      </c>
      <c r="G87">
        <f>Historiq.!G88</f>
        <v>0</v>
      </c>
      <c r="H87">
        <f>Historiq.!H88</f>
        <v>0</v>
      </c>
    </row>
    <row r="88" spans="1:8">
      <c r="A88">
        <f>Historiq.!C89</f>
        <v>0</v>
      </c>
      <c r="B88">
        <f>Historiq.!A89</f>
        <v>0</v>
      </c>
      <c r="C88">
        <f>Historiq.!B89</f>
        <v>0</v>
      </c>
      <c r="D88">
        <f>Historiq.!D89</f>
        <v>0</v>
      </c>
      <c r="E88">
        <f>Historiq.!E89</f>
        <v>0</v>
      </c>
      <c r="F88">
        <f>Historiq.!F89</f>
        <v>0</v>
      </c>
      <c r="G88">
        <f>Historiq.!G89</f>
        <v>0</v>
      </c>
      <c r="H88">
        <f>Historiq.!H89</f>
        <v>0</v>
      </c>
    </row>
    <row r="89" spans="1:8">
      <c r="A89">
        <f>Historiq.!C90</f>
        <v>0</v>
      </c>
      <c r="B89">
        <f>Historiq.!A90</f>
        <v>0</v>
      </c>
      <c r="C89">
        <f>Historiq.!B90</f>
        <v>0</v>
      </c>
      <c r="D89">
        <f>Historiq.!D90</f>
        <v>0</v>
      </c>
      <c r="E89">
        <f>Historiq.!E90</f>
        <v>0</v>
      </c>
      <c r="F89">
        <f>Historiq.!F90</f>
        <v>0</v>
      </c>
      <c r="G89">
        <f>Historiq.!G90</f>
        <v>0</v>
      </c>
      <c r="H89">
        <f>Historiq.!H90</f>
        <v>0</v>
      </c>
    </row>
    <row r="90" spans="1:8">
      <c r="A90">
        <f>Historiq.!C91</f>
        <v>0</v>
      </c>
      <c r="B90">
        <f>Historiq.!A91</f>
        <v>0</v>
      </c>
      <c r="C90">
        <f>Historiq.!B91</f>
        <v>0</v>
      </c>
      <c r="D90">
        <f>Historiq.!D91</f>
        <v>0</v>
      </c>
      <c r="E90">
        <f>Historiq.!E91</f>
        <v>0</v>
      </c>
      <c r="F90">
        <f>Historiq.!F91</f>
        <v>0</v>
      </c>
      <c r="G90">
        <f>Historiq.!G91</f>
        <v>0</v>
      </c>
      <c r="H90">
        <f>Historiq.!H91</f>
        <v>0</v>
      </c>
    </row>
    <row r="91" spans="1:8">
      <c r="A91">
        <f>Historiq.!C92</f>
        <v>0</v>
      </c>
      <c r="B91">
        <f>Historiq.!A92</f>
        <v>0</v>
      </c>
      <c r="C91">
        <f>Historiq.!B92</f>
        <v>0</v>
      </c>
      <c r="D91">
        <f>Historiq.!D92</f>
        <v>0</v>
      </c>
      <c r="E91">
        <f>Historiq.!E92</f>
        <v>0</v>
      </c>
      <c r="F91">
        <f>Historiq.!F92</f>
        <v>0</v>
      </c>
      <c r="G91">
        <f>Historiq.!G92</f>
        <v>0</v>
      </c>
      <c r="H91">
        <f>Historiq.!H92</f>
        <v>0</v>
      </c>
    </row>
    <row r="92" spans="1:8">
      <c r="A92">
        <f>Historiq.!C93</f>
        <v>0</v>
      </c>
      <c r="B92">
        <f>Historiq.!A93</f>
        <v>0</v>
      </c>
      <c r="C92">
        <f>Historiq.!B93</f>
        <v>0</v>
      </c>
      <c r="D92">
        <f>Historiq.!D93</f>
        <v>0</v>
      </c>
      <c r="E92">
        <f>Historiq.!E93</f>
        <v>0</v>
      </c>
      <c r="F92">
        <f>Historiq.!F93</f>
        <v>0</v>
      </c>
      <c r="G92">
        <f>Historiq.!G93</f>
        <v>0</v>
      </c>
      <c r="H92">
        <f>Historiq.!H93</f>
        <v>0</v>
      </c>
    </row>
    <row r="93" spans="1:8">
      <c r="A93">
        <f>Historiq.!C94</f>
        <v>0</v>
      </c>
      <c r="B93">
        <f>Historiq.!A94</f>
        <v>0</v>
      </c>
      <c r="C93">
        <f>Historiq.!B94</f>
        <v>0</v>
      </c>
      <c r="D93">
        <f>Historiq.!D94</f>
        <v>0</v>
      </c>
      <c r="E93">
        <f>Historiq.!E94</f>
        <v>0</v>
      </c>
      <c r="F93">
        <f>Historiq.!F94</f>
        <v>0</v>
      </c>
      <c r="G93">
        <f>Historiq.!G94</f>
        <v>0</v>
      </c>
      <c r="H93">
        <f>Historiq.!H94</f>
        <v>0</v>
      </c>
    </row>
    <row r="94" spans="1:8">
      <c r="A94">
        <f>Historiq.!C95</f>
        <v>0</v>
      </c>
      <c r="B94">
        <f>Historiq.!A95</f>
        <v>0</v>
      </c>
      <c r="C94">
        <f>Historiq.!B95</f>
        <v>0</v>
      </c>
      <c r="D94">
        <f>Historiq.!D95</f>
        <v>0</v>
      </c>
      <c r="E94">
        <f>Historiq.!E95</f>
        <v>0</v>
      </c>
      <c r="F94">
        <f>Historiq.!F95</f>
        <v>0</v>
      </c>
      <c r="G94">
        <f>Historiq.!G95</f>
        <v>0</v>
      </c>
      <c r="H94">
        <f>Historiq.!H95</f>
        <v>0</v>
      </c>
    </row>
    <row r="95" spans="1:8">
      <c r="A95">
        <f>Historiq.!C96</f>
        <v>0</v>
      </c>
      <c r="B95">
        <f>Historiq.!A96</f>
        <v>0</v>
      </c>
      <c r="C95">
        <f>Historiq.!B96</f>
        <v>0</v>
      </c>
      <c r="D95">
        <f>Historiq.!D96</f>
        <v>0</v>
      </c>
      <c r="E95">
        <f>Historiq.!E96</f>
        <v>0</v>
      </c>
      <c r="F95">
        <f>Historiq.!F96</f>
        <v>0</v>
      </c>
      <c r="G95">
        <f>Historiq.!G96</f>
        <v>0</v>
      </c>
      <c r="H95">
        <f>Historiq.!H96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A251"/>
  <sheetViews>
    <sheetView workbookViewId="0">
      <selection activeCell="A102" sqref="A102"/>
    </sheetView>
  </sheetViews>
  <sheetFormatPr baseColWidth="10" defaultRowHeight="14.4"/>
  <cols>
    <col min="1" max="1" width="26.5546875" bestFit="1" customWidth="1"/>
  </cols>
  <sheetData>
    <row r="1" spans="1:1">
      <c r="A1" s="52" t="s">
        <v>39</v>
      </c>
    </row>
    <row r="4" spans="1:1">
      <c r="A4" t="s">
        <v>40</v>
      </c>
    </row>
    <row r="5" spans="1:1">
      <c r="A5" t="s">
        <v>41</v>
      </c>
    </row>
    <row r="6" spans="1:1">
      <c r="A6" t="s">
        <v>42</v>
      </c>
    </row>
    <row r="7" spans="1:1">
      <c r="A7" t="s">
        <v>43</v>
      </c>
    </row>
    <row r="8" spans="1:1">
      <c r="A8" t="s">
        <v>44</v>
      </c>
    </row>
    <row r="9" spans="1:1">
      <c r="A9" t="s">
        <v>45</v>
      </c>
    </row>
    <row r="10" spans="1:1">
      <c r="A10" t="s">
        <v>46</v>
      </c>
    </row>
    <row r="11" spans="1:1">
      <c r="A11" t="s">
        <v>47</v>
      </c>
    </row>
    <row r="12" spans="1:1">
      <c r="A12" t="s">
        <v>48</v>
      </c>
    </row>
    <row r="13" spans="1:1">
      <c r="A13" t="s">
        <v>49</v>
      </c>
    </row>
    <row r="14" spans="1:1">
      <c r="A14" t="s">
        <v>50</v>
      </c>
    </row>
    <row r="15" spans="1:1">
      <c r="A15" t="s">
        <v>51</v>
      </c>
    </row>
    <row r="16" spans="1:1">
      <c r="A16" t="s">
        <v>52</v>
      </c>
    </row>
    <row r="17" spans="1:1">
      <c r="A17" t="s">
        <v>53</v>
      </c>
    </row>
    <row r="18" spans="1:1">
      <c r="A18" t="s">
        <v>54</v>
      </c>
    </row>
    <row r="19" spans="1:1">
      <c r="A19" t="s">
        <v>55</v>
      </c>
    </row>
    <row r="20" spans="1:1">
      <c r="A20" t="s">
        <v>56</v>
      </c>
    </row>
    <row r="21" spans="1:1">
      <c r="A21" t="s">
        <v>57</v>
      </c>
    </row>
    <row r="22" spans="1:1">
      <c r="A22" t="s">
        <v>58</v>
      </c>
    </row>
    <row r="23" spans="1:1">
      <c r="A23" t="s">
        <v>59</v>
      </c>
    </row>
    <row r="24" spans="1:1">
      <c r="A24" t="s">
        <v>60</v>
      </c>
    </row>
    <row r="25" spans="1:1">
      <c r="A25" t="s">
        <v>61</v>
      </c>
    </row>
    <row r="26" spans="1:1">
      <c r="A26" t="s">
        <v>62</v>
      </c>
    </row>
    <row r="27" spans="1:1">
      <c r="A27" t="s">
        <v>63</v>
      </c>
    </row>
    <row r="28" spans="1:1">
      <c r="A28" t="s">
        <v>64</v>
      </c>
    </row>
    <row r="29" spans="1:1">
      <c r="A29" t="s">
        <v>65</v>
      </c>
    </row>
    <row r="30" spans="1:1">
      <c r="A30" t="s">
        <v>66</v>
      </c>
    </row>
    <row r="31" spans="1:1">
      <c r="A31" t="s">
        <v>67</v>
      </c>
    </row>
    <row r="32" spans="1:1">
      <c r="A32" t="s">
        <v>68</v>
      </c>
    </row>
    <row r="33" spans="1:1">
      <c r="A33" t="s">
        <v>69</v>
      </c>
    </row>
    <row r="34" spans="1:1">
      <c r="A34" t="s">
        <v>70</v>
      </c>
    </row>
    <row r="35" spans="1:1">
      <c r="A35" t="s">
        <v>71</v>
      </c>
    </row>
    <row r="36" spans="1:1">
      <c r="A36" t="s">
        <v>72</v>
      </c>
    </row>
    <row r="37" spans="1:1">
      <c r="A37" t="s">
        <v>73</v>
      </c>
    </row>
    <row r="38" spans="1:1">
      <c r="A38" t="s">
        <v>74</v>
      </c>
    </row>
    <row r="39" spans="1:1">
      <c r="A39" t="s">
        <v>75</v>
      </c>
    </row>
    <row r="40" spans="1:1">
      <c r="A40" t="s">
        <v>76</v>
      </c>
    </row>
    <row r="41" spans="1:1">
      <c r="A41" t="s">
        <v>77</v>
      </c>
    </row>
    <row r="42" spans="1:1">
      <c r="A42" t="s">
        <v>78</v>
      </c>
    </row>
    <row r="43" spans="1:1">
      <c r="A43" t="s">
        <v>79</v>
      </c>
    </row>
    <row r="44" spans="1:1">
      <c r="A44" t="s">
        <v>80</v>
      </c>
    </row>
    <row r="45" spans="1:1">
      <c r="A45" t="s">
        <v>81</v>
      </c>
    </row>
    <row r="46" spans="1:1">
      <c r="A46" t="s">
        <v>82</v>
      </c>
    </row>
    <row r="47" spans="1:1">
      <c r="A47" t="s">
        <v>83</v>
      </c>
    </row>
    <row r="48" spans="1:1">
      <c r="A48" t="s">
        <v>84</v>
      </c>
    </row>
    <row r="49" spans="1:1">
      <c r="A49" t="s">
        <v>85</v>
      </c>
    </row>
    <row r="50" spans="1:1">
      <c r="A50" t="s">
        <v>86</v>
      </c>
    </row>
    <row r="51" spans="1:1">
      <c r="A51" t="s">
        <v>87</v>
      </c>
    </row>
    <row r="52" spans="1:1">
      <c r="A52" t="s">
        <v>88</v>
      </c>
    </row>
    <row r="53" spans="1:1">
      <c r="A53" t="s">
        <v>89</v>
      </c>
    </row>
    <row r="54" spans="1:1">
      <c r="A54" t="s">
        <v>90</v>
      </c>
    </row>
    <row r="55" spans="1:1">
      <c r="A55" t="s">
        <v>91</v>
      </c>
    </row>
    <row r="56" spans="1:1">
      <c r="A56" t="s">
        <v>92</v>
      </c>
    </row>
    <row r="57" spans="1:1">
      <c r="A57" t="s">
        <v>93</v>
      </c>
    </row>
    <row r="58" spans="1:1">
      <c r="A58" t="s">
        <v>94</v>
      </c>
    </row>
    <row r="59" spans="1:1">
      <c r="A59" t="s">
        <v>95</v>
      </c>
    </row>
    <row r="60" spans="1:1">
      <c r="A60" t="s">
        <v>96</v>
      </c>
    </row>
    <row r="61" spans="1:1">
      <c r="A61" t="s">
        <v>97</v>
      </c>
    </row>
    <row r="62" spans="1:1">
      <c r="A62" t="s">
        <v>98</v>
      </c>
    </row>
    <row r="63" spans="1:1">
      <c r="A63" t="s">
        <v>99</v>
      </c>
    </row>
    <row r="64" spans="1:1">
      <c r="A64" t="s">
        <v>100</v>
      </c>
    </row>
    <row r="65" spans="1:1">
      <c r="A65" t="s">
        <v>101</v>
      </c>
    </row>
    <row r="66" spans="1:1">
      <c r="A66" t="s">
        <v>102</v>
      </c>
    </row>
    <row r="67" spans="1:1">
      <c r="A67" t="s">
        <v>103</v>
      </c>
    </row>
    <row r="68" spans="1:1">
      <c r="A68" t="s">
        <v>104</v>
      </c>
    </row>
    <row r="69" spans="1:1">
      <c r="A69" t="s">
        <v>105</v>
      </c>
    </row>
    <row r="70" spans="1:1">
      <c r="A70" t="s">
        <v>106</v>
      </c>
    </row>
    <row r="71" spans="1:1">
      <c r="A71" t="s">
        <v>107</v>
      </c>
    </row>
    <row r="72" spans="1:1">
      <c r="A72" t="s">
        <v>108</v>
      </c>
    </row>
    <row r="73" spans="1:1">
      <c r="A73" t="s">
        <v>109</v>
      </c>
    </row>
    <row r="74" spans="1:1">
      <c r="A74" t="s">
        <v>110</v>
      </c>
    </row>
    <row r="75" spans="1:1">
      <c r="A75" t="s">
        <v>111</v>
      </c>
    </row>
    <row r="76" spans="1:1">
      <c r="A76" t="s">
        <v>112</v>
      </c>
    </row>
    <row r="77" spans="1:1">
      <c r="A77" t="s">
        <v>113</v>
      </c>
    </row>
    <row r="78" spans="1:1">
      <c r="A78" t="s">
        <v>114</v>
      </c>
    </row>
    <row r="79" spans="1:1">
      <c r="A79" t="s">
        <v>115</v>
      </c>
    </row>
    <row r="80" spans="1:1">
      <c r="A80" t="s">
        <v>116</v>
      </c>
    </row>
    <row r="81" spans="1:1">
      <c r="A81" t="s">
        <v>117</v>
      </c>
    </row>
    <row r="82" spans="1:1">
      <c r="A82" t="s">
        <v>118</v>
      </c>
    </row>
    <row r="83" spans="1:1">
      <c r="A83" t="s">
        <v>119</v>
      </c>
    </row>
    <row r="84" spans="1:1">
      <c r="A84" t="s">
        <v>120</v>
      </c>
    </row>
    <row r="85" spans="1:1">
      <c r="A85" t="s">
        <v>121</v>
      </c>
    </row>
    <row r="86" spans="1:1">
      <c r="A86" t="s">
        <v>122</v>
      </c>
    </row>
    <row r="87" spans="1:1">
      <c r="A87" t="s">
        <v>123</v>
      </c>
    </row>
    <row r="88" spans="1:1">
      <c r="A88" t="s">
        <v>124</v>
      </c>
    </row>
    <row r="89" spans="1:1">
      <c r="A89" t="s">
        <v>125</v>
      </c>
    </row>
    <row r="90" spans="1:1">
      <c r="A90" t="s">
        <v>126</v>
      </c>
    </row>
    <row r="91" spans="1:1">
      <c r="A91" t="s">
        <v>127</v>
      </c>
    </row>
    <row r="92" spans="1:1">
      <c r="A92" t="s">
        <v>128</v>
      </c>
    </row>
    <row r="93" spans="1:1">
      <c r="A93" t="s">
        <v>129</v>
      </c>
    </row>
    <row r="94" spans="1:1">
      <c r="A94" t="s">
        <v>130</v>
      </c>
    </row>
    <row r="95" spans="1:1">
      <c r="A95" t="s">
        <v>131</v>
      </c>
    </row>
    <row r="96" spans="1:1">
      <c r="A96" t="s">
        <v>132</v>
      </c>
    </row>
    <row r="97" spans="1:1">
      <c r="A97" t="s">
        <v>133</v>
      </c>
    </row>
    <row r="98" spans="1:1">
      <c r="A98" t="s">
        <v>134</v>
      </c>
    </row>
    <row r="99" spans="1:1">
      <c r="A99" t="s">
        <v>135</v>
      </c>
    </row>
    <row r="100" spans="1:1">
      <c r="A100" t="s">
        <v>136</v>
      </c>
    </row>
    <row r="101" spans="1:1">
      <c r="A101" t="s">
        <v>137</v>
      </c>
    </row>
    <row r="102" spans="1:1">
      <c r="A102" t="s">
        <v>138</v>
      </c>
    </row>
    <row r="103" spans="1:1">
      <c r="A103" t="s">
        <v>139</v>
      </c>
    </row>
    <row r="104" spans="1:1">
      <c r="A104" t="s">
        <v>140</v>
      </c>
    </row>
    <row r="105" spans="1:1">
      <c r="A105" t="s">
        <v>141</v>
      </c>
    </row>
    <row r="106" spans="1:1">
      <c r="A106" t="s">
        <v>142</v>
      </c>
    </row>
    <row r="107" spans="1:1">
      <c r="A107" t="s">
        <v>143</v>
      </c>
    </row>
    <row r="108" spans="1:1">
      <c r="A108" t="s">
        <v>144</v>
      </c>
    </row>
    <row r="109" spans="1:1">
      <c r="A109" t="s">
        <v>145</v>
      </c>
    </row>
    <row r="110" spans="1:1">
      <c r="A110" t="s">
        <v>146</v>
      </c>
    </row>
    <row r="111" spans="1:1">
      <c r="A111" t="s">
        <v>147</v>
      </c>
    </row>
    <row r="112" spans="1:1">
      <c r="A112" t="s">
        <v>148</v>
      </c>
    </row>
    <row r="113" spans="1:1">
      <c r="A113" t="s">
        <v>149</v>
      </c>
    </row>
    <row r="114" spans="1:1">
      <c r="A114" t="s">
        <v>150</v>
      </c>
    </row>
    <row r="115" spans="1:1">
      <c r="A115" t="s">
        <v>151</v>
      </c>
    </row>
    <row r="116" spans="1:1">
      <c r="A116" t="s">
        <v>152</v>
      </c>
    </row>
    <row r="117" spans="1:1">
      <c r="A117" t="s">
        <v>153</v>
      </c>
    </row>
    <row r="118" spans="1:1">
      <c r="A118" t="s">
        <v>154</v>
      </c>
    </row>
    <row r="119" spans="1:1">
      <c r="A119" t="s">
        <v>155</v>
      </c>
    </row>
    <row r="120" spans="1:1">
      <c r="A120" t="s">
        <v>156</v>
      </c>
    </row>
    <row r="121" spans="1:1">
      <c r="A121" t="s">
        <v>157</v>
      </c>
    </row>
    <row r="122" spans="1:1">
      <c r="A122" t="s">
        <v>158</v>
      </c>
    </row>
    <row r="123" spans="1:1">
      <c r="A123" t="s">
        <v>159</v>
      </c>
    </row>
    <row r="124" spans="1:1">
      <c r="A124" t="s">
        <v>160</v>
      </c>
    </row>
    <row r="125" spans="1:1">
      <c r="A125" t="s">
        <v>161</v>
      </c>
    </row>
    <row r="126" spans="1:1">
      <c r="A126" t="s">
        <v>162</v>
      </c>
    </row>
    <row r="127" spans="1:1">
      <c r="A127" t="s">
        <v>163</v>
      </c>
    </row>
    <row r="128" spans="1:1">
      <c r="A128" t="s">
        <v>164</v>
      </c>
    </row>
    <row r="129" spans="1:1">
      <c r="A129" t="s">
        <v>165</v>
      </c>
    </row>
    <row r="130" spans="1:1">
      <c r="A130" t="s">
        <v>166</v>
      </c>
    </row>
    <row r="131" spans="1:1">
      <c r="A131" t="s">
        <v>167</v>
      </c>
    </row>
    <row r="132" spans="1:1">
      <c r="A132" t="s">
        <v>168</v>
      </c>
    </row>
    <row r="133" spans="1:1">
      <c r="A133" t="s">
        <v>169</v>
      </c>
    </row>
    <row r="134" spans="1:1">
      <c r="A134" t="s">
        <v>170</v>
      </c>
    </row>
    <row r="135" spans="1:1">
      <c r="A135" t="s">
        <v>171</v>
      </c>
    </row>
    <row r="136" spans="1:1">
      <c r="A136" t="s">
        <v>172</v>
      </c>
    </row>
    <row r="137" spans="1:1">
      <c r="A137" t="s">
        <v>173</v>
      </c>
    </row>
    <row r="138" spans="1:1">
      <c r="A138" t="s">
        <v>174</v>
      </c>
    </row>
    <row r="139" spans="1:1">
      <c r="A139" t="s">
        <v>175</v>
      </c>
    </row>
    <row r="140" spans="1:1">
      <c r="A140" t="s">
        <v>176</v>
      </c>
    </row>
    <row r="141" spans="1:1">
      <c r="A141" t="s">
        <v>177</v>
      </c>
    </row>
    <row r="142" spans="1:1">
      <c r="A142" t="s">
        <v>178</v>
      </c>
    </row>
    <row r="143" spans="1:1">
      <c r="A143" t="s">
        <v>179</v>
      </c>
    </row>
    <row r="144" spans="1:1">
      <c r="A144" t="s">
        <v>180</v>
      </c>
    </row>
    <row r="145" spans="1:1">
      <c r="A145" t="s">
        <v>181</v>
      </c>
    </row>
    <row r="146" spans="1:1">
      <c r="A146" t="s">
        <v>182</v>
      </c>
    </row>
    <row r="147" spans="1:1">
      <c r="A147" t="s">
        <v>183</v>
      </c>
    </row>
    <row r="148" spans="1:1">
      <c r="A148" t="s">
        <v>184</v>
      </c>
    </row>
    <row r="149" spans="1:1">
      <c r="A149" t="s">
        <v>185</v>
      </c>
    </row>
    <row r="150" spans="1:1">
      <c r="A150" t="s">
        <v>186</v>
      </c>
    </row>
    <row r="151" spans="1:1">
      <c r="A151" t="s">
        <v>187</v>
      </c>
    </row>
    <row r="152" spans="1:1">
      <c r="A152" t="s">
        <v>188</v>
      </c>
    </row>
    <row r="153" spans="1:1">
      <c r="A153" t="s">
        <v>189</v>
      </c>
    </row>
    <row r="154" spans="1:1">
      <c r="A154" t="s">
        <v>190</v>
      </c>
    </row>
    <row r="155" spans="1:1">
      <c r="A155" t="s">
        <v>191</v>
      </c>
    </row>
    <row r="156" spans="1:1">
      <c r="A156" t="s">
        <v>192</v>
      </c>
    </row>
    <row r="157" spans="1:1">
      <c r="A157" t="s">
        <v>193</v>
      </c>
    </row>
    <row r="158" spans="1:1">
      <c r="A158" t="s">
        <v>194</v>
      </c>
    </row>
    <row r="159" spans="1:1">
      <c r="A159" t="s">
        <v>195</v>
      </c>
    </row>
    <row r="160" spans="1:1">
      <c r="A160" t="s">
        <v>196</v>
      </c>
    </row>
    <row r="161" spans="1:1">
      <c r="A161" t="s">
        <v>197</v>
      </c>
    </row>
    <row r="162" spans="1:1">
      <c r="A162" t="s">
        <v>198</v>
      </c>
    </row>
    <row r="163" spans="1:1">
      <c r="A163" t="s">
        <v>199</v>
      </c>
    </row>
    <row r="164" spans="1:1">
      <c r="A164" t="s">
        <v>200</v>
      </c>
    </row>
    <row r="165" spans="1:1">
      <c r="A165" t="s">
        <v>201</v>
      </c>
    </row>
    <row r="166" spans="1:1">
      <c r="A166" t="s">
        <v>202</v>
      </c>
    </row>
    <row r="167" spans="1:1">
      <c r="A167" t="s">
        <v>203</v>
      </c>
    </row>
    <row r="168" spans="1:1">
      <c r="A168" t="s">
        <v>204</v>
      </c>
    </row>
    <row r="169" spans="1:1">
      <c r="A169" t="s">
        <v>205</v>
      </c>
    </row>
    <row r="170" spans="1:1">
      <c r="A170" t="s">
        <v>206</v>
      </c>
    </row>
    <row r="171" spans="1:1">
      <c r="A171" t="s">
        <v>207</v>
      </c>
    </row>
    <row r="172" spans="1:1">
      <c r="A172" t="s">
        <v>208</v>
      </c>
    </row>
    <row r="173" spans="1:1">
      <c r="A173" t="s">
        <v>209</v>
      </c>
    </row>
    <row r="174" spans="1:1">
      <c r="A174" t="s">
        <v>210</v>
      </c>
    </row>
    <row r="175" spans="1:1">
      <c r="A175" t="s">
        <v>211</v>
      </c>
    </row>
    <row r="176" spans="1:1">
      <c r="A176" t="s">
        <v>212</v>
      </c>
    </row>
    <row r="177" spans="1:1">
      <c r="A177" t="s">
        <v>213</v>
      </c>
    </row>
    <row r="178" spans="1:1">
      <c r="A178" t="s">
        <v>214</v>
      </c>
    </row>
    <row r="179" spans="1:1">
      <c r="A179" t="s">
        <v>215</v>
      </c>
    </row>
    <row r="180" spans="1:1">
      <c r="A180" t="s">
        <v>216</v>
      </c>
    </row>
    <row r="181" spans="1:1">
      <c r="A181" t="s">
        <v>217</v>
      </c>
    </row>
    <row r="182" spans="1:1">
      <c r="A182" t="s">
        <v>218</v>
      </c>
    </row>
    <row r="183" spans="1:1">
      <c r="A183" t="s">
        <v>219</v>
      </c>
    </row>
    <row r="184" spans="1:1">
      <c r="A184" t="s">
        <v>220</v>
      </c>
    </row>
    <row r="185" spans="1:1">
      <c r="A185" t="s">
        <v>221</v>
      </c>
    </row>
    <row r="186" spans="1:1">
      <c r="A186" t="s">
        <v>222</v>
      </c>
    </row>
    <row r="187" spans="1:1">
      <c r="A187" t="s">
        <v>223</v>
      </c>
    </row>
    <row r="188" spans="1:1">
      <c r="A188" t="s">
        <v>224</v>
      </c>
    </row>
    <row r="189" spans="1:1">
      <c r="A189" t="s">
        <v>225</v>
      </c>
    </row>
    <row r="190" spans="1:1">
      <c r="A190" t="s">
        <v>226</v>
      </c>
    </row>
    <row r="191" spans="1:1">
      <c r="A191" t="s">
        <v>227</v>
      </c>
    </row>
    <row r="192" spans="1:1">
      <c r="A192" t="s">
        <v>228</v>
      </c>
    </row>
    <row r="193" spans="1:1">
      <c r="A193" t="s">
        <v>229</v>
      </c>
    </row>
    <row r="194" spans="1:1">
      <c r="A194" t="s">
        <v>230</v>
      </c>
    </row>
    <row r="195" spans="1:1">
      <c r="A195" t="s">
        <v>231</v>
      </c>
    </row>
    <row r="196" spans="1:1">
      <c r="A196" t="s">
        <v>232</v>
      </c>
    </row>
    <row r="197" spans="1:1">
      <c r="A197" t="s">
        <v>233</v>
      </c>
    </row>
    <row r="198" spans="1:1">
      <c r="A198" t="s">
        <v>234</v>
      </c>
    </row>
    <row r="199" spans="1:1">
      <c r="A199" t="s">
        <v>235</v>
      </c>
    </row>
    <row r="200" spans="1:1">
      <c r="A200" t="s">
        <v>236</v>
      </c>
    </row>
    <row r="201" spans="1:1">
      <c r="A201" t="s">
        <v>237</v>
      </c>
    </row>
    <row r="202" spans="1:1">
      <c r="A202" t="s">
        <v>238</v>
      </c>
    </row>
    <row r="203" spans="1:1">
      <c r="A203" t="s">
        <v>239</v>
      </c>
    </row>
    <row r="204" spans="1:1">
      <c r="A204" t="s">
        <v>240</v>
      </c>
    </row>
    <row r="205" spans="1:1">
      <c r="A205" t="s">
        <v>241</v>
      </c>
    </row>
    <row r="206" spans="1:1">
      <c r="A206" t="s">
        <v>242</v>
      </c>
    </row>
    <row r="207" spans="1:1">
      <c r="A207" t="s">
        <v>243</v>
      </c>
    </row>
    <row r="208" spans="1:1">
      <c r="A208" t="s">
        <v>244</v>
      </c>
    </row>
    <row r="209" spans="1:1">
      <c r="A209" t="s">
        <v>245</v>
      </c>
    </row>
    <row r="210" spans="1:1">
      <c r="A210" t="s">
        <v>246</v>
      </c>
    </row>
    <row r="211" spans="1:1">
      <c r="A211" t="s">
        <v>247</v>
      </c>
    </row>
    <row r="212" spans="1:1">
      <c r="A212" t="s">
        <v>248</v>
      </c>
    </row>
    <row r="213" spans="1:1">
      <c r="A213" t="s">
        <v>249</v>
      </c>
    </row>
    <row r="214" spans="1:1">
      <c r="A214" t="s">
        <v>250</v>
      </c>
    </row>
    <row r="215" spans="1:1">
      <c r="A215" t="s">
        <v>251</v>
      </c>
    </row>
    <row r="216" spans="1:1">
      <c r="A216" t="s">
        <v>252</v>
      </c>
    </row>
    <row r="217" spans="1:1">
      <c r="A217" t="s">
        <v>253</v>
      </c>
    </row>
    <row r="218" spans="1:1">
      <c r="A218" t="s">
        <v>254</v>
      </c>
    </row>
    <row r="219" spans="1:1">
      <c r="A219" t="s">
        <v>255</v>
      </c>
    </row>
    <row r="220" spans="1:1">
      <c r="A220" t="s">
        <v>256</v>
      </c>
    </row>
    <row r="221" spans="1:1">
      <c r="A221" t="s">
        <v>257</v>
      </c>
    </row>
    <row r="222" spans="1:1">
      <c r="A222" t="s">
        <v>258</v>
      </c>
    </row>
    <row r="223" spans="1:1">
      <c r="A223" t="s">
        <v>259</v>
      </c>
    </row>
    <row r="224" spans="1:1">
      <c r="A224" t="s">
        <v>260</v>
      </c>
    </row>
    <row r="225" spans="1:1">
      <c r="A225" t="s">
        <v>261</v>
      </c>
    </row>
    <row r="226" spans="1:1">
      <c r="A226" t="s">
        <v>262</v>
      </c>
    </row>
    <row r="227" spans="1:1">
      <c r="A227" t="s">
        <v>263</v>
      </c>
    </row>
    <row r="228" spans="1:1">
      <c r="A228" t="s">
        <v>264</v>
      </c>
    </row>
    <row r="229" spans="1:1">
      <c r="A229" t="s">
        <v>265</v>
      </c>
    </row>
    <row r="230" spans="1:1">
      <c r="A230" t="s">
        <v>266</v>
      </c>
    </row>
    <row r="231" spans="1:1">
      <c r="A231" t="s">
        <v>267</v>
      </c>
    </row>
    <row r="232" spans="1:1">
      <c r="A232" t="s">
        <v>268</v>
      </c>
    </row>
    <row r="233" spans="1:1">
      <c r="A233" t="s">
        <v>269</v>
      </c>
    </row>
    <row r="234" spans="1:1">
      <c r="A234" t="s">
        <v>270</v>
      </c>
    </row>
    <row r="235" spans="1:1">
      <c r="A235" t="s">
        <v>271</v>
      </c>
    </row>
    <row r="236" spans="1:1">
      <c r="A236" t="s">
        <v>272</v>
      </c>
    </row>
    <row r="237" spans="1:1">
      <c r="A237" t="s">
        <v>273</v>
      </c>
    </row>
    <row r="238" spans="1:1">
      <c r="A238" t="s">
        <v>274</v>
      </c>
    </row>
    <row r="239" spans="1:1">
      <c r="A239" t="s">
        <v>275</v>
      </c>
    </row>
    <row r="240" spans="1:1">
      <c r="A240" t="s">
        <v>276</v>
      </c>
    </row>
    <row r="241" spans="1:1">
      <c r="A241" t="s">
        <v>277</v>
      </c>
    </row>
    <row r="242" spans="1:1">
      <c r="A242" t="s">
        <v>278</v>
      </c>
    </row>
    <row r="243" spans="1:1">
      <c r="A243" t="s">
        <v>279</v>
      </c>
    </row>
    <row r="244" spans="1:1">
      <c r="A244" t="s">
        <v>280</v>
      </c>
    </row>
    <row r="245" spans="1:1">
      <c r="A245" t="s">
        <v>281</v>
      </c>
    </row>
    <row r="246" spans="1:1">
      <c r="A246" t="s">
        <v>282</v>
      </c>
    </row>
    <row r="247" spans="1:1">
      <c r="A247" t="s">
        <v>283</v>
      </c>
    </row>
    <row r="248" spans="1:1">
      <c r="A248" t="s">
        <v>284</v>
      </c>
    </row>
    <row r="249" spans="1:1">
      <c r="A249" t="s">
        <v>285</v>
      </c>
    </row>
    <row r="250" spans="1:1">
      <c r="A250" t="s">
        <v>286</v>
      </c>
    </row>
    <row r="251" spans="1:1">
      <c r="A251" t="s">
        <v>287</v>
      </c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SAISIE</vt:lpstr>
      <vt:lpstr>Historiq.</vt:lpstr>
      <vt:lpstr>Base déclaré restitué </vt:lpstr>
      <vt:lpstr>déclaré restitué grand cpte</vt:lpstr>
      <vt:lpstr>déclaré restitué petit cpte </vt:lpstr>
      <vt:lpstr>Releve CG</vt:lpstr>
      <vt:lpstr>Attestation</vt:lpstr>
      <vt:lpstr>Mise en page déclaré</vt:lpstr>
      <vt:lpstr>VH-reconv</vt:lpstr>
      <vt:lpstr>Attestation!Zone_d_impression</vt:lpstr>
      <vt:lpstr>'Base déclaré restitué '!Zone_d_impression</vt:lpstr>
      <vt:lpstr>'déclaré restitué grand cpte'!Zone_d_impression</vt:lpstr>
      <vt:lpstr>'déclaré restitué petit cpte '!Zone_d_impression</vt:lpstr>
      <vt:lpstr>'Releve CG'!Zone_d_impression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2014-08-10T08:39:49Z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1753643790</vt:i4>
  </property>
  <property fmtid="{D5CDD505-2E9C-101B-9397-08002B2CF9AE}" pid="3" name="_NewReviewCycle">
    <vt:lpwstr/>
  </property>
  <property fmtid="{D5CDD505-2E9C-101B-9397-08002B2CF9AE}" pid="4" name="_PreviousAdHocReviewCycleID">
    <vt:i4>-1343032370</vt:i4>
  </property>
  <property fmtid="{D5CDD505-2E9C-101B-9397-08002B2CF9AE}" pid="5" name="_ReviewingToolsShownOnce">
    <vt:lpwstr/>
  </property>
</Properties>
</file>