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600" yWindow="135" windowWidth="15600" windowHeight="9015"/>
  </bookViews>
  <sheets>
    <sheet name="Saisie" sheetId="1" r:id="rId1"/>
    <sheet name="base" sheetId="2" r:id="rId2"/>
    <sheet name="Listes" sheetId="5" r:id="rId3"/>
  </sheets>
  <definedNames>
    <definedName name="date">OFFSET(Listes!$A$2,,,COUNTA(Listes!$A:$A)-1)</definedName>
    <definedName name="demandeur">OFFSET(Listes!$D$2,,,COUNTA(Listes!$D:$D)-1)</definedName>
    <definedName name="Direction">OFFSET(Listes!$B$2,,,COUNTA(Listes!$B:$B)-1)</definedName>
    <definedName name="service">OFFSET(Listes!$C$2,,,COUNTA(Listes!$C:$C)-1)</definedName>
    <definedName name="type">OFFSET(Listes!$E$2,,,COUNTA(Listes!$E:$E)-1)</definedName>
  </definedNames>
  <calcPr calcId="125725"/>
</workbook>
</file>

<file path=xl/calcChain.xml><?xml version="1.0" encoding="utf-8"?>
<calcChain xmlns="http://schemas.openxmlformats.org/spreadsheetml/2006/main">
  <c r="A9" i="5"/>
  <c r="A8"/>
  <c r="A7"/>
  <c r="A6"/>
  <c r="A5"/>
  <c r="A4"/>
  <c r="A3"/>
  <c r="A2"/>
  <c r="E17" i="1"/>
</calcChain>
</file>

<file path=xl/sharedStrings.xml><?xml version="1.0" encoding="utf-8"?>
<sst xmlns="http://schemas.openxmlformats.org/spreadsheetml/2006/main" count="98" uniqueCount="80">
  <si>
    <t>Direction</t>
  </si>
  <si>
    <t>service</t>
  </si>
  <si>
    <t>nom demandeur</t>
  </si>
  <si>
    <t>agrafage</t>
  </si>
  <si>
    <t>plastification</t>
  </si>
  <si>
    <t>adressage</t>
  </si>
  <si>
    <t>date d'expédition</t>
  </si>
  <si>
    <t>lieu de livraison</t>
  </si>
  <si>
    <t>date</t>
  </si>
  <si>
    <t>type de document</t>
  </si>
  <si>
    <t>délai</t>
  </si>
  <si>
    <t>récupérer le champ "direction"</t>
  </si>
  <si>
    <t>récupérer le champ "service"</t>
  </si>
  <si>
    <t>récupérer le champ "type de document"</t>
  </si>
  <si>
    <t>récupérer le champ "agrafage"</t>
  </si>
  <si>
    <t>récupérer le champ "plastification"</t>
  </si>
  <si>
    <t>récupérer le champ "adressage"</t>
  </si>
  <si>
    <r>
      <rPr>
        <sz val="11"/>
        <color rgb="FFFF0000"/>
        <rFont val="Wingdings"/>
        <charset val="2"/>
      </rPr>
      <t>ç</t>
    </r>
    <r>
      <rPr>
        <sz val="11"/>
        <color rgb="FFFF0000"/>
        <rFont val="Calibri"/>
        <family val="2"/>
        <scheme val="minor"/>
      </rPr>
      <t xml:space="preserve"> formule (ligne à masquer)</t>
    </r>
  </si>
  <si>
    <t>maryejo</t>
  </si>
  <si>
    <t>Toto</t>
  </si>
  <si>
    <t>Meudon</t>
  </si>
  <si>
    <t>ici, les en-têtes sont les champs de "Saisie" transposés</t>
  </si>
  <si>
    <t>Dir 1</t>
  </si>
  <si>
    <t>serv 1</t>
  </si>
  <si>
    <t>demandeur 1</t>
  </si>
  <si>
    <t>type 1</t>
  </si>
  <si>
    <t>agraf 1</t>
  </si>
  <si>
    <t>plast 1</t>
  </si>
  <si>
    <t>adresse 1</t>
  </si>
  <si>
    <t>Nice</t>
  </si>
  <si>
    <t>demandeur</t>
  </si>
  <si>
    <t>type</t>
  </si>
  <si>
    <r>
      <rPr>
        <sz val="11"/>
        <color rgb="FFFF0000"/>
        <rFont val="Wingdings"/>
        <charset val="2"/>
      </rPr>
      <t>ç</t>
    </r>
    <r>
      <rPr>
        <sz val="11"/>
        <color rgb="FFFF0000"/>
        <rFont val="Calibri"/>
        <family val="2"/>
        <scheme val="minor"/>
      </rPr>
      <t xml:space="preserve"> listes dynamiques</t>
    </r>
  </si>
  <si>
    <t>Direction 1</t>
  </si>
  <si>
    <t>Direction 2</t>
  </si>
  <si>
    <t>Direction 3</t>
  </si>
  <si>
    <t>Direction 4</t>
  </si>
  <si>
    <t>Direction 5</t>
  </si>
  <si>
    <t>Sercice 1</t>
  </si>
  <si>
    <t>Sercice 2</t>
  </si>
  <si>
    <t>Sercice 3</t>
  </si>
  <si>
    <t>Sercice 4</t>
  </si>
  <si>
    <t>Sercice 5</t>
  </si>
  <si>
    <t>Sercice 6</t>
  </si>
  <si>
    <t>Sercice 7</t>
  </si>
  <si>
    <t>Sercice 8</t>
  </si>
  <si>
    <t>Sercice 9</t>
  </si>
  <si>
    <t>Sercice 10</t>
  </si>
  <si>
    <t>Demandeur 1</t>
  </si>
  <si>
    <t>Demandeur 2</t>
  </si>
  <si>
    <t>Demandeur 3</t>
  </si>
  <si>
    <t>Demandeur 4</t>
  </si>
  <si>
    <t>Demandeur 5</t>
  </si>
  <si>
    <t>Demandeur 6</t>
  </si>
  <si>
    <t>Demandeur 7</t>
  </si>
  <si>
    <t>Demandeur 8</t>
  </si>
  <si>
    <t>Demandeur 9</t>
  </si>
  <si>
    <t>Demandeur 10</t>
  </si>
  <si>
    <t>Demandeur 11</t>
  </si>
  <si>
    <t>Demandeur 12</t>
  </si>
  <si>
    <t>Demandeur 13</t>
  </si>
  <si>
    <t>Demandeur 14</t>
  </si>
  <si>
    <t>Demandeur 15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</si>
  <si>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</si>
  <si>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</si>
  <si>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</si>
  <si>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</si>
  <si>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</si>
  <si>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</si>
  <si>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</si>
  <si>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</si>
  <si>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</si>
  <si>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</si>
  <si>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</si>
  <si>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Listes</t>
  </si>
  <si>
    <t>voir noms/définis</t>
  </si>
  <si>
    <t>gggggg</t>
  </si>
  <si>
    <t>pppppp</t>
  </si>
  <si>
    <t>17, rue du bout</t>
  </si>
  <si>
    <t>Paris 12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</si>
</sst>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Wingdings"/>
      <charset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0" borderId="0" xfId="0" quotePrefix="1" applyFont="1" applyAlignment="1">
      <alignment horizontal="left"/>
    </xf>
    <xf numFmtId="0" fontId="0" fillId="3" borderId="0" xfId="0" applyFill="1"/>
    <xf numFmtId="0" fontId="1" fillId="3" borderId="0" xfId="0" quotePrefix="1" applyFont="1" applyFill="1" applyAlignment="1">
      <alignment horizontal="left"/>
    </xf>
    <xf numFmtId="0" fontId="0" fillId="0" borderId="0" xfId="0" applyFill="1"/>
    <xf numFmtId="0" fontId="4" fillId="3" borderId="0" xfId="0" applyFont="1" applyFill="1"/>
    <xf numFmtId="0" fontId="0" fillId="0" borderId="0" xfId="0" applyFont="1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0" fontId="0" fillId="0" borderId="0" xfId="0" applyFont="1"/>
    <xf numFmtId="0" fontId="0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14" fontId="0" fillId="0" borderId="0" xfId="0" applyNumberFormat="1" applyFont="1" applyAlignment="1">
      <alignment horizontal="center"/>
    </xf>
    <xf numFmtId="0" fontId="3" fillId="3" borderId="0" xfId="1" applyFill="1" applyAlignment="1" applyProtection="1">
      <alignment horizontal="center"/>
    </xf>
    <xf numFmtId="0" fontId="5" fillId="3" borderId="0" xfId="0" applyFont="1" applyFill="1"/>
    <xf numFmtId="0" fontId="1" fillId="0" borderId="0" xfId="0" applyFont="1"/>
    <xf numFmtId="14" fontId="0" fillId="0" borderId="0" xfId="0" applyNumberFormat="1"/>
    <xf numFmtId="0" fontId="4" fillId="3" borderId="1" xfId="0" applyFont="1" applyFill="1" applyBorder="1" applyAlignment="1">
      <alignment horizontal="center"/>
    </xf>
    <xf numFmtId="0" fontId="4" fillId="3" borderId="1" xfId="0" quotePrefix="1" applyFont="1" applyFill="1" applyBorder="1" applyAlignment="1">
      <alignment horizontal="center"/>
    </xf>
    <xf numFmtId="0" fontId="1" fillId="3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4</xdr:row>
      <xdr:rowOff>0</xdr:rowOff>
    </xdr:from>
    <xdr:to>
      <xdr:col>4</xdr:col>
      <xdr:colOff>2466975</xdr:colOff>
      <xdr:row>5</xdr:row>
      <xdr:rowOff>104775</xdr:rowOff>
    </xdr:to>
    <xdr:sp macro="[0]!Valider" textlink="">
      <xdr:nvSpPr>
        <xdr:cNvPr id="2" name="Rectangle 1"/>
        <xdr:cNvSpPr/>
      </xdr:nvSpPr>
      <xdr:spPr>
        <a:xfrm>
          <a:off x="3714750" y="762000"/>
          <a:ext cx="2457450" cy="295275"/>
        </a:xfrm>
        <a:prstGeom prst="rect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oneCellAnchor>
    <xdr:from>
      <xdr:col>4</xdr:col>
      <xdr:colOff>687491</xdr:colOff>
      <xdr:row>0</xdr:row>
      <xdr:rowOff>62452</xdr:rowOff>
    </xdr:from>
    <xdr:ext cx="911019" cy="468013"/>
    <xdr:sp macro="" textlink="">
      <xdr:nvSpPr>
        <xdr:cNvPr id="3" name="Rectangle 2"/>
        <xdr:cNvSpPr/>
      </xdr:nvSpPr>
      <xdr:spPr>
        <a:xfrm>
          <a:off x="4116491" y="62452"/>
          <a:ext cx="911019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Saisie</a:t>
          </a:r>
        </a:p>
      </xdr:txBody>
    </xdr:sp>
    <xdr:clientData/>
  </xdr:oneCellAnchor>
  <xdr:twoCellAnchor>
    <xdr:from>
      <xdr:col>5</xdr:col>
      <xdr:colOff>266700</xdr:colOff>
      <xdr:row>6</xdr:row>
      <xdr:rowOff>38100</xdr:rowOff>
    </xdr:from>
    <xdr:to>
      <xdr:col>5</xdr:col>
      <xdr:colOff>685800</xdr:colOff>
      <xdr:row>11</xdr:row>
      <xdr:rowOff>9525</xdr:rowOff>
    </xdr:to>
    <xdr:sp macro="" textlink="">
      <xdr:nvSpPr>
        <xdr:cNvPr id="4" name="Accolade fermante 3"/>
        <xdr:cNvSpPr/>
      </xdr:nvSpPr>
      <xdr:spPr>
        <a:xfrm>
          <a:off x="6172200" y="1181100"/>
          <a:ext cx="419100" cy="923925"/>
        </a:xfrm>
        <a:prstGeom prst="rightBrace">
          <a:avLst>
            <a:gd name="adj1" fmla="val 8333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membre1527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I17"/>
  <sheetViews>
    <sheetView tabSelected="1" workbookViewId="0">
      <selection activeCell="E7" sqref="E7"/>
    </sheetView>
  </sheetViews>
  <sheetFormatPr baseColWidth="10" defaultRowHeight="15"/>
  <cols>
    <col min="1" max="1" width="7.28515625" style="2" customWidth="1"/>
    <col min="2" max="3" width="11.42578125" style="2" customWidth="1"/>
    <col min="4" max="4" width="21.28515625" style="2" customWidth="1"/>
    <col min="5" max="5" width="37.140625" style="2" bestFit="1" customWidth="1"/>
    <col min="6" max="16384" width="11.42578125" style="2"/>
  </cols>
  <sheetData>
    <row r="1" spans="4:9">
      <c r="I1" s="13" t="s">
        <v>18</v>
      </c>
    </row>
    <row r="7" spans="4:9">
      <c r="D7" s="5" t="s">
        <v>8</v>
      </c>
      <c r="E7" s="7"/>
    </row>
    <row r="8" spans="4:9">
      <c r="D8" s="5" t="s">
        <v>0</v>
      </c>
      <c r="E8" s="4"/>
    </row>
    <row r="9" spans="4:9">
      <c r="D9" s="5" t="s">
        <v>1</v>
      </c>
      <c r="E9" s="4"/>
      <c r="G9" s="19" t="s">
        <v>74</v>
      </c>
    </row>
    <row r="10" spans="4:9">
      <c r="D10" s="5" t="s">
        <v>2</v>
      </c>
      <c r="E10" s="4"/>
    </row>
    <row r="11" spans="4:9">
      <c r="D11" s="5" t="s">
        <v>9</v>
      </c>
      <c r="E11" s="4"/>
    </row>
    <row r="12" spans="4:9" ht="24.75" customHeight="1">
      <c r="D12" s="5" t="s">
        <v>3</v>
      </c>
      <c r="E12" s="4"/>
    </row>
    <row r="13" spans="4:9">
      <c r="D13" s="5" t="s">
        <v>4</v>
      </c>
      <c r="E13" s="4"/>
    </row>
    <row r="14" spans="4:9">
      <c r="D14" s="5" t="s">
        <v>5</v>
      </c>
      <c r="E14" s="4"/>
    </row>
    <row r="15" spans="4:9" ht="22.5" customHeight="1">
      <c r="D15" s="5" t="s">
        <v>6</v>
      </c>
      <c r="E15" s="7"/>
    </row>
    <row r="16" spans="4:9">
      <c r="D16" s="5" t="s">
        <v>7</v>
      </c>
      <c r="E16" s="4"/>
    </row>
    <row r="17" spans="4:6">
      <c r="D17" s="14" t="s">
        <v>10</v>
      </c>
      <c r="E17" s="6" t="str">
        <f>IF(E15="","",E15-E7)</f>
        <v/>
      </c>
      <c r="F17" s="3" t="s">
        <v>17</v>
      </c>
    </row>
  </sheetData>
  <dataValidations count="5">
    <dataValidation type="list" allowBlank="1" showInputMessage="1" showErrorMessage="1" sqref="E7">
      <formula1>date</formula1>
    </dataValidation>
    <dataValidation type="list" allowBlank="1" showInputMessage="1" showErrorMessage="1" sqref="E8">
      <formula1>Direction</formula1>
    </dataValidation>
    <dataValidation type="list" allowBlank="1" showInputMessage="1" showErrorMessage="1" sqref="E9">
      <formula1>service</formula1>
    </dataValidation>
    <dataValidation type="list" allowBlank="1" showInputMessage="1" showErrorMessage="1" sqref="E10">
      <formula1>demandeur</formula1>
    </dataValidation>
    <dataValidation type="list" allowBlank="1" showInputMessage="1" showErrorMessage="1" sqref="E11">
      <formula1>type</formula1>
    </dataValidation>
  </dataValidations>
  <hyperlinks>
    <hyperlink ref="I1" r:id="rId1" display="http://forum.excel-pratique.com/membre15278.html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K8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11" sqref="B11"/>
    </sheetView>
  </sheetViews>
  <sheetFormatPr baseColWidth="10" defaultRowHeight="15"/>
  <cols>
    <col min="1" max="1" width="12.140625" style="12" customWidth="1"/>
    <col min="2" max="2" width="27.7109375" style="8" customWidth="1"/>
    <col min="3" max="3" width="26.85546875" style="8" customWidth="1"/>
    <col min="4" max="4" width="25.5703125" style="8" customWidth="1"/>
    <col min="5" max="5" width="29.7109375" style="8" customWidth="1"/>
    <col min="6" max="6" width="32.7109375" style="8" customWidth="1"/>
    <col min="7" max="7" width="30.42578125" style="8" customWidth="1"/>
    <col min="8" max="8" width="45.28515625" style="8" customWidth="1"/>
    <col min="9" max="9" width="16.85546875" style="12" bestFit="1" customWidth="1"/>
    <col min="10" max="10" width="15.140625" style="8" bestFit="1" customWidth="1"/>
    <col min="11" max="11" width="11.42578125" style="10"/>
    <col min="12" max="16384" width="11.42578125" style="8"/>
  </cols>
  <sheetData>
    <row r="2" spans="1:11">
      <c r="C2" s="15" t="s">
        <v>21</v>
      </c>
    </row>
    <row r="5" spans="1:11" s="10" customFormat="1">
      <c r="A5" s="11" t="s">
        <v>8</v>
      </c>
      <c r="B5" s="9" t="s">
        <v>0</v>
      </c>
      <c r="C5" s="9" t="s">
        <v>1</v>
      </c>
      <c r="D5" s="9" t="s">
        <v>2</v>
      </c>
      <c r="E5" s="9" t="s">
        <v>9</v>
      </c>
      <c r="F5" s="9" t="s">
        <v>3</v>
      </c>
      <c r="G5" s="9" t="s">
        <v>4</v>
      </c>
      <c r="H5" s="9" t="s">
        <v>5</v>
      </c>
      <c r="I5" s="11" t="s">
        <v>6</v>
      </c>
      <c r="J5" s="9" t="s">
        <v>7</v>
      </c>
      <c r="K5" s="9" t="s">
        <v>10</v>
      </c>
    </row>
    <row r="6" spans="1:11">
      <c r="A6" s="12">
        <v>40854</v>
      </c>
      <c r="B6" s="8" t="s">
        <v>11</v>
      </c>
      <c r="C6" s="8" t="s">
        <v>12</v>
      </c>
      <c r="D6" s="8" t="s">
        <v>19</v>
      </c>
      <c r="E6" s="8" t="s">
        <v>13</v>
      </c>
      <c r="F6" s="8" t="s">
        <v>14</v>
      </c>
      <c r="G6" s="8" t="s">
        <v>15</v>
      </c>
      <c r="H6" s="8" t="s">
        <v>16</v>
      </c>
      <c r="I6" s="12">
        <v>40869</v>
      </c>
      <c r="J6" s="8" t="s">
        <v>20</v>
      </c>
      <c r="K6" s="10">
        <v>15</v>
      </c>
    </row>
    <row r="7" spans="1:11">
      <c r="A7" s="12">
        <v>40854</v>
      </c>
      <c r="B7" s="8" t="s">
        <v>22</v>
      </c>
      <c r="C7" s="8" t="s">
        <v>23</v>
      </c>
      <c r="D7" s="8" t="s">
        <v>24</v>
      </c>
      <c r="E7" s="8" t="s">
        <v>25</v>
      </c>
      <c r="F7" s="8" t="s">
        <v>26</v>
      </c>
      <c r="G7" s="8" t="s">
        <v>27</v>
      </c>
      <c r="H7" s="8" t="s">
        <v>28</v>
      </c>
      <c r="I7" s="12">
        <v>40882</v>
      </c>
      <c r="J7" s="8" t="s">
        <v>29</v>
      </c>
      <c r="K7" s="10">
        <v>28</v>
      </c>
    </row>
    <row r="8" spans="1:11">
      <c r="A8" s="12">
        <v>40851</v>
      </c>
      <c r="B8" s="8" t="s">
        <v>35</v>
      </c>
      <c r="C8" s="8" t="s">
        <v>43</v>
      </c>
      <c r="D8" s="8" t="s">
        <v>51</v>
      </c>
      <c r="E8" s="8" t="s">
        <v>70</v>
      </c>
      <c r="F8" s="8" t="s">
        <v>76</v>
      </c>
      <c r="G8" s="8" t="s">
        <v>77</v>
      </c>
      <c r="H8" s="8" t="s">
        <v>78</v>
      </c>
      <c r="I8" s="12">
        <v>40905</v>
      </c>
      <c r="J8" s="8" t="s">
        <v>79</v>
      </c>
      <c r="K8" s="10">
        <v>54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I16"/>
  <sheetViews>
    <sheetView workbookViewId="0">
      <selection activeCell="A9" sqref="A9"/>
    </sheetView>
  </sheetViews>
  <sheetFormatPr baseColWidth="10" defaultRowHeight="15"/>
  <cols>
    <col min="1" max="1" width="12.5703125" customWidth="1"/>
    <col min="4" max="4" width="14.28515625" customWidth="1"/>
    <col min="5" max="5" width="17.28515625" bestFit="1" customWidth="1"/>
  </cols>
  <sheetData>
    <row r="1" spans="1:9">
      <c r="A1" s="17" t="s">
        <v>8</v>
      </c>
      <c r="B1" s="17" t="s">
        <v>0</v>
      </c>
      <c r="C1" s="18" t="s">
        <v>1</v>
      </c>
      <c r="D1" s="18" t="s">
        <v>30</v>
      </c>
      <c r="E1" s="18" t="s">
        <v>31</v>
      </c>
      <c r="I1" s="1" t="s">
        <v>32</v>
      </c>
    </row>
    <row r="2" spans="1:9">
      <c r="A2" s="16">
        <f ca="1">TODAY()</f>
        <v>40854</v>
      </c>
      <c r="B2" t="s">
        <v>33</v>
      </c>
      <c r="C2" t="s">
        <v>38</v>
      </c>
      <c r="D2" t="s">
        <v>48</v>
      </c>
      <c r="E2" t="s">
        <v>63</v>
      </c>
      <c r="I2" s="15" t="s">
        <v>75</v>
      </c>
    </row>
    <row r="3" spans="1:9">
      <c r="A3" s="16">
        <f ca="1">TODAY()-1</f>
        <v>40853</v>
      </c>
      <c r="B3" t="s">
        <v>34</v>
      </c>
      <c r="C3" t="s">
        <v>39</v>
      </c>
      <c r="D3" t="s">
        <v>49</v>
      </c>
      <c r="E3" t="s">
        <v>64</v>
      </c>
    </row>
    <row r="4" spans="1:9">
      <c r="A4" s="16">
        <f ca="1">TODAY()-2</f>
        <v>40852</v>
      </c>
      <c r="B4" t="s">
        <v>35</v>
      </c>
      <c r="C4" t="s">
        <v>40</v>
      </c>
      <c r="D4" t="s">
        <v>50</v>
      </c>
      <c r="E4" t="s">
        <v>65</v>
      </c>
    </row>
    <row r="5" spans="1:9">
      <c r="A5" s="16">
        <f ca="1">TODAY()-3</f>
        <v>40851</v>
      </c>
      <c r="B5" t="s">
        <v>36</v>
      </c>
      <c r="C5" t="s">
        <v>41</v>
      </c>
      <c r="D5" t="s">
        <v>51</v>
      </c>
      <c r="E5" t="s">
        <v>66</v>
      </c>
    </row>
    <row r="6" spans="1:9">
      <c r="A6" s="16">
        <f ca="1">TODAY()-4</f>
        <v>40850</v>
      </c>
      <c r="B6" t="s">
        <v>37</v>
      </c>
      <c r="C6" t="s">
        <v>42</v>
      </c>
      <c r="D6" t="s">
        <v>52</v>
      </c>
      <c r="E6" t="s">
        <v>67</v>
      </c>
    </row>
    <row r="7" spans="1:9">
      <c r="A7" s="16">
        <f ca="1">TODAY()-5</f>
        <v>40849</v>
      </c>
      <c r="C7" t="s">
        <v>43</v>
      </c>
      <c r="D7" t="s">
        <v>53</v>
      </c>
      <c r="E7" t="s">
        <v>68</v>
      </c>
    </row>
    <row r="8" spans="1:9">
      <c r="A8" s="16">
        <f ca="1">TODAY()-6</f>
        <v>40848</v>
      </c>
      <c r="C8" t="s">
        <v>44</v>
      </c>
      <c r="D8" t="s">
        <v>54</v>
      </c>
      <c r="E8" t="s">
        <v>69</v>
      </c>
    </row>
    <row r="9" spans="1:9">
      <c r="A9" s="16">
        <f ca="1">TODAY()-7</f>
        <v>40847</v>
      </c>
      <c r="C9" t="s">
        <v>45</v>
      </c>
      <c r="D9" t="s">
        <v>55</v>
      </c>
      <c r="E9" t="s">
        <v>70</v>
      </c>
    </row>
    <row r="10" spans="1:9">
      <c r="C10" t="s">
        <v>46</v>
      </c>
      <c r="D10" t="s">
        <v>56</v>
      </c>
      <c r="E10" t="s">
        <v>71</v>
      </c>
    </row>
    <row r="11" spans="1:9">
      <c r="C11" t="s">
        <v>47</v>
      </c>
      <c r="D11" t="s">
        <v>57</v>
      </c>
      <c r="E11" t="s">
        <v>72</v>
      </c>
    </row>
    <row r="12" spans="1:9">
      <c r="D12" t="s">
        <v>58</v>
      </c>
      <c r="E12" t="s">
        <v>73</v>
      </c>
    </row>
    <row r="13" spans="1:9">
      <c r="D13" t="s">
        <v>59</v>
      </c>
    </row>
    <row r="14" spans="1:9">
      <c r="D14" t="s">
        <v>60</v>
      </c>
    </row>
    <row r="15" spans="1:9">
      <c r="D15" t="s">
        <v>61</v>
      </c>
    </row>
    <row r="16" spans="1:9">
      <c r="D16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base</vt:lpstr>
      <vt:lpstr>Listes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claude</cp:lastModifiedBy>
  <dcterms:created xsi:type="dcterms:W3CDTF">2011-11-06T09:36:06Z</dcterms:created>
  <dcterms:modified xsi:type="dcterms:W3CDTF">2011-11-07T10:23:54Z</dcterms:modified>
</cp:coreProperties>
</file>