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5480" windowHeight="7995"/>
  </bookViews>
  <sheets>
    <sheet name="VBA" sheetId="1" r:id="rId1"/>
    <sheet name="formules" sheetId="4" r:id="rId2"/>
    <sheet name="demande2" sheetId="5" r:id="rId3"/>
  </sheets>
  <calcPr calcId="125725"/>
</workbook>
</file>

<file path=xl/calcChain.xml><?xml version="1.0" encoding="utf-8"?>
<calcChain xmlns="http://schemas.openxmlformats.org/spreadsheetml/2006/main">
  <c r="D8" i="4"/>
  <c r="H4"/>
  <c r="B2"/>
  <c r="J17"/>
  <c r="H17"/>
  <c r="F17"/>
  <c r="D17"/>
  <c r="B17"/>
  <c r="J16"/>
  <c r="H16"/>
  <c r="F16"/>
  <c r="D16"/>
  <c r="B16"/>
  <c r="J15"/>
  <c r="H15"/>
  <c r="F15"/>
  <c r="D15"/>
  <c r="B15"/>
  <c r="J14"/>
  <c r="H14"/>
  <c r="F14"/>
  <c r="D14"/>
  <c r="B14"/>
  <c r="J13"/>
  <c r="H13"/>
  <c r="F13"/>
  <c r="D13"/>
  <c r="B13"/>
  <c r="J12"/>
  <c r="H12"/>
  <c r="F12"/>
  <c r="D12"/>
  <c r="B12"/>
  <c r="J11"/>
  <c r="H11"/>
  <c r="F11"/>
  <c r="D11"/>
  <c r="B11"/>
  <c r="J10"/>
  <c r="H10"/>
  <c r="F10"/>
  <c r="D10"/>
  <c r="B10"/>
  <c r="J9"/>
  <c r="H9"/>
  <c r="F9"/>
  <c r="D9"/>
  <c r="B9"/>
  <c r="J8"/>
  <c r="H8"/>
  <c r="F8"/>
  <c r="B8"/>
  <c r="J7"/>
  <c r="H7"/>
  <c r="F7"/>
  <c r="D7"/>
  <c r="B7"/>
  <c r="J6"/>
  <c r="H6"/>
  <c r="F6"/>
  <c r="D6"/>
  <c r="B6"/>
  <c r="J5"/>
  <c r="H5"/>
  <c r="F5"/>
  <c r="D5"/>
  <c r="B5"/>
  <c r="J4"/>
  <c r="F4"/>
  <c r="D4"/>
  <c r="B4"/>
  <c r="J3"/>
  <c r="H3"/>
  <c r="F3"/>
  <c r="D3"/>
  <c r="B3"/>
  <c r="J2"/>
  <c r="H2"/>
  <c r="F2"/>
  <c r="D2"/>
</calcChain>
</file>

<file path=xl/sharedStrings.xml><?xml version="1.0" encoding="utf-8"?>
<sst xmlns="http://schemas.openxmlformats.org/spreadsheetml/2006/main" count="176" uniqueCount="44">
  <si>
    <t>Nom colonne</t>
  </si>
  <si>
    <t>Local</t>
  </si>
  <si>
    <t>Description</t>
  </si>
  <si>
    <t>Travee</t>
  </si>
  <si>
    <t>Alveole</t>
  </si>
  <si>
    <t>Etagere</t>
  </si>
  <si>
    <t>Bac</t>
  </si>
  <si>
    <t>N-01-B-0601</t>
  </si>
  <si>
    <t>N-01-B-0102</t>
  </si>
  <si>
    <t>P-05-B-0602</t>
  </si>
  <si>
    <t>P-05-B-0603</t>
  </si>
  <si>
    <t>R-13-B-0301</t>
  </si>
  <si>
    <t>M-01-A-0202</t>
  </si>
  <si>
    <t>M-02-A-0305</t>
  </si>
  <si>
    <t>M-02-A-0306</t>
  </si>
  <si>
    <t>D-01-D0103</t>
  </si>
  <si>
    <t>M</t>
  </si>
  <si>
    <t>R</t>
  </si>
  <si>
    <t>N</t>
  </si>
  <si>
    <t>P</t>
  </si>
  <si>
    <t>B</t>
  </si>
  <si>
    <t>A</t>
  </si>
  <si>
    <t>06</t>
  </si>
  <si>
    <t>01</t>
  </si>
  <si>
    <t>05</t>
  </si>
  <si>
    <t>13</t>
  </si>
  <si>
    <t>02</t>
  </si>
  <si>
    <t>03</t>
  </si>
  <si>
    <t/>
  </si>
  <si>
    <t>z</t>
  </si>
  <si>
    <t>changement du traitement de l'erreur</t>
  </si>
  <si>
    <t>Le Z y est toujours sur la deuxieme colonne comme le 01 sur la sixieme colonne</t>
  </si>
  <si>
    <t>8</t>
  </si>
  <si>
    <t>95</t>
  </si>
  <si>
    <t>4</t>
  </si>
  <si>
    <t>58</t>
  </si>
  <si>
    <t>69</t>
  </si>
  <si>
    <t>1</t>
  </si>
  <si>
    <t>54</t>
  </si>
  <si>
    <t>89</t>
  </si>
  <si>
    <t>7</t>
  </si>
  <si>
    <t>56</t>
  </si>
  <si>
    <t>89502</t>
  </si>
  <si>
    <t>test N° en texte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</si>
</sst>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elv"/>
      <charset val="204"/>
    </font>
    <font>
      <sz val="10"/>
      <name val="Arial"/>
      <family val="2"/>
    </font>
    <font>
      <sz val="10"/>
      <name val="MS Sans Serif"/>
      <family val="2"/>
    </font>
    <font>
      <sz val="10"/>
      <name val="Book Antiqua"/>
      <family val="1"/>
    </font>
    <font>
      <b/>
      <sz val="11"/>
      <color indexed="63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 applyNumberFormat="0" applyFill="0" applyBorder="0" applyAlignment="0" applyProtection="0"/>
    <xf numFmtId="0" fontId="1" fillId="0" borderId="0"/>
    <xf numFmtId="0" fontId="4" fillId="0" borderId="0" applyNumberFormat="0" applyFont="0" applyFill="0" applyBorder="0" applyAlignment="0" applyProtection="0">
      <alignment horizontal="left"/>
    </xf>
    <xf numFmtId="0" fontId="2" fillId="0" borderId="0"/>
    <xf numFmtId="0" fontId="3" fillId="0" borderId="0"/>
  </cellStyleXfs>
  <cellXfs count="13">
    <xf numFmtId="0" fontId="0" fillId="0" borderId="0" xfId="0"/>
    <xf numFmtId="0" fontId="6" fillId="2" borderId="1" xfId="3" applyFont="1" applyFill="1" applyBorder="1" applyAlignment="1">
      <alignment horizontal="center"/>
    </xf>
    <xf numFmtId="0" fontId="5" fillId="0" borderId="1" xfId="3" applyFont="1" applyFill="1" applyBorder="1"/>
    <xf numFmtId="0" fontId="5" fillId="3" borderId="1" xfId="3" applyFont="1" applyFill="1" applyBorder="1" applyAlignment="1"/>
    <xf numFmtId="0" fontId="5" fillId="0" borderId="1" xfId="3" applyFont="1" applyFill="1" applyBorder="1" applyAlignment="1"/>
    <xf numFmtId="0" fontId="5" fillId="0" borderId="1" xfId="3" applyNumberFormat="1" applyFont="1" applyBorder="1" applyAlignment="1">
      <alignment horizontal="center"/>
    </xf>
    <xf numFmtId="0" fontId="5" fillId="0" borderId="1" xfId="3" applyNumberFormat="1" applyFont="1" applyFill="1" applyBorder="1" applyAlignment="1">
      <alignment horizontal="center"/>
    </xf>
    <xf numFmtId="0" fontId="5" fillId="0" borderId="0" xfId="3" applyNumberFormat="1" applyFont="1" applyAlignment="1">
      <alignment horizontal="center"/>
    </xf>
    <xf numFmtId="0" fontId="5" fillId="0" borderId="1" xfId="3" quotePrefix="1" applyNumberFormat="1" applyFont="1" applyBorder="1" applyAlignment="1">
      <alignment horizontal="center"/>
    </xf>
    <xf numFmtId="0" fontId="0" fillId="0" borderId="0" xfId="0" quotePrefix="1" applyAlignment="1">
      <alignment horizontal="center"/>
    </xf>
    <xf numFmtId="0" fontId="5" fillId="0" borderId="1" xfId="3" quotePrefix="1" applyNumberFormat="1" applyFont="1" applyFill="1" applyBorder="1" applyAlignment="1">
      <alignment horizontal="left"/>
    </xf>
    <xf numFmtId="0" fontId="5" fillId="0" borderId="1" xfId="3" quotePrefix="1" applyFont="1" applyFill="1" applyBorder="1" applyAlignment="1">
      <alignment horizontal="left"/>
    </xf>
    <xf numFmtId="0" fontId="5" fillId="4" borderId="1" xfId="3" quotePrefix="1" applyNumberFormat="1" applyFont="1" applyFill="1" applyBorder="1" applyAlignment="1"/>
  </cellXfs>
  <cellStyles count="7">
    <cellStyle name="_ITEM MASTER TEMPALTE-CBU" xfId="1"/>
    <cellStyle name="_OTHER TEMPLATE F&amp;A  UAT" xfId="2"/>
    <cellStyle name="Normal" xfId="0" builtinId="0"/>
    <cellStyle name="Normal 2" xfId="3"/>
    <cellStyle name="PSChar" xfId="4"/>
    <cellStyle name="Style 1" xfId="5"/>
    <cellStyle name="標準_ＬＱ金型見積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438151</xdr:colOff>
      <xdr:row>19</xdr:row>
      <xdr:rowOff>57150</xdr:rowOff>
    </xdr:from>
    <xdr:to>
      <xdr:col>2</xdr:col>
      <xdr:colOff>247651</xdr:colOff>
      <xdr:row>20</xdr:row>
      <xdr:rowOff>123825</xdr:rowOff>
    </xdr:to>
    <xdr:sp macro="[0]!Eclate_2" textlink="">
      <xdr:nvSpPr>
        <xdr:cNvPr id="2" name="Rectangle 1"/>
        <xdr:cNvSpPr/>
      </xdr:nvSpPr>
      <xdr:spPr>
        <a:xfrm>
          <a:off x="1381126" y="3676650"/>
          <a:ext cx="571500" cy="25717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0"/>
  <sheetViews>
    <sheetView tabSelected="1" zoomScaleNormal="100" workbookViewId="0"/>
  </sheetViews>
  <sheetFormatPr baseColWidth="10" defaultRowHeight="15"/>
  <cols>
    <col min="1" max="1" width="14.140625" bestFit="1" customWidth="1"/>
  </cols>
  <sheetData>
    <row r="1" spans="1:12">
      <c r="A1" s="1" t="s">
        <v>0</v>
      </c>
      <c r="B1" s="3" t="s">
        <v>1</v>
      </c>
      <c r="C1" s="4" t="s">
        <v>2</v>
      </c>
      <c r="D1" s="3" t="s">
        <v>3</v>
      </c>
      <c r="E1" s="4" t="s">
        <v>2</v>
      </c>
      <c r="F1" s="3" t="s">
        <v>4</v>
      </c>
      <c r="G1" s="4" t="s">
        <v>2</v>
      </c>
      <c r="H1" s="3" t="s">
        <v>5</v>
      </c>
      <c r="I1" s="4" t="s">
        <v>2</v>
      </c>
      <c r="J1" s="3" t="s">
        <v>6</v>
      </c>
      <c r="K1" s="4" t="s">
        <v>2</v>
      </c>
    </row>
    <row r="2" spans="1:12">
      <c r="A2" s="2" t="s">
        <v>7</v>
      </c>
      <c r="B2" s="8" t="s">
        <v>18</v>
      </c>
      <c r="C2" s="6"/>
      <c r="D2" s="8" t="s">
        <v>23</v>
      </c>
      <c r="E2" s="6"/>
      <c r="F2" s="8" t="s">
        <v>20</v>
      </c>
      <c r="G2" s="6"/>
      <c r="H2" s="8" t="s">
        <v>22</v>
      </c>
      <c r="I2" s="6"/>
      <c r="J2" s="8" t="s">
        <v>23</v>
      </c>
      <c r="K2" s="6"/>
    </row>
    <row r="3" spans="1:12">
      <c r="A3" s="2" t="s">
        <v>8</v>
      </c>
      <c r="B3" s="8" t="s">
        <v>18</v>
      </c>
      <c r="C3" s="6"/>
      <c r="D3" s="8" t="s">
        <v>23</v>
      </c>
      <c r="E3" s="6"/>
      <c r="F3" s="8" t="s">
        <v>20</v>
      </c>
      <c r="G3" s="6"/>
      <c r="H3" s="8" t="s">
        <v>23</v>
      </c>
      <c r="I3" s="6"/>
      <c r="J3" s="8" t="s">
        <v>26</v>
      </c>
      <c r="K3" s="6"/>
    </row>
    <row r="4" spans="1:12">
      <c r="A4" s="2" t="s">
        <v>9</v>
      </c>
      <c r="B4" s="8" t="s">
        <v>19</v>
      </c>
      <c r="C4" s="6"/>
      <c r="D4" s="8" t="s">
        <v>24</v>
      </c>
      <c r="E4" s="6"/>
      <c r="F4" s="8" t="s">
        <v>20</v>
      </c>
      <c r="G4" s="6"/>
      <c r="H4" s="8" t="s">
        <v>22</v>
      </c>
      <c r="I4" s="6"/>
      <c r="J4" s="8" t="s">
        <v>26</v>
      </c>
      <c r="K4" s="6"/>
    </row>
    <row r="5" spans="1:12">
      <c r="A5" s="2" t="s">
        <v>10</v>
      </c>
      <c r="B5" s="8" t="s">
        <v>19</v>
      </c>
      <c r="C5" s="6"/>
      <c r="D5" s="8" t="s">
        <v>24</v>
      </c>
      <c r="E5" s="6"/>
      <c r="F5" s="8" t="s">
        <v>20</v>
      </c>
      <c r="G5" s="6"/>
      <c r="H5" s="8" t="s">
        <v>22</v>
      </c>
      <c r="I5" s="6"/>
      <c r="J5" s="8" t="s">
        <v>27</v>
      </c>
      <c r="K5" s="5"/>
    </row>
    <row r="6" spans="1:12">
      <c r="A6" s="2" t="s">
        <v>11</v>
      </c>
      <c r="B6" s="8" t="s">
        <v>17</v>
      </c>
      <c r="C6" s="5"/>
      <c r="D6" s="8" t="s">
        <v>25</v>
      </c>
      <c r="E6" s="5"/>
      <c r="F6" s="8" t="s">
        <v>20</v>
      </c>
      <c r="G6" s="5"/>
      <c r="H6" s="8" t="s">
        <v>27</v>
      </c>
      <c r="I6" s="5"/>
      <c r="J6" s="8" t="s">
        <v>23</v>
      </c>
      <c r="K6" s="5"/>
    </row>
    <row r="7" spans="1:12">
      <c r="A7" s="2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2">
      <c r="A8" s="2" t="s">
        <v>12</v>
      </c>
      <c r="B8" s="8" t="s">
        <v>16</v>
      </c>
      <c r="C8" s="5"/>
      <c r="D8" s="8" t="s">
        <v>23</v>
      </c>
      <c r="E8" s="5"/>
      <c r="F8" s="8" t="s">
        <v>21</v>
      </c>
      <c r="G8" s="5"/>
      <c r="H8" s="8" t="s">
        <v>26</v>
      </c>
      <c r="I8" s="5"/>
      <c r="J8" s="8" t="s">
        <v>26</v>
      </c>
      <c r="K8" s="5"/>
    </row>
    <row r="9" spans="1:12">
      <c r="A9" s="11" t="s">
        <v>42</v>
      </c>
      <c r="B9" s="8" t="s">
        <v>29</v>
      </c>
      <c r="C9" s="5"/>
      <c r="D9" s="8" t="s">
        <v>32</v>
      </c>
      <c r="E9" s="5"/>
      <c r="F9" s="8" t="s">
        <v>23</v>
      </c>
      <c r="G9" s="7"/>
      <c r="H9" s="8" t="s">
        <v>33</v>
      </c>
      <c r="I9" s="5"/>
      <c r="J9" s="8" t="s">
        <v>26</v>
      </c>
      <c r="K9" s="5"/>
      <c r="L9" s="12" t="s">
        <v>43</v>
      </c>
    </row>
    <row r="10" spans="1:12">
      <c r="A10" s="2">
        <v>45869</v>
      </c>
      <c r="B10" s="8" t="s">
        <v>29</v>
      </c>
      <c r="C10" s="5"/>
      <c r="D10" s="8" t="s">
        <v>34</v>
      </c>
      <c r="E10" s="5"/>
      <c r="F10" s="8" t="s">
        <v>23</v>
      </c>
      <c r="G10" s="5"/>
      <c r="H10" s="8" t="s">
        <v>35</v>
      </c>
      <c r="I10" s="5"/>
      <c r="J10" s="8" t="s">
        <v>36</v>
      </c>
      <c r="K10" s="5"/>
    </row>
    <row r="11" spans="1:12">
      <c r="A11" s="2">
        <v>15489</v>
      </c>
      <c r="B11" s="8" t="s">
        <v>29</v>
      </c>
      <c r="C11" s="5"/>
      <c r="D11" s="8" t="s">
        <v>37</v>
      </c>
      <c r="E11" s="5"/>
      <c r="F11" s="8" t="s">
        <v>23</v>
      </c>
      <c r="G11" s="5"/>
      <c r="H11" s="8" t="s">
        <v>38</v>
      </c>
      <c r="I11" s="5"/>
      <c r="J11" s="8" t="s">
        <v>39</v>
      </c>
      <c r="K11" s="5"/>
    </row>
    <row r="12" spans="1:12">
      <c r="A12" s="2">
        <v>78956</v>
      </c>
      <c r="B12" s="8" t="s">
        <v>29</v>
      </c>
      <c r="C12" s="5"/>
      <c r="D12" s="8" t="s">
        <v>40</v>
      </c>
      <c r="E12" s="5"/>
      <c r="F12" s="8" t="s">
        <v>23</v>
      </c>
      <c r="G12" s="5"/>
      <c r="H12" s="8" t="s">
        <v>39</v>
      </c>
      <c r="I12" s="5"/>
      <c r="J12" s="8" t="s">
        <v>41</v>
      </c>
      <c r="K12" s="5"/>
    </row>
    <row r="13" spans="1:12">
      <c r="A13" s="2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2">
      <c r="A14" s="2"/>
      <c r="B14" s="8"/>
      <c r="C14" s="5"/>
      <c r="D14" s="8"/>
      <c r="E14" s="5"/>
      <c r="F14" s="8"/>
      <c r="G14" s="5"/>
      <c r="H14" s="8"/>
      <c r="I14" s="5"/>
      <c r="J14" s="8"/>
      <c r="K14" s="5"/>
    </row>
    <row r="15" spans="1:12">
      <c r="A15" s="2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2">
      <c r="A16" s="2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10"/>
      <c r="B17" s="5"/>
      <c r="C17" s="5"/>
      <c r="D17" s="5"/>
      <c r="E17" s="5"/>
      <c r="F17" s="5"/>
      <c r="G17" s="5"/>
      <c r="H17" s="5"/>
      <c r="I17" s="5"/>
      <c r="J17" s="5"/>
      <c r="K17" s="5"/>
    </row>
    <row r="20" spans="1:11">
      <c r="I20" s="9" t="s">
        <v>28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K17"/>
  <sheetViews>
    <sheetView workbookViewId="0">
      <selection activeCell="B2" sqref="B2"/>
    </sheetView>
  </sheetViews>
  <sheetFormatPr baseColWidth="10" defaultRowHeight="15"/>
  <cols>
    <col min="1" max="1" width="14.140625" bestFit="1" customWidth="1"/>
  </cols>
  <sheetData>
    <row r="1" spans="1:11">
      <c r="A1" s="1" t="s">
        <v>0</v>
      </c>
      <c r="B1" s="3" t="s">
        <v>1</v>
      </c>
      <c r="C1" s="4" t="s">
        <v>2</v>
      </c>
      <c r="D1" s="3" t="s">
        <v>3</v>
      </c>
      <c r="E1" s="4" t="s">
        <v>2</v>
      </c>
      <c r="F1" s="3" t="s">
        <v>4</v>
      </c>
      <c r="G1" s="4" t="s">
        <v>2</v>
      </c>
      <c r="H1" s="3" t="s">
        <v>5</v>
      </c>
      <c r="I1" s="4" t="s">
        <v>2</v>
      </c>
      <c r="J1" s="3" t="s">
        <v>6</v>
      </c>
      <c r="K1" s="4" t="s">
        <v>2</v>
      </c>
    </row>
    <row r="2" spans="1:11">
      <c r="A2" s="2" t="s">
        <v>7</v>
      </c>
      <c r="B2" s="5" t="str">
        <f>IF(OR(CODE(A2)&lt;65,CODE(A2)&gt;90),"erreur",LEFT(A2,1))</f>
        <v>N</v>
      </c>
      <c r="C2" s="6"/>
      <c r="D2" s="5" t="str">
        <f>IF(A2="","",IF(OR(CODE(A2)&lt;65,CODE(A2)&gt;90),"erreur",MID(SUBSTITUTE(A2,CHAR(45),""),2,2)))</f>
        <v>01</v>
      </c>
      <c r="E2" s="6"/>
      <c r="F2" s="5" t="str">
        <f>IF(A2="","",IF(OR(CODE(A2)&lt;65,CODE(A2)&gt;90),"erreur",MID(SUBSTITUTE(A2,CHAR(45),""),4,1)))</f>
        <v>B</v>
      </c>
      <c r="G2" s="6"/>
      <c r="H2" s="5" t="str">
        <f>IF(A2="","",IF(OR(CODE(A2)&lt;65,CODE(A2)&gt;90),"erreur",MID(SUBSTITUTE(A2,CHAR(45),""),5,2)))</f>
        <v>06</v>
      </c>
      <c r="I2" s="6"/>
      <c r="J2" s="5" t="str">
        <f>IF(A2="","",IF(OR(CODE(A2)&lt;65,CODE(A2)&gt;90),"erreur",RIGHT(A2,2)))</f>
        <v>01</v>
      </c>
      <c r="K2" s="6"/>
    </row>
    <row r="3" spans="1:11">
      <c r="A3" s="2" t="s">
        <v>8</v>
      </c>
      <c r="B3" s="5" t="str">
        <f t="shared" ref="B3:B17" si="0">IF(A3="","",IF(OR(CODE(A3)&lt;65,CODE(A3)&gt;90),"erreur",LEFT(A3,1)))</f>
        <v>N</v>
      </c>
      <c r="C3" s="6"/>
      <c r="D3" s="5" t="str">
        <f t="shared" ref="D3:D16" si="1">IF(A3="","",IF(OR(CODE(A3)&lt;65,CODE(A3)&gt;90),"erreur",MID(SUBSTITUTE(A3,CHAR(45),""),2,2)))</f>
        <v>01</v>
      </c>
      <c r="E3" s="6"/>
      <c r="F3" s="5" t="str">
        <f t="shared" ref="F3:F17" si="2">IF(A3="","",IF(OR(CODE(A3)&lt;65,CODE(A3)&gt;90),"erreur",MID(SUBSTITUTE(A3,CHAR(45),""),4,1)))</f>
        <v>B</v>
      </c>
      <c r="G3" s="6"/>
      <c r="H3" s="5" t="str">
        <f t="shared" ref="H3:H17" si="3">IF(A3="","",IF(OR(CODE(A3)&lt;65,CODE(A3)&gt;90),"erreur",MID(SUBSTITUTE(A3,CHAR(45),""),5,2)))</f>
        <v>01</v>
      </c>
      <c r="I3" s="6"/>
      <c r="J3" s="5" t="str">
        <f t="shared" ref="J3:J17" si="4">IF(A3="","",IF(OR(CODE(A3)&lt;65,CODE(A3)&gt;90),"erreur",RIGHT(A3,2)))</f>
        <v>02</v>
      </c>
      <c r="K3" s="6"/>
    </row>
    <row r="4" spans="1:11">
      <c r="A4" s="2" t="s">
        <v>9</v>
      </c>
      <c r="B4" s="5" t="str">
        <f t="shared" si="0"/>
        <v>P</v>
      </c>
      <c r="C4" s="6"/>
      <c r="D4" s="5" t="str">
        <f t="shared" si="1"/>
        <v>05</v>
      </c>
      <c r="E4" s="6"/>
      <c r="F4" s="5" t="str">
        <f t="shared" si="2"/>
        <v>B</v>
      </c>
      <c r="G4" s="6"/>
      <c r="H4" s="5" t="str">
        <f t="shared" si="3"/>
        <v>06</v>
      </c>
      <c r="I4" s="6"/>
      <c r="J4" s="5" t="str">
        <f t="shared" si="4"/>
        <v>02</v>
      </c>
      <c r="K4" s="6"/>
    </row>
    <row r="5" spans="1:11">
      <c r="A5" s="2" t="s">
        <v>10</v>
      </c>
      <c r="B5" s="5" t="str">
        <f t="shared" si="0"/>
        <v>P</v>
      </c>
      <c r="C5" s="6"/>
      <c r="D5" s="5" t="str">
        <f t="shared" si="1"/>
        <v>05</v>
      </c>
      <c r="E5" s="6"/>
      <c r="F5" s="5" t="str">
        <f t="shared" si="2"/>
        <v>B</v>
      </c>
      <c r="G5" s="6"/>
      <c r="H5" s="5" t="str">
        <f t="shared" si="3"/>
        <v>06</v>
      </c>
      <c r="I5" s="6"/>
      <c r="J5" s="5" t="str">
        <f t="shared" si="4"/>
        <v>03</v>
      </c>
      <c r="K5" s="5"/>
    </row>
    <row r="6" spans="1:11">
      <c r="A6" s="2" t="s">
        <v>11</v>
      </c>
      <c r="B6" s="5" t="str">
        <f t="shared" si="0"/>
        <v>R</v>
      </c>
      <c r="C6" s="5"/>
      <c r="D6" s="5" t="str">
        <f t="shared" si="1"/>
        <v>13</v>
      </c>
      <c r="E6" s="5"/>
      <c r="F6" s="5" t="str">
        <f t="shared" si="2"/>
        <v>B</v>
      </c>
      <c r="G6" s="5"/>
      <c r="H6" s="5" t="str">
        <f t="shared" si="3"/>
        <v>03</v>
      </c>
      <c r="I6" s="5"/>
      <c r="J6" s="5" t="str">
        <f t="shared" si="4"/>
        <v>01</v>
      </c>
      <c r="K6" s="5"/>
    </row>
    <row r="7" spans="1:11">
      <c r="A7" s="2"/>
      <c r="B7" s="5" t="str">
        <f t="shared" si="0"/>
        <v/>
      </c>
      <c r="C7" s="5"/>
      <c r="D7" s="5" t="str">
        <f t="shared" si="1"/>
        <v/>
      </c>
      <c r="E7" s="5"/>
      <c r="F7" s="5" t="str">
        <f t="shared" si="2"/>
        <v/>
      </c>
      <c r="G7" s="5"/>
      <c r="H7" s="5" t="str">
        <f t="shared" si="3"/>
        <v/>
      </c>
      <c r="I7" s="5"/>
      <c r="J7" s="5" t="str">
        <f t="shared" si="4"/>
        <v/>
      </c>
      <c r="K7" s="5"/>
    </row>
    <row r="8" spans="1:11">
      <c r="A8" s="2" t="s">
        <v>12</v>
      </c>
      <c r="B8" s="5" t="str">
        <f t="shared" si="0"/>
        <v>M</v>
      </c>
      <c r="C8" s="5"/>
      <c r="D8" s="5" t="str">
        <f>IF(A8="","",IF(OR(CODE(A8)&lt;65,CODE(A8)&gt;90),"erreur",MID(SUBSTITUTE(A8,CHAR(45),""),2,2)))</f>
        <v>01</v>
      </c>
      <c r="E8" s="5"/>
      <c r="F8" s="5" t="str">
        <f t="shared" si="2"/>
        <v>A</v>
      </c>
      <c r="G8" s="5"/>
      <c r="H8" s="5" t="str">
        <f t="shared" si="3"/>
        <v>02</v>
      </c>
      <c r="I8" s="5"/>
      <c r="J8" s="5" t="str">
        <f t="shared" si="4"/>
        <v>02</v>
      </c>
      <c r="K8" s="5"/>
    </row>
    <row r="9" spans="1:11">
      <c r="A9" s="2">
        <v>89502</v>
      </c>
      <c r="B9" s="5" t="str">
        <f t="shared" si="0"/>
        <v>erreur</v>
      </c>
      <c r="C9" s="5"/>
      <c r="D9" s="5" t="str">
        <f t="shared" si="1"/>
        <v>erreur</v>
      </c>
      <c r="E9" s="5"/>
      <c r="F9" s="5" t="str">
        <f t="shared" si="2"/>
        <v>erreur</v>
      </c>
      <c r="G9" s="7"/>
      <c r="H9" s="5" t="str">
        <f t="shared" si="3"/>
        <v>erreur</v>
      </c>
      <c r="I9" s="5"/>
      <c r="J9" s="5" t="str">
        <f t="shared" si="4"/>
        <v>erreur</v>
      </c>
      <c r="K9" s="5"/>
    </row>
    <row r="10" spans="1:11">
      <c r="A10" s="2" t="s">
        <v>13</v>
      </c>
      <c r="B10" s="5" t="str">
        <f t="shared" si="0"/>
        <v>M</v>
      </c>
      <c r="C10" s="5"/>
      <c r="D10" s="5" t="str">
        <f t="shared" si="1"/>
        <v>02</v>
      </c>
      <c r="E10" s="5"/>
      <c r="F10" s="5" t="str">
        <f t="shared" si="2"/>
        <v>A</v>
      </c>
      <c r="G10" s="5"/>
      <c r="H10" s="5" t="str">
        <f t="shared" si="3"/>
        <v>03</v>
      </c>
      <c r="I10" s="5"/>
      <c r="J10" s="5" t="str">
        <f t="shared" si="4"/>
        <v>05</v>
      </c>
      <c r="K10" s="5"/>
    </row>
    <row r="11" spans="1:11">
      <c r="A11" s="2" t="s">
        <v>14</v>
      </c>
      <c r="B11" s="5" t="str">
        <f t="shared" si="0"/>
        <v>M</v>
      </c>
      <c r="C11" s="5"/>
      <c r="D11" s="5" t="str">
        <f t="shared" si="1"/>
        <v>02</v>
      </c>
      <c r="E11" s="5"/>
      <c r="F11" s="5" t="str">
        <f t="shared" si="2"/>
        <v>A</v>
      </c>
      <c r="G11" s="5"/>
      <c r="H11" s="5" t="str">
        <f t="shared" si="3"/>
        <v>03</v>
      </c>
      <c r="I11" s="5"/>
      <c r="J11" s="5" t="str">
        <f t="shared" si="4"/>
        <v>06</v>
      </c>
      <c r="K11" s="5"/>
    </row>
    <row r="12" spans="1:11">
      <c r="A12" s="2" t="s">
        <v>15</v>
      </c>
      <c r="B12" s="5" t="str">
        <f t="shared" si="0"/>
        <v>D</v>
      </c>
      <c r="C12" s="5"/>
      <c r="D12" s="5" t="str">
        <f t="shared" si="1"/>
        <v>01</v>
      </c>
      <c r="E12" s="5"/>
      <c r="F12" s="5" t="str">
        <f t="shared" si="2"/>
        <v>D</v>
      </c>
      <c r="G12" s="5"/>
      <c r="H12" s="5" t="str">
        <f t="shared" si="3"/>
        <v>01</v>
      </c>
      <c r="I12" s="5"/>
      <c r="J12" s="5" t="str">
        <f t="shared" si="4"/>
        <v>03</v>
      </c>
      <c r="K12" s="5"/>
    </row>
    <row r="13" spans="1:11">
      <c r="A13" s="2"/>
      <c r="B13" s="5" t="str">
        <f t="shared" si="0"/>
        <v/>
      </c>
      <c r="C13" s="5"/>
      <c r="D13" s="5" t="str">
        <f t="shared" si="1"/>
        <v/>
      </c>
      <c r="E13" s="5"/>
      <c r="F13" s="5" t="str">
        <f t="shared" si="2"/>
        <v/>
      </c>
      <c r="G13" s="5"/>
      <c r="H13" s="5" t="str">
        <f t="shared" si="3"/>
        <v/>
      </c>
      <c r="I13" s="5"/>
      <c r="J13" s="5" t="str">
        <f t="shared" si="4"/>
        <v/>
      </c>
      <c r="K13" s="5"/>
    </row>
    <row r="14" spans="1:11">
      <c r="A14" s="2"/>
      <c r="B14" s="5" t="str">
        <f t="shared" si="0"/>
        <v/>
      </c>
      <c r="C14" s="5"/>
      <c r="D14" s="5" t="str">
        <f t="shared" si="1"/>
        <v/>
      </c>
      <c r="E14" s="5"/>
      <c r="F14" s="5" t="str">
        <f t="shared" si="2"/>
        <v/>
      </c>
      <c r="G14" s="5"/>
      <c r="H14" s="5" t="str">
        <f t="shared" si="3"/>
        <v/>
      </c>
      <c r="I14" s="5"/>
      <c r="J14" s="5" t="str">
        <f t="shared" si="4"/>
        <v/>
      </c>
      <c r="K14" s="5"/>
    </row>
    <row r="15" spans="1:11">
      <c r="A15" s="10"/>
      <c r="B15" s="5" t="str">
        <f t="shared" si="0"/>
        <v/>
      </c>
      <c r="C15" s="5"/>
      <c r="D15" s="5" t="str">
        <f t="shared" si="1"/>
        <v/>
      </c>
      <c r="E15" s="5"/>
      <c r="F15" s="5" t="str">
        <f t="shared" si="2"/>
        <v/>
      </c>
      <c r="G15" s="5"/>
      <c r="H15" s="5" t="str">
        <f t="shared" si="3"/>
        <v/>
      </c>
      <c r="I15" s="5"/>
      <c r="J15" s="5" t="str">
        <f t="shared" si="4"/>
        <v/>
      </c>
      <c r="K15" s="5"/>
    </row>
    <row r="16" spans="1:11">
      <c r="A16" s="2"/>
      <c r="B16" s="5" t="str">
        <f t="shared" si="0"/>
        <v/>
      </c>
      <c r="C16" s="5"/>
      <c r="D16" s="5" t="str">
        <f t="shared" si="1"/>
        <v/>
      </c>
      <c r="E16" s="5"/>
      <c r="F16" s="5" t="str">
        <f t="shared" si="2"/>
        <v/>
      </c>
      <c r="G16" s="5"/>
      <c r="H16" s="5" t="str">
        <f t="shared" si="3"/>
        <v/>
      </c>
      <c r="I16" s="5"/>
      <c r="J16" s="5" t="str">
        <f t="shared" si="4"/>
        <v/>
      </c>
      <c r="K16" s="5"/>
    </row>
    <row r="17" spans="1:11">
      <c r="A17" s="2"/>
      <c r="B17" s="5" t="str">
        <f t="shared" si="0"/>
        <v/>
      </c>
      <c r="C17" s="5"/>
      <c r="D17" s="5" t="str">
        <f>IF(A17="","",IF(OR(CODE(A17)&lt;65,CODE(A17)&gt;90),"erreur",MID(SUBSTITUTE(A17,CHAR(45),""),2,2)))</f>
        <v/>
      </c>
      <c r="E17" s="5"/>
      <c r="F17" s="5" t="str">
        <f t="shared" si="2"/>
        <v/>
      </c>
      <c r="G17" s="5"/>
      <c r="H17" s="5" t="str">
        <f t="shared" si="3"/>
        <v/>
      </c>
      <c r="I17" s="5"/>
      <c r="J17" s="5" t="str">
        <f t="shared" si="4"/>
        <v/>
      </c>
      <c r="K17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21"/>
  <sheetViews>
    <sheetView workbookViewId="0">
      <pane ySplit="1" topLeftCell="A2" activePane="bottomLeft" state="frozen"/>
      <selection pane="bottomLeft" activeCell="A9" sqref="A9"/>
    </sheetView>
  </sheetViews>
  <sheetFormatPr baseColWidth="10" defaultRowHeight="15"/>
  <cols>
    <col min="1" max="1" width="14.5703125" customWidth="1"/>
  </cols>
  <sheetData>
    <row r="1" spans="1:11">
      <c r="A1" s="1" t="s">
        <v>0</v>
      </c>
      <c r="B1" s="3" t="s">
        <v>1</v>
      </c>
      <c r="C1" s="4" t="s">
        <v>2</v>
      </c>
      <c r="D1" s="3" t="s">
        <v>3</v>
      </c>
      <c r="E1" s="4" t="s">
        <v>2</v>
      </c>
      <c r="F1" s="3" t="s">
        <v>4</v>
      </c>
      <c r="G1" s="4" t="s">
        <v>2</v>
      </c>
      <c r="H1" s="3" t="s">
        <v>5</v>
      </c>
      <c r="I1" s="4" t="s">
        <v>2</v>
      </c>
      <c r="J1" s="3" t="s">
        <v>6</v>
      </c>
      <c r="K1" s="4" t="s">
        <v>2</v>
      </c>
    </row>
    <row r="2" spans="1:11">
      <c r="A2" s="2" t="s">
        <v>7</v>
      </c>
      <c r="B2" s="5" t="s">
        <v>18</v>
      </c>
      <c r="C2" s="6"/>
      <c r="D2" s="5" t="s">
        <v>23</v>
      </c>
      <c r="E2" s="6"/>
      <c r="F2" s="5" t="s">
        <v>20</v>
      </c>
      <c r="G2" s="6"/>
      <c r="H2" s="5" t="s">
        <v>22</v>
      </c>
      <c r="I2" s="6"/>
      <c r="J2" s="5" t="s">
        <v>23</v>
      </c>
      <c r="K2" s="6"/>
    </row>
    <row r="3" spans="1:11">
      <c r="A3" s="2" t="s">
        <v>8</v>
      </c>
      <c r="B3" s="5" t="s">
        <v>18</v>
      </c>
      <c r="C3" s="6"/>
      <c r="D3" s="5" t="s">
        <v>23</v>
      </c>
      <c r="E3" s="6"/>
      <c r="F3" s="5" t="s">
        <v>20</v>
      </c>
      <c r="G3" s="6"/>
      <c r="H3" s="5" t="s">
        <v>23</v>
      </c>
      <c r="I3" s="6"/>
      <c r="J3" s="5" t="s">
        <v>26</v>
      </c>
      <c r="K3" s="6"/>
    </row>
    <row r="4" spans="1:11">
      <c r="A4" s="2" t="s">
        <v>9</v>
      </c>
      <c r="B4" s="5" t="s">
        <v>19</v>
      </c>
      <c r="C4" s="6"/>
      <c r="D4" s="5" t="s">
        <v>24</v>
      </c>
      <c r="E4" s="6"/>
      <c r="F4" s="5" t="s">
        <v>20</v>
      </c>
      <c r="G4" s="6"/>
      <c r="H4" s="5" t="s">
        <v>22</v>
      </c>
      <c r="I4" s="6"/>
      <c r="J4" s="5" t="s">
        <v>26</v>
      </c>
      <c r="K4" s="6"/>
    </row>
    <row r="5" spans="1:11">
      <c r="A5" s="2" t="s">
        <v>10</v>
      </c>
      <c r="B5" s="5" t="s">
        <v>19</v>
      </c>
      <c r="C5" s="6"/>
      <c r="D5" s="5" t="s">
        <v>24</v>
      </c>
      <c r="E5" s="6"/>
      <c r="F5" s="5" t="s">
        <v>20</v>
      </c>
      <c r="G5" s="6"/>
      <c r="H5" s="5" t="s">
        <v>22</v>
      </c>
      <c r="I5" s="6"/>
      <c r="J5" s="5" t="s">
        <v>27</v>
      </c>
      <c r="K5" s="5"/>
    </row>
    <row r="6" spans="1:11">
      <c r="A6" s="2" t="s">
        <v>11</v>
      </c>
      <c r="B6" s="5" t="s">
        <v>17</v>
      </c>
      <c r="C6" s="5"/>
      <c r="D6" s="5" t="s">
        <v>25</v>
      </c>
      <c r="E6" s="5"/>
      <c r="F6" s="5" t="s">
        <v>20</v>
      </c>
      <c r="G6" s="5"/>
      <c r="H6" s="5" t="s">
        <v>27</v>
      </c>
      <c r="I6" s="5"/>
      <c r="J6" s="5" t="s">
        <v>23</v>
      </c>
      <c r="K6" s="5"/>
    </row>
    <row r="7" spans="1:11">
      <c r="A7" s="2"/>
      <c r="B7" s="5" t="s">
        <v>28</v>
      </c>
      <c r="C7" s="5"/>
      <c r="D7" s="5" t="s">
        <v>28</v>
      </c>
      <c r="E7" s="5"/>
      <c r="F7" s="5" t="s">
        <v>28</v>
      </c>
      <c r="G7" s="5"/>
      <c r="H7" s="5" t="s">
        <v>28</v>
      </c>
      <c r="I7" s="5"/>
      <c r="J7" s="5" t="s">
        <v>28</v>
      </c>
      <c r="K7" s="5"/>
    </row>
    <row r="8" spans="1:11">
      <c r="A8" s="2" t="s">
        <v>12</v>
      </c>
      <c r="B8" s="5" t="s">
        <v>16</v>
      </c>
      <c r="C8" s="5"/>
      <c r="D8" s="5" t="s">
        <v>23</v>
      </c>
      <c r="E8" s="5"/>
      <c r="F8" s="5" t="s">
        <v>21</v>
      </c>
      <c r="G8" s="5"/>
      <c r="H8" s="5" t="s">
        <v>26</v>
      </c>
      <c r="I8" s="5"/>
      <c r="J8" s="5" t="s">
        <v>26</v>
      </c>
      <c r="K8" s="5"/>
    </row>
    <row r="9" spans="1:11">
      <c r="A9" s="2">
        <v>89502</v>
      </c>
      <c r="B9" s="5" t="s">
        <v>29</v>
      </c>
      <c r="C9" s="5"/>
      <c r="D9" s="5">
        <v>9</v>
      </c>
      <c r="E9" s="5"/>
      <c r="F9" s="5" t="s">
        <v>23</v>
      </c>
      <c r="G9" s="7"/>
      <c r="H9" s="5">
        <v>95</v>
      </c>
      <c r="I9" s="5"/>
      <c r="J9" s="5">
        <v>2</v>
      </c>
      <c r="K9" s="5"/>
    </row>
    <row r="10" spans="1:11">
      <c r="A10" s="2">
        <v>45869</v>
      </c>
      <c r="B10" s="5" t="s">
        <v>29</v>
      </c>
      <c r="C10" s="5"/>
      <c r="D10" s="5">
        <v>5</v>
      </c>
      <c r="E10" s="5"/>
      <c r="F10" s="5" t="s">
        <v>23</v>
      </c>
      <c r="G10" s="7"/>
      <c r="H10" s="5">
        <v>58</v>
      </c>
      <c r="I10" s="5"/>
      <c r="J10" s="5">
        <v>69</v>
      </c>
      <c r="K10" s="5"/>
    </row>
    <row r="11" spans="1:11">
      <c r="A11" s="2">
        <v>15489</v>
      </c>
      <c r="B11" s="5" t="s">
        <v>29</v>
      </c>
      <c r="C11" s="5"/>
      <c r="D11" s="5">
        <v>1</v>
      </c>
      <c r="E11" s="5"/>
      <c r="F11" s="5" t="s">
        <v>23</v>
      </c>
      <c r="G11" s="7"/>
      <c r="H11" s="5">
        <v>54</v>
      </c>
      <c r="I11" s="5"/>
      <c r="J11" s="5">
        <v>89</v>
      </c>
      <c r="K11" s="5"/>
    </row>
    <row r="12" spans="1:11">
      <c r="A12" s="2">
        <v>78956</v>
      </c>
      <c r="B12" s="5" t="s">
        <v>29</v>
      </c>
      <c r="C12" s="5"/>
      <c r="D12" s="5">
        <v>7</v>
      </c>
      <c r="E12" s="5"/>
      <c r="F12" s="5" t="s">
        <v>23</v>
      </c>
      <c r="G12" s="5"/>
      <c r="H12" s="5">
        <v>89</v>
      </c>
      <c r="I12" s="5"/>
      <c r="J12" s="5">
        <v>56</v>
      </c>
      <c r="K12" s="5"/>
    </row>
    <row r="13" spans="1:11">
      <c r="A13" s="2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>
      <c r="A14" s="2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>
      <c r="A15" s="2"/>
      <c r="B15" s="5" t="s">
        <v>28</v>
      </c>
      <c r="C15" s="5"/>
      <c r="D15" s="5" t="s">
        <v>28</v>
      </c>
      <c r="E15" s="5"/>
      <c r="F15" s="5" t="s">
        <v>28</v>
      </c>
      <c r="G15" s="5"/>
      <c r="H15" s="5" t="s">
        <v>28</v>
      </c>
      <c r="I15" s="5"/>
      <c r="J15" s="5" t="s">
        <v>28</v>
      </c>
      <c r="K15" s="5"/>
    </row>
    <row r="16" spans="1:11">
      <c r="A16" s="2"/>
      <c r="B16" s="5" t="s">
        <v>28</v>
      </c>
      <c r="C16" s="5"/>
      <c r="D16" s="5" t="s">
        <v>28</v>
      </c>
      <c r="E16" s="5"/>
      <c r="F16" s="5"/>
      <c r="G16" s="5"/>
      <c r="H16" s="5" t="s">
        <v>28</v>
      </c>
      <c r="I16" s="5"/>
      <c r="J16" s="5" t="s">
        <v>28</v>
      </c>
      <c r="K16" s="5"/>
    </row>
    <row r="17" spans="1:11">
      <c r="A17" s="10"/>
      <c r="B17" s="5" t="s">
        <v>28</v>
      </c>
      <c r="C17" s="5"/>
      <c r="D17" s="5" t="s">
        <v>28</v>
      </c>
      <c r="E17" s="5"/>
      <c r="F17" s="5" t="s">
        <v>28</v>
      </c>
      <c r="G17" s="5"/>
      <c r="H17" s="5" t="s">
        <v>28</v>
      </c>
      <c r="I17" s="5"/>
      <c r="J17" s="5" t="s">
        <v>28</v>
      </c>
      <c r="K17" s="5"/>
    </row>
    <row r="18" spans="1:11">
      <c r="A18" s="2"/>
      <c r="B18" s="5" t="s">
        <v>28</v>
      </c>
      <c r="C18" s="5"/>
      <c r="D18" s="5" t="s">
        <v>28</v>
      </c>
      <c r="E18" s="5"/>
      <c r="F18" s="5" t="s">
        <v>28</v>
      </c>
      <c r="G18" s="5"/>
      <c r="H18" s="5" t="s">
        <v>28</v>
      </c>
      <c r="I18" s="5"/>
      <c r="J18" s="5" t="s">
        <v>28</v>
      </c>
      <c r="K18" s="5"/>
    </row>
    <row r="19" spans="1:11">
      <c r="A19" s="2"/>
      <c r="B19" s="5" t="s">
        <v>28</v>
      </c>
      <c r="C19" s="5"/>
      <c r="D19" s="5" t="s">
        <v>28</v>
      </c>
      <c r="E19" s="5"/>
      <c r="F19" s="5" t="s">
        <v>28</v>
      </c>
      <c r="G19" s="5"/>
      <c r="H19" s="5" t="s">
        <v>28</v>
      </c>
      <c r="I19" s="5"/>
      <c r="J19" s="5" t="s">
        <v>28</v>
      </c>
      <c r="K19" s="5"/>
    </row>
    <row r="21" spans="1:11">
      <c r="A21" t="s">
        <v>30</v>
      </c>
      <c r="E21" t="s">
        <v>31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VBA</vt:lpstr>
      <vt:lpstr>formules</vt:lpstr>
      <vt:lpstr>demande2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</dc:creator>
  <cp:lastModifiedBy>claude</cp:lastModifiedBy>
  <dcterms:created xsi:type="dcterms:W3CDTF">2011-08-25T10:35:49Z</dcterms:created>
  <dcterms:modified xsi:type="dcterms:W3CDTF">2011-08-30T09:31:20Z</dcterms:modified>
</cp:coreProperties>
</file>