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0" yWindow="75" windowWidth="15195" windowHeight="8955" firstSheet="1" activeTab="1"/>
  </bookViews>
  <sheets>
    <sheet name="AtlasParameters" sheetId="4" state="hidden" r:id="rId1"/>
    <sheet name="Ventes" sheetId="5" r:id="rId2"/>
    <sheet name="Listes" sheetId="7" r:id="rId3"/>
  </sheets>
  <definedNames>
    <definedName name="_xlnm._FilterDatabase" localSheetId="1" hidden="1">Ventes!$A$6:$J$1016</definedName>
    <definedName name="Base_Ventes">Ventes!$A$6:$J$1016</definedName>
    <definedName name="Col_D">Ventes!$D$7:$D$1016</definedName>
    <definedName name="_xlnm.Criteria" localSheetId="1">Ventes!$A$3:$C$4</definedName>
    <definedName name="Mois">Listes!$B$3:$B$14</definedName>
    <definedName name="Ref">Ventes!$A$7:$A$1016</definedName>
    <definedName name="SalesUnit">OFFSET(Listes!$A$2,,,COUNTA(Listes!$A:$A)-1)</definedName>
  </definedNames>
  <calcPr calcId="125725"/>
</workbook>
</file>

<file path=xl/calcChain.xml><?xml version="1.0" encoding="utf-8"?>
<calcChain xmlns="http://schemas.openxmlformats.org/spreadsheetml/2006/main">
  <c r="D5" i="5"/>
  <c r="C2"/>
  <c r="B4" s="1"/>
  <c r="B3" i="7" l="1"/>
  <c r="B4" s="1"/>
  <c r="B5" s="1"/>
  <c r="B6" s="1"/>
  <c r="B7" s="1"/>
  <c r="B8" s="1"/>
  <c r="B9" s="1"/>
  <c r="B10" s="1"/>
  <c r="B11" s="1"/>
  <c r="B12" s="1"/>
  <c r="B13" s="1"/>
  <c r="B14" s="1"/>
</calcChain>
</file>

<file path=xl/sharedStrings.xml><?xml version="1.0" encoding="utf-8"?>
<sst xmlns="http://schemas.openxmlformats.org/spreadsheetml/2006/main" count="5828" uniqueCount="281">
  <si>
    <t>ItemId</t>
  </si>
  <si>
    <t>ItemName</t>
  </si>
  <si>
    <t>ItemGroupId</t>
  </si>
  <si>
    <t>WINItemsStatusId</t>
  </si>
  <si>
    <t>SPL_FamilleNumId</t>
  </si>
  <si>
    <t>Liste de Stock</t>
  </si>
  <si>
    <t>Aucun(e)</t>
  </si>
  <si>
    <t>20 % - Accent1</t>
  </si>
  <si>
    <t>HZTX</t>
  </si>
  <si>
    <t>InventTable</t>
  </si>
  <si>
    <t>3.5 SP5a AX2009</t>
  </si>
  <si>
    <t>4,1,5</t>
  </si>
  <si>
    <t>Reference</t>
  </si>
  <si>
    <t>"!Maint"</t>
  </si>
  <si>
    <t>Qty</t>
  </si>
  <si>
    <t>SalesUnit</t>
  </si>
  <si>
    <t>LineAmount</t>
  </si>
  <si>
    <t>SalesDistrictId</t>
  </si>
  <si>
    <t>InvoiceDate</t>
  </si>
  <si>
    <t>InvoiceId</t>
  </si>
  <si>
    <t>Ventes</t>
  </si>
  <si>
    <t>TRI_CustInv_SalesDist</t>
  </si>
  <si>
    <t>4,6,7</t>
  </si>
  <si>
    <t>Transaction</t>
  </si>
  <si>
    <t>Unité de stock</t>
  </si>
  <si>
    <t>Facteur</t>
  </si>
  <si>
    <t>Ventes en unité de stock</t>
  </si>
  <si>
    <t>"'DateAnalyse"</t>
  </si>
  <si>
    <t>M</t>
  </si>
  <si>
    <t>01</t>
  </si>
  <si>
    <t>VE000001</t>
  </si>
  <si>
    <t>VE000002</t>
  </si>
  <si>
    <t>VE000003</t>
  </si>
  <si>
    <t>VE000004</t>
  </si>
  <si>
    <t>VE000005</t>
  </si>
  <si>
    <t>VE000006</t>
  </si>
  <si>
    <t>VE000007</t>
  </si>
  <si>
    <t>VE000008</t>
  </si>
  <si>
    <t>VE000009</t>
  </si>
  <si>
    <t>10</t>
  </si>
  <si>
    <t>VE000010</t>
  </si>
  <si>
    <t>CR</t>
  </si>
  <si>
    <t>VE000011</t>
  </si>
  <si>
    <t>VE000012</t>
  </si>
  <si>
    <t>VE000013</t>
  </si>
  <si>
    <t>PC</t>
  </si>
  <si>
    <t>AV000051</t>
  </si>
  <si>
    <t>VE000014</t>
  </si>
  <si>
    <t>VE000015</t>
  </si>
  <si>
    <t>VE000016</t>
  </si>
  <si>
    <t>VE000017</t>
  </si>
  <si>
    <t>VE000018</t>
  </si>
  <si>
    <t>08</t>
  </si>
  <si>
    <t>VE000019</t>
  </si>
  <si>
    <t>VE000020</t>
  </si>
  <si>
    <t>VE000021</t>
  </si>
  <si>
    <t>VE000022</t>
  </si>
  <si>
    <t>034916</t>
  </si>
  <si>
    <t>VE000023</t>
  </si>
  <si>
    <t>VE000024</t>
  </si>
  <si>
    <t>VE000025</t>
  </si>
  <si>
    <t>VE000026</t>
  </si>
  <si>
    <t>AV000052</t>
  </si>
  <si>
    <t>VE000027</t>
  </si>
  <si>
    <t>AV000053</t>
  </si>
  <si>
    <t>VE000028</t>
  </si>
  <si>
    <t>04</t>
  </si>
  <si>
    <t>VE000029</t>
  </si>
  <si>
    <t>VE000030</t>
  </si>
  <si>
    <t>VE000031</t>
  </si>
  <si>
    <t>VE000032</t>
  </si>
  <si>
    <t>VE000033</t>
  </si>
  <si>
    <t>VE000034</t>
  </si>
  <si>
    <t>VE000035</t>
  </si>
  <si>
    <t>VE000036</t>
  </si>
  <si>
    <t>VE000037</t>
  </si>
  <si>
    <t>VE000038</t>
  </si>
  <si>
    <t>VE000039</t>
  </si>
  <si>
    <t>VE000040</t>
  </si>
  <si>
    <t>VE000041</t>
  </si>
  <si>
    <t>VE000042</t>
  </si>
  <si>
    <t>VE000043</t>
  </si>
  <si>
    <t>VE000044</t>
  </si>
  <si>
    <t>VE000045</t>
  </si>
  <si>
    <t>VE000046</t>
  </si>
  <si>
    <t>VE000047</t>
  </si>
  <si>
    <t>VE000048</t>
  </si>
  <si>
    <t>VE000049</t>
  </si>
  <si>
    <t>VE000050</t>
  </si>
  <si>
    <t>VE000051</t>
  </si>
  <si>
    <t>VE000052</t>
  </si>
  <si>
    <t>VE000053</t>
  </si>
  <si>
    <t>VE000054</t>
  </si>
  <si>
    <t>VE000055</t>
  </si>
  <si>
    <t>VE000056</t>
  </si>
  <si>
    <t>VE000057</t>
  </si>
  <si>
    <t>VE000058</t>
  </si>
  <si>
    <t>034902</t>
  </si>
  <si>
    <t>VE000059</t>
  </si>
  <si>
    <t>034921</t>
  </si>
  <si>
    <t>VE000060</t>
  </si>
  <si>
    <t>VE000061</t>
  </si>
  <si>
    <t>VE000062</t>
  </si>
  <si>
    <t>VE000063</t>
  </si>
  <si>
    <t>VE000064</t>
  </si>
  <si>
    <t>VE000065</t>
  </si>
  <si>
    <t>034934</t>
  </si>
  <si>
    <t>VE000066</t>
  </si>
  <si>
    <t>VE000067</t>
  </si>
  <si>
    <t>VE000068</t>
  </si>
  <si>
    <t>VE000069</t>
  </si>
  <si>
    <t>VE000070</t>
  </si>
  <si>
    <t>VE000071</t>
  </si>
  <si>
    <t>VE000072</t>
  </si>
  <si>
    <t>VE000073</t>
  </si>
  <si>
    <t>VE000074</t>
  </si>
  <si>
    <t>VE000075</t>
  </si>
  <si>
    <t>VE000076</t>
  </si>
  <si>
    <t>06</t>
  </si>
  <si>
    <t>VE000077</t>
  </si>
  <si>
    <t>VE000078</t>
  </si>
  <si>
    <t>VE000079</t>
  </si>
  <si>
    <t>VE000080</t>
  </si>
  <si>
    <t>VE000081</t>
  </si>
  <si>
    <t>VE000082</t>
  </si>
  <si>
    <t>VE000083</t>
  </si>
  <si>
    <t>VE000084</t>
  </si>
  <si>
    <t>VE000085</t>
  </si>
  <si>
    <t>VE000086</t>
  </si>
  <si>
    <t>VE000087</t>
  </si>
  <si>
    <t>VE000088</t>
  </si>
  <si>
    <t>VE000089</t>
  </si>
  <si>
    <t>VE000090</t>
  </si>
  <si>
    <t>VE000091</t>
  </si>
  <si>
    <t>VE000092</t>
  </si>
  <si>
    <t>02</t>
  </si>
  <si>
    <t>VE000093</t>
  </si>
  <si>
    <t>VE000094</t>
  </si>
  <si>
    <t>VE000095</t>
  </si>
  <si>
    <t>VE000096</t>
  </si>
  <si>
    <t>VE000097</t>
  </si>
  <si>
    <t>VE000098</t>
  </si>
  <si>
    <t>VE000099</t>
  </si>
  <si>
    <t>VE000100</t>
  </si>
  <si>
    <t>VE000101</t>
  </si>
  <si>
    <t>VE000102</t>
  </si>
  <si>
    <t>VE000103</t>
  </si>
  <si>
    <t>VE000104</t>
  </si>
  <si>
    <t>VE000105</t>
  </si>
  <si>
    <t>VE000106</t>
  </si>
  <si>
    <t>VE000107</t>
  </si>
  <si>
    <t>VE000108</t>
  </si>
  <si>
    <t>VE000109</t>
  </si>
  <si>
    <t>VE000110</t>
  </si>
  <si>
    <t>VE000111</t>
  </si>
  <si>
    <t>VE000112</t>
  </si>
  <si>
    <t>VE000113</t>
  </si>
  <si>
    <t>VE000114</t>
  </si>
  <si>
    <t>VE000115</t>
  </si>
  <si>
    <t>VE000116</t>
  </si>
  <si>
    <t>VE000117</t>
  </si>
  <si>
    <t>VE000118</t>
  </si>
  <si>
    <t>VE000119</t>
  </si>
  <si>
    <t>VE000120</t>
  </si>
  <si>
    <t>VE000121</t>
  </si>
  <si>
    <t>VE000122</t>
  </si>
  <si>
    <t>VE000123</t>
  </si>
  <si>
    <t>VE000124</t>
  </si>
  <si>
    <t>VE000125</t>
  </si>
  <si>
    <t>VE000126</t>
  </si>
  <si>
    <t>VE000127</t>
  </si>
  <si>
    <t>VE000128</t>
  </si>
  <si>
    <t>VE000129</t>
  </si>
  <si>
    <t>VE000130</t>
  </si>
  <si>
    <t>VE000131</t>
  </si>
  <si>
    <t>VE000132</t>
  </si>
  <si>
    <t>VE000133</t>
  </si>
  <si>
    <t>VE000134</t>
  </si>
  <si>
    <t>VE000135</t>
  </si>
  <si>
    <t>VE000136</t>
  </si>
  <si>
    <t>VE000137</t>
  </si>
  <si>
    <t>VE000138</t>
  </si>
  <si>
    <t>034799</t>
  </si>
  <si>
    <t>VE000139</t>
  </si>
  <si>
    <t>VE000140</t>
  </si>
  <si>
    <t>VE000141</t>
  </si>
  <si>
    <t>VE000142</t>
  </si>
  <si>
    <t>VE000143</t>
  </si>
  <si>
    <t>VE000144</t>
  </si>
  <si>
    <t>VE000145</t>
  </si>
  <si>
    <t>VE000146</t>
  </si>
  <si>
    <t>VE000147</t>
  </si>
  <si>
    <t>VE000148</t>
  </si>
  <si>
    <t>VE000149</t>
  </si>
  <si>
    <t>VE000150</t>
  </si>
  <si>
    <t>VE000151</t>
  </si>
  <si>
    <t>VE000152</t>
  </si>
  <si>
    <t>VE000153</t>
  </si>
  <si>
    <t>VE000154</t>
  </si>
  <si>
    <t>VE000155</t>
  </si>
  <si>
    <t>VE000156</t>
  </si>
  <si>
    <t>VE000157</t>
  </si>
  <si>
    <t>VE000158</t>
  </si>
  <si>
    <t>VE000159</t>
  </si>
  <si>
    <t>AV000054</t>
  </si>
  <si>
    <t>AV000055</t>
  </si>
  <si>
    <t>AV000056</t>
  </si>
  <si>
    <t>AV000057</t>
  </si>
  <si>
    <t>AV000058</t>
  </si>
  <si>
    <t>VE000160</t>
  </si>
  <si>
    <t>VE000161</t>
  </si>
  <si>
    <t>VE000162</t>
  </si>
  <si>
    <t>VE000163</t>
  </si>
  <si>
    <t>VE000164</t>
  </si>
  <si>
    <t>VE000165</t>
  </si>
  <si>
    <t>VE000166</t>
  </si>
  <si>
    <t>09</t>
  </si>
  <si>
    <t>VE000167</t>
  </si>
  <si>
    <t>VE000168</t>
  </si>
  <si>
    <t>VE000169</t>
  </si>
  <si>
    <t>VE000170</t>
  </si>
  <si>
    <t>VE000171</t>
  </si>
  <si>
    <t>VE000172</t>
  </si>
  <si>
    <t>VE000173</t>
  </si>
  <si>
    <t>VE000174</t>
  </si>
  <si>
    <t>VE000175</t>
  </si>
  <si>
    <t>VE000176</t>
  </si>
  <si>
    <t>VE000177</t>
  </si>
  <si>
    <t>VE000178</t>
  </si>
  <si>
    <t>VE000179</t>
  </si>
  <si>
    <t>VE000180</t>
  </si>
  <si>
    <t>VE000181</t>
  </si>
  <si>
    <t>VE000182</t>
  </si>
  <si>
    <t>VE000183</t>
  </si>
  <si>
    <t>VE000184</t>
  </si>
  <si>
    <t>VE000185</t>
  </si>
  <si>
    <t>VE000186</t>
  </si>
  <si>
    <t>VE000187</t>
  </si>
  <si>
    <t>VE000188</t>
  </si>
  <si>
    <t>VE000189</t>
  </si>
  <si>
    <t>VE000190</t>
  </si>
  <si>
    <t>VE000191</t>
  </si>
  <si>
    <t>VE000192</t>
  </si>
  <si>
    <t>VE000193</t>
  </si>
  <si>
    <t>VE000194</t>
  </si>
  <si>
    <t>VE000195</t>
  </si>
  <si>
    <t>VE000196</t>
  </si>
  <si>
    <t>VE000197</t>
  </si>
  <si>
    <t>VE000198</t>
  </si>
  <si>
    <t>VE000199</t>
  </si>
  <si>
    <t>VE000200</t>
  </si>
  <si>
    <t>VE000201</t>
  </si>
  <si>
    <t>VE000202</t>
  </si>
  <si>
    <t>VE000203</t>
  </si>
  <si>
    <t>VE000204</t>
  </si>
  <si>
    <t>VE000205</t>
  </si>
  <si>
    <t>VE000206</t>
  </si>
  <si>
    <t>VE000207</t>
  </si>
  <si>
    <t>VE000208</t>
  </si>
  <si>
    <t>VE000209</t>
  </si>
  <si>
    <t>034827</t>
  </si>
  <si>
    <t>034769</t>
  </si>
  <si>
    <t>034756</t>
  </si>
  <si>
    <t>034869</t>
  </si>
  <si>
    <t>034901</t>
  </si>
  <si>
    <t>034743</t>
  </si>
  <si>
    <t>034872</t>
  </si>
  <si>
    <t>30</t>
  </si>
  <si>
    <t>20</t>
  </si>
  <si>
    <t>014167</t>
  </si>
  <si>
    <t>034915</t>
  </si>
  <si>
    <t>034917</t>
  </si>
  <si>
    <t>034933</t>
  </si>
  <si>
    <t>034946</t>
  </si>
  <si>
    <t>60</t>
  </si>
  <si>
    <t>50</t>
  </si>
  <si>
    <t>TH051</t>
  </si>
  <si>
    <t>tyrana920</t>
  </si>
  <si>
    <t>Mois</t>
  </si>
  <si>
    <r>
      <t xml:space="preserve">Liste Mois </t>
    </r>
    <r>
      <rPr>
        <b/>
        <sz val="11"/>
        <color rgb="FFFFFF00"/>
        <rFont val="Wingdings"/>
        <charset val="2"/>
      </rPr>
      <t>è</t>
    </r>
  </si>
  <si>
    <r>
      <t xml:space="preserve">résultat filtré </t>
    </r>
    <r>
      <rPr>
        <b/>
        <sz val="11"/>
        <color rgb="FFFF0000"/>
        <rFont val="Wingdings"/>
        <charset val="2"/>
      </rPr>
      <t>è</t>
    </r>
  </si>
</sst>
</file>

<file path=xl/styles.xml><?xml version="1.0" encoding="utf-8"?>
<styleSheet xmlns="http://schemas.openxmlformats.org/spreadsheetml/2006/main">
  <numFmts count="4">
    <numFmt numFmtId="164" formatCode="mmmm\ yyyy"/>
    <numFmt numFmtId="165" formatCode="_ [$€-2]\ * #,##0.00_ ;_ [$€-2]\ * \-#,##0.00_ ;_ [$€-2]\ * &quot;-&quot;??_ "/>
    <numFmt numFmtId="166" formatCode="mmm\ yyyy"/>
    <numFmt numFmtId="167" formatCode="dd/mm/yy;@"/>
  </numFmts>
  <fonts count="1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8.8000000000000007"/>
      <color theme="10"/>
      <name val="Calibri"/>
      <family val="2"/>
    </font>
    <font>
      <u/>
      <sz val="11"/>
      <color theme="10"/>
      <name val="Calibri"/>
      <family val="2"/>
    </font>
    <font>
      <sz val="10"/>
      <color rgb="FFFF0000"/>
      <name val="Arial"/>
      <family val="2"/>
    </font>
    <font>
      <sz val="10"/>
      <name val="Arial"/>
      <family val="2"/>
    </font>
    <font>
      <sz val="10"/>
      <name val="Verdana"/>
      <family val="2"/>
    </font>
    <font>
      <u/>
      <sz val="10"/>
      <color theme="10"/>
      <name val="Arial"/>
      <family val="2"/>
    </font>
    <font>
      <b/>
      <sz val="10"/>
      <name val="Arial"/>
      <family val="2"/>
    </font>
    <font>
      <sz val="10"/>
      <color rgb="FF92D050"/>
      <name val="Arial"/>
      <family val="2"/>
    </font>
    <font>
      <i/>
      <sz val="8"/>
      <color theme="0" tint="-0.499984740745262"/>
      <name val="Arial"/>
      <family val="2"/>
    </font>
    <font>
      <b/>
      <sz val="11"/>
      <color rgb="FFFFFF00"/>
      <name val="Arial"/>
      <family val="2"/>
    </font>
    <font>
      <b/>
      <sz val="11"/>
      <color rgb="FFFFFF00"/>
      <name val="Wingdings"/>
      <charset val="2"/>
    </font>
    <font>
      <b/>
      <sz val="11"/>
      <color rgb="FFFF0000"/>
      <name val="Wingdings"/>
      <charset val="2"/>
    </font>
    <font>
      <b/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8" tint="0.39997558519241921"/>
        <bgColor indexed="64"/>
      </patternFill>
    </fill>
  </fills>
  <borders count="4">
    <border>
      <left/>
      <right/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6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49" fontId="5" fillId="0" borderId="0"/>
    <xf numFmtId="0" fontId="5" fillId="0" borderId="0"/>
    <xf numFmtId="0" fontId="7" fillId="0" borderId="0" applyNumberFormat="0" applyFill="0" applyBorder="0" applyAlignment="0" applyProtection="0">
      <alignment vertical="top"/>
      <protection locked="0"/>
    </xf>
    <xf numFmtId="165" fontId="5" fillId="0" borderId="0" applyFont="0" applyFill="0" applyBorder="0" applyAlignment="0" applyProtection="0"/>
  </cellStyleXfs>
  <cellXfs count="30">
    <xf numFmtId="0" fontId="0" fillId="0" borderId="0" xfId="0"/>
    <xf numFmtId="49" fontId="0" fillId="0" borderId="0" xfId="0" applyNumberFormat="1"/>
    <xf numFmtId="1" fontId="0" fillId="0" borderId="0" xfId="0" applyNumberFormat="1" applyAlignment="1">
      <alignment horizontal="center" vertical="center" wrapText="1"/>
    </xf>
    <xf numFmtId="0" fontId="0" fillId="0" borderId="0" xfId="0" quotePrefix="1" applyFill="1" applyBorder="1" applyAlignment="1"/>
    <xf numFmtId="0" fontId="0" fillId="0" borderId="0" xfId="0" applyFill="1" applyBorder="1" applyAlignment="1"/>
    <xf numFmtId="14" fontId="0" fillId="0" borderId="0" xfId="0" applyNumberFormat="1" applyFill="1" applyBorder="1" applyAlignment="1"/>
    <xf numFmtId="0" fontId="0" fillId="2" borderId="0" xfId="0" applyFill="1"/>
    <xf numFmtId="0" fontId="0" fillId="0" borderId="0" xfId="0" applyFill="1"/>
    <xf numFmtId="0" fontId="3" fillId="4" borderId="0" xfId="1" applyFont="1" applyFill="1" applyAlignment="1" applyProtection="1">
      <alignment horizontal="center" vertical="center"/>
    </xf>
    <xf numFmtId="49" fontId="5" fillId="5" borderId="0" xfId="2" applyFont="1" applyFill="1" applyAlignment="1">
      <alignment horizontal="center"/>
    </xf>
    <xf numFmtId="0" fontId="6" fillId="6" borderId="2" xfId="3" applyNumberFormat="1" applyFont="1" applyFill="1" applyBorder="1" applyAlignment="1" applyProtection="1">
      <alignment horizontal="center"/>
    </xf>
    <xf numFmtId="49" fontId="5" fillId="0" borderId="0" xfId="2"/>
    <xf numFmtId="49" fontId="7" fillId="4" borderId="0" xfId="4" applyNumberFormat="1" applyFill="1" applyAlignment="1" applyProtection="1"/>
    <xf numFmtId="164" fontId="5" fillId="7" borderId="0" xfId="3" quotePrefix="1" applyNumberFormat="1" applyFont="1" applyFill="1" applyAlignment="1" applyProtection="1">
      <alignment horizontal="left"/>
    </xf>
    <xf numFmtId="0" fontId="0" fillId="8" borderId="0" xfId="0" applyNumberFormat="1" applyFill="1" applyAlignment="1">
      <alignment horizontal="center" vertical="center" wrapText="1"/>
    </xf>
    <xf numFmtId="0" fontId="5" fillId="8" borderId="0" xfId="0" applyNumberFormat="1" applyFont="1" applyFill="1" applyAlignment="1">
      <alignment vertical="center" wrapText="1"/>
    </xf>
    <xf numFmtId="0" fontId="9" fillId="8" borderId="0" xfId="0" applyNumberFormat="1" applyFont="1" applyFill="1" applyAlignment="1">
      <alignment horizontal="center" vertical="center" wrapText="1"/>
    </xf>
    <xf numFmtId="1" fontId="1" fillId="5" borderId="1" xfId="0" applyNumberFormat="1" applyFont="1" applyFill="1" applyBorder="1" applyAlignment="1">
      <alignment horizontal="center" vertical="center" wrapText="1"/>
    </xf>
    <xf numFmtId="1" fontId="1" fillId="5" borderId="2" xfId="0" applyNumberFormat="1" applyFont="1" applyFill="1" applyBorder="1" applyAlignment="1">
      <alignment horizontal="center" vertical="center" wrapText="1"/>
    </xf>
    <xf numFmtId="1" fontId="1" fillId="9" borderId="2" xfId="0" applyNumberFormat="1" applyFont="1" applyFill="1" applyBorder="1" applyAlignment="1">
      <alignment horizontal="center" vertical="center" wrapText="1"/>
    </xf>
    <xf numFmtId="1" fontId="0" fillId="5" borderId="2" xfId="0" applyNumberFormat="1" applyFill="1" applyBorder="1" applyAlignment="1">
      <alignment horizontal="center" vertical="center" wrapText="1"/>
    </xf>
    <xf numFmtId="167" fontId="5" fillId="8" borderId="0" xfId="0" applyNumberFormat="1" applyFont="1" applyFill="1" applyAlignment="1">
      <alignment horizontal="center" vertical="center" wrapText="1"/>
    </xf>
    <xf numFmtId="0" fontId="10" fillId="8" borderId="0" xfId="0" applyNumberFormat="1" applyFont="1" applyFill="1" applyAlignment="1">
      <alignment horizontal="center" vertical="center" wrapText="1"/>
    </xf>
    <xf numFmtId="0" fontId="0" fillId="8" borderId="0" xfId="0" applyFill="1"/>
    <xf numFmtId="166" fontId="8" fillId="3" borderId="2" xfId="0" applyNumberFormat="1" applyFont="1" applyFill="1" applyBorder="1" applyAlignment="1">
      <alignment horizontal="center" vertical="center" wrapText="1"/>
    </xf>
    <xf numFmtId="0" fontId="4" fillId="0" borderId="2" xfId="0" applyNumberFormat="1" applyFont="1" applyFill="1" applyBorder="1" applyAlignment="1">
      <alignment horizontal="center" vertical="center" wrapText="1"/>
    </xf>
    <xf numFmtId="0" fontId="14" fillId="8" borderId="0" xfId="0" quotePrefix="1" applyFont="1" applyFill="1" applyAlignment="1">
      <alignment horizontal="right" vertical="center"/>
    </xf>
    <xf numFmtId="0" fontId="0" fillId="3" borderId="0" xfId="0" applyFill="1" applyAlignment="1">
      <alignment horizontal="center"/>
    </xf>
    <xf numFmtId="0" fontId="11" fillId="8" borderId="0" xfId="0" quotePrefix="1" applyNumberFormat="1" applyFont="1" applyFill="1" applyAlignment="1">
      <alignment horizontal="right" vertical="center" wrapText="1"/>
    </xf>
    <xf numFmtId="0" fontId="11" fillId="8" borderId="3" xfId="0" quotePrefix="1" applyNumberFormat="1" applyFont="1" applyFill="1" applyBorder="1" applyAlignment="1">
      <alignment horizontal="right" vertical="center" wrapText="1"/>
    </xf>
  </cellXfs>
  <cellStyles count="6">
    <cellStyle name="Euro" xfId="5"/>
    <cellStyle name="Lien hypertexte" xfId="1" builtinId="8"/>
    <cellStyle name="Lien hypertexte 2" xfId="4"/>
    <cellStyle name="Normal" xfId="0" builtinId="0"/>
    <cellStyle name="Normal 2" xfId="2"/>
    <cellStyle name="Normal 2 2" xfId="3"/>
  </cellStyles>
  <dxfs count="3">
    <dxf>
      <fill>
        <patternFill>
          <bgColor indexed="10"/>
        </patternFill>
      </fill>
    </dxf>
    <dxf>
      <fill>
        <patternFill>
          <bgColor indexed="57"/>
        </patternFill>
      </fill>
    </dxf>
    <dxf>
      <fill>
        <patternFill>
          <bgColor indexed="5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179916</xdr:colOff>
      <xdr:row>3</xdr:row>
      <xdr:rowOff>113770</xdr:rowOff>
    </xdr:from>
    <xdr:to>
      <xdr:col>8</xdr:col>
      <xdr:colOff>74085</xdr:colOff>
      <xdr:row>4</xdr:row>
      <xdr:rowOff>220927</xdr:rowOff>
    </xdr:to>
    <xdr:sp macro="[0]!FiltreMois" textlink="">
      <xdr:nvSpPr>
        <xdr:cNvPr id="2" name="Rectangle 1"/>
        <xdr:cNvSpPr/>
      </xdr:nvSpPr>
      <xdr:spPr>
        <a:xfrm>
          <a:off x="4423833" y="685270"/>
          <a:ext cx="2434169" cy="297657"/>
        </a:xfrm>
        <a:prstGeom prst="rect">
          <a:avLst/>
        </a:prstGeom>
        <a:gradFill>
          <a:gsLst>
            <a:gs pos="0">
              <a:srgbClr val="DDEBCF"/>
            </a:gs>
            <a:gs pos="50000">
              <a:srgbClr val="9CB86E"/>
            </a:gs>
            <a:gs pos="100000">
              <a:srgbClr val="156B13"/>
            </a:gs>
          </a:gsLst>
          <a:lin ang="5400000" scaled="0"/>
        </a:gra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Afficher  tout le mois</a:t>
          </a:r>
        </a:p>
      </xdr:txBody>
    </xdr:sp>
    <xdr:clientData/>
  </xdr:twoCellAnchor>
  <xdr:twoCellAnchor>
    <xdr:from>
      <xdr:col>8</xdr:col>
      <xdr:colOff>215637</xdr:colOff>
      <xdr:row>0</xdr:row>
      <xdr:rowOff>0</xdr:rowOff>
    </xdr:from>
    <xdr:to>
      <xdr:col>12</xdr:col>
      <xdr:colOff>306917</xdr:colOff>
      <xdr:row>5</xdr:row>
      <xdr:rowOff>560917</xdr:rowOff>
    </xdr:to>
    <xdr:sp macro="" textlink="">
      <xdr:nvSpPr>
        <xdr:cNvPr id="4" name="Rectangle 3"/>
        <xdr:cNvSpPr/>
      </xdr:nvSpPr>
      <xdr:spPr>
        <a:xfrm>
          <a:off x="6999554" y="0"/>
          <a:ext cx="3308613" cy="1651000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36000" tIns="36000" rIns="0" bIns="0" rtlCol="0" anchor="t" anchorCtr="0"/>
        <a:lstStyle/>
        <a:p>
          <a:pPr algn="l"/>
          <a:r>
            <a:rPr lang="fr-FR" sz="1200" b="1">
              <a:solidFill>
                <a:srgbClr val="FF0000"/>
              </a:solidFill>
            </a:rPr>
            <a:t>Principe:</a:t>
          </a:r>
        </a:p>
        <a:p>
          <a:pPr algn="l"/>
          <a:r>
            <a:rPr lang="fr-FR" sz="1200">
              <a:solidFill>
                <a:sysClr val="windowText" lastClr="000000"/>
              </a:solidFill>
            </a:rPr>
            <a:t>1) on sélectionne un mois (Liste en C1)</a:t>
          </a:r>
        </a:p>
        <a:p>
          <a:pPr algn="l"/>
          <a:r>
            <a:rPr lang="fr-FR" sz="1200">
              <a:solidFill>
                <a:sysClr val="windowText" lastClr="000000"/>
              </a:solidFill>
            </a:rPr>
            <a:t>2) on sélectionne un article dans la colonne "A"</a:t>
          </a:r>
        </a:p>
        <a:p>
          <a:pPr algn="l"/>
          <a:endParaRPr lang="fr-FR" sz="1200">
            <a:solidFill>
              <a:sysClr val="windowText" lastClr="000000"/>
            </a:solidFill>
          </a:endParaRPr>
        </a:p>
        <a:p>
          <a:pPr algn="l"/>
          <a:r>
            <a:rPr lang="fr-FR" sz="1200">
              <a:solidFill>
                <a:sysClr val="windowText" lastClr="000000"/>
              </a:solidFill>
            </a:rPr>
            <a:t>ici,</a:t>
          </a:r>
          <a:r>
            <a:rPr lang="fr-FR" sz="1200" baseline="0">
              <a:solidFill>
                <a:sysClr val="windowText" lastClr="000000"/>
              </a:solidFill>
            </a:rPr>
            <a:t> l</a:t>
          </a:r>
          <a:r>
            <a:rPr lang="fr-FR" sz="1200">
              <a:solidFill>
                <a:sysClr val="windowText" lastClr="000000"/>
              </a:solidFill>
            </a:rPr>
            <a:t>a liste articles étant trop longue, il faudrait</a:t>
          </a:r>
        </a:p>
        <a:p>
          <a:pPr algn="l"/>
          <a:r>
            <a:rPr lang="fr-FR" sz="1200">
              <a:solidFill>
                <a:sysClr val="windowText" lastClr="000000"/>
              </a:solidFill>
            </a:rPr>
            <a:t>pouvoir filtrer</a:t>
          </a:r>
          <a:r>
            <a:rPr lang="fr-FR" sz="1200" baseline="0">
              <a:solidFill>
                <a:sysClr val="windowText" lastClr="000000"/>
              </a:solidFill>
            </a:rPr>
            <a:t> </a:t>
          </a:r>
          <a:r>
            <a:rPr lang="fr-FR" sz="1200">
              <a:solidFill>
                <a:sysClr val="windowText" lastClr="000000"/>
              </a:solidFill>
            </a:rPr>
            <a:t>d'abord les articles par famille </a:t>
          </a:r>
        </a:p>
        <a:p>
          <a:pPr algn="l"/>
          <a:r>
            <a:rPr lang="fr-FR" sz="1200">
              <a:solidFill>
                <a:sysClr val="windowText" lastClr="000000"/>
              </a:solidFill>
            </a:rPr>
            <a:t>ou autre. ajouter colonne Possible ??</a:t>
          </a:r>
        </a:p>
        <a:p>
          <a:pPr algn="l"/>
          <a:r>
            <a:rPr lang="fr-FR" sz="1200" i="1">
              <a:solidFill>
                <a:sysClr val="windowText" lastClr="000000"/>
              </a:solidFill>
            </a:rPr>
            <a:t>Claude</a:t>
          </a:r>
        </a:p>
        <a:p>
          <a:pPr algn="l"/>
          <a:endParaRPr lang="fr-FR" sz="1200">
            <a:solidFill>
              <a:sysClr val="windowText" lastClr="000000"/>
            </a:solidFill>
          </a:endParaRPr>
        </a:p>
        <a:p>
          <a:pPr algn="l"/>
          <a:endParaRPr lang="fr-FR" sz="1200">
            <a:solidFill>
              <a:sysClr val="windowText" lastClr="000000"/>
            </a:solidFill>
          </a:endParaRPr>
        </a:p>
        <a:p>
          <a:pPr algn="l"/>
          <a:endParaRPr lang="fr-FR" sz="12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</xdr:col>
      <xdr:colOff>179917</xdr:colOff>
      <xdr:row>1</xdr:row>
      <xdr:rowOff>92603</xdr:rowOff>
    </xdr:from>
    <xdr:to>
      <xdr:col>8</xdr:col>
      <xdr:colOff>74086</xdr:colOff>
      <xdr:row>3</xdr:row>
      <xdr:rowOff>9260</xdr:rowOff>
    </xdr:to>
    <xdr:sp macro="[0]!AfficherTout" textlink="">
      <xdr:nvSpPr>
        <xdr:cNvPr id="5" name="Rectangle 4"/>
        <xdr:cNvSpPr/>
      </xdr:nvSpPr>
      <xdr:spPr>
        <a:xfrm>
          <a:off x="4423834" y="283103"/>
          <a:ext cx="2434169" cy="297657"/>
        </a:xfrm>
        <a:prstGeom prst="rect">
          <a:avLst/>
        </a:prstGeom>
        <a:gradFill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5400000" scaled="0"/>
        </a:gra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Afficher  toute la base </a:t>
          </a:r>
        </a:p>
      </xdr:txBody>
    </xdr:sp>
    <xdr:clientData/>
  </xdr:twoCellAnchor>
  <xdr:twoCellAnchor>
    <xdr:from>
      <xdr:col>11</xdr:col>
      <xdr:colOff>232832</xdr:colOff>
      <xdr:row>0</xdr:row>
      <xdr:rowOff>39686</xdr:rowOff>
    </xdr:from>
    <xdr:to>
      <xdr:col>12</xdr:col>
      <xdr:colOff>232837</xdr:colOff>
      <xdr:row>1</xdr:row>
      <xdr:rowOff>116417</xdr:rowOff>
    </xdr:to>
    <xdr:sp macro="[0]!Initialise" textlink="">
      <xdr:nvSpPr>
        <xdr:cNvPr id="6" name="Rectangle 5"/>
        <xdr:cNvSpPr/>
      </xdr:nvSpPr>
      <xdr:spPr>
        <a:xfrm>
          <a:off x="9472082" y="39686"/>
          <a:ext cx="762005" cy="267231"/>
        </a:xfrm>
        <a:prstGeom prst="rect">
          <a:avLst/>
        </a:prstGeom>
        <a:gradFill>
          <a:gsLst>
            <a:gs pos="0">
              <a:srgbClr val="03D4A8"/>
            </a:gs>
            <a:gs pos="25000">
              <a:srgbClr val="21D6E0"/>
            </a:gs>
            <a:gs pos="75000">
              <a:srgbClr val="0087E6"/>
            </a:gs>
            <a:gs pos="100000">
              <a:srgbClr val="005CBF"/>
            </a:gs>
          </a:gsLst>
          <a:lin ang="5400000" scaled="0"/>
        </a:gra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Initialise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membre7244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membre9852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AR12"/>
  <sheetViews>
    <sheetView zoomScale="80" zoomScaleNormal="80" workbookViewId="0"/>
  </sheetViews>
  <sheetFormatPr baseColWidth="10" defaultRowHeight="15"/>
  <sheetData>
    <row r="1" spans="1:44">
      <c r="A1" t="s">
        <v>5</v>
      </c>
      <c r="B1" t="s">
        <v>11</v>
      </c>
      <c r="C1" t="s">
        <v>12</v>
      </c>
      <c r="D1">
        <v>0</v>
      </c>
      <c r="E1" t="s">
        <v>2</v>
      </c>
      <c r="F1" t="s">
        <v>13</v>
      </c>
      <c r="G1">
        <v>0</v>
      </c>
      <c r="H1" t="s">
        <v>5</v>
      </c>
      <c r="I1" t="s">
        <v>0</v>
      </c>
      <c r="J1" t="s">
        <v>6</v>
      </c>
      <c r="K1" t="s">
        <v>6</v>
      </c>
      <c r="L1">
        <v>0</v>
      </c>
      <c r="N1">
        <v>0</v>
      </c>
      <c r="P1" t="s">
        <v>7</v>
      </c>
      <c r="Q1">
        <v>0</v>
      </c>
      <c r="R1">
        <v>0</v>
      </c>
      <c r="S1">
        <v>0</v>
      </c>
      <c r="T1">
        <v>-1</v>
      </c>
      <c r="Y1">
        <v>0</v>
      </c>
      <c r="Z1">
        <v>0</v>
      </c>
      <c r="AA1">
        <v>0</v>
      </c>
      <c r="AB1">
        <v>0</v>
      </c>
      <c r="AC1">
        <v>0</v>
      </c>
      <c r="AD1">
        <v>0</v>
      </c>
      <c r="AE1">
        <v>0</v>
      </c>
      <c r="AF1">
        <v>0</v>
      </c>
      <c r="AG1">
        <v>0</v>
      </c>
      <c r="AH1">
        <v>0</v>
      </c>
      <c r="AI1" s="1" t="s">
        <v>8</v>
      </c>
      <c r="AJ1">
        <v>0</v>
      </c>
      <c r="AK1" t="s">
        <v>9</v>
      </c>
      <c r="AL1">
        <v>0</v>
      </c>
      <c r="AM1">
        <v>0</v>
      </c>
      <c r="AN1">
        <v>0</v>
      </c>
      <c r="AO1" t="s">
        <v>10</v>
      </c>
      <c r="AP1">
        <v>0</v>
      </c>
      <c r="AQ1">
        <v>0</v>
      </c>
      <c r="AR1">
        <v>0</v>
      </c>
    </row>
    <row r="2" spans="1:44">
      <c r="A2" t="s">
        <v>20</v>
      </c>
      <c r="B2" t="s">
        <v>22</v>
      </c>
      <c r="C2" t="s">
        <v>23</v>
      </c>
      <c r="I2" t="s">
        <v>1</v>
      </c>
      <c r="J2" t="s">
        <v>6</v>
      </c>
    </row>
    <row r="3" spans="1:44">
      <c r="I3" t="s">
        <v>2</v>
      </c>
      <c r="J3" t="s">
        <v>6</v>
      </c>
    </row>
    <row r="4" spans="1:44">
      <c r="I4" t="s">
        <v>3</v>
      </c>
    </row>
    <row r="5" spans="1:44">
      <c r="I5" t="s">
        <v>4</v>
      </c>
    </row>
    <row r="6" spans="1:44">
      <c r="D6">
        <v>0</v>
      </c>
      <c r="E6" t="s">
        <v>18</v>
      </c>
      <c r="F6" t="s">
        <v>27</v>
      </c>
      <c r="G6">
        <v>0</v>
      </c>
      <c r="H6" t="s">
        <v>20</v>
      </c>
      <c r="I6" t="s">
        <v>0</v>
      </c>
      <c r="J6" t="s">
        <v>6</v>
      </c>
      <c r="K6" t="s">
        <v>6</v>
      </c>
      <c r="L6">
        <v>0</v>
      </c>
      <c r="N6">
        <v>0</v>
      </c>
      <c r="P6" t="s">
        <v>7</v>
      </c>
      <c r="Q6">
        <v>0</v>
      </c>
      <c r="R6">
        <v>0</v>
      </c>
      <c r="S6">
        <v>0</v>
      </c>
      <c r="T6">
        <v>-1</v>
      </c>
      <c r="Y6">
        <v>0</v>
      </c>
      <c r="Z6">
        <v>0</v>
      </c>
      <c r="AA6">
        <v>0</v>
      </c>
      <c r="AB6">
        <v>0</v>
      </c>
      <c r="AC6">
        <v>0</v>
      </c>
      <c r="AD6">
        <v>0</v>
      </c>
      <c r="AE6">
        <v>0</v>
      </c>
      <c r="AF6">
        <v>0</v>
      </c>
      <c r="AG6">
        <v>0</v>
      </c>
      <c r="AH6">
        <v>0</v>
      </c>
      <c r="AI6" s="1" t="s">
        <v>8</v>
      </c>
      <c r="AJ6">
        <v>0</v>
      </c>
      <c r="AK6" t="s">
        <v>21</v>
      </c>
      <c r="AL6">
        <v>0</v>
      </c>
      <c r="AM6">
        <v>0</v>
      </c>
      <c r="AN6">
        <v>0</v>
      </c>
      <c r="AO6" t="s">
        <v>10</v>
      </c>
      <c r="AP6">
        <v>0</v>
      </c>
      <c r="AQ6">
        <v>0</v>
      </c>
      <c r="AR6">
        <v>0</v>
      </c>
    </row>
    <row r="7" spans="1:44">
      <c r="I7" t="s">
        <v>14</v>
      </c>
      <c r="J7" t="s">
        <v>6</v>
      </c>
    </row>
    <row r="8" spans="1:44">
      <c r="I8" t="s">
        <v>15</v>
      </c>
      <c r="J8" t="s">
        <v>6</v>
      </c>
    </row>
    <row r="9" spans="1:44">
      <c r="I9" t="s">
        <v>16</v>
      </c>
    </row>
    <row r="10" spans="1:44">
      <c r="I10" t="s">
        <v>17</v>
      </c>
    </row>
    <row r="11" spans="1:44">
      <c r="I11" t="s">
        <v>18</v>
      </c>
    </row>
    <row r="12" spans="1:44">
      <c r="I12" t="s">
        <v>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 filterMode="1"/>
  <dimension ref="A1:M1441"/>
  <sheetViews>
    <sheetView tabSelected="1" zoomScale="90" zoomScaleNormal="90" workbookViewId="0">
      <pane ySplit="6" topLeftCell="A7" activePane="bottomLeft" state="frozen"/>
      <selection pane="bottomLeft" activeCell="A4" sqref="A4"/>
    </sheetView>
  </sheetViews>
  <sheetFormatPr baseColWidth="10" defaultRowHeight="15"/>
  <cols>
    <col min="1" max="2" width="12.7109375" customWidth="1"/>
    <col min="3" max="3" width="12.85546875" customWidth="1"/>
    <col min="4" max="10" width="12.7109375" customWidth="1"/>
  </cols>
  <sheetData>
    <row r="1" spans="1:13" ht="21.75" customHeight="1">
      <c r="A1" s="28" t="s">
        <v>279</v>
      </c>
      <c r="B1" s="29"/>
      <c r="C1" s="24">
        <v>40118</v>
      </c>
      <c r="D1" s="23"/>
      <c r="E1" s="23"/>
      <c r="F1" s="23"/>
      <c r="G1" s="23"/>
      <c r="H1" s="23"/>
      <c r="I1" s="23"/>
      <c r="J1" s="23"/>
      <c r="K1" s="23"/>
      <c r="L1" s="23"/>
      <c r="M1" s="8" t="s">
        <v>276</v>
      </c>
    </row>
    <row r="2" spans="1:13">
      <c r="A2" s="15"/>
      <c r="B2" s="16"/>
      <c r="C2" s="21">
        <f>DATE(YEAR(C1),MONTH(C1)+1,1)</f>
        <v>40148</v>
      </c>
      <c r="D2" s="23"/>
      <c r="E2" s="23"/>
      <c r="F2" s="23"/>
      <c r="G2" s="23"/>
      <c r="H2" s="23"/>
      <c r="I2" s="23"/>
      <c r="J2" s="23"/>
      <c r="K2" s="23"/>
      <c r="L2" s="23"/>
      <c r="M2" s="23"/>
    </row>
    <row r="3" spans="1:13">
      <c r="A3" s="18" t="s">
        <v>0</v>
      </c>
      <c r="B3" s="14"/>
      <c r="C3" s="18" t="s">
        <v>15</v>
      </c>
      <c r="D3" s="23"/>
      <c r="E3" s="23"/>
      <c r="F3" s="23"/>
      <c r="G3" s="23"/>
      <c r="H3" s="23"/>
      <c r="I3" s="23"/>
      <c r="J3" s="23"/>
      <c r="K3" s="23"/>
      <c r="L3" s="23"/>
      <c r="M3" s="23"/>
    </row>
    <row r="4" spans="1:13">
      <c r="A4" s="27" t="s">
        <v>182</v>
      </c>
      <c r="B4" s="22" t="b">
        <f>AND($F7&gt;=$C$1,$F7&lt;$C$2)</f>
        <v>0</v>
      </c>
      <c r="C4" s="27"/>
      <c r="D4" s="23"/>
      <c r="E4" s="23"/>
      <c r="F4" s="23"/>
      <c r="G4" s="23"/>
      <c r="H4" s="23"/>
      <c r="I4" s="23"/>
      <c r="J4" s="23"/>
      <c r="K4" s="23"/>
      <c r="L4" s="23"/>
      <c r="M4" s="23"/>
    </row>
    <row r="5" spans="1:13" ht="19.5" customHeight="1">
      <c r="A5" s="23"/>
      <c r="B5" s="23"/>
      <c r="C5" s="26" t="s">
        <v>280</v>
      </c>
      <c r="D5" s="25">
        <f>SUBTOTAL(9,Col_D)</f>
        <v>1018.1800000000001</v>
      </c>
      <c r="E5" s="23"/>
      <c r="F5" s="23"/>
      <c r="G5" s="23"/>
      <c r="H5" s="23"/>
      <c r="I5" s="23"/>
      <c r="J5" s="23"/>
      <c r="K5" s="23"/>
      <c r="L5" s="23"/>
      <c r="M5" s="23"/>
    </row>
    <row r="6" spans="1:13" ht="45">
      <c r="A6" s="18" t="s">
        <v>0</v>
      </c>
      <c r="B6" s="18" t="s">
        <v>14</v>
      </c>
      <c r="C6" s="18" t="s">
        <v>15</v>
      </c>
      <c r="D6" s="19" t="s">
        <v>16</v>
      </c>
      <c r="E6" s="18" t="s">
        <v>17</v>
      </c>
      <c r="F6" s="19" t="s">
        <v>18</v>
      </c>
      <c r="G6" s="18" t="s">
        <v>19</v>
      </c>
      <c r="H6" s="20" t="s">
        <v>24</v>
      </c>
      <c r="I6" s="20" t="s">
        <v>25</v>
      </c>
      <c r="J6" s="20" t="s">
        <v>26</v>
      </c>
      <c r="K6" s="2"/>
    </row>
    <row r="7" spans="1:13" hidden="1">
      <c r="A7" s="6" t="s">
        <v>269</v>
      </c>
      <c r="B7" s="4">
        <v>200</v>
      </c>
      <c r="C7" s="3" t="s">
        <v>45</v>
      </c>
      <c r="D7" s="4">
        <v>64.8</v>
      </c>
      <c r="E7" s="3" t="s">
        <v>29</v>
      </c>
      <c r="F7" s="5">
        <v>40091</v>
      </c>
      <c r="G7" s="3" t="s">
        <v>30</v>
      </c>
      <c r="H7" t="s">
        <v>45</v>
      </c>
      <c r="I7">
        <v>1</v>
      </c>
      <c r="J7">
        <v>200</v>
      </c>
    </row>
    <row r="8" spans="1:13" hidden="1">
      <c r="A8" s="6" t="s">
        <v>265</v>
      </c>
      <c r="B8" s="4">
        <v>250</v>
      </c>
      <c r="C8" s="3" t="s">
        <v>28</v>
      </c>
      <c r="D8" s="4">
        <v>192.38</v>
      </c>
      <c r="E8" s="3" t="s">
        <v>29</v>
      </c>
      <c r="F8" s="5">
        <v>40091</v>
      </c>
      <c r="G8" s="3" t="s">
        <v>30</v>
      </c>
      <c r="H8" t="s">
        <v>41</v>
      </c>
      <c r="I8" t="s">
        <v>268</v>
      </c>
      <c r="J8">
        <v>12.5</v>
      </c>
    </row>
    <row r="9" spans="1:13" hidden="1">
      <c r="A9" s="6" t="s">
        <v>262</v>
      </c>
      <c r="B9" s="4">
        <v>400</v>
      </c>
      <c r="C9" s="3" t="s">
        <v>28</v>
      </c>
      <c r="D9" s="4">
        <v>423</v>
      </c>
      <c r="E9" s="3" t="s">
        <v>29</v>
      </c>
      <c r="F9" s="5">
        <v>40091</v>
      </c>
      <c r="G9" s="3" t="s">
        <v>30</v>
      </c>
      <c r="H9" t="s">
        <v>41</v>
      </c>
      <c r="I9" t="s">
        <v>268</v>
      </c>
      <c r="J9">
        <v>20</v>
      </c>
    </row>
    <row r="10" spans="1:13" hidden="1">
      <c r="A10" s="6" t="s">
        <v>261</v>
      </c>
      <c r="B10" s="4">
        <v>250</v>
      </c>
      <c r="C10" s="3" t="s">
        <v>28</v>
      </c>
      <c r="D10" s="4">
        <v>392.63</v>
      </c>
      <c r="E10" s="3" t="s">
        <v>29</v>
      </c>
      <c r="F10" s="5">
        <v>40091</v>
      </c>
      <c r="G10" s="3" t="s">
        <v>30</v>
      </c>
      <c r="H10" t="s">
        <v>41</v>
      </c>
      <c r="I10" t="s">
        <v>267</v>
      </c>
      <c r="J10">
        <v>8.3333333333333339</v>
      </c>
    </row>
    <row r="11" spans="1:13" hidden="1">
      <c r="A11" s="6" t="s">
        <v>182</v>
      </c>
      <c r="B11" s="4">
        <v>150</v>
      </c>
      <c r="C11" s="3" t="s">
        <v>28</v>
      </c>
      <c r="D11" s="4">
        <v>334.8</v>
      </c>
      <c r="E11" s="3" t="s">
        <v>29</v>
      </c>
      <c r="F11" s="5">
        <v>40091</v>
      </c>
      <c r="G11" s="3" t="s">
        <v>30</v>
      </c>
      <c r="H11" t="s">
        <v>41</v>
      </c>
      <c r="I11" t="s">
        <v>267</v>
      </c>
      <c r="J11">
        <v>5</v>
      </c>
    </row>
    <row r="12" spans="1:13" hidden="1">
      <c r="A12" s="6" t="s">
        <v>260</v>
      </c>
      <c r="B12" s="4">
        <v>100</v>
      </c>
      <c r="C12" s="3" t="s">
        <v>28</v>
      </c>
      <c r="D12" s="4">
        <v>258.75</v>
      </c>
      <c r="E12" s="3" t="s">
        <v>29</v>
      </c>
      <c r="F12" s="5">
        <v>40091</v>
      </c>
      <c r="G12" s="3" t="s">
        <v>30</v>
      </c>
      <c r="H12" t="s">
        <v>41</v>
      </c>
      <c r="I12" t="s">
        <v>267</v>
      </c>
      <c r="J12">
        <v>3.3333333333333335</v>
      </c>
    </row>
    <row r="13" spans="1:13" hidden="1">
      <c r="A13" s="6" t="s">
        <v>263</v>
      </c>
      <c r="B13" s="4">
        <v>100</v>
      </c>
      <c r="C13" s="3" t="s">
        <v>28</v>
      </c>
      <c r="D13" s="4">
        <v>131.4</v>
      </c>
      <c r="E13" s="3" t="s">
        <v>29</v>
      </c>
      <c r="F13" s="5">
        <v>40091</v>
      </c>
      <c r="G13" s="3" t="s">
        <v>30</v>
      </c>
      <c r="H13" t="s">
        <v>41</v>
      </c>
      <c r="I13" t="s">
        <v>268</v>
      </c>
      <c r="J13">
        <v>5</v>
      </c>
    </row>
    <row r="14" spans="1:13" hidden="1">
      <c r="A14" s="6" t="s">
        <v>266</v>
      </c>
      <c r="B14" s="4">
        <v>1250</v>
      </c>
      <c r="C14" s="3" t="s">
        <v>28</v>
      </c>
      <c r="D14" s="4">
        <v>795</v>
      </c>
      <c r="E14" s="3" t="s">
        <v>29</v>
      </c>
      <c r="F14" s="5">
        <v>40091</v>
      </c>
      <c r="G14" s="3" t="s">
        <v>30</v>
      </c>
      <c r="H14" t="s">
        <v>41</v>
      </c>
      <c r="I14" t="s">
        <v>268</v>
      </c>
      <c r="J14">
        <v>62.5</v>
      </c>
    </row>
    <row r="15" spans="1:13" hidden="1">
      <c r="A15" s="6" t="s">
        <v>264</v>
      </c>
      <c r="B15" s="4">
        <v>1000</v>
      </c>
      <c r="C15" s="3" t="s">
        <v>28</v>
      </c>
      <c r="D15" s="4">
        <v>636</v>
      </c>
      <c r="E15" s="3" t="s">
        <v>29</v>
      </c>
      <c r="F15" s="5">
        <v>40091</v>
      </c>
      <c r="G15" s="3" t="s">
        <v>30</v>
      </c>
      <c r="H15" t="s">
        <v>41</v>
      </c>
      <c r="I15" t="s">
        <v>275</v>
      </c>
      <c r="J15">
        <v>20</v>
      </c>
    </row>
    <row r="16" spans="1:13" hidden="1">
      <c r="A16" s="6" t="s">
        <v>97</v>
      </c>
      <c r="B16" s="4">
        <v>50</v>
      </c>
      <c r="C16" s="3" t="s">
        <v>28</v>
      </c>
      <c r="D16" s="4">
        <v>58.1</v>
      </c>
      <c r="E16" s="3" t="s">
        <v>29</v>
      </c>
      <c r="F16" s="5">
        <v>40091</v>
      </c>
      <c r="G16" s="3" t="s">
        <v>31</v>
      </c>
      <c r="H16" t="s">
        <v>41</v>
      </c>
      <c r="I16" t="s">
        <v>267</v>
      </c>
      <c r="J16">
        <v>1.6666666666666667</v>
      </c>
    </row>
    <row r="17" spans="1:10" hidden="1">
      <c r="A17" s="6" t="s">
        <v>270</v>
      </c>
      <c r="B17" s="4">
        <v>50</v>
      </c>
      <c r="C17" t="s">
        <v>45</v>
      </c>
      <c r="D17" s="4">
        <v>23.75</v>
      </c>
      <c r="E17" s="3" t="s">
        <v>29</v>
      </c>
      <c r="F17" s="5">
        <v>40091</v>
      </c>
      <c r="G17" s="3" t="s">
        <v>31</v>
      </c>
      <c r="H17" t="s">
        <v>45</v>
      </c>
      <c r="I17">
        <v>1</v>
      </c>
      <c r="J17">
        <v>50</v>
      </c>
    </row>
    <row r="18" spans="1:10" hidden="1">
      <c r="A18" s="6" t="s">
        <v>57</v>
      </c>
      <c r="B18" s="4">
        <v>100</v>
      </c>
      <c r="C18" s="3" t="s">
        <v>28</v>
      </c>
      <c r="D18" s="4">
        <v>28.4</v>
      </c>
      <c r="E18" s="3" t="s">
        <v>29</v>
      </c>
      <c r="F18" s="5">
        <v>40091</v>
      </c>
      <c r="G18" s="3" t="s">
        <v>31</v>
      </c>
      <c r="H18" t="s">
        <v>41</v>
      </c>
      <c r="I18" t="s">
        <v>267</v>
      </c>
      <c r="J18">
        <v>3.3333333333333335</v>
      </c>
    </row>
    <row r="19" spans="1:10" hidden="1">
      <c r="A19" s="6" t="s">
        <v>271</v>
      </c>
      <c r="B19" s="4">
        <v>2880</v>
      </c>
      <c r="C19" s="3" t="s">
        <v>28</v>
      </c>
      <c r="D19" s="4">
        <v>2995.2</v>
      </c>
      <c r="E19" s="3" t="s">
        <v>29</v>
      </c>
      <c r="F19" s="5">
        <v>40091</v>
      </c>
      <c r="G19" s="3" t="s">
        <v>32</v>
      </c>
      <c r="H19" t="s">
        <v>41</v>
      </c>
      <c r="I19" t="s">
        <v>274</v>
      </c>
      <c r="J19">
        <v>48</v>
      </c>
    </row>
    <row r="20" spans="1:10" hidden="1">
      <c r="A20" s="6" t="s">
        <v>99</v>
      </c>
      <c r="B20" s="4">
        <v>960</v>
      </c>
      <c r="C20" s="3" t="s">
        <v>28</v>
      </c>
      <c r="D20" s="4">
        <v>499.2</v>
      </c>
      <c r="E20" s="3" t="s">
        <v>29</v>
      </c>
      <c r="F20" s="5">
        <v>40091</v>
      </c>
      <c r="G20" s="3" t="s">
        <v>32</v>
      </c>
      <c r="H20" t="s">
        <v>41</v>
      </c>
      <c r="I20" t="s">
        <v>267</v>
      </c>
      <c r="J20">
        <v>32</v>
      </c>
    </row>
    <row r="21" spans="1:10" hidden="1">
      <c r="A21" s="6" t="s">
        <v>272</v>
      </c>
      <c r="B21" s="4">
        <v>1200</v>
      </c>
      <c r="C21" s="3" t="s">
        <v>28</v>
      </c>
      <c r="D21" s="4">
        <v>624</v>
      </c>
      <c r="E21" s="3" t="s">
        <v>29</v>
      </c>
      <c r="F21" s="5">
        <v>40091</v>
      </c>
      <c r="G21" s="3" t="s">
        <v>32</v>
      </c>
      <c r="H21" t="s">
        <v>41</v>
      </c>
      <c r="I21" t="s">
        <v>275</v>
      </c>
      <c r="J21">
        <v>24</v>
      </c>
    </row>
    <row r="22" spans="1:10" hidden="1">
      <c r="A22" s="6" t="s">
        <v>106</v>
      </c>
      <c r="B22" s="4">
        <v>640</v>
      </c>
      <c r="C22" s="3" t="s">
        <v>28</v>
      </c>
      <c r="D22" s="4">
        <v>665.6</v>
      </c>
      <c r="E22" s="3" t="s">
        <v>29</v>
      </c>
      <c r="F22" s="5">
        <v>40091</v>
      </c>
      <c r="G22" s="3" t="s">
        <v>32</v>
      </c>
      <c r="H22" t="s">
        <v>41</v>
      </c>
      <c r="I22" t="s">
        <v>267</v>
      </c>
      <c r="J22">
        <v>21.333333333333332</v>
      </c>
    </row>
    <row r="23" spans="1:10" hidden="1">
      <c r="A23" s="6" t="s">
        <v>273</v>
      </c>
      <c r="B23" s="4">
        <v>25</v>
      </c>
      <c r="C23" s="3" t="s">
        <v>28</v>
      </c>
      <c r="D23" s="4">
        <v>9.4</v>
      </c>
      <c r="E23" s="3" t="s">
        <v>29</v>
      </c>
      <c r="F23" s="5">
        <v>40091</v>
      </c>
      <c r="G23" s="3" t="s">
        <v>33</v>
      </c>
      <c r="H23" t="s">
        <v>41</v>
      </c>
      <c r="I23" t="s">
        <v>275</v>
      </c>
      <c r="J23">
        <v>0.5</v>
      </c>
    </row>
    <row r="24" spans="1:10" hidden="1">
      <c r="A24" s="6" t="s">
        <v>269</v>
      </c>
      <c r="B24" s="4">
        <v>200</v>
      </c>
      <c r="C24" t="s">
        <v>45</v>
      </c>
      <c r="D24" s="4">
        <v>27.16</v>
      </c>
      <c r="E24" s="3" t="s">
        <v>29</v>
      </c>
      <c r="F24" s="5">
        <v>40091</v>
      </c>
      <c r="G24" s="3" t="s">
        <v>34</v>
      </c>
      <c r="H24" t="s">
        <v>45</v>
      </c>
      <c r="I24">
        <v>1</v>
      </c>
      <c r="J24">
        <v>200</v>
      </c>
    </row>
    <row r="25" spans="1:10" hidden="1">
      <c r="A25" s="6" t="s">
        <v>265</v>
      </c>
      <c r="B25" s="4">
        <v>100</v>
      </c>
      <c r="C25" s="3" t="s">
        <v>28</v>
      </c>
      <c r="D25" s="4">
        <v>28.13</v>
      </c>
      <c r="E25" s="3" t="s">
        <v>29</v>
      </c>
      <c r="F25" s="5">
        <v>40091</v>
      </c>
      <c r="G25" s="3" t="s">
        <v>34</v>
      </c>
      <c r="H25" t="s">
        <v>41</v>
      </c>
      <c r="I25" t="s">
        <v>268</v>
      </c>
      <c r="J25">
        <v>5</v>
      </c>
    </row>
    <row r="26" spans="1:10" hidden="1">
      <c r="A26" s="6" t="s">
        <v>262</v>
      </c>
      <c r="B26" s="4">
        <v>100</v>
      </c>
      <c r="C26" s="3" t="s">
        <v>28</v>
      </c>
      <c r="D26" s="4">
        <v>41.71</v>
      </c>
      <c r="E26" s="3" t="s">
        <v>29</v>
      </c>
      <c r="F26" s="5">
        <v>40091</v>
      </c>
      <c r="G26" s="3" t="s">
        <v>34</v>
      </c>
      <c r="H26" t="s">
        <v>41</v>
      </c>
      <c r="I26" t="s">
        <v>268</v>
      </c>
      <c r="J26">
        <v>5</v>
      </c>
    </row>
    <row r="27" spans="1:10" hidden="1">
      <c r="A27" s="6" t="s">
        <v>261</v>
      </c>
      <c r="B27" s="4">
        <v>350</v>
      </c>
      <c r="C27" s="3" t="s">
        <v>28</v>
      </c>
      <c r="D27" s="4">
        <v>169.75</v>
      </c>
      <c r="E27" s="3" t="s">
        <v>29</v>
      </c>
      <c r="F27" s="5">
        <v>40091</v>
      </c>
      <c r="G27" s="3" t="s">
        <v>34</v>
      </c>
      <c r="H27" t="s">
        <v>41</v>
      </c>
      <c r="I27" t="s">
        <v>267</v>
      </c>
      <c r="J27">
        <v>11.666666666666666</v>
      </c>
    </row>
    <row r="28" spans="1:10" hidden="1">
      <c r="A28" s="6" t="s">
        <v>182</v>
      </c>
      <c r="B28" s="4">
        <v>150</v>
      </c>
      <c r="C28" s="3" t="s">
        <v>28</v>
      </c>
      <c r="D28" s="4">
        <v>72.75</v>
      </c>
      <c r="E28" s="3" t="s">
        <v>29</v>
      </c>
      <c r="F28" s="5">
        <v>40091</v>
      </c>
      <c r="G28" s="3" t="s">
        <v>34</v>
      </c>
      <c r="H28" t="s">
        <v>41</v>
      </c>
      <c r="I28" t="s">
        <v>267</v>
      </c>
      <c r="J28">
        <v>5</v>
      </c>
    </row>
    <row r="29" spans="1:10" hidden="1">
      <c r="A29" s="6" t="s">
        <v>260</v>
      </c>
      <c r="B29" s="4">
        <v>400</v>
      </c>
      <c r="C29" s="3" t="s">
        <v>28</v>
      </c>
      <c r="D29" s="4">
        <v>283.24</v>
      </c>
      <c r="E29" s="3" t="s">
        <v>29</v>
      </c>
      <c r="F29" s="5">
        <v>40091</v>
      </c>
      <c r="G29" s="3" t="s">
        <v>34</v>
      </c>
      <c r="H29" t="s">
        <v>41</v>
      </c>
      <c r="I29" t="s">
        <v>267</v>
      </c>
      <c r="J29">
        <v>13.333333333333334</v>
      </c>
    </row>
    <row r="30" spans="1:10" hidden="1">
      <c r="A30" s="6" t="s">
        <v>263</v>
      </c>
      <c r="B30" s="4">
        <v>200</v>
      </c>
      <c r="C30" s="3" t="s">
        <v>28</v>
      </c>
      <c r="D30" s="4">
        <v>174.6</v>
      </c>
      <c r="E30" s="3" t="s">
        <v>29</v>
      </c>
      <c r="F30" s="5">
        <v>40091</v>
      </c>
      <c r="G30" s="3" t="s">
        <v>34</v>
      </c>
      <c r="H30" t="s">
        <v>41</v>
      </c>
      <c r="I30" t="s">
        <v>268</v>
      </c>
      <c r="J30">
        <v>10</v>
      </c>
    </row>
    <row r="31" spans="1:10" hidden="1">
      <c r="A31" s="6" t="s">
        <v>266</v>
      </c>
      <c r="B31" s="4">
        <v>500</v>
      </c>
      <c r="C31" s="3" t="s">
        <v>28</v>
      </c>
      <c r="D31" s="4">
        <v>281.3</v>
      </c>
      <c r="E31" s="3" t="s">
        <v>29</v>
      </c>
      <c r="F31" s="5">
        <v>40091</v>
      </c>
      <c r="G31" s="3" t="s">
        <v>34</v>
      </c>
      <c r="H31" t="s">
        <v>41</v>
      </c>
      <c r="I31" t="s">
        <v>268</v>
      </c>
      <c r="J31">
        <v>25</v>
      </c>
    </row>
    <row r="32" spans="1:10" hidden="1">
      <c r="A32" s="6" t="s">
        <v>264</v>
      </c>
      <c r="B32" s="4">
        <v>300</v>
      </c>
      <c r="C32" s="3" t="s">
        <v>28</v>
      </c>
      <c r="D32" s="4">
        <v>37.200000000000003</v>
      </c>
      <c r="E32" s="3" t="s">
        <v>29</v>
      </c>
      <c r="F32" s="5">
        <v>40091</v>
      </c>
      <c r="G32" s="3" t="s">
        <v>35</v>
      </c>
      <c r="H32" t="s">
        <v>41</v>
      </c>
      <c r="I32" t="s">
        <v>275</v>
      </c>
      <c r="J32">
        <v>6</v>
      </c>
    </row>
    <row r="33" spans="1:10" hidden="1">
      <c r="A33" s="6" t="s">
        <v>97</v>
      </c>
      <c r="B33" s="4">
        <v>200</v>
      </c>
      <c r="C33" s="3" t="s">
        <v>28</v>
      </c>
      <c r="D33" s="4">
        <v>0</v>
      </c>
      <c r="E33" s="3" t="s">
        <v>29</v>
      </c>
      <c r="F33" s="5">
        <v>40091</v>
      </c>
      <c r="G33" s="3" t="s">
        <v>36</v>
      </c>
      <c r="H33" t="s">
        <v>41</v>
      </c>
      <c r="I33" t="s">
        <v>267</v>
      </c>
      <c r="J33">
        <v>6.666666666666667</v>
      </c>
    </row>
    <row r="34" spans="1:10" hidden="1">
      <c r="A34" s="6" t="s">
        <v>270</v>
      </c>
      <c r="B34" s="4">
        <v>150</v>
      </c>
      <c r="C34" t="s">
        <v>45</v>
      </c>
      <c r="D34" s="4">
        <v>160.65</v>
      </c>
      <c r="E34" s="3" t="s">
        <v>29</v>
      </c>
      <c r="F34" s="5">
        <v>40091</v>
      </c>
      <c r="G34" s="3" t="s">
        <v>37</v>
      </c>
      <c r="H34" t="s">
        <v>45</v>
      </c>
      <c r="I34">
        <v>1</v>
      </c>
      <c r="J34">
        <v>150</v>
      </c>
    </row>
    <row r="35" spans="1:10" hidden="1">
      <c r="A35" s="6" t="s">
        <v>57</v>
      </c>
      <c r="B35" s="4">
        <v>200</v>
      </c>
      <c r="C35" s="3" t="s">
        <v>28</v>
      </c>
      <c r="D35" s="4">
        <v>162.96</v>
      </c>
      <c r="E35" s="3" t="s">
        <v>29</v>
      </c>
      <c r="F35" s="5">
        <v>40091</v>
      </c>
      <c r="G35" s="3" t="s">
        <v>38</v>
      </c>
      <c r="H35" t="s">
        <v>41</v>
      </c>
      <c r="I35" t="s">
        <v>267</v>
      </c>
      <c r="J35">
        <v>6.666666666666667</v>
      </c>
    </row>
    <row r="36" spans="1:10" hidden="1">
      <c r="A36" s="6" t="s">
        <v>271</v>
      </c>
      <c r="B36" s="4">
        <v>275</v>
      </c>
      <c r="C36" s="3" t="s">
        <v>28</v>
      </c>
      <c r="D36" s="4">
        <v>69.36</v>
      </c>
      <c r="E36" s="3" t="s">
        <v>29</v>
      </c>
      <c r="F36" s="5">
        <v>40091</v>
      </c>
      <c r="G36" s="3" t="s">
        <v>38</v>
      </c>
      <c r="H36" t="s">
        <v>41</v>
      </c>
      <c r="I36" t="s">
        <v>274</v>
      </c>
      <c r="J36">
        <v>4.583333333333333</v>
      </c>
    </row>
    <row r="37" spans="1:10" hidden="1">
      <c r="A37" s="6" t="s">
        <v>99</v>
      </c>
      <c r="B37" s="4">
        <v>140</v>
      </c>
      <c r="C37" s="3" t="s">
        <v>28</v>
      </c>
      <c r="D37" s="4">
        <v>158.88999999999999</v>
      </c>
      <c r="E37" s="3" t="s">
        <v>29</v>
      </c>
      <c r="F37" s="5">
        <v>40091</v>
      </c>
      <c r="G37" s="3" t="s">
        <v>38</v>
      </c>
      <c r="H37" t="s">
        <v>41</v>
      </c>
      <c r="I37" t="s">
        <v>267</v>
      </c>
      <c r="J37">
        <v>4.666666666666667</v>
      </c>
    </row>
    <row r="38" spans="1:10" hidden="1">
      <c r="A38" s="6" t="s">
        <v>272</v>
      </c>
      <c r="B38" s="4">
        <v>120</v>
      </c>
      <c r="C38" s="3" t="s">
        <v>28</v>
      </c>
      <c r="D38" s="4">
        <v>136.19</v>
      </c>
      <c r="E38" s="3" t="s">
        <v>29</v>
      </c>
      <c r="F38" s="5">
        <v>40091</v>
      </c>
      <c r="G38" s="3" t="s">
        <v>38</v>
      </c>
      <c r="H38" t="s">
        <v>41</v>
      </c>
      <c r="I38" t="s">
        <v>275</v>
      </c>
      <c r="J38">
        <v>2.4</v>
      </c>
    </row>
    <row r="39" spans="1:10" hidden="1">
      <c r="A39" s="6" t="s">
        <v>106</v>
      </c>
      <c r="B39" s="4">
        <v>40</v>
      </c>
      <c r="C39" t="s">
        <v>41</v>
      </c>
      <c r="D39" s="4">
        <v>0</v>
      </c>
      <c r="E39" s="3" t="s">
        <v>39</v>
      </c>
      <c r="F39" s="5">
        <v>40091</v>
      </c>
      <c r="G39" s="3" t="s">
        <v>40</v>
      </c>
      <c r="H39" t="s">
        <v>41</v>
      </c>
      <c r="I39">
        <v>1</v>
      </c>
      <c r="J39">
        <v>40</v>
      </c>
    </row>
    <row r="40" spans="1:10" hidden="1">
      <c r="A40" s="6" t="s">
        <v>273</v>
      </c>
      <c r="B40" s="4">
        <v>24</v>
      </c>
      <c r="C40" s="3" t="s">
        <v>41</v>
      </c>
      <c r="D40" s="4">
        <v>0</v>
      </c>
      <c r="E40" s="3" t="s">
        <v>39</v>
      </c>
      <c r="F40" s="5">
        <v>40091</v>
      </c>
      <c r="G40" s="3" t="s">
        <v>40</v>
      </c>
      <c r="H40" t="s">
        <v>41</v>
      </c>
      <c r="I40">
        <v>1</v>
      </c>
      <c r="J40">
        <v>24</v>
      </c>
    </row>
    <row r="41" spans="1:10" hidden="1">
      <c r="A41" s="6" t="s">
        <v>269</v>
      </c>
      <c r="B41" s="4">
        <v>12</v>
      </c>
      <c r="C41" t="s">
        <v>45</v>
      </c>
      <c r="D41" s="4">
        <v>0</v>
      </c>
      <c r="E41" s="3" t="s">
        <v>39</v>
      </c>
      <c r="F41" s="5">
        <v>40091</v>
      </c>
      <c r="G41" s="3" t="s">
        <v>40</v>
      </c>
      <c r="H41" t="s">
        <v>45</v>
      </c>
      <c r="I41">
        <v>1</v>
      </c>
      <c r="J41">
        <v>12</v>
      </c>
    </row>
    <row r="42" spans="1:10" hidden="1">
      <c r="A42" s="6" t="s">
        <v>265</v>
      </c>
      <c r="B42" s="4">
        <v>100</v>
      </c>
      <c r="C42" s="3" t="s">
        <v>28</v>
      </c>
      <c r="D42" s="4">
        <v>252.9</v>
      </c>
      <c r="E42" s="3" t="s">
        <v>29</v>
      </c>
      <c r="F42" s="5">
        <v>40091</v>
      </c>
      <c r="G42" s="3" t="s">
        <v>42</v>
      </c>
      <c r="H42" t="s">
        <v>41</v>
      </c>
      <c r="I42" t="s">
        <v>268</v>
      </c>
      <c r="J42">
        <v>5</v>
      </c>
    </row>
    <row r="43" spans="1:10" hidden="1">
      <c r="A43" s="6" t="s">
        <v>262</v>
      </c>
      <c r="B43" s="4">
        <v>100</v>
      </c>
      <c r="C43" s="3" t="s">
        <v>28</v>
      </c>
      <c r="D43" s="4">
        <v>105.7</v>
      </c>
      <c r="E43" s="3" t="s">
        <v>29</v>
      </c>
      <c r="F43" s="5">
        <v>40091</v>
      </c>
      <c r="G43" s="3" t="s">
        <v>42</v>
      </c>
      <c r="H43" t="s">
        <v>41</v>
      </c>
      <c r="I43" t="s">
        <v>268</v>
      </c>
      <c r="J43">
        <v>5</v>
      </c>
    </row>
    <row r="44" spans="1:10" hidden="1">
      <c r="A44" s="6" t="s">
        <v>261</v>
      </c>
      <c r="B44" s="4">
        <v>75</v>
      </c>
      <c r="C44" s="3" t="s">
        <v>28</v>
      </c>
      <c r="D44" s="4">
        <v>27.56</v>
      </c>
      <c r="E44" s="3" t="s">
        <v>29</v>
      </c>
      <c r="F44" s="5">
        <v>40091</v>
      </c>
      <c r="G44" s="3" t="s">
        <v>42</v>
      </c>
      <c r="H44" t="s">
        <v>41</v>
      </c>
      <c r="I44" t="s">
        <v>267</v>
      </c>
      <c r="J44">
        <v>2.5</v>
      </c>
    </row>
    <row r="45" spans="1:10" hidden="1">
      <c r="A45" s="6" t="s">
        <v>182</v>
      </c>
      <c r="B45" s="4">
        <v>75</v>
      </c>
      <c r="C45" s="3" t="s">
        <v>28</v>
      </c>
      <c r="D45" s="4">
        <v>25.99</v>
      </c>
      <c r="E45" s="3" t="s">
        <v>29</v>
      </c>
      <c r="F45" s="5">
        <v>40091</v>
      </c>
      <c r="G45" s="3" t="s">
        <v>42</v>
      </c>
      <c r="H45" t="s">
        <v>41</v>
      </c>
      <c r="I45" t="s">
        <v>267</v>
      </c>
      <c r="J45">
        <v>2.5</v>
      </c>
    </row>
    <row r="46" spans="1:10" hidden="1">
      <c r="A46" s="6" t="s">
        <v>260</v>
      </c>
      <c r="B46" s="4">
        <v>100</v>
      </c>
      <c r="C46" s="3" t="s">
        <v>28</v>
      </c>
      <c r="D46" s="4">
        <v>228.8</v>
      </c>
      <c r="E46" s="3" t="s">
        <v>29</v>
      </c>
      <c r="F46" s="5">
        <v>40091</v>
      </c>
      <c r="G46" s="3" t="s">
        <v>42</v>
      </c>
      <c r="H46" t="s">
        <v>41</v>
      </c>
      <c r="I46" t="s">
        <v>267</v>
      </c>
      <c r="J46">
        <v>3.3333333333333335</v>
      </c>
    </row>
    <row r="47" spans="1:10" hidden="1">
      <c r="A47" s="6" t="s">
        <v>263</v>
      </c>
      <c r="B47" s="4">
        <v>120</v>
      </c>
      <c r="C47" s="3" t="s">
        <v>28</v>
      </c>
      <c r="D47" s="4">
        <v>125.28</v>
      </c>
      <c r="E47" s="3" t="s">
        <v>29</v>
      </c>
      <c r="F47" s="5">
        <v>40091</v>
      </c>
      <c r="G47" s="3" t="s">
        <v>42</v>
      </c>
      <c r="H47" t="s">
        <v>41</v>
      </c>
      <c r="I47" t="s">
        <v>268</v>
      </c>
      <c r="J47">
        <v>6</v>
      </c>
    </row>
    <row r="48" spans="1:10" hidden="1">
      <c r="A48" s="6" t="s">
        <v>266</v>
      </c>
      <c r="B48" s="4">
        <v>75</v>
      </c>
      <c r="C48" s="3" t="s">
        <v>28</v>
      </c>
      <c r="D48" s="4">
        <v>118.5</v>
      </c>
      <c r="E48" s="3" t="s">
        <v>29</v>
      </c>
      <c r="F48" s="5">
        <v>40091</v>
      </c>
      <c r="G48" s="3" t="s">
        <v>42</v>
      </c>
      <c r="H48" t="s">
        <v>41</v>
      </c>
      <c r="I48" t="s">
        <v>268</v>
      </c>
      <c r="J48">
        <v>3.75</v>
      </c>
    </row>
    <row r="49" spans="1:10" hidden="1">
      <c r="A49" s="6" t="s">
        <v>264</v>
      </c>
      <c r="B49" s="4">
        <v>75</v>
      </c>
      <c r="C49" s="3" t="s">
        <v>28</v>
      </c>
      <c r="D49" s="4">
        <v>94.5</v>
      </c>
      <c r="E49" s="3" t="s">
        <v>29</v>
      </c>
      <c r="F49" s="5">
        <v>40091</v>
      </c>
      <c r="G49" s="3" t="s">
        <v>42</v>
      </c>
      <c r="H49" t="s">
        <v>41</v>
      </c>
      <c r="I49" t="s">
        <v>275</v>
      </c>
      <c r="J49">
        <v>1.5</v>
      </c>
    </row>
    <row r="50" spans="1:10" hidden="1">
      <c r="A50" s="6" t="s">
        <v>97</v>
      </c>
      <c r="B50" s="4">
        <v>50</v>
      </c>
      <c r="C50" s="3" t="s">
        <v>28</v>
      </c>
      <c r="D50" s="4">
        <v>86.18</v>
      </c>
      <c r="E50" s="3" t="s">
        <v>29</v>
      </c>
      <c r="F50" s="5">
        <v>40091</v>
      </c>
      <c r="G50" s="3" t="s">
        <v>42</v>
      </c>
      <c r="H50" t="s">
        <v>41</v>
      </c>
      <c r="I50" t="s">
        <v>267</v>
      </c>
      <c r="J50">
        <v>1.6666666666666667</v>
      </c>
    </row>
    <row r="51" spans="1:10" hidden="1">
      <c r="A51" s="6" t="s">
        <v>270</v>
      </c>
      <c r="B51" s="4">
        <v>25</v>
      </c>
      <c r="C51" t="s">
        <v>45</v>
      </c>
      <c r="D51" s="4">
        <v>11.7</v>
      </c>
      <c r="E51" s="3" t="s">
        <v>29</v>
      </c>
      <c r="F51" s="5">
        <v>40091</v>
      </c>
      <c r="G51" s="3" t="s">
        <v>43</v>
      </c>
      <c r="H51" t="s">
        <v>45</v>
      </c>
      <c r="I51">
        <v>1</v>
      </c>
      <c r="J51">
        <v>25</v>
      </c>
    </row>
    <row r="52" spans="1:10" hidden="1">
      <c r="A52" s="6" t="s">
        <v>57</v>
      </c>
      <c r="B52" s="4">
        <v>25</v>
      </c>
      <c r="C52" s="3" t="s">
        <v>28</v>
      </c>
      <c r="D52" s="4">
        <v>246.53</v>
      </c>
      <c r="E52" s="3" t="s">
        <v>29</v>
      </c>
      <c r="F52" s="5">
        <v>40091</v>
      </c>
      <c r="G52" s="3" t="s">
        <v>43</v>
      </c>
      <c r="H52" t="s">
        <v>41</v>
      </c>
      <c r="I52" t="s">
        <v>267</v>
      </c>
      <c r="J52">
        <v>0.83333333333333337</v>
      </c>
    </row>
    <row r="53" spans="1:10" hidden="1">
      <c r="A53" s="6" t="s">
        <v>271</v>
      </c>
      <c r="B53" s="4">
        <v>25</v>
      </c>
      <c r="C53" s="3" t="s">
        <v>28</v>
      </c>
      <c r="D53" s="4">
        <v>67.930000000000007</v>
      </c>
      <c r="E53" s="3" t="s">
        <v>29</v>
      </c>
      <c r="F53" s="5">
        <v>40091</v>
      </c>
      <c r="G53" s="3" t="s">
        <v>43</v>
      </c>
      <c r="H53" t="s">
        <v>41</v>
      </c>
      <c r="I53" t="s">
        <v>274</v>
      </c>
      <c r="J53">
        <v>0.41666666666666669</v>
      </c>
    </row>
    <row r="54" spans="1:10" hidden="1">
      <c r="A54" s="6" t="s">
        <v>99</v>
      </c>
      <c r="B54" s="4">
        <v>25</v>
      </c>
      <c r="C54" s="3" t="s">
        <v>28</v>
      </c>
      <c r="D54" s="4">
        <v>24.82</v>
      </c>
      <c r="E54" s="3" t="s">
        <v>29</v>
      </c>
      <c r="F54" s="5">
        <v>40091</v>
      </c>
      <c r="G54" s="3" t="s">
        <v>43</v>
      </c>
      <c r="H54" t="s">
        <v>41</v>
      </c>
      <c r="I54" t="s">
        <v>267</v>
      </c>
      <c r="J54">
        <v>0.83333333333333337</v>
      </c>
    </row>
    <row r="55" spans="1:10" hidden="1">
      <c r="A55" s="6" t="s">
        <v>272</v>
      </c>
      <c r="B55" s="4">
        <v>25</v>
      </c>
      <c r="C55" s="3" t="s">
        <v>28</v>
      </c>
      <c r="D55" s="4">
        <v>37.409999999999997</v>
      </c>
      <c r="E55" s="3" t="s">
        <v>29</v>
      </c>
      <c r="F55" s="5">
        <v>40091</v>
      </c>
      <c r="G55" s="3" t="s">
        <v>43</v>
      </c>
      <c r="H55" t="s">
        <v>41</v>
      </c>
      <c r="I55" t="s">
        <v>275</v>
      </c>
      <c r="J55">
        <v>0.5</v>
      </c>
    </row>
    <row r="56" spans="1:10" hidden="1">
      <c r="A56" s="6" t="s">
        <v>106</v>
      </c>
      <c r="B56" s="4">
        <v>25</v>
      </c>
      <c r="C56" s="3" t="s">
        <v>28</v>
      </c>
      <c r="D56" s="4">
        <v>34.68</v>
      </c>
      <c r="E56" s="3" t="s">
        <v>29</v>
      </c>
      <c r="F56" s="5">
        <v>40091</v>
      </c>
      <c r="G56" s="3" t="s">
        <v>43</v>
      </c>
      <c r="H56" t="s">
        <v>41</v>
      </c>
      <c r="I56" t="s">
        <v>267</v>
      </c>
      <c r="J56">
        <v>0.83333333333333337</v>
      </c>
    </row>
    <row r="57" spans="1:10" hidden="1">
      <c r="A57" s="6" t="s">
        <v>273</v>
      </c>
      <c r="B57" s="4">
        <v>75</v>
      </c>
      <c r="C57" s="3" t="s">
        <v>28</v>
      </c>
      <c r="D57" s="4">
        <v>29.7</v>
      </c>
      <c r="E57" s="3" t="s">
        <v>29</v>
      </c>
      <c r="F57" s="5">
        <v>40091</v>
      </c>
      <c r="G57" s="3" t="s">
        <v>43</v>
      </c>
      <c r="H57" t="s">
        <v>41</v>
      </c>
      <c r="I57" t="s">
        <v>275</v>
      </c>
      <c r="J57">
        <v>1.5</v>
      </c>
    </row>
    <row r="58" spans="1:10" hidden="1">
      <c r="A58" s="6" t="s">
        <v>269</v>
      </c>
      <c r="B58" s="4">
        <v>50</v>
      </c>
      <c r="C58" t="s">
        <v>45</v>
      </c>
      <c r="D58" s="4">
        <v>21</v>
      </c>
      <c r="E58" s="3" t="s">
        <v>29</v>
      </c>
      <c r="F58" s="5">
        <v>40091</v>
      </c>
      <c r="G58" s="3" t="s">
        <v>43</v>
      </c>
      <c r="H58" t="s">
        <v>45</v>
      </c>
      <c r="I58">
        <v>1</v>
      </c>
      <c r="J58">
        <v>50</v>
      </c>
    </row>
    <row r="59" spans="1:10" hidden="1">
      <c r="A59" s="6" t="s">
        <v>265</v>
      </c>
      <c r="B59" s="4">
        <v>25</v>
      </c>
      <c r="C59" s="3" t="s">
        <v>28</v>
      </c>
      <c r="D59" s="4">
        <v>9.8000000000000007</v>
      </c>
      <c r="E59" s="3" t="s">
        <v>29</v>
      </c>
      <c r="F59" s="5">
        <v>40091</v>
      </c>
      <c r="G59" s="3" t="s">
        <v>43</v>
      </c>
      <c r="H59" t="s">
        <v>41</v>
      </c>
      <c r="I59" t="s">
        <v>268</v>
      </c>
      <c r="J59">
        <v>1.25</v>
      </c>
    </row>
    <row r="60" spans="1:10" hidden="1">
      <c r="A60" s="6" t="s">
        <v>262</v>
      </c>
      <c r="B60" s="4">
        <v>50</v>
      </c>
      <c r="C60" s="3" t="s">
        <v>28</v>
      </c>
      <c r="D60" s="4">
        <v>18.8</v>
      </c>
      <c r="E60" s="3" t="s">
        <v>29</v>
      </c>
      <c r="F60" s="5">
        <v>40091</v>
      </c>
      <c r="G60" s="3" t="s">
        <v>43</v>
      </c>
      <c r="H60" t="s">
        <v>41</v>
      </c>
      <c r="I60" t="s">
        <v>268</v>
      </c>
      <c r="J60">
        <v>2.5</v>
      </c>
    </row>
    <row r="61" spans="1:10" hidden="1">
      <c r="A61" s="6" t="s">
        <v>261</v>
      </c>
      <c r="B61" s="4">
        <v>25</v>
      </c>
      <c r="C61" s="3" t="s">
        <v>28</v>
      </c>
      <c r="D61" s="4">
        <v>15.6</v>
      </c>
      <c r="E61" s="3" t="s">
        <v>29</v>
      </c>
      <c r="F61" s="5">
        <v>40091</v>
      </c>
      <c r="G61" s="3" t="s">
        <v>43</v>
      </c>
      <c r="H61" t="s">
        <v>41</v>
      </c>
      <c r="I61" t="s">
        <v>267</v>
      </c>
      <c r="J61">
        <v>0.83333333333333337</v>
      </c>
    </row>
    <row r="62" spans="1:10" hidden="1">
      <c r="A62" s="6" t="s">
        <v>182</v>
      </c>
      <c r="B62" s="4">
        <v>600</v>
      </c>
      <c r="C62" s="3" t="s">
        <v>28</v>
      </c>
      <c r="D62" s="4">
        <v>788.7</v>
      </c>
      <c r="E62" s="3" t="s">
        <v>29</v>
      </c>
      <c r="F62" s="5">
        <v>40091</v>
      </c>
      <c r="G62" s="3" t="s">
        <v>44</v>
      </c>
      <c r="H62" t="s">
        <v>41</v>
      </c>
      <c r="I62" t="s">
        <v>267</v>
      </c>
      <c r="J62">
        <v>20</v>
      </c>
    </row>
    <row r="63" spans="1:10" hidden="1">
      <c r="A63" s="6" t="s">
        <v>260</v>
      </c>
      <c r="B63" s="4">
        <v>600</v>
      </c>
      <c r="C63" s="3" t="s">
        <v>28</v>
      </c>
      <c r="D63" s="4">
        <v>541.20000000000005</v>
      </c>
      <c r="E63" s="3" t="s">
        <v>29</v>
      </c>
      <c r="F63" s="5">
        <v>40091</v>
      </c>
      <c r="G63" s="3" t="s">
        <v>44</v>
      </c>
      <c r="H63" t="s">
        <v>41</v>
      </c>
      <c r="I63" t="s">
        <v>267</v>
      </c>
      <c r="J63">
        <v>20</v>
      </c>
    </row>
    <row r="64" spans="1:10" hidden="1">
      <c r="A64" s="6" t="s">
        <v>263</v>
      </c>
      <c r="B64" s="4">
        <v>10</v>
      </c>
      <c r="C64" t="s">
        <v>41</v>
      </c>
      <c r="D64" s="4">
        <v>1011.2</v>
      </c>
      <c r="E64" s="3" t="s">
        <v>29</v>
      </c>
      <c r="F64" s="5">
        <v>40091</v>
      </c>
      <c r="G64" s="3" t="s">
        <v>44</v>
      </c>
      <c r="H64" t="s">
        <v>41</v>
      </c>
      <c r="I64">
        <v>1</v>
      </c>
      <c r="J64">
        <v>10</v>
      </c>
    </row>
    <row r="65" spans="1:10" hidden="1">
      <c r="A65" s="6" t="s">
        <v>266</v>
      </c>
      <c r="B65" s="4">
        <v>-200</v>
      </c>
      <c r="C65" s="3" t="s">
        <v>28</v>
      </c>
      <c r="D65" s="4">
        <v>0</v>
      </c>
      <c r="E65" s="3" t="s">
        <v>29</v>
      </c>
      <c r="F65" s="5">
        <v>40091</v>
      </c>
      <c r="G65" s="3" t="s">
        <v>46</v>
      </c>
      <c r="H65" t="s">
        <v>41</v>
      </c>
      <c r="I65" t="s">
        <v>268</v>
      </c>
      <c r="J65">
        <v>-10</v>
      </c>
    </row>
    <row r="66" spans="1:10" hidden="1">
      <c r="A66" s="6" t="s">
        <v>264</v>
      </c>
      <c r="B66" s="4">
        <v>200</v>
      </c>
      <c r="C66" s="3" t="s">
        <v>28</v>
      </c>
      <c r="D66" s="4">
        <v>388.3</v>
      </c>
      <c r="E66" s="3" t="s">
        <v>29</v>
      </c>
      <c r="F66" s="5">
        <v>40091</v>
      </c>
      <c r="G66" s="3" t="s">
        <v>47</v>
      </c>
      <c r="H66" t="s">
        <v>41</v>
      </c>
      <c r="I66" t="s">
        <v>275</v>
      </c>
      <c r="J66">
        <v>4</v>
      </c>
    </row>
    <row r="67" spans="1:10" hidden="1">
      <c r="A67" s="6" t="s">
        <v>97</v>
      </c>
      <c r="B67" s="4">
        <v>25</v>
      </c>
      <c r="C67" s="3" t="s">
        <v>28</v>
      </c>
      <c r="D67" s="4">
        <v>27.23</v>
      </c>
      <c r="E67" s="3" t="s">
        <v>29</v>
      </c>
      <c r="F67" s="5">
        <v>40091</v>
      </c>
      <c r="G67" s="3" t="s">
        <v>48</v>
      </c>
      <c r="H67" t="s">
        <v>41</v>
      </c>
      <c r="I67" t="s">
        <v>267</v>
      </c>
      <c r="J67">
        <v>0.83333333333333337</v>
      </c>
    </row>
    <row r="68" spans="1:10" hidden="1">
      <c r="A68" s="6" t="s">
        <v>270</v>
      </c>
      <c r="B68" s="4">
        <v>25</v>
      </c>
      <c r="C68" t="s">
        <v>45</v>
      </c>
      <c r="D68" s="4">
        <v>415.8</v>
      </c>
      <c r="E68" s="3" t="s">
        <v>29</v>
      </c>
      <c r="F68" s="5">
        <v>40091</v>
      </c>
      <c r="G68" s="3" t="s">
        <v>48</v>
      </c>
      <c r="H68" t="s">
        <v>45</v>
      </c>
      <c r="I68">
        <v>1</v>
      </c>
      <c r="J68">
        <v>25</v>
      </c>
    </row>
    <row r="69" spans="1:10" hidden="1">
      <c r="A69" s="6" t="s">
        <v>57</v>
      </c>
      <c r="B69" s="4">
        <v>50</v>
      </c>
      <c r="C69" s="3" t="s">
        <v>28</v>
      </c>
      <c r="D69" s="4">
        <v>8.36</v>
      </c>
      <c r="E69" s="3" t="s">
        <v>29</v>
      </c>
      <c r="F69" s="5">
        <v>40091</v>
      </c>
      <c r="G69" s="3" t="s">
        <v>48</v>
      </c>
      <c r="H69" t="s">
        <v>41</v>
      </c>
      <c r="I69" t="s">
        <v>267</v>
      </c>
      <c r="J69">
        <v>1.6666666666666667</v>
      </c>
    </row>
    <row r="70" spans="1:10" hidden="1">
      <c r="A70" s="6" t="s">
        <v>271</v>
      </c>
      <c r="B70" s="4">
        <v>25</v>
      </c>
      <c r="C70" s="3" t="s">
        <v>28</v>
      </c>
      <c r="D70" s="4">
        <v>12.87</v>
      </c>
      <c r="E70" s="3" t="s">
        <v>29</v>
      </c>
      <c r="F70" s="5">
        <v>40091</v>
      </c>
      <c r="G70" s="3" t="s">
        <v>48</v>
      </c>
      <c r="H70" t="s">
        <v>41</v>
      </c>
      <c r="I70" t="s">
        <v>274</v>
      </c>
      <c r="J70">
        <v>0.41666666666666669</v>
      </c>
    </row>
    <row r="71" spans="1:10" hidden="1">
      <c r="A71" s="6" t="s">
        <v>99</v>
      </c>
      <c r="B71" s="4">
        <v>75</v>
      </c>
      <c r="C71" s="3" t="s">
        <v>28</v>
      </c>
      <c r="D71" s="4">
        <v>53.79</v>
      </c>
      <c r="E71" s="3" t="s">
        <v>29</v>
      </c>
      <c r="F71" s="5">
        <v>40091</v>
      </c>
      <c r="G71" s="3" t="s">
        <v>48</v>
      </c>
      <c r="H71" t="s">
        <v>41</v>
      </c>
      <c r="I71" t="s">
        <v>267</v>
      </c>
      <c r="J71">
        <v>2.5</v>
      </c>
    </row>
    <row r="72" spans="1:10" hidden="1">
      <c r="A72" s="6" t="s">
        <v>272</v>
      </c>
      <c r="B72" s="4">
        <v>50</v>
      </c>
      <c r="C72" s="3" t="s">
        <v>28</v>
      </c>
      <c r="D72" s="4">
        <v>31.09</v>
      </c>
      <c r="E72" s="3" t="s">
        <v>29</v>
      </c>
      <c r="F72" s="5">
        <v>40091</v>
      </c>
      <c r="G72" s="3" t="s">
        <v>48</v>
      </c>
      <c r="H72" t="s">
        <v>41</v>
      </c>
      <c r="I72" t="s">
        <v>275</v>
      </c>
      <c r="J72">
        <v>1</v>
      </c>
    </row>
    <row r="73" spans="1:10" hidden="1">
      <c r="A73" s="6" t="s">
        <v>106</v>
      </c>
      <c r="B73" s="4">
        <v>100</v>
      </c>
      <c r="C73" s="3" t="s">
        <v>28</v>
      </c>
      <c r="D73" s="4">
        <v>116</v>
      </c>
      <c r="E73" s="3" t="s">
        <v>29</v>
      </c>
      <c r="F73" s="5">
        <v>40091</v>
      </c>
      <c r="G73" s="3" t="s">
        <v>48</v>
      </c>
      <c r="H73" t="s">
        <v>41</v>
      </c>
      <c r="I73" t="s">
        <v>267</v>
      </c>
      <c r="J73">
        <v>3.3333333333333335</v>
      </c>
    </row>
    <row r="74" spans="1:10" hidden="1">
      <c r="A74" s="6" t="s">
        <v>273</v>
      </c>
      <c r="B74" s="4">
        <v>80</v>
      </c>
      <c r="C74" s="3" t="s">
        <v>28</v>
      </c>
      <c r="D74" s="4">
        <v>116.8</v>
      </c>
      <c r="E74" s="3" t="s">
        <v>29</v>
      </c>
      <c r="F74" s="5">
        <v>40091</v>
      </c>
      <c r="G74" s="3" t="s">
        <v>48</v>
      </c>
      <c r="H74" t="s">
        <v>41</v>
      </c>
      <c r="I74" t="s">
        <v>275</v>
      </c>
      <c r="J74">
        <v>1.6</v>
      </c>
    </row>
    <row r="75" spans="1:10" hidden="1">
      <c r="A75" s="6" t="s">
        <v>269</v>
      </c>
      <c r="B75" s="4">
        <v>25</v>
      </c>
      <c r="C75" t="s">
        <v>45</v>
      </c>
      <c r="D75" s="4">
        <v>48.13</v>
      </c>
      <c r="E75" s="3" t="s">
        <v>29</v>
      </c>
      <c r="F75" s="5">
        <v>40091</v>
      </c>
      <c r="G75" s="3" t="s">
        <v>48</v>
      </c>
      <c r="H75" t="s">
        <v>45</v>
      </c>
      <c r="I75">
        <v>1</v>
      </c>
      <c r="J75">
        <v>25</v>
      </c>
    </row>
    <row r="76" spans="1:10" hidden="1">
      <c r="A76" s="6" t="s">
        <v>265</v>
      </c>
      <c r="B76" s="4">
        <v>25</v>
      </c>
      <c r="C76" s="3" t="s">
        <v>28</v>
      </c>
      <c r="D76" s="4">
        <v>20.49</v>
      </c>
      <c r="E76" s="3" t="s">
        <v>29</v>
      </c>
      <c r="F76" s="5">
        <v>40091</v>
      </c>
      <c r="G76" s="3" t="s">
        <v>48</v>
      </c>
      <c r="H76" t="s">
        <v>41</v>
      </c>
      <c r="I76" t="s">
        <v>268</v>
      </c>
      <c r="J76">
        <v>1.25</v>
      </c>
    </row>
    <row r="77" spans="1:10" hidden="1">
      <c r="A77" s="6" t="s">
        <v>262</v>
      </c>
      <c r="B77" s="4">
        <v>100</v>
      </c>
      <c r="C77" s="3" t="s">
        <v>28</v>
      </c>
      <c r="D77" s="4">
        <v>28.4</v>
      </c>
      <c r="E77" s="3" t="s">
        <v>29</v>
      </c>
      <c r="F77" s="5">
        <v>40091</v>
      </c>
      <c r="G77" s="3" t="s">
        <v>49</v>
      </c>
      <c r="H77" t="s">
        <v>41</v>
      </c>
      <c r="I77" t="s">
        <v>268</v>
      </c>
      <c r="J77">
        <v>5</v>
      </c>
    </row>
    <row r="78" spans="1:10" hidden="1">
      <c r="A78" s="6" t="s">
        <v>261</v>
      </c>
      <c r="B78" s="4">
        <v>50</v>
      </c>
      <c r="C78" s="3" t="s">
        <v>28</v>
      </c>
      <c r="D78" s="4">
        <v>51.67</v>
      </c>
      <c r="E78" s="3" t="s">
        <v>29</v>
      </c>
      <c r="F78" s="5">
        <v>40091</v>
      </c>
      <c r="G78" s="3" t="s">
        <v>50</v>
      </c>
      <c r="H78" t="s">
        <v>41</v>
      </c>
      <c r="I78" t="s">
        <v>267</v>
      </c>
      <c r="J78">
        <v>1.6666666666666667</v>
      </c>
    </row>
    <row r="79" spans="1:10" hidden="1">
      <c r="A79" s="6" t="s">
        <v>182</v>
      </c>
      <c r="B79" s="4">
        <v>50</v>
      </c>
      <c r="C79" s="3" t="s">
        <v>28</v>
      </c>
      <c r="D79" s="4">
        <v>59.15</v>
      </c>
      <c r="E79" s="3" t="s">
        <v>29</v>
      </c>
      <c r="F79" s="5">
        <v>40091</v>
      </c>
      <c r="G79" s="3" t="s">
        <v>51</v>
      </c>
      <c r="H79" t="s">
        <v>41</v>
      </c>
      <c r="I79" t="s">
        <v>267</v>
      </c>
      <c r="J79">
        <v>1.6666666666666667</v>
      </c>
    </row>
    <row r="80" spans="1:10" hidden="1">
      <c r="A80" s="6" t="s">
        <v>260</v>
      </c>
      <c r="B80" s="4">
        <v>750</v>
      </c>
      <c r="C80" s="3" t="s">
        <v>28</v>
      </c>
      <c r="D80" s="4">
        <v>151.88</v>
      </c>
      <c r="E80" s="3" t="s">
        <v>52</v>
      </c>
      <c r="F80" s="5">
        <v>40091</v>
      </c>
      <c r="G80" s="3" t="s">
        <v>53</v>
      </c>
      <c r="H80" t="s">
        <v>41</v>
      </c>
      <c r="I80" t="s">
        <v>267</v>
      </c>
      <c r="J80">
        <v>25</v>
      </c>
    </row>
    <row r="81" spans="1:10" hidden="1">
      <c r="A81" s="6" t="s">
        <v>263</v>
      </c>
      <c r="B81" s="4">
        <v>250</v>
      </c>
      <c r="C81" s="3" t="s">
        <v>28</v>
      </c>
      <c r="D81" s="4">
        <v>264.25</v>
      </c>
      <c r="E81" s="3" t="s">
        <v>29</v>
      </c>
      <c r="F81" s="5">
        <v>40091</v>
      </c>
      <c r="G81" s="3" t="s">
        <v>54</v>
      </c>
      <c r="H81" t="s">
        <v>41</v>
      </c>
      <c r="I81" t="s">
        <v>268</v>
      </c>
      <c r="J81">
        <v>12.5</v>
      </c>
    </row>
    <row r="82" spans="1:10" hidden="1">
      <c r="A82" s="6" t="s">
        <v>266</v>
      </c>
      <c r="B82" s="4">
        <v>75</v>
      </c>
      <c r="C82" s="3" t="s">
        <v>28</v>
      </c>
      <c r="D82" s="4">
        <v>0</v>
      </c>
      <c r="E82" s="3" t="s">
        <v>29</v>
      </c>
      <c r="F82" s="5">
        <v>40091</v>
      </c>
      <c r="G82" s="3" t="s">
        <v>55</v>
      </c>
      <c r="H82" t="s">
        <v>41</v>
      </c>
      <c r="I82" t="s">
        <v>268</v>
      </c>
      <c r="J82">
        <v>3.75</v>
      </c>
    </row>
    <row r="83" spans="1:10" hidden="1">
      <c r="A83" s="6" t="s">
        <v>264</v>
      </c>
      <c r="B83" s="4">
        <v>2650</v>
      </c>
      <c r="C83" s="3" t="s">
        <v>28</v>
      </c>
      <c r="D83" s="4">
        <v>321.98</v>
      </c>
      <c r="E83" s="3" t="s">
        <v>29</v>
      </c>
      <c r="F83" s="5">
        <v>40091</v>
      </c>
      <c r="G83" s="3" t="s">
        <v>56</v>
      </c>
      <c r="H83" t="s">
        <v>41</v>
      </c>
      <c r="I83" t="s">
        <v>275</v>
      </c>
      <c r="J83">
        <v>53</v>
      </c>
    </row>
    <row r="84" spans="1:10" hidden="1">
      <c r="A84" s="6" t="s">
        <v>97</v>
      </c>
      <c r="B84" s="4">
        <v>30</v>
      </c>
      <c r="C84" s="3" t="s">
        <v>28</v>
      </c>
      <c r="D84" s="4">
        <v>83.92</v>
      </c>
      <c r="E84" s="3" t="s">
        <v>29</v>
      </c>
      <c r="F84" s="5">
        <v>40091</v>
      </c>
      <c r="G84" s="3" t="s">
        <v>58</v>
      </c>
      <c r="H84" t="s">
        <v>41</v>
      </c>
      <c r="I84" t="s">
        <v>267</v>
      </c>
      <c r="J84">
        <v>1</v>
      </c>
    </row>
    <row r="85" spans="1:10" hidden="1">
      <c r="A85" s="6" t="s">
        <v>270</v>
      </c>
      <c r="B85" s="4">
        <v>50</v>
      </c>
      <c r="C85" s="3" t="s">
        <v>45</v>
      </c>
      <c r="D85" s="4">
        <v>8.1999999999999993</v>
      </c>
      <c r="E85" s="3" t="s">
        <v>29</v>
      </c>
      <c r="F85" s="5">
        <v>40091</v>
      </c>
      <c r="G85" s="3" t="s">
        <v>59</v>
      </c>
      <c r="H85" t="s">
        <v>45</v>
      </c>
      <c r="I85">
        <v>1</v>
      </c>
      <c r="J85">
        <v>50</v>
      </c>
    </row>
    <row r="86" spans="1:10" hidden="1">
      <c r="A86" s="6" t="s">
        <v>57</v>
      </c>
      <c r="B86" s="4">
        <v>25</v>
      </c>
      <c r="C86" s="3" t="s">
        <v>28</v>
      </c>
      <c r="D86" s="4">
        <v>81.45</v>
      </c>
      <c r="E86" s="3" t="s">
        <v>29</v>
      </c>
      <c r="F86" s="5">
        <v>40091</v>
      </c>
      <c r="G86" s="3" t="s">
        <v>60</v>
      </c>
      <c r="H86" t="s">
        <v>41</v>
      </c>
      <c r="I86" t="s">
        <v>267</v>
      </c>
      <c r="J86">
        <v>0.83333333333333337</v>
      </c>
    </row>
    <row r="87" spans="1:10" hidden="1">
      <c r="A87" s="6" t="s">
        <v>271</v>
      </c>
      <c r="B87" s="4">
        <v>25</v>
      </c>
      <c r="C87" s="3" t="s">
        <v>28</v>
      </c>
      <c r="D87" s="4">
        <v>85.73</v>
      </c>
      <c r="E87" s="3" t="s">
        <v>29</v>
      </c>
      <c r="F87" s="5">
        <v>40091</v>
      </c>
      <c r="G87" s="3" t="s">
        <v>60</v>
      </c>
      <c r="H87" t="s">
        <v>41</v>
      </c>
      <c r="I87" t="s">
        <v>274</v>
      </c>
      <c r="J87">
        <v>0.41666666666666669</v>
      </c>
    </row>
    <row r="88" spans="1:10" hidden="1">
      <c r="A88" s="6" t="s">
        <v>99</v>
      </c>
      <c r="B88" s="4">
        <v>1</v>
      </c>
      <c r="C88" s="3" t="s">
        <v>41</v>
      </c>
      <c r="D88" s="4">
        <v>0</v>
      </c>
      <c r="E88" s="3" t="s">
        <v>39</v>
      </c>
      <c r="F88" s="5">
        <v>40091</v>
      </c>
      <c r="G88" s="3" t="s">
        <v>61</v>
      </c>
      <c r="H88" t="s">
        <v>41</v>
      </c>
      <c r="I88">
        <v>1</v>
      </c>
      <c r="J88">
        <v>1</v>
      </c>
    </row>
    <row r="89" spans="1:10" hidden="1">
      <c r="A89" s="6" t="s">
        <v>272</v>
      </c>
      <c r="B89" s="4">
        <v>1</v>
      </c>
      <c r="C89" s="3" t="s">
        <v>41</v>
      </c>
      <c r="D89" s="4">
        <v>0</v>
      </c>
      <c r="E89" s="3" t="s">
        <v>39</v>
      </c>
      <c r="F89" s="5">
        <v>40091</v>
      </c>
      <c r="G89" s="3" t="s">
        <v>61</v>
      </c>
      <c r="H89" t="s">
        <v>41</v>
      </c>
      <c r="I89">
        <v>1</v>
      </c>
      <c r="J89">
        <v>1</v>
      </c>
    </row>
    <row r="90" spans="1:10" hidden="1">
      <c r="A90" s="6" t="s">
        <v>106</v>
      </c>
      <c r="B90" s="4">
        <v>1</v>
      </c>
      <c r="C90" s="3" t="s">
        <v>41</v>
      </c>
      <c r="D90" s="4">
        <v>0</v>
      </c>
      <c r="E90" s="3" t="s">
        <v>39</v>
      </c>
      <c r="F90" s="5">
        <v>40091</v>
      </c>
      <c r="G90" s="3" t="s">
        <v>61</v>
      </c>
      <c r="H90" t="s">
        <v>41</v>
      </c>
      <c r="I90">
        <v>1</v>
      </c>
      <c r="J90">
        <v>1</v>
      </c>
    </row>
    <row r="91" spans="1:10" hidden="1">
      <c r="A91" s="6" t="s">
        <v>273</v>
      </c>
      <c r="B91" s="4">
        <v>-40</v>
      </c>
      <c r="C91" s="3" t="s">
        <v>41</v>
      </c>
      <c r="D91" s="4">
        <v>0</v>
      </c>
      <c r="E91" s="3" t="s">
        <v>39</v>
      </c>
      <c r="F91" s="5">
        <v>40091</v>
      </c>
      <c r="G91" s="3" t="s">
        <v>62</v>
      </c>
      <c r="H91" t="s">
        <v>41</v>
      </c>
      <c r="I91">
        <v>1</v>
      </c>
      <c r="J91">
        <v>-40</v>
      </c>
    </row>
    <row r="92" spans="1:10" hidden="1">
      <c r="A92" s="6" t="s">
        <v>269</v>
      </c>
      <c r="B92" s="4">
        <v>-24</v>
      </c>
      <c r="C92" s="3" t="s">
        <v>45</v>
      </c>
      <c r="D92" s="4">
        <v>0</v>
      </c>
      <c r="E92" s="3" t="s">
        <v>39</v>
      </c>
      <c r="F92" s="5">
        <v>40091</v>
      </c>
      <c r="G92" s="3" t="s">
        <v>62</v>
      </c>
      <c r="H92" t="s">
        <v>45</v>
      </c>
      <c r="I92">
        <v>1</v>
      </c>
      <c r="J92">
        <v>-24</v>
      </c>
    </row>
    <row r="93" spans="1:10" hidden="1">
      <c r="A93" s="6" t="s">
        <v>265</v>
      </c>
      <c r="B93" s="4">
        <v>-12</v>
      </c>
      <c r="C93" s="3" t="s">
        <v>41</v>
      </c>
      <c r="D93" s="4">
        <v>0</v>
      </c>
      <c r="E93" s="3" t="s">
        <v>39</v>
      </c>
      <c r="F93" s="5">
        <v>40091</v>
      </c>
      <c r="G93" s="3" t="s">
        <v>62</v>
      </c>
      <c r="H93" t="s">
        <v>41</v>
      </c>
      <c r="I93">
        <v>1</v>
      </c>
      <c r="J93">
        <v>-12</v>
      </c>
    </row>
    <row r="94" spans="1:10" hidden="1">
      <c r="A94" s="6" t="s">
        <v>262</v>
      </c>
      <c r="B94" s="4">
        <v>40</v>
      </c>
      <c r="C94" s="3" t="s">
        <v>41</v>
      </c>
      <c r="D94" s="4">
        <v>213.2</v>
      </c>
      <c r="E94" s="3" t="s">
        <v>39</v>
      </c>
      <c r="F94" s="5">
        <v>40091</v>
      </c>
      <c r="G94" s="3" t="s">
        <v>63</v>
      </c>
      <c r="H94" t="s">
        <v>41</v>
      </c>
      <c r="I94">
        <v>1</v>
      </c>
      <c r="J94">
        <v>40</v>
      </c>
    </row>
    <row r="95" spans="1:10" hidden="1">
      <c r="A95" s="6" t="s">
        <v>261</v>
      </c>
      <c r="B95" s="4">
        <v>24</v>
      </c>
      <c r="C95" s="3" t="s">
        <v>41</v>
      </c>
      <c r="D95" s="4">
        <v>198.96</v>
      </c>
      <c r="E95" s="3" t="s">
        <v>39</v>
      </c>
      <c r="F95" s="5">
        <v>40091</v>
      </c>
      <c r="G95" s="3" t="s">
        <v>63</v>
      </c>
      <c r="H95" t="s">
        <v>41</v>
      </c>
      <c r="I95">
        <v>1</v>
      </c>
      <c r="J95">
        <v>24</v>
      </c>
    </row>
    <row r="96" spans="1:10" hidden="1">
      <c r="A96" s="6" t="s">
        <v>182</v>
      </c>
      <c r="B96" s="4">
        <v>12</v>
      </c>
      <c r="C96" s="3" t="s">
        <v>41</v>
      </c>
      <c r="D96" s="4">
        <v>193.44</v>
      </c>
      <c r="E96" s="3" t="s">
        <v>39</v>
      </c>
      <c r="F96" s="5">
        <v>40091</v>
      </c>
      <c r="G96" s="3" t="s">
        <v>63</v>
      </c>
      <c r="H96" t="s">
        <v>41</v>
      </c>
      <c r="I96">
        <v>1</v>
      </c>
      <c r="J96">
        <v>12</v>
      </c>
    </row>
    <row r="97" spans="1:10" hidden="1">
      <c r="A97" s="6" t="s">
        <v>260</v>
      </c>
      <c r="B97" s="4">
        <v>-75</v>
      </c>
      <c r="C97" s="3" t="s">
        <v>28</v>
      </c>
      <c r="D97" s="4">
        <v>0</v>
      </c>
      <c r="E97" s="3" t="s">
        <v>29</v>
      </c>
      <c r="F97" s="5">
        <v>40091</v>
      </c>
      <c r="G97" s="3" t="s">
        <v>64</v>
      </c>
      <c r="H97" t="s">
        <v>41</v>
      </c>
      <c r="I97" t="s">
        <v>267</v>
      </c>
      <c r="J97">
        <v>-2.5</v>
      </c>
    </row>
    <row r="98" spans="1:10" hidden="1">
      <c r="A98" s="6" t="s">
        <v>263</v>
      </c>
      <c r="B98" s="4">
        <v>75</v>
      </c>
      <c r="C98" s="3" t="s">
        <v>28</v>
      </c>
      <c r="D98" s="4">
        <v>125.25</v>
      </c>
      <c r="E98" s="3" t="s">
        <v>29</v>
      </c>
      <c r="F98" s="5">
        <v>40091</v>
      </c>
      <c r="G98" s="3" t="s">
        <v>65</v>
      </c>
      <c r="H98" t="s">
        <v>41</v>
      </c>
      <c r="I98" t="s">
        <v>268</v>
      </c>
      <c r="J98">
        <v>3.75</v>
      </c>
    </row>
    <row r="99" spans="1:10" hidden="1">
      <c r="A99" s="6" t="s">
        <v>266</v>
      </c>
      <c r="B99" s="4">
        <v>25900</v>
      </c>
      <c r="C99" s="3" t="s">
        <v>28</v>
      </c>
      <c r="D99" s="4">
        <v>18907</v>
      </c>
      <c r="E99" s="3" t="s">
        <v>66</v>
      </c>
      <c r="F99" s="5">
        <v>40092</v>
      </c>
      <c r="G99" s="3" t="s">
        <v>67</v>
      </c>
      <c r="H99" t="s">
        <v>41</v>
      </c>
      <c r="I99" t="s">
        <v>268</v>
      </c>
      <c r="J99">
        <v>1295</v>
      </c>
    </row>
    <row r="100" spans="1:10" hidden="1">
      <c r="A100" s="6" t="s">
        <v>264</v>
      </c>
      <c r="B100" s="4">
        <v>20300</v>
      </c>
      <c r="C100" s="3" t="s">
        <v>28</v>
      </c>
      <c r="D100" s="4">
        <v>9947</v>
      </c>
      <c r="E100" s="3" t="s">
        <v>66</v>
      </c>
      <c r="F100" s="5">
        <v>40092</v>
      </c>
      <c r="G100" s="3" t="s">
        <v>67</v>
      </c>
      <c r="H100" t="s">
        <v>41</v>
      </c>
      <c r="I100" t="s">
        <v>275</v>
      </c>
      <c r="J100">
        <v>406</v>
      </c>
    </row>
    <row r="101" spans="1:10" hidden="1">
      <c r="A101" s="6" t="s">
        <v>97</v>
      </c>
      <c r="B101" s="4">
        <v>3</v>
      </c>
      <c r="C101" s="3" t="s">
        <v>41</v>
      </c>
      <c r="D101" s="4">
        <v>41.85</v>
      </c>
      <c r="E101" s="3" t="s">
        <v>39</v>
      </c>
      <c r="F101" s="5">
        <v>40092</v>
      </c>
      <c r="G101" s="3" t="s">
        <v>68</v>
      </c>
      <c r="H101" t="s">
        <v>41</v>
      </c>
      <c r="I101">
        <v>1</v>
      </c>
      <c r="J101">
        <v>3</v>
      </c>
    </row>
    <row r="102" spans="1:10" hidden="1">
      <c r="A102" s="6" t="s">
        <v>270</v>
      </c>
      <c r="B102" s="4">
        <v>2</v>
      </c>
      <c r="C102" s="3" t="s">
        <v>45</v>
      </c>
      <c r="D102" s="4">
        <v>37.04</v>
      </c>
      <c r="E102" s="3" t="s">
        <v>39</v>
      </c>
      <c r="F102" s="5">
        <v>40092</v>
      </c>
      <c r="G102" s="3" t="s">
        <v>69</v>
      </c>
      <c r="H102" t="s">
        <v>45</v>
      </c>
      <c r="I102">
        <v>1</v>
      </c>
      <c r="J102">
        <v>2</v>
      </c>
    </row>
    <row r="103" spans="1:10" hidden="1">
      <c r="A103" s="6" t="s">
        <v>57</v>
      </c>
      <c r="B103" s="4">
        <v>1</v>
      </c>
      <c r="C103" s="3" t="s">
        <v>41</v>
      </c>
      <c r="D103" s="4">
        <v>32.24</v>
      </c>
      <c r="E103" s="3" t="s">
        <v>39</v>
      </c>
      <c r="F103" s="5">
        <v>40092</v>
      </c>
      <c r="G103" s="3" t="s">
        <v>69</v>
      </c>
      <c r="H103" t="s">
        <v>41</v>
      </c>
      <c r="I103">
        <v>1</v>
      </c>
      <c r="J103">
        <v>1</v>
      </c>
    </row>
    <row r="104" spans="1:10" hidden="1">
      <c r="A104" s="6" t="s">
        <v>271</v>
      </c>
      <c r="B104" s="4">
        <v>1</v>
      </c>
      <c r="C104" s="3" t="s">
        <v>41</v>
      </c>
      <c r="D104" s="4">
        <v>28.29</v>
      </c>
      <c r="E104" s="3" t="s">
        <v>39</v>
      </c>
      <c r="F104" s="5">
        <v>40092</v>
      </c>
      <c r="G104" s="3" t="s">
        <v>69</v>
      </c>
      <c r="H104" t="s">
        <v>41</v>
      </c>
      <c r="I104">
        <v>1</v>
      </c>
      <c r="J104">
        <v>1</v>
      </c>
    </row>
    <row r="105" spans="1:10" hidden="1">
      <c r="A105" s="6" t="s">
        <v>99</v>
      </c>
      <c r="B105" s="4">
        <v>1</v>
      </c>
      <c r="C105" s="3" t="s">
        <v>41</v>
      </c>
      <c r="D105" s="4">
        <v>26.48</v>
      </c>
      <c r="E105" s="3" t="s">
        <v>39</v>
      </c>
      <c r="F105" s="5">
        <v>40092</v>
      </c>
      <c r="G105" s="3" t="s">
        <v>69</v>
      </c>
      <c r="H105" t="s">
        <v>41</v>
      </c>
      <c r="I105">
        <v>1</v>
      </c>
      <c r="J105">
        <v>1</v>
      </c>
    </row>
    <row r="106" spans="1:10" hidden="1">
      <c r="A106" s="6" t="s">
        <v>272</v>
      </c>
      <c r="B106" s="4">
        <v>1</v>
      </c>
      <c r="C106" s="3" t="s">
        <v>41</v>
      </c>
      <c r="D106" s="4">
        <v>44.39</v>
      </c>
      <c r="E106" s="3" t="s">
        <v>39</v>
      </c>
      <c r="F106" s="5">
        <v>40092</v>
      </c>
      <c r="G106" s="3" t="s">
        <v>69</v>
      </c>
      <c r="H106" t="s">
        <v>41</v>
      </c>
      <c r="I106">
        <v>1</v>
      </c>
      <c r="J106">
        <v>1</v>
      </c>
    </row>
    <row r="107" spans="1:10" hidden="1">
      <c r="A107" s="6" t="s">
        <v>106</v>
      </c>
      <c r="B107" s="4">
        <v>5</v>
      </c>
      <c r="C107" s="3" t="s">
        <v>41</v>
      </c>
      <c r="D107" s="4">
        <v>60.45</v>
      </c>
      <c r="E107" s="3" t="s">
        <v>39</v>
      </c>
      <c r="F107" s="5">
        <v>40092</v>
      </c>
      <c r="G107" s="3" t="s">
        <v>70</v>
      </c>
      <c r="H107" t="s">
        <v>41</v>
      </c>
      <c r="I107">
        <v>1</v>
      </c>
      <c r="J107">
        <v>5</v>
      </c>
    </row>
    <row r="108" spans="1:10" hidden="1">
      <c r="A108" s="6" t="s">
        <v>273</v>
      </c>
      <c r="B108" s="4">
        <v>5</v>
      </c>
      <c r="C108" s="3" t="s">
        <v>41</v>
      </c>
      <c r="D108" s="4">
        <v>105</v>
      </c>
      <c r="E108" s="3" t="s">
        <v>39</v>
      </c>
      <c r="F108" s="5">
        <v>40092</v>
      </c>
      <c r="G108" s="3" t="s">
        <v>70</v>
      </c>
      <c r="H108" t="s">
        <v>41</v>
      </c>
      <c r="I108">
        <v>1</v>
      </c>
      <c r="J108">
        <v>5</v>
      </c>
    </row>
    <row r="109" spans="1:10" hidden="1">
      <c r="A109" s="6" t="s">
        <v>269</v>
      </c>
      <c r="B109" s="4">
        <v>5</v>
      </c>
      <c r="C109" s="3" t="s">
        <v>45</v>
      </c>
      <c r="D109" s="4">
        <v>154.94999999999999</v>
      </c>
      <c r="E109" s="3" t="s">
        <v>39</v>
      </c>
      <c r="F109" s="5">
        <v>40092</v>
      </c>
      <c r="G109" s="3" t="s">
        <v>70</v>
      </c>
      <c r="H109" t="s">
        <v>45</v>
      </c>
      <c r="I109">
        <v>1</v>
      </c>
      <c r="J109">
        <v>5</v>
      </c>
    </row>
    <row r="110" spans="1:10" hidden="1">
      <c r="A110" s="6" t="s">
        <v>265</v>
      </c>
      <c r="B110" s="4">
        <v>150</v>
      </c>
      <c r="C110" s="3" t="s">
        <v>28</v>
      </c>
      <c r="D110" s="4">
        <v>183.98</v>
      </c>
      <c r="E110" s="3" t="s">
        <v>29</v>
      </c>
      <c r="F110" s="5">
        <v>40092</v>
      </c>
      <c r="G110" s="3" t="s">
        <v>71</v>
      </c>
      <c r="H110" t="s">
        <v>41</v>
      </c>
      <c r="I110" t="s">
        <v>268</v>
      </c>
      <c r="J110">
        <v>7.5</v>
      </c>
    </row>
    <row r="111" spans="1:10" hidden="1">
      <c r="A111" s="6" t="s">
        <v>262</v>
      </c>
      <c r="B111" s="4">
        <v>100</v>
      </c>
      <c r="C111" s="3" t="s">
        <v>28</v>
      </c>
      <c r="D111" s="4">
        <v>73.150000000000006</v>
      </c>
      <c r="E111" s="3" t="s">
        <v>29</v>
      </c>
      <c r="F111" s="5">
        <v>40092</v>
      </c>
      <c r="G111" s="3" t="s">
        <v>72</v>
      </c>
      <c r="H111" t="s">
        <v>41</v>
      </c>
      <c r="I111" t="s">
        <v>268</v>
      </c>
      <c r="J111">
        <v>5</v>
      </c>
    </row>
    <row r="112" spans="1:10" hidden="1">
      <c r="A112" s="6" t="s">
        <v>261</v>
      </c>
      <c r="B112" s="4">
        <v>25</v>
      </c>
      <c r="C112" s="3" t="s">
        <v>28</v>
      </c>
      <c r="D112" s="4">
        <v>27.68</v>
      </c>
      <c r="E112" s="3" t="s">
        <v>29</v>
      </c>
      <c r="F112" s="5">
        <v>40092</v>
      </c>
      <c r="G112" s="3" t="s">
        <v>72</v>
      </c>
      <c r="H112" t="s">
        <v>41</v>
      </c>
      <c r="I112" t="s">
        <v>267</v>
      </c>
      <c r="J112">
        <v>0.83333333333333337</v>
      </c>
    </row>
    <row r="113" spans="1:10" hidden="1">
      <c r="A113" s="6" t="s">
        <v>182</v>
      </c>
      <c r="B113" s="4">
        <v>50</v>
      </c>
      <c r="C113" s="3" t="s">
        <v>28</v>
      </c>
      <c r="D113" s="4">
        <v>82.8</v>
      </c>
      <c r="E113" s="3" t="s">
        <v>29</v>
      </c>
      <c r="F113" s="5">
        <v>40092</v>
      </c>
      <c r="G113" s="3" t="s">
        <v>72</v>
      </c>
      <c r="H113" t="s">
        <v>41</v>
      </c>
      <c r="I113" t="s">
        <v>267</v>
      </c>
      <c r="J113">
        <v>1.6666666666666667</v>
      </c>
    </row>
    <row r="114" spans="1:10" hidden="1">
      <c r="A114" s="6" t="s">
        <v>260</v>
      </c>
      <c r="B114" s="4">
        <v>25</v>
      </c>
      <c r="C114" s="3" t="s">
        <v>28</v>
      </c>
      <c r="D114" s="4">
        <v>44.44</v>
      </c>
      <c r="E114" s="3" t="s">
        <v>29</v>
      </c>
      <c r="F114" s="5">
        <v>40092</v>
      </c>
      <c r="G114" s="3" t="s">
        <v>72</v>
      </c>
      <c r="H114" t="s">
        <v>41</v>
      </c>
      <c r="I114" t="s">
        <v>267</v>
      </c>
      <c r="J114">
        <v>0.83333333333333337</v>
      </c>
    </row>
    <row r="115" spans="1:10" hidden="1">
      <c r="A115" s="6" t="s">
        <v>263</v>
      </c>
      <c r="B115" s="4">
        <v>125</v>
      </c>
      <c r="C115" s="3" t="s">
        <v>28</v>
      </c>
      <c r="D115" s="4">
        <v>52.01</v>
      </c>
      <c r="E115" s="3" t="s">
        <v>29</v>
      </c>
      <c r="F115" s="5">
        <v>40092</v>
      </c>
      <c r="G115" s="3" t="s">
        <v>72</v>
      </c>
      <c r="H115" t="s">
        <v>41</v>
      </c>
      <c r="I115" t="s">
        <v>268</v>
      </c>
      <c r="J115">
        <v>6.25</v>
      </c>
    </row>
    <row r="116" spans="1:10" hidden="1">
      <c r="A116" s="6" t="s">
        <v>266</v>
      </c>
      <c r="B116" s="4">
        <v>150</v>
      </c>
      <c r="C116" s="3" t="s">
        <v>28</v>
      </c>
      <c r="D116" s="4">
        <v>62.41</v>
      </c>
      <c r="E116" s="3" t="s">
        <v>29</v>
      </c>
      <c r="F116" s="5">
        <v>40092</v>
      </c>
      <c r="G116" s="3" t="s">
        <v>72</v>
      </c>
      <c r="H116" t="s">
        <v>41</v>
      </c>
      <c r="I116" t="s">
        <v>268</v>
      </c>
      <c r="J116">
        <v>7.5</v>
      </c>
    </row>
    <row r="117" spans="1:10" hidden="1">
      <c r="A117" s="6" t="s">
        <v>264</v>
      </c>
      <c r="B117" s="4">
        <v>125</v>
      </c>
      <c r="C117" s="3" t="s">
        <v>28</v>
      </c>
      <c r="D117" s="4">
        <v>77.72</v>
      </c>
      <c r="E117" s="3" t="s">
        <v>29</v>
      </c>
      <c r="F117" s="5">
        <v>40092</v>
      </c>
      <c r="G117" s="3" t="s">
        <v>72</v>
      </c>
      <c r="H117" t="s">
        <v>41</v>
      </c>
      <c r="I117" t="s">
        <v>275</v>
      </c>
      <c r="J117">
        <v>2.5</v>
      </c>
    </row>
    <row r="118" spans="1:10" hidden="1">
      <c r="A118" s="6" t="s">
        <v>97</v>
      </c>
      <c r="B118" s="4">
        <v>550</v>
      </c>
      <c r="C118" s="3" t="s">
        <v>28</v>
      </c>
      <c r="D118" s="4">
        <v>321.75</v>
      </c>
      <c r="E118" s="3" t="s">
        <v>29</v>
      </c>
      <c r="F118" s="5">
        <v>40092</v>
      </c>
      <c r="G118" s="3" t="s">
        <v>73</v>
      </c>
      <c r="H118" t="s">
        <v>41</v>
      </c>
      <c r="I118" t="s">
        <v>267</v>
      </c>
      <c r="J118">
        <v>18.333333333333332</v>
      </c>
    </row>
    <row r="119" spans="1:10" hidden="1">
      <c r="A119" s="6" t="s">
        <v>270</v>
      </c>
      <c r="B119" s="4">
        <v>200</v>
      </c>
      <c r="C119" s="3" t="s">
        <v>45</v>
      </c>
      <c r="D119" s="4">
        <v>67.319999999999993</v>
      </c>
      <c r="E119" s="3" t="s">
        <v>29</v>
      </c>
      <c r="F119" s="5">
        <v>40092</v>
      </c>
      <c r="G119" s="3" t="s">
        <v>73</v>
      </c>
      <c r="H119" t="s">
        <v>45</v>
      </c>
      <c r="I119">
        <v>1</v>
      </c>
      <c r="J119">
        <v>200</v>
      </c>
    </row>
    <row r="120" spans="1:10" hidden="1">
      <c r="A120" s="6" t="s">
        <v>57</v>
      </c>
      <c r="B120" s="4">
        <v>600</v>
      </c>
      <c r="C120" s="3" t="s">
        <v>28</v>
      </c>
      <c r="D120" s="4">
        <v>199.92</v>
      </c>
      <c r="E120" s="3" t="s">
        <v>29</v>
      </c>
      <c r="F120" s="5">
        <v>40092</v>
      </c>
      <c r="G120" s="3" t="s">
        <v>73</v>
      </c>
      <c r="H120" t="s">
        <v>41</v>
      </c>
      <c r="I120" t="s">
        <v>267</v>
      </c>
      <c r="J120">
        <v>20</v>
      </c>
    </row>
    <row r="121" spans="1:10" hidden="1">
      <c r="A121" s="6" t="s">
        <v>271</v>
      </c>
      <c r="B121" s="4">
        <v>200</v>
      </c>
      <c r="C121" s="3" t="s">
        <v>28</v>
      </c>
      <c r="D121" s="4">
        <v>66.64</v>
      </c>
      <c r="E121" s="3" t="s">
        <v>29</v>
      </c>
      <c r="F121" s="5">
        <v>40092</v>
      </c>
      <c r="G121" s="3" t="s">
        <v>73</v>
      </c>
      <c r="H121" t="s">
        <v>41</v>
      </c>
      <c r="I121" t="s">
        <v>274</v>
      </c>
      <c r="J121">
        <v>3.3333333333333335</v>
      </c>
    </row>
    <row r="122" spans="1:10" hidden="1">
      <c r="A122" s="6" t="s">
        <v>99</v>
      </c>
      <c r="B122" s="4">
        <v>25</v>
      </c>
      <c r="C122" s="3" t="s">
        <v>28</v>
      </c>
      <c r="D122" s="4">
        <v>35.79</v>
      </c>
      <c r="E122" s="3" t="s">
        <v>29</v>
      </c>
      <c r="F122" s="5">
        <v>40092</v>
      </c>
      <c r="G122" s="3" t="s">
        <v>73</v>
      </c>
      <c r="H122" t="s">
        <v>41</v>
      </c>
      <c r="I122" t="s">
        <v>267</v>
      </c>
      <c r="J122">
        <v>0.83333333333333337</v>
      </c>
    </row>
    <row r="123" spans="1:10" hidden="1">
      <c r="A123" s="6" t="s">
        <v>272</v>
      </c>
      <c r="B123" s="4">
        <v>25</v>
      </c>
      <c r="C123" s="3" t="s">
        <v>28</v>
      </c>
      <c r="D123" s="4">
        <v>28.25</v>
      </c>
      <c r="E123" s="3" t="s">
        <v>29</v>
      </c>
      <c r="F123" s="5">
        <v>40092</v>
      </c>
      <c r="G123" s="3" t="s">
        <v>73</v>
      </c>
      <c r="H123" t="s">
        <v>41</v>
      </c>
      <c r="I123" t="s">
        <v>275</v>
      </c>
      <c r="J123">
        <v>0.5</v>
      </c>
    </row>
    <row r="124" spans="1:10" hidden="1">
      <c r="A124" s="6" t="s">
        <v>106</v>
      </c>
      <c r="B124" s="4">
        <v>25</v>
      </c>
      <c r="C124" s="3" t="s">
        <v>28</v>
      </c>
      <c r="D124" s="4">
        <v>15.97</v>
      </c>
      <c r="E124" s="3" t="s">
        <v>29</v>
      </c>
      <c r="F124" s="5">
        <v>40092</v>
      </c>
      <c r="G124" s="3" t="s">
        <v>73</v>
      </c>
      <c r="H124" t="s">
        <v>41</v>
      </c>
      <c r="I124" t="s">
        <v>267</v>
      </c>
      <c r="J124">
        <v>0.83333333333333337</v>
      </c>
    </row>
    <row r="125" spans="1:10" hidden="1">
      <c r="A125" s="6" t="s">
        <v>273</v>
      </c>
      <c r="B125" s="4">
        <v>25</v>
      </c>
      <c r="C125" s="3" t="s">
        <v>28</v>
      </c>
      <c r="D125" s="4">
        <v>19.22</v>
      </c>
      <c r="E125" s="3" t="s">
        <v>29</v>
      </c>
      <c r="F125" s="5">
        <v>40092</v>
      </c>
      <c r="G125" s="3" t="s">
        <v>73</v>
      </c>
      <c r="H125" t="s">
        <v>41</v>
      </c>
      <c r="I125" t="s">
        <v>275</v>
      </c>
      <c r="J125">
        <v>0.5</v>
      </c>
    </row>
    <row r="126" spans="1:10" hidden="1">
      <c r="A126" s="6" t="s">
        <v>269</v>
      </c>
      <c r="B126" s="4">
        <v>50</v>
      </c>
      <c r="C126" s="3" t="s">
        <v>45</v>
      </c>
      <c r="D126" s="4">
        <v>57</v>
      </c>
      <c r="E126" s="3" t="s">
        <v>29</v>
      </c>
      <c r="F126" s="5">
        <v>40092</v>
      </c>
      <c r="G126" s="3" t="s">
        <v>73</v>
      </c>
      <c r="H126" t="s">
        <v>45</v>
      </c>
      <c r="I126">
        <v>1</v>
      </c>
      <c r="J126">
        <v>50</v>
      </c>
    </row>
    <row r="127" spans="1:10" hidden="1">
      <c r="A127" s="6" t="s">
        <v>265</v>
      </c>
      <c r="B127" s="4">
        <v>100</v>
      </c>
      <c r="C127" s="3" t="s">
        <v>28</v>
      </c>
      <c r="D127" s="4">
        <v>50.67</v>
      </c>
      <c r="E127" s="3" t="s">
        <v>29</v>
      </c>
      <c r="F127" s="5">
        <v>40092</v>
      </c>
      <c r="G127" s="3" t="s">
        <v>73</v>
      </c>
      <c r="H127" t="s">
        <v>41</v>
      </c>
      <c r="I127" t="s">
        <v>268</v>
      </c>
      <c r="J127">
        <v>5</v>
      </c>
    </row>
    <row r="128" spans="1:10" hidden="1">
      <c r="A128" s="6" t="s">
        <v>262</v>
      </c>
      <c r="B128" s="4">
        <v>50</v>
      </c>
      <c r="C128" s="3" t="s">
        <v>28</v>
      </c>
      <c r="D128" s="4">
        <v>87.5</v>
      </c>
      <c r="E128" s="3" t="s">
        <v>29</v>
      </c>
      <c r="F128" s="5">
        <v>40092</v>
      </c>
      <c r="G128" s="3" t="s">
        <v>73</v>
      </c>
      <c r="H128" t="s">
        <v>41</v>
      </c>
      <c r="I128" t="s">
        <v>268</v>
      </c>
      <c r="J128">
        <v>2.5</v>
      </c>
    </row>
    <row r="129" spans="1:10" hidden="1">
      <c r="A129" s="6" t="s">
        <v>261</v>
      </c>
      <c r="B129" s="4">
        <v>25</v>
      </c>
      <c r="C129" s="3" t="s">
        <v>28</v>
      </c>
      <c r="D129" s="4">
        <v>43.24</v>
      </c>
      <c r="E129" s="3" t="s">
        <v>29</v>
      </c>
      <c r="F129" s="5">
        <v>40092</v>
      </c>
      <c r="G129" s="3" t="s">
        <v>74</v>
      </c>
      <c r="H129" t="s">
        <v>41</v>
      </c>
      <c r="I129" t="s">
        <v>267</v>
      </c>
      <c r="J129">
        <v>0.83333333333333337</v>
      </c>
    </row>
    <row r="130" spans="1:10" hidden="1">
      <c r="A130" s="6" t="s">
        <v>182</v>
      </c>
      <c r="B130" s="4">
        <v>50</v>
      </c>
      <c r="C130" s="3" t="s">
        <v>28</v>
      </c>
      <c r="D130" s="4">
        <v>45.1</v>
      </c>
      <c r="E130" s="3" t="s">
        <v>29</v>
      </c>
      <c r="F130" s="5">
        <v>40092</v>
      </c>
      <c r="G130" s="3" t="s">
        <v>74</v>
      </c>
      <c r="H130" t="s">
        <v>41</v>
      </c>
      <c r="I130" t="s">
        <v>267</v>
      </c>
      <c r="J130">
        <v>1.6666666666666667</v>
      </c>
    </row>
    <row r="131" spans="1:10" hidden="1">
      <c r="A131" s="6" t="s">
        <v>260</v>
      </c>
      <c r="B131" s="4">
        <v>100</v>
      </c>
      <c r="C131" s="3" t="s">
        <v>28</v>
      </c>
      <c r="D131" s="4">
        <v>131.44999999999999</v>
      </c>
      <c r="E131" s="3" t="s">
        <v>29</v>
      </c>
      <c r="F131" s="5">
        <v>40092</v>
      </c>
      <c r="G131" s="3" t="s">
        <v>74</v>
      </c>
      <c r="H131" t="s">
        <v>41</v>
      </c>
      <c r="I131" t="s">
        <v>267</v>
      </c>
      <c r="J131">
        <v>3.3333333333333335</v>
      </c>
    </row>
    <row r="132" spans="1:10" hidden="1">
      <c r="A132" s="6" t="s">
        <v>263</v>
      </c>
      <c r="B132" s="4">
        <v>100</v>
      </c>
      <c r="C132" s="3" t="s">
        <v>28</v>
      </c>
      <c r="D132" s="4">
        <v>90.2</v>
      </c>
      <c r="E132" s="3" t="s">
        <v>29</v>
      </c>
      <c r="F132" s="5">
        <v>40092</v>
      </c>
      <c r="G132" s="3" t="s">
        <v>74</v>
      </c>
      <c r="H132" t="s">
        <v>41</v>
      </c>
      <c r="I132" t="s">
        <v>268</v>
      </c>
      <c r="J132">
        <v>5</v>
      </c>
    </row>
    <row r="133" spans="1:10" hidden="1">
      <c r="A133" s="6" t="s">
        <v>266</v>
      </c>
      <c r="B133" s="4">
        <v>5</v>
      </c>
      <c r="C133" s="3" t="s">
        <v>41</v>
      </c>
      <c r="D133" s="4">
        <v>198.5</v>
      </c>
      <c r="E133" s="3" t="s">
        <v>29</v>
      </c>
      <c r="F133" s="5">
        <v>40092</v>
      </c>
      <c r="G133" s="3" t="s">
        <v>74</v>
      </c>
      <c r="H133" t="s">
        <v>41</v>
      </c>
      <c r="I133">
        <v>1</v>
      </c>
      <c r="J133">
        <v>5</v>
      </c>
    </row>
    <row r="134" spans="1:10" hidden="1">
      <c r="A134" s="6" t="s">
        <v>264</v>
      </c>
      <c r="B134" s="4">
        <v>50</v>
      </c>
      <c r="C134" s="3" t="s">
        <v>28</v>
      </c>
      <c r="D134" s="4">
        <v>21</v>
      </c>
      <c r="E134" s="3" t="s">
        <v>29</v>
      </c>
      <c r="F134" s="5">
        <v>40092</v>
      </c>
      <c r="G134" s="3" t="s">
        <v>74</v>
      </c>
      <c r="H134" t="s">
        <v>41</v>
      </c>
      <c r="I134" t="s">
        <v>275</v>
      </c>
      <c r="J134">
        <v>1</v>
      </c>
    </row>
    <row r="135" spans="1:10" hidden="1">
      <c r="A135" s="6" t="s">
        <v>97</v>
      </c>
      <c r="B135" s="4">
        <v>200</v>
      </c>
      <c r="C135" s="3" t="s">
        <v>28</v>
      </c>
      <c r="D135" s="4">
        <v>439.2</v>
      </c>
      <c r="E135" s="3" t="s">
        <v>29</v>
      </c>
      <c r="F135" s="5">
        <v>40092</v>
      </c>
      <c r="G135" s="3" t="s">
        <v>75</v>
      </c>
      <c r="H135" t="s">
        <v>41</v>
      </c>
      <c r="I135" t="s">
        <v>267</v>
      </c>
      <c r="J135">
        <v>6.666666666666667</v>
      </c>
    </row>
    <row r="136" spans="1:10" hidden="1">
      <c r="A136" s="6" t="s">
        <v>270</v>
      </c>
      <c r="B136" s="4">
        <v>50</v>
      </c>
      <c r="C136" s="3" t="s">
        <v>45</v>
      </c>
      <c r="D136" s="4">
        <v>122.27</v>
      </c>
      <c r="E136" s="3" t="s">
        <v>29</v>
      </c>
      <c r="F136" s="5">
        <v>40092</v>
      </c>
      <c r="G136" s="3" t="s">
        <v>76</v>
      </c>
      <c r="H136" t="s">
        <v>45</v>
      </c>
      <c r="I136">
        <v>1</v>
      </c>
      <c r="J136">
        <v>50</v>
      </c>
    </row>
    <row r="137" spans="1:10" hidden="1">
      <c r="A137" s="6" t="s">
        <v>57</v>
      </c>
      <c r="B137" s="4">
        <v>175</v>
      </c>
      <c r="C137" s="3" t="s">
        <v>28</v>
      </c>
      <c r="D137" s="4">
        <v>285.04000000000002</v>
      </c>
      <c r="E137" s="3" t="s">
        <v>29</v>
      </c>
      <c r="F137" s="5">
        <v>40092</v>
      </c>
      <c r="G137" s="3" t="s">
        <v>76</v>
      </c>
      <c r="H137" t="s">
        <v>41</v>
      </c>
      <c r="I137" t="s">
        <v>267</v>
      </c>
      <c r="J137">
        <v>5.833333333333333</v>
      </c>
    </row>
    <row r="138" spans="1:10" hidden="1">
      <c r="A138" s="6" t="s">
        <v>271</v>
      </c>
      <c r="B138" s="4">
        <v>50</v>
      </c>
      <c r="C138" s="3" t="s">
        <v>28</v>
      </c>
      <c r="D138" s="4">
        <v>165.66</v>
      </c>
      <c r="E138" s="3" t="s">
        <v>29</v>
      </c>
      <c r="F138" s="5">
        <v>40092</v>
      </c>
      <c r="G138" s="3" t="s">
        <v>76</v>
      </c>
      <c r="H138" t="s">
        <v>41</v>
      </c>
      <c r="I138" t="s">
        <v>274</v>
      </c>
      <c r="J138">
        <v>0.83333333333333337</v>
      </c>
    </row>
    <row r="139" spans="1:10" hidden="1">
      <c r="A139" s="6" t="s">
        <v>99</v>
      </c>
      <c r="B139" s="4">
        <v>50</v>
      </c>
      <c r="C139" s="3" t="s">
        <v>28</v>
      </c>
      <c r="D139" s="4">
        <v>27.9</v>
      </c>
      <c r="E139" s="3" t="s">
        <v>29</v>
      </c>
      <c r="F139" s="5">
        <v>40092</v>
      </c>
      <c r="G139" s="3" t="s">
        <v>77</v>
      </c>
      <c r="H139" t="s">
        <v>41</v>
      </c>
      <c r="I139" t="s">
        <v>267</v>
      </c>
      <c r="J139">
        <v>1.6666666666666667</v>
      </c>
    </row>
    <row r="140" spans="1:10" hidden="1">
      <c r="A140" s="6" t="s">
        <v>272</v>
      </c>
      <c r="B140" s="4">
        <v>125</v>
      </c>
      <c r="C140" s="3" t="s">
        <v>28</v>
      </c>
      <c r="D140" s="4">
        <v>197.44</v>
      </c>
      <c r="E140" s="3" t="s">
        <v>29</v>
      </c>
      <c r="F140" s="5">
        <v>40092</v>
      </c>
      <c r="G140" s="3" t="s">
        <v>77</v>
      </c>
      <c r="H140" t="s">
        <v>41</v>
      </c>
      <c r="I140" t="s">
        <v>275</v>
      </c>
      <c r="J140">
        <v>2.5</v>
      </c>
    </row>
    <row r="141" spans="1:10" hidden="1">
      <c r="A141" s="6" t="s">
        <v>106</v>
      </c>
      <c r="B141" s="4">
        <v>25</v>
      </c>
      <c r="C141" s="3" t="s">
        <v>28</v>
      </c>
      <c r="D141" s="4">
        <v>12.94</v>
      </c>
      <c r="E141" s="3" t="s">
        <v>29</v>
      </c>
      <c r="F141" s="5">
        <v>40092</v>
      </c>
      <c r="G141" s="3" t="s">
        <v>77</v>
      </c>
      <c r="H141" t="s">
        <v>41</v>
      </c>
      <c r="I141" t="s">
        <v>267</v>
      </c>
      <c r="J141">
        <v>0.83333333333333337</v>
      </c>
    </row>
    <row r="142" spans="1:10" hidden="1">
      <c r="A142" s="6" t="s">
        <v>273</v>
      </c>
      <c r="B142" s="4">
        <v>25</v>
      </c>
      <c r="C142" s="3" t="s">
        <v>28</v>
      </c>
      <c r="D142" s="4">
        <v>40.840000000000003</v>
      </c>
      <c r="E142" s="3" t="s">
        <v>29</v>
      </c>
      <c r="F142" s="5">
        <v>40092</v>
      </c>
      <c r="G142" s="3" t="s">
        <v>77</v>
      </c>
      <c r="H142" t="s">
        <v>41</v>
      </c>
      <c r="I142" t="s">
        <v>275</v>
      </c>
      <c r="J142">
        <v>0.5</v>
      </c>
    </row>
    <row r="143" spans="1:10" hidden="1">
      <c r="A143" s="6" t="s">
        <v>269</v>
      </c>
      <c r="B143" s="4">
        <v>125</v>
      </c>
      <c r="C143" s="3" t="s">
        <v>45</v>
      </c>
      <c r="D143" s="4">
        <v>109.13</v>
      </c>
      <c r="E143" s="3" t="s">
        <v>29</v>
      </c>
      <c r="F143" s="5">
        <v>40092</v>
      </c>
      <c r="G143" s="3" t="s">
        <v>77</v>
      </c>
      <c r="H143" t="s">
        <v>45</v>
      </c>
      <c r="I143">
        <v>1</v>
      </c>
      <c r="J143">
        <v>125</v>
      </c>
    </row>
    <row r="144" spans="1:10" hidden="1">
      <c r="A144" s="6" t="s">
        <v>265</v>
      </c>
      <c r="B144" s="4">
        <v>25</v>
      </c>
      <c r="C144" s="3" t="s">
        <v>28</v>
      </c>
      <c r="D144" s="4">
        <v>105.66</v>
      </c>
      <c r="E144" s="3" t="s">
        <v>29</v>
      </c>
      <c r="F144" s="5">
        <v>40092</v>
      </c>
      <c r="G144" s="3" t="s">
        <v>78</v>
      </c>
      <c r="H144" t="s">
        <v>41</v>
      </c>
      <c r="I144" t="s">
        <v>268</v>
      </c>
      <c r="J144">
        <v>1.25</v>
      </c>
    </row>
    <row r="145" spans="1:10" hidden="1">
      <c r="A145" s="6" t="s">
        <v>262</v>
      </c>
      <c r="B145" s="4">
        <v>25</v>
      </c>
      <c r="C145" s="3" t="s">
        <v>28</v>
      </c>
      <c r="D145" s="4">
        <v>78.38</v>
      </c>
      <c r="E145" s="3" t="s">
        <v>29</v>
      </c>
      <c r="F145" s="5">
        <v>40092</v>
      </c>
      <c r="G145" s="3" t="s">
        <v>78</v>
      </c>
      <c r="H145" t="s">
        <v>41</v>
      </c>
      <c r="I145" t="s">
        <v>268</v>
      </c>
      <c r="J145">
        <v>1.25</v>
      </c>
    </row>
    <row r="146" spans="1:10" hidden="1">
      <c r="A146" s="6" t="s">
        <v>261</v>
      </c>
      <c r="B146" s="4">
        <v>25</v>
      </c>
      <c r="C146" s="3" t="s">
        <v>28</v>
      </c>
      <c r="D146" s="4">
        <v>33.979999999999997</v>
      </c>
      <c r="E146" s="3" t="s">
        <v>29</v>
      </c>
      <c r="F146" s="5">
        <v>40092</v>
      </c>
      <c r="G146" s="3" t="s">
        <v>78</v>
      </c>
      <c r="H146" t="s">
        <v>41</v>
      </c>
      <c r="I146" t="s">
        <v>267</v>
      </c>
      <c r="J146">
        <v>0.83333333333333337</v>
      </c>
    </row>
    <row r="147" spans="1:10" hidden="1">
      <c r="A147" s="6" t="s">
        <v>182</v>
      </c>
      <c r="B147" s="4">
        <v>75</v>
      </c>
      <c r="C147" s="3" t="s">
        <v>28</v>
      </c>
      <c r="D147" s="4">
        <v>83.03</v>
      </c>
      <c r="E147" s="3" t="s">
        <v>29</v>
      </c>
      <c r="F147" s="5">
        <v>40092</v>
      </c>
      <c r="G147" s="3" t="s">
        <v>78</v>
      </c>
      <c r="H147" t="s">
        <v>41</v>
      </c>
      <c r="I147" t="s">
        <v>267</v>
      </c>
      <c r="J147">
        <v>2.5</v>
      </c>
    </row>
    <row r="148" spans="1:10" hidden="1">
      <c r="A148" s="6" t="s">
        <v>260</v>
      </c>
      <c r="B148" s="4">
        <v>25</v>
      </c>
      <c r="C148" s="3" t="s">
        <v>28</v>
      </c>
      <c r="D148" s="4">
        <v>32.85</v>
      </c>
      <c r="E148" s="3" t="s">
        <v>29</v>
      </c>
      <c r="F148" s="5">
        <v>40092</v>
      </c>
      <c r="G148" s="3" t="s">
        <v>78</v>
      </c>
      <c r="H148" t="s">
        <v>41</v>
      </c>
      <c r="I148" t="s">
        <v>267</v>
      </c>
      <c r="J148">
        <v>0.83333333333333337</v>
      </c>
    </row>
    <row r="149" spans="1:10" hidden="1">
      <c r="A149" s="6" t="s">
        <v>263</v>
      </c>
      <c r="B149" s="4">
        <v>6480</v>
      </c>
      <c r="C149" s="3" t="s">
        <v>28</v>
      </c>
      <c r="D149" s="4">
        <v>5378.4</v>
      </c>
      <c r="E149" s="3" t="s">
        <v>29</v>
      </c>
      <c r="F149" s="5">
        <v>40092</v>
      </c>
      <c r="G149" s="3" t="s">
        <v>79</v>
      </c>
      <c r="H149" t="s">
        <v>41</v>
      </c>
      <c r="I149" t="s">
        <v>268</v>
      </c>
      <c r="J149">
        <v>324</v>
      </c>
    </row>
    <row r="150" spans="1:10" hidden="1">
      <c r="A150" s="6" t="s">
        <v>266</v>
      </c>
      <c r="B150" s="4">
        <v>9360</v>
      </c>
      <c r="C150" s="3" t="s">
        <v>28</v>
      </c>
      <c r="D150" s="4">
        <v>10389.6</v>
      </c>
      <c r="E150" s="3" t="s">
        <v>29</v>
      </c>
      <c r="F150" s="5">
        <v>40092</v>
      </c>
      <c r="G150" s="3" t="s">
        <v>79</v>
      </c>
      <c r="H150" t="s">
        <v>41</v>
      </c>
      <c r="I150" t="s">
        <v>268</v>
      </c>
      <c r="J150">
        <v>468</v>
      </c>
    </row>
    <row r="151" spans="1:10" hidden="1">
      <c r="A151" s="6" t="s">
        <v>264</v>
      </c>
      <c r="B151" s="4">
        <v>900</v>
      </c>
      <c r="C151" s="3" t="s">
        <v>28</v>
      </c>
      <c r="D151" s="4">
        <v>576</v>
      </c>
      <c r="E151" s="3" t="s">
        <v>29</v>
      </c>
      <c r="F151" s="5">
        <v>40092</v>
      </c>
      <c r="G151" s="3" t="s">
        <v>80</v>
      </c>
      <c r="H151" t="s">
        <v>41</v>
      </c>
      <c r="I151" t="s">
        <v>275</v>
      </c>
      <c r="J151">
        <v>18</v>
      </c>
    </row>
    <row r="152" spans="1:10" hidden="1">
      <c r="A152" s="6" t="s">
        <v>97</v>
      </c>
      <c r="B152" s="4">
        <v>100</v>
      </c>
      <c r="C152" s="3" t="s">
        <v>28</v>
      </c>
      <c r="D152" s="4">
        <v>163</v>
      </c>
      <c r="E152" s="3" t="s">
        <v>29</v>
      </c>
      <c r="F152" s="5">
        <v>40092</v>
      </c>
      <c r="G152" s="3" t="s">
        <v>80</v>
      </c>
      <c r="H152" t="s">
        <v>41</v>
      </c>
      <c r="I152" t="s">
        <v>267</v>
      </c>
      <c r="J152">
        <v>3.3333333333333335</v>
      </c>
    </row>
    <row r="153" spans="1:10" hidden="1">
      <c r="A153" s="6" t="s">
        <v>270</v>
      </c>
      <c r="B153" s="4">
        <v>1800</v>
      </c>
      <c r="C153" s="3" t="s">
        <v>45</v>
      </c>
      <c r="D153" s="4">
        <v>846</v>
      </c>
      <c r="E153" s="3" t="s">
        <v>29</v>
      </c>
      <c r="F153" s="5">
        <v>40092</v>
      </c>
      <c r="G153" s="3" t="s">
        <v>80</v>
      </c>
      <c r="H153" t="s">
        <v>45</v>
      </c>
      <c r="I153">
        <v>1</v>
      </c>
      <c r="J153">
        <v>1800</v>
      </c>
    </row>
    <row r="154" spans="1:10" hidden="1">
      <c r="A154" s="6" t="s">
        <v>57</v>
      </c>
      <c r="B154" s="4">
        <v>100</v>
      </c>
      <c r="C154" s="3" t="s">
        <v>28</v>
      </c>
      <c r="D154" s="4">
        <v>188</v>
      </c>
      <c r="E154" s="3" t="s">
        <v>29</v>
      </c>
      <c r="F154" s="5">
        <v>40092</v>
      </c>
      <c r="G154" s="3" t="s">
        <v>80</v>
      </c>
      <c r="H154" t="s">
        <v>41</v>
      </c>
      <c r="I154" t="s">
        <v>267</v>
      </c>
      <c r="J154">
        <v>3.3333333333333335</v>
      </c>
    </row>
    <row r="155" spans="1:10" hidden="1">
      <c r="A155" s="6" t="s">
        <v>271</v>
      </c>
      <c r="B155" s="4">
        <v>15600</v>
      </c>
      <c r="C155" s="3" t="s">
        <v>28</v>
      </c>
      <c r="D155" s="4">
        <v>1895.4</v>
      </c>
      <c r="E155" s="3" t="s">
        <v>29</v>
      </c>
      <c r="F155" s="5">
        <v>40092</v>
      </c>
      <c r="G155" s="3" t="s">
        <v>81</v>
      </c>
      <c r="H155" t="s">
        <v>41</v>
      </c>
      <c r="I155" t="s">
        <v>274</v>
      </c>
      <c r="J155">
        <v>260</v>
      </c>
    </row>
    <row r="156" spans="1:10" hidden="1">
      <c r="A156" s="6" t="s">
        <v>99</v>
      </c>
      <c r="B156" s="4">
        <v>50</v>
      </c>
      <c r="C156" s="3" t="s">
        <v>28</v>
      </c>
      <c r="D156" s="4">
        <v>99.23</v>
      </c>
      <c r="E156" s="3" t="s">
        <v>29</v>
      </c>
      <c r="F156" s="5">
        <v>40092</v>
      </c>
      <c r="G156" s="3" t="s">
        <v>82</v>
      </c>
      <c r="H156" t="s">
        <v>41</v>
      </c>
      <c r="I156" t="s">
        <v>267</v>
      </c>
      <c r="J156">
        <v>1.6666666666666667</v>
      </c>
    </row>
    <row r="157" spans="1:10" hidden="1">
      <c r="A157" s="6" t="s">
        <v>272</v>
      </c>
      <c r="B157" s="4">
        <v>40</v>
      </c>
      <c r="C157" s="3" t="s">
        <v>28</v>
      </c>
      <c r="D157" s="4">
        <v>445.32</v>
      </c>
      <c r="E157" s="3" t="s">
        <v>29</v>
      </c>
      <c r="F157" s="5">
        <v>40092</v>
      </c>
      <c r="G157" s="3" t="s">
        <v>82</v>
      </c>
      <c r="H157" t="s">
        <v>41</v>
      </c>
      <c r="I157" t="s">
        <v>275</v>
      </c>
      <c r="J157">
        <v>0.8</v>
      </c>
    </row>
    <row r="158" spans="1:10" hidden="1">
      <c r="A158" s="6" t="s">
        <v>106</v>
      </c>
      <c r="B158" s="4">
        <v>25</v>
      </c>
      <c r="C158" s="3" t="s">
        <v>28</v>
      </c>
      <c r="D158" s="4">
        <v>155.79</v>
      </c>
      <c r="E158" s="3" t="s">
        <v>29</v>
      </c>
      <c r="F158" s="5">
        <v>40092</v>
      </c>
      <c r="G158" s="3" t="s">
        <v>83</v>
      </c>
      <c r="H158" t="s">
        <v>41</v>
      </c>
      <c r="I158" t="s">
        <v>267</v>
      </c>
      <c r="J158">
        <v>0.83333333333333337</v>
      </c>
    </row>
    <row r="159" spans="1:10" hidden="1">
      <c r="A159" s="6" t="s">
        <v>273</v>
      </c>
      <c r="B159" s="4">
        <v>20</v>
      </c>
      <c r="C159" s="3" t="s">
        <v>28</v>
      </c>
      <c r="D159" s="4">
        <v>27.39</v>
      </c>
      <c r="E159" s="3" t="s">
        <v>29</v>
      </c>
      <c r="F159" s="5">
        <v>40092</v>
      </c>
      <c r="G159" s="3" t="s">
        <v>83</v>
      </c>
      <c r="H159" t="s">
        <v>41</v>
      </c>
      <c r="I159" t="s">
        <v>275</v>
      </c>
      <c r="J159">
        <v>0.4</v>
      </c>
    </row>
    <row r="160" spans="1:10" hidden="1">
      <c r="A160" s="6" t="s">
        <v>269</v>
      </c>
      <c r="B160" s="4">
        <v>250</v>
      </c>
      <c r="C160" s="3" t="s">
        <v>45</v>
      </c>
      <c r="D160" s="4">
        <v>105</v>
      </c>
      <c r="E160" s="3" t="s">
        <v>29</v>
      </c>
      <c r="F160" s="5">
        <v>40092</v>
      </c>
      <c r="G160" s="3" t="s">
        <v>84</v>
      </c>
      <c r="H160" t="s">
        <v>45</v>
      </c>
      <c r="I160">
        <v>1</v>
      </c>
      <c r="J160">
        <v>250</v>
      </c>
    </row>
    <row r="161" spans="1:10" hidden="1">
      <c r="A161" s="6" t="s">
        <v>265</v>
      </c>
      <c r="B161" s="4">
        <v>75</v>
      </c>
      <c r="C161" s="3" t="s">
        <v>28</v>
      </c>
      <c r="D161" s="4">
        <v>35.700000000000003</v>
      </c>
      <c r="E161" s="3" t="s">
        <v>29</v>
      </c>
      <c r="F161" s="5">
        <v>40092</v>
      </c>
      <c r="G161" s="3" t="s">
        <v>84</v>
      </c>
      <c r="H161" t="s">
        <v>41</v>
      </c>
      <c r="I161" t="s">
        <v>268</v>
      </c>
      <c r="J161">
        <v>3.75</v>
      </c>
    </row>
    <row r="162" spans="1:10" hidden="1">
      <c r="A162" s="6" t="s">
        <v>262</v>
      </c>
      <c r="B162" s="4">
        <v>125</v>
      </c>
      <c r="C162" s="3" t="s">
        <v>28</v>
      </c>
      <c r="D162" s="4">
        <v>61.5</v>
      </c>
      <c r="E162" s="3" t="s">
        <v>29</v>
      </c>
      <c r="F162" s="5">
        <v>40092</v>
      </c>
      <c r="G162" s="3" t="s">
        <v>84</v>
      </c>
      <c r="H162" t="s">
        <v>41</v>
      </c>
      <c r="I162" t="s">
        <v>268</v>
      </c>
      <c r="J162">
        <v>6.25</v>
      </c>
    </row>
    <row r="163" spans="1:10" hidden="1">
      <c r="A163" s="6" t="s">
        <v>261</v>
      </c>
      <c r="B163" s="4">
        <v>50</v>
      </c>
      <c r="C163" s="3" t="s">
        <v>28</v>
      </c>
      <c r="D163" s="4">
        <v>33.4</v>
      </c>
      <c r="E163" s="3" t="s">
        <v>29</v>
      </c>
      <c r="F163" s="5">
        <v>40092</v>
      </c>
      <c r="G163" s="3" t="s">
        <v>84</v>
      </c>
      <c r="H163" t="s">
        <v>41</v>
      </c>
      <c r="I163" t="s">
        <v>267</v>
      </c>
      <c r="J163">
        <v>1.6666666666666667</v>
      </c>
    </row>
    <row r="164" spans="1:10" hidden="1">
      <c r="A164" s="6" t="s">
        <v>182</v>
      </c>
      <c r="B164" s="4">
        <v>50</v>
      </c>
      <c r="C164" s="3" t="s">
        <v>28</v>
      </c>
      <c r="D164" s="4">
        <v>99.2</v>
      </c>
      <c r="E164" s="3" t="s">
        <v>29</v>
      </c>
      <c r="F164" s="5">
        <v>40092</v>
      </c>
      <c r="G164" s="3" t="s">
        <v>84</v>
      </c>
      <c r="H164" t="s">
        <v>41</v>
      </c>
      <c r="I164" t="s">
        <v>267</v>
      </c>
      <c r="J164">
        <v>1.6666666666666667</v>
      </c>
    </row>
    <row r="165" spans="1:10" hidden="1">
      <c r="A165" s="6" t="s">
        <v>260</v>
      </c>
      <c r="B165" s="4">
        <v>4000</v>
      </c>
      <c r="C165" s="3" t="s">
        <v>28</v>
      </c>
      <c r="D165" s="4">
        <v>5040</v>
      </c>
      <c r="E165" s="3" t="s">
        <v>29</v>
      </c>
      <c r="F165" s="5">
        <v>40092</v>
      </c>
      <c r="G165" s="3" t="s">
        <v>85</v>
      </c>
      <c r="H165" t="s">
        <v>41</v>
      </c>
      <c r="I165" t="s">
        <v>267</v>
      </c>
      <c r="J165">
        <v>133.33333333333334</v>
      </c>
    </row>
    <row r="166" spans="1:10" hidden="1">
      <c r="A166" s="6" t="s">
        <v>263</v>
      </c>
      <c r="B166" s="4">
        <v>200</v>
      </c>
      <c r="C166" s="3" t="s">
        <v>28</v>
      </c>
      <c r="D166" s="4">
        <v>390</v>
      </c>
      <c r="E166" s="3" t="s">
        <v>29</v>
      </c>
      <c r="F166" s="5">
        <v>40092</v>
      </c>
      <c r="G166" s="3" t="s">
        <v>85</v>
      </c>
      <c r="H166" t="s">
        <v>41</v>
      </c>
      <c r="I166" t="s">
        <v>268</v>
      </c>
      <c r="J166">
        <v>10</v>
      </c>
    </row>
    <row r="167" spans="1:10" hidden="1">
      <c r="A167" s="6" t="s">
        <v>266</v>
      </c>
      <c r="B167" s="4">
        <v>10</v>
      </c>
      <c r="C167" s="3" t="s">
        <v>28</v>
      </c>
      <c r="D167" s="4">
        <v>169.2</v>
      </c>
      <c r="E167" s="3" t="s">
        <v>29</v>
      </c>
      <c r="F167" s="5">
        <v>40092</v>
      </c>
      <c r="G167" s="3" t="s">
        <v>86</v>
      </c>
      <c r="H167" t="s">
        <v>41</v>
      </c>
      <c r="I167" t="s">
        <v>268</v>
      </c>
      <c r="J167">
        <v>0.5</v>
      </c>
    </row>
    <row r="168" spans="1:10" hidden="1">
      <c r="A168" s="6" t="s">
        <v>264</v>
      </c>
      <c r="B168" s="4">
        <v>50</v>
      </c>
      <c r="C168" s="3" t="s">
        <v>28</v>
      </c>
      <c r="D168" s="4">
        <v>39.25</v>
      </c>
      <c r="E168" s="3" t="s">
        <v>29</v>
      </c>
      <c r="F168" s="5">
        <v>40092</v>
      </c>
      <c r="G168" s="3" t="s">
        <v>86</v>
      </c>
      <c r="H168" t="s">
        <v>41</v>
      </c>
      <c r="I168" t="s">
        <v>275</v>
      </c>
      <c r="J168">
        <v>1</v>
      </c>
    </row>
    <row r="169" spans="1:10" hidden="1">
      <c r="A169" s="6" t="s">
        <v>97</v>
      </c>
      <c r="B169" s="4">
        <v>50</v>
      </c>
      <c r="C169" s="3" t="s">
        <v>28</v>
      </c>
      <c r="D169" s="4">
        <v>49.25</v>
      </c>
      <c r="E169" s="3" t="s">
        <v>29</v>
      </c>
      <c r="F169" s="5">
        <v>40092</v>
      </c>
      <c r="G169" s="3" t="s">
        <v>86</v>
      </c>
      <c r="H169" t="s">
        <v>41</v>
      </c>
      <c r="I169" t="s">
        <v>267</v>
      </c>
      <c r="J169">
        <v>1.6666666666666667</v>
      </c>
    </row>
    <row r="170" spans="1:10" hidden="1">
      <c r="A170" s="6" t="s">
        <v>270</v>
      </c>
      <c r="B170" s="4">
        <v>40</v>
      </c>
      <c r="C170" s="3" t="s">
        <v>45</v>
      </c>
      <c r="D170" s="4">
        <v>53.8</v>
      </c>
      <c r="E170" s="3" t="s">
        <v>29</v>
      </c>
      <c r="F170" s="5">
        <v>40092</v>
      </c>
      <c r="G170" s="3" t="s">
        <v>86</v>
      </c>
      <c r="H170" t="s">
        <v>45</v>
      </c>
      <c r="I170">
        <v>1</v>
      </c>
      <c r="J170">
        <v>40</v>
      </c>
    </row>
    <row r="171" spans="1:10" hidden="1">
      <c r="A171" s="6" t="s">
        <v>57</v>
      </c>
      <c r="B171" s="4">
        <v>50</v>
      </c>
      <c r="C171" s="3" t="s">
        <v>28</v>
      </c>
      <c r="D171" s="4">
        <v>59</v>
      </c>
      <c r="E171" s="3" t="s">
        <v>29</v>
      </c>
      <c r="F171" s="5">
        <v>40092</v>
      </c>
      <c r="G171" s="3" t="s">
        <v>87</v>
      </c>
      <c r="H171" t="s">
        <v>41</v>
      </c>
      <c r="I171" t="s">
        <v>267</v>
      </c>
      <c r="J171">
        <v>1.6666666666666667</v>
      </c>
    </row>
    <row r="172" spans="1:10" hidden="1">
      <c r="A172" s="6" t="s">
        <v>271</v>
      </c>
      <c r="B172" s="4">
        <v>50</v>
      </c>
      <c r="C172" s="3" t="s">
        <v>28</v>
      </c>
      <c r="D172" s="4">
        <v>64.5</v>
      </c>
      <c r="E172" s="3" t="s">
        <v>29</v>
      </c>
      <c r="F172" s="5">
        <v>40092</v>
      </c>
      <c r="G172" s="3" t="s">
        <v>87</v>
      </c>
      <c r="H172" t="s">
        <v>41</v>
      </c>
      <c r="I172" t="s">
        <v>274</v>
      </c>
      <c r="J172">
        <v>0.83333333333333337</v>
      </c>
    </row>
    <row r="173" spans="1:10" hidden="1">
      <c r="A173" s="6" t="s">
        <v>99</v>
      </c>
      <c r="B173" s="4">
        <v>100</v>
      </c>
      <c r="C173" s="3" t="s">
        <v>28</v>
      </c>
      <c r="D173" s="4">
        <v>121</v>
      </c>
      <c r="E173" s="3" t="s">
        <v>29</v>
      </c>
      <c r="F173" s="5">
        <v>40092</v>
      </c>
      <c r="G173" s="3" t="s">
        <v>87</v>
      </c>
      <c r="H173" t="s">
        <v>41</v>
      </c>
      <c r="I173" t="s">
        <v>267</v>
      </c>
      <c r="J173">
        <v>3.3333333333333335</v>
      </c>
    </row>
    <row r="174" spans="1:10" hidden="1">
      <c r="A174" s="6" t="s">
        <v>272</v>
      </c>
      <c r="B174" s="4">
        <v>100</v>
      </c>
      <c r="C174" s="3" t="s">
        <v>28</v>
      </c>
      <c r="D174" s="4">
        <v>120</v>
      </c>
      <c r="E174" s="3" t="s">
        <v>29</v>
      </c>
      <c r="F174" s="5">
        <v>40092</v>
      </c>
      <c r="G174" s="3" t="s">
        <v>87</v>
      </c>
      <c r="H174" t="s">
        <v>41</v>
      </c>
      <c r="I174" t="s">
        <v>275</v>
      </c>
      <c r="J174">
        <v>2</v>
      </c>
    </row>
    <row r="175" spans="1:10" hidden="1">
      <c r="A175" s="6" t="s">
        <v>106</v>
      </c>
      <c r="B175" s="4">
        <v>2</v>
      </c>
      <c r="C175" s="3" t="s">
        <v>41</v>
      </c>
      <c r="D175" s="4">
        <v>84.94</v>
      </c>
      <c r="E175" s="3" t="s">
        <v>29</v>
      </c>
      <c r="F175" s="5">
        <v>40092</v>
      </c>
      <c r="G175" s="3" t="s">
        <v>87</v>
      </c>
      <c r="H175" t="s">
        <v>41</v>
      </c>
      <c r="I175">
        <v>1</v>
      </c>
      <c r="J175">
        <v>2</v>
      </c>
    </row>
    <row r="176" spans="1:10" hidden="1">
      <c r="A176" s="6" t="s">
        <v>273</v>
      </c>
      <c r="B176" s="4">
        <v>450</v>
      </c>
      <c r="C176" s="3" t="s">
        <v>28</v>
      </c>
      <c r="D176" s="4">
        <v>531</v>
      </c>
      <c r="E176" s="3" t="s">
        <v>29</v>
      </c>
      <c r="F176" s="5">
        <v>40092</v>
      </c>
      <c r="G176" s="3" t="s">
        <v>88</v>
      </c>
      <c r="H176" t="s">
        <v>41</v>
      </c>
      <c r="I176" t="s">
        <v>275</v>
      </c>
      <c r="J176">
        <v>9</v>
      </c>
    </row>
    <row r="177" spans="1:10" hidden="1">
      <c r="A177" s="6" t="s">
        <v>269</v>
      </c>
      <c r="B177" s="4">
        <v>250</v>
      </c>
      <c r="C177" s="3" t="s">
        <v>45</v>
      </c>
      <c r="D177" s="4">
        <v>322.5</v>
      </c>
      <c r="E177" s="3" t="s">
        <v>29</v>
      </c>
      <c r="F177" s="5">
        <v>40092</v>
      </c>
      <c r="G177" s="3" t="s">
        <v>88</v>
      </c>
      <c r="H177" t="s">
        <v>45</v>
      </c>
      <c r="I177">
        <v>1</v>
      </c>
      <c r="J177">
        <v>250</v>
      </c>
    </row>
    <row r="178" spans="1:10" hidden="1">
      <c r="A178" s="6" t="s">
        <v>265</v>
      </c>
      <c r="B178" s="4">
        <v>200</v>
      </c>
      <c r="C178" s="3" t="s">
        <v>28</v>
      </c>
      <c r="D178" s="4">
        <v>240</v>
      </c>
      <c r="E178" s="3" t="s">
        <v>29</v>
      </c>
      <c r="F178" s="5">
        <v>40092</v>
      </c>
      <c r="G178" s="3" t="s">
        <v>88</v>
      </c>
      <c r="H178" t="s">
        <v>41</v>
      </c>
      <c r="I178" t="s">
        <v>268</v>
      </c>
      <c r="J178">
        <v>10</v>
      </c>
    </row>
    <row r="179" spans="1:10" hidden="1">
      <c r="A179" s="6" t="s">
        <v>262</v>
      </c>
      <c r="B179" s="4">
        <v>25</v>
      </c>
      <c r="C179" s="3" t="s">
        <v>28</v>
      </c>
      <c r="D179" s="4">
        <v>67</v>
      </c>
      <c r="E179" s="3" t="s">
        <v>29</v>
      </c>
      <c r="F179" s="5">
        <v>40092</v>
      </c>
      <c r="G179" s="3" t="s">
        <v>89</v>
      </c>
      <c r="H179" t="s">
        <v>41</v>
      </c>
      <c r="I179" t="s">
        <v>268</v>
      </c>
      <c r="J179">
        <v>1.25</v>
      </c>
    </row>
    <row r="180" spans="1:10" hidden="1">
      <c r="A180" s="6" t="s">
        <v>261</v>
      </c>
      <c r="B180" s="4">
        <v>25</v>
      </c>
      <c r="C180" s="3" t="s">
        <v>28</v>
      </c>
      <c r="D180" s="4">
        <v>39.5</v>
      </c>
      <c r="E180" s="3" t="s">
        <v>29</v>
      </c>
      <c r="F180" s="5">
        <v>40092</v>
      </c>
      <c r="G180" s="3" t="s">
        <v>89</v>
      </c>
      <c r="H180" t="s">
        <v>41</v>
      </c>
      <c r="I180" t="s">
        <v>267</v>
      </c>
      <c r="J180">
        <v>0.83333333333333337</v>
      </c>
    </row>
    <row r="181" spans="1:10" hidden="1">
      <c r="A181" s="6" t="s">
        <v>182</v>
      </c>
      <c r="B181" s="4">
        <v>50</v>
      </c>
      <c r="C181" s="3" t="s">
        <v>28</v>
      </c>
      <c r="D181" s="4">
        <v>79</v>
      </c>
      <c r="E181" s="3" t="s">
        <v>29</v>
      </c>
      <c r="F181" s="5">
        <v>40092</v>
      </c>
      <c r="G181" s="3" t="s">
        <v>89</v>
      </c>
      <c r="H181" t="s">
        <v>41</v>
      </c>
      <c r="I181" t="s">
        <v>267</v>
      </c>
      <c r="J181">
        <v>1.6666666666666667</v>
      </c>
    </row>
    <row r="182" spans="1:10" hidden="1">
      <c r="A182" s="6" t="s">
        <v>260</v>
      </c>
      <c r="B182" s="4">
        <v>300</v>
      </c>
      <c r="C182" s="3" t="s">
        <v>28</v>
      </c>
      <c r="D182" s="4">
        <v>315</v>
      </c>
      <c r="E182" s="3" t="s">
        <v>29</v>
      </c>
      <c r="F182" s="5">
        <v>40092</v>
      </c>
      <c r="G182" s="3" t="s">
        <v>89</v>
      </c>
      <c r="H182" t="s">
        <v>41</v>
      </c>
      <c r="I182" t="s">
        <v>267</v>
      </c>
      <c r="J182">
        <v>10</v>
      </c>
    </row>
    <row r="183" spans="1:10" hidden="1">
      <c r="A183" s="6" t="s">
        <v>263</v>
      </c>
      <c r="B183" s="4">
        <v>20</v>
      </c>
      <c r="C183" s="3" t="s">
        <v>28</v>
      </c>
      <c r="D183" s="4">
        <v>16.559999999999999</v>
      </c>
      <c r="E183" s="3" t="s">
        <v>29</v>
      </c>
      <c r="F183" s="5">
        <v>40092</v>
      </c>
      <c r="G183" s="3" t="s">
        <v>89</v>
      </c>
      <c r="H183" t="s">
        <v>41</v>
      </c>
      <c r="I183" t="s">
        <v>268</v>
      </c>
      <c r="J183">
        <v>1</v>
      </c>
    </row>
    <row r="184" spans="1:10" hidden="1">
      <c r="A184" s="6" t="s">
        <v>266</v>
      </c>
      <c r="B184" s="4">
        <v>75</v>
      </c>
      <c r="C184" s="3" t="s">
        <v>28</v>
      </c>
      <c r="D184" s="4">
        <v>106.62</v>
      </c>
      <c r="E184" s="3" t="s">
        <v>29</v>
      </c>
      <c r="F184" s="5">
        <v>40092</v>
      </c>
      <c r="G184" s="3" t="s">
        <v>89</v>
      </c>
      <c r="H184" t="s">
        <v>41</v>
      </c>
      <c r="I184" t="s">
        <v>268</v>
      </c>
      <c r="J184">
        <v>3.75</v>
      </c>
    </row>
    <row r="185" spans="1:10" hidden="1">
      <c r="A185" s="6" t="s">
        <v>264</v>
      </c>
      <c r="B185" s="4">
        <v>1</v>
      </c>
      <c r="C185" s="3" t="s">
        <v>41</v>
      </c>
      <c r="D185" s="4">
        <v>0</v>
      </c>
      <c r="E185" s="3" t="s">
        <v>39</v>
      </c>
      <c r="F185" s="5">
        <v>40092</v>
      </c>
      <c r="G185" s="3" t="s">
        <v>90</v>
      </c>
      <c r="H185" t="s">
        <v>41</v>
      </c>
      <c r="I185">
        <v>1</v>
      </c>
      <c r="J185">
        <v>1</v>
      </c>
    </row>
    <row r="186" spans="1:10" hidden="1">
      <c r="A186" s="6" t="s">
        <v>97</v>
      </c>
      <c r="B186" s="4">
        <v>1</v>
      </c>
      <c r="C186" s="3" t="s">
        <v>41</v>
      </c>
      <c r="D186" s="4">
        <v>0</v>
      </c>
      <c r="E186" s="3" t="s">
        <v>39</v>
      </c>
      <c r="F186" s="5">
        <v>40092</v>
      </c>
      <c r="G186" s="3" t="s">
        <v>90</v>
      </c>
      <c r="H186" t="s">
        <v>41</v>
      </c>
      <c r="I186">
        <v>1</v>
      </c>
      <c r="J186">
        <v>1</v>
      </c>
    </row>
    <row r="187" spans="1:10" hidden="1">
      <c r="A187" s="6" t="s">
        <v>270</v>
      </c>
      <c r="B187" s="4">
        <v>60</v>
      </c>
      <c r="C187" s="3" t="s">
        <v>45</v>
      </c>
      <c r="D187" s="4">
        <v>98.82</v>
      </c>
      <c r="E187" s="3" t="s">
        <v>29</v>
      </c>
      <c r="F187" s="5">
        <v>40092</v>
      </c>
      <c r="G187" s="3" t="s">
        <v>91</v>
      </c>
      <c r="H187" t="s">
        <v>45</v>
      </c>
      <c r="I187">
        <v>1</v>
      </c>
      <c r="J187">
        <v>60</v>
      </c>
    </row>
    <row r="188" spans="1:10" hidden="1">
      <c r="A188" s="6" t="s">
        <v>57</v>
      </c>
      <c r="B188" s="4">
        <v>25</v>
      </c>
      <c r="C188" s="3" t="s">
        <v>28</v>
      </c>
      <c r="D188" s="4">
        <v>7.38</v>
      </c>
      <c r="E188" s="3" t="s">
        <v>29</v>
      </c>
      <c r="F188" s="5">
        <v>40092</v>
      </c>
      <c r="G188" s="3" t="s">
        <v>91</v>
      </c>
      <c r="H188" t="s">
        <v>41</v>
      </c>
      <c r="I188" t="s">
        <v>267</v>
      </c>
      <c r="J188">
        <v>0.83333333333333337</v>
      </c>
    </row>
    <row r="189" spans="1:10" hidden="1">
      <c r="A189" s="6" t="s">
        <v>271</v>
      </c>
      <c r="B189" s="4">
        <v>50</v>
      </c>
      <c r="C189" s="3" t="s">
        <v>28</v>
      </c>
      <c r="D189" s="4">
        <v>100.2</v>
      </c>
      <c r="E189" s="3" t="s">
        <v>29</v>
      </c>
      <c r="F189" s="5">
        <v>40092</v>
      </c>
      <c r="G189" s="3" t="s">
        <v>91</v>
      </c>
      <c r="H189" t="s">
        <v>41</v>
      </c>
      <c r="I189" t="s">
        <v>274</v>
      </c>
      <c r="J189">
        <v>0.83333333333333337</v>
      </c>
    </row>
    <row r="190" spans="1:10" hidden="1">
      <c r="A190" s="6" t="s">
        <v>99</v>
      </c>
      <c r="B190" s="4">
        <v>25</v>
      </c>
      <c r="C190" s="3" t="s">
        <v>28</v>
      </c>
      <c r="D190" s="4">
        <v>29.2</v>
      </c>
      <c r="E190" s="3" t="s">
        <v>29</v>
      </c>
      <c r="F190" s="5">
        <v>40092</v>
      </c>
      <c r="G190" s="3" t="s">
        <v>91</v>
      </c>
      <c r="H190" t="s">
        <v>41</v>
      </c>
      <c r="I190" t="s">
        <v>267</v>
      </c>
      <c r="J190">
        <v>0.83333333333333337</v>
      </c>
    </row>
    <row r="191" spans="1:10" hidden="1">
      <c r="A191" s="6" t="s">
        <v>272</v>
      </c>
      <c r="B191" s="4">
        <v>100</v>
      </c>
      <c r="C191" s="3" t="s">
        <v>28</v>
      </c>
      <c r="D191" s="4">
        <v>276.62</v>
      </c>
      <c r="E191" s="3" t="s">
        <v>29</v>
      </c>
      <c r="F191" s="5">
        <v>40092</v>
      </c>
      <c r="G191" s="3" t="s">
        <v>91</v>
      </c>
      <c r="H191" t="s">
        <v>41</v>
      </c>
      <c r="I191" t="s">
        <v>275</v>
      </c>
      <c r="J191">
        <v>2</v>
      </c>
    </row>
    <row r="192" spans="1:10" hidden="1">
      <c r="A192" s="6" t="s">
        <v>106</v>
      </c>
      <c r="B192" s="4">
        <v>75</v>
      </c>
      <c r="C192" s="3" t="s">
        <v>28</v>
      </c>
      <c r="D192" s="4">
        <v>244.52</v>
      </c>
      <c r="E192" s="3" t="s">
        <v>29</v>
      </c>
      <c r="F192" s="5">
        <v>40092</v>
      </c>
      <c r="G192" s="3" t="s">
        <v>91</v>
      </c>
      <c r="H192" t="s">
        <v>41</v>
      </c>
      <c r="I192" t="s">
        <v>267</v>
      </c>
      <c r="J192">
        <v>2.5</v>
      </c>
    </row>
    <row r="193" spans="1:10" hidden="1">
      <c r="A193" s="6" t="s">
        <v>273</v>
      </c>
      <c r="B193" s="4">
        <v>200</v>
      </c>
      <c r="C193" s="3" t="s">
        <v>28</v>
      </c>
      <c r="D193" s="4">
        <v>93.15</v>
      </c>
      <c r="E193" s="3" t="s">
        <v>29</v>
      </c>
      <c r="F193" s="5">
        <v>40092</v>
      </c>
      <c r="G193" s="3" t="s">
        <v>91</v>
      </c>
      <c r="H193" t="s">
        <v>41</v>
      </c>
      <c r="I193" t="s">
        <v>275</v>
      </c>
      <c r="J193">
        <v>4</v>
      </c>
    </row>
    <row r="194" spans="1:10" hidden="1">
      <c r="A194" s="6" t="s">
        <v>269</v>
      </c>
      <c r="B194" s="4">
        <v>100</v>
      </c>
      <c r="C194" s="3" t="s">
        <v>45</v>
      </c>
      <c r="D194" s="4">
        <v>46.58</v>
      </c>
      <c r="E194" s="3" t="s">
        <v>29</v>
      </c>
      <c r="F194" s="5">
        <v>40092</v>
      </c>
      <c r="G194" s="3" t="s">
        <v>91</v>
      </c>
      <c r="H194" t="s">
        <v>45</v>
      </c>
      <c r="I194">
        <v>1</v>
      </c>
      <c r="J194">
        <v>100</v>
      </c>
    </row>
    <row r="195" spans="1:10" hidden="1">
      <c r="A195" s="6" t="s">
        <v>265</v>
      </c>
      <c r="B195" s="4">
        <v>50</v>
      </c>
      <c r="C195" s="3" t="s">
        <v>28</v>
      </c>
      <c r="D195" s="4">
        <v>25.11</v>
      </c>
      <c r="E195" s="3" t="s">
        <v>29</v>
      </c>
      <c r="F195" s="5">
        <v>40092</v>
      </c>
      <c r="G195" s="3" t="s">
        <v>91</v>
      </c>
      <c r="H195" t="s">
        <v>41</v>
      </c>
      <c r="I195" t="s">
        <v>268</v>
      </c>
      <c r="J195">
        <v>2.5</v>
      </c>
    </row>
    <row r="196" spans="1:10" hidden="1">
      <c r="A196" s="6" t="s">
        <v>262</v>
      </c>
      <c r="B196" s="4">
        <v>100</v>
      </c>
      <c r="C196" s="3" t="s">
        <v>28</v>
      </c>
      <c r="D196" s="4">
        <v>78.569999999999993</v>
      </c>
      <c r="E196" s="3" t="s">
        <v>29</v>
      </c>
      <c r="F196" s="5">
        <v>40092</v>
      </c>
      <c r="G196" s="3" t="s">
        <v>91</v>
      </c>
      <c r="H196" t="s">
        <v>41</v>
      </c>
      <c r="I196" t="s">
        <v>268</v>
      </c>
      <c r="J196">
        <v>5</v>
      </c>
    </row>
    <row r="197" spans="1:10" hidden="1">
      <c r="A197" s="6" t="s">
        <v>261</v>
      </c>
      <c r="B197" s="4">
        <v>50</v>
      </c>
      <c r="C197" s="3" t="s">
        <v>28</v>
      </c>
      <c r="D197" s="4">
        <v>118.87</v>
      </c>
      <c r="E197" s="3" t="s">
        <v>29</v>
      </c>
      <c r="F197" s="5">
        <v>40092</v>
      </c>
      <c r="G197" s="3" t="s">
        <v>91</v>
      </c>
      <c r="H197" t="s">
        <v>41</v>
      </c>
      <c r="I197" t="s">
        <v>267</v>
      </c>
      <c r="J197">
        <v>1.6666666666666667</v>
      </c>
    </row>
    <row r="198" spans="1:10" hidden="1">
      <c r="A198" s="6" t="s">
        <v>182</v>
      </c>
      <c r="B198" s="4">
        <v>200</v>
      </c>
      <c r="C198" s="3" t="s">
        <v>28</v>
      </c>
      <c r="D198" s="4">
        <v>110</v>
      </c>
      <c r="E198" s="3" t="s">
        <v>29</v>
      </c>
      <c r="F198" s="5">
        <v>40092</v>
      </c>
      <c r="G198" s="3" t="s">
        <v>91</v>
      </c>
      <c r="H198" t="s">
        <v>41</v>
      </c>
      <c r="I198" t="s">
        <v>267</v>
      </c>
      <c r="J198">
        <v>6.666666666666667</v>
      </c>
    </row>
    <row r="199" spans="1:10" hidden="1">
      <c r="A199" s="6" t="s">
        <v>260</v>
      </c>
      <c r="B199" s="4">
        <v>80</v>
      </c>
      <c r="C199" s="3" t="s">
        <v>28</v>
      </c>
      <c r="D199" s="4">
        <v>66.239999999999995</v>
      </c>
      <c r="E199" s="3" t="s">
        <v>29</v>
      </c>
      <c r="F199" s="5">
        <v>40092</v>
      </c>
      <c r="G199" s="3" t="s">
        <v>91</v>
      </c>
      <c r="H199" t="s">
        <v>41</v>
      </c>
      <c r="I199" t="s">
        <v>267</v>
      </c>
      <c r="J199">
        <v>2.6666666666666665</v>
      </c>
    </row>
    <row r="200" spans="1:10" hidden="1">
      <c r="A200" s="6" t="s">
        <v>263</v>
      </c>
      <c r="B200" s="4">
        <v>80</v>
      </c>
      <c r="C200" s="3" t="s">
        <v>28</v>
      </c>
      <c r="D200" s="4">
        <v>66.239999999999995</v>
      </c>
      <c r="E200" s="3" t="s">
        <v>29</v>
      </c>
      <c r="F200" s="5">
        <v>40092</v>
      </c>
      <c r="G200" s="3" t="s">
        <v>91</v>
      </c>
      <c r="H200" t="s">
        <v>41</v>
      </c>
      <c r="I200" t="s">
        <v>268</v>
      </c>
      <c r="J200">
        <v>4</v>
      </c>
    </row>
    <row r="201" spans="1:10" hidden="1">
      <c r="A201" s="6" t="s">
        <v>266</v>
      </c>
      <c r="B201" s="4">
        <v>80</v>
      </c>
      <c r="C201" s="3" t="s">
        <v>28</v>
      </c>
      <c r="D201" s="4">
        <v>74.16</v>
      </c>
      <c r="E201" s="3" t="s">
        <v>29</v>
      </c>
      <c r="F201" s="5">
        <v>40092</v>
      </c>
      <c r="G201" s="3" t="s">
        <v>91</v>
      </c>
      <c r="H201" t="s">
        <v>41</v>
      </c>
      <c r="I201" t="s">
        <v>268</v>
      </c>
      <c r="J201">
        <v>4</v>
      </c>
    </row>
    <row r="202" spans="1:10" hidden="1">
      <c r="A202" s="6" t="s">
        <v>264</v>
      </c>
      <c r="B202" s="4">
        <v>20</v>
      </c>
      <c r="C202" s="3" t="s">
        <v>28</v>
      </c>
      <c r="D202" s="4">
        <v>18.54</v>
      </c>
      <c r="E202" s="3" t="s">
        <v>29</v>
      </c>
      <c r="F202" s="5">
        <v>40092</v>
      </c>
      <c r="G202" s="3" t="s">
        <v>91</v>
      </c>
      <c r="H202" t="s">
        <v>41</v>
      </c>
      <c r="I202" t="s">
        <v>275</v>
      </c>
      <c r="J202">
        <v>0.4</v>
      </c>
    </row>
    <row r="203" spans="1:10" hidden="1">
      <c r="A203" s="6" t="s">
        <v>97</v>
      </c>
      <c r="B203" s="4">
        <v>40</v>
      </c>
      <c r="C203" s="3" t="s">
        <v>28</v>
      </c>
      <c r="D203" s="4">
        <v>33.119999999999997</v>
      </c>
      <c r="E203" s="3" t="s">
        <v>29</v>
      </c>
      <c r="F203" s="5">
        <v>40092</v>
      </c>
      <c r="G203" s="3" t="s">
        <v>91</v>
      </c>
      <c r="H203" t="s">
        <v>41</v>
      </c>
      <c r="I203" t="s">
        <v>267</v>
      </c>
      <c r="J203">
        <v>1.3333333333333333</v>
      </c>
    </row>
    <row r="204" spans="1:10" hidden="1">
      <c r="A204" s="6" t="s">
        <v>270</v>
      </c>
      <c r="B204" s="4">
        <v>40</v>
      </c>
      <c r="C204" s="3" t="s">
        <v>45</v>
      </c>
      <c r="D204" s="4">
        <v>33.119999999999997</v>
      </c>
      <c r="E204" s="3" t="s">
        <v>29</v>
      </c>
      <c r="F204" s="5">
        <v>40092</v>
      </c>
      <c r="G204" s="3" t="s">
        <v>91</v>
      </c>
      <c r="H204" t="s">
        <v>45</v>
      </c>
      <c r="I204">
        <v>1</v>
      </c>
      <c r="J204">
        <v>40</v>
      </c>
    </row>
    <row r="205" spans="1:10" hidden="1">
      <c r="A205" s="6" t="s">
        <v>57</v>
      </c>
      <c r="B205" s="4">
        <v>275</v>
      </c>
      <c r="C205" s="3" t="s">
        <v>28</v>
      </c>
      <c r="D205" s="4">
        <v>117.56</v>
      </c>
      <c r="E205" s="3" t="s">
        <v>29</v>
      </c>
      <c r="F205" s="5">
        <v>40092</v>
      </c>
      <c r="G205" s="3" t="s">
        <v>91</v>
      </c>
      <c r="H205" t="s">
        <v>41</v>
      </c>
      <c r="I205" t="s">
        <v>267</v>
      </c>
      <c r="J205">
        <v>9.1666666666666661</v>
      </c>
    </row>
    <row r="206" spans="1:10" hidden="1">
      <c r="A206" s="6" t="s">
        <v>271</v>
      </c>
      <c r="B206" s="4">
        <v>25</v>
      </c>
      <c r="C206" s="3" t="s">
        <v>28</v>
      </c>
      <c r="D206" s="4">
        <v>8.44</v>
      </c>
      <c r="E206" s="3" t="s">
        <v>29</v>
      </c>
      <c r="F206" s="5">
        <v>40092</v>
      </c>
      <c r="G206" s="3" t="s">
        <v>91</v>
      </c>
      <c r="H206" t="s">
        <v>41</v>
      </c>
      <c r="I206" t="s">
        <v>274</v>
      </c>
      <c r="J206">
        <v>0.41666666666666669</v>
      </c>
    </row>
    <row r="207" spans="1:10" hidden="1">
      <c r="A207" s="6" t="s">
        <v>99</v>
      </c>
      <c r="B207" s="4">
        <v>25</v>
      </c>
      <c r="C207" s="3" t="s">
        <v>28</v>
      </c>
      <c r="D207" s="4">
        <v>34.31</v>
      </c>
      <c r="E207" s="3" t="s">
        <v>29</v>
      </c>
      <c r="F207" s="5">
        <v>40092</v>
      </c>
      <c r="G207" s="3" t="s">
        <v>91</v>
      </c>
      <c r="H207" t="s">
        <v>41</v>
      </c>
      <c r="I207" t="s">
        <v>267</v>
      </c>
      <c r="J207">
        <v>0.83333333333333337</v>
      </c>
    </row>
    <row r="208" spans="1:10" hidden="1">
      <c r="A208" s="6" t="s">
        <v>272</v>
      </c>
      <c r="B208" s="4">
        <v>20</v>
      </c>
      <c r="C208" s="3" t="s">
        <v>28</v>
      </c>
      <c r="D208" s="4">
        <v>20.88</v>
      </c>
      <c r="E208" s="3" t="s">
        <v>29</v>
      </c>
      <c r="F208" s="5">
        <v>40092</v>
      </c>
      <c r="G208" s="3" t="s">
        <v>91</v>
      </c>
      <c r="H208" t="s">
        <v>41</v>
      </c>
      <c r="I208" t="s">
        <v>275</v>
      </c>
      <c r="J208">
        <v>0.4</v>
      </c>
    </row>
    <row r="209" spans="1:10" hidden="1">
      <c r="A209" s="6" t="s">
        <v>106</v>
      </c>
      <c r="B209" s="4">
        <v>20</v>
      </c>
      <c r="C209" s="3" t="s">
        <v>28</v>
      </c>
      <c r="D209" s="4">
        <v>26.28</v>
      </c>
      <c r="E209" s="3" t="s">
        <v>29</v>
      </c>
      <c r="F209" s="5">
        <v>40092</v>
      </c>
      <c r="G209" s="3" t="s">
        <v>91</v>
      </c>
      <c r="H209" t="s">
        <v>41</v>
      </c>
      <c r="I209" t="s">
        <v>267</v>
      </c>
      <c r="J209">
        <v>0.66666666666666663</v>
      </c>
    </row>
    <row r="210" spans="1:10" hidden="1">
      <c r="A210" s="6" t="s">
        <v>273</v>
      </c>
      <c r="B210" s="4">
        <v>75</v>
      </c>
      <c r="C210" s="3" t="s">
        <v>28</v>
      </c>
      <c r="D210" s="4">
        <v>28.2</v>
      </c>
      <c r="E210" s="3" t="s">
        <v>29</v>
      </c>
      <c r="F210" s="5">
        <v>40092</v>
      </c>
      <c r="G210" s="3" t="s">
        <v>91</v>
      </c>
      <c r="H210" t="s">
        <v>41</v>
      </c>
      <c r="I210" t="s">
        <v>275</v>
      </c>
      <c r="J210">
        <v>1.5</v>
      </c>
    </row>
    <row r="211" spans="1:10" hidden="1">
      <c r="A211" s="6" t="s">
        <v>269</v>
      </c>
      <c r="B211" s="4">
        <v>1250</v>
      </c>
      <c r="C211" s="3" t="s">
        <v>45</v>
      </c>
      <c r="D211" s="4">
        <v>884.5</v>
      </c>
      <c r="E211" s="3" t="s">
        <v>29</v>
      </c>
      <c r="F211" s="5">
        <v>40092</v>
      </c>
      <c r="G211" s="3" t="s">
        <v>92</v>
      </c>
      <c r="H211" t="s">
        <v>45</v>
      </c>
      <c r="I211">
        <v>1</v>
      </c>
      <c r="J211">
        <v>1250</v>
      </c>
    </row>
    <row r="212" spans="1:10" hidden="1">
      <c r="A212" s="6" t="s">
        <v>265</v>
      </c>
      <c r="B212" s="4">
        <v>1200</v>
      </c>
      <c r="C212" s="3" t="s">
        <v>28</v>
      </c>
      <c r="D212" s="4">
        <v>360</v>
      </c>
      <c r="E212" s="3" t="s">
        <v>29</v>
      </c>
      <c r="F212" s="5">
        <v>40092</v>
      </c>
      <c r="G212" s="3" t="s">
        <v>93</v>
      </c>
      <c r="H212" t="s">
        <v>41</v>
      </c>
      <c r="I212" t="s">
        <v>268</v>
      </c>
      <c r="J212">
        <v>60</v>
      </c>
    </row>
    <row r="213" spans="1:10" hidden="1">
      <c r="A213" s="6" t="s">
        <v>262</v>
      </c>
      <c r="B213" s="4">
        <v>2800</v>
      </c>
      <c r="C213" s="3" t="s">
        <v>28</v>
      </c>
      <c r="D213" s="4">
        <v>840</v>
      </c>
      <c r="E213" s="3" t="s">
        <v>29</v>
      </c>
      <c r="F213" s="5">
        <v>40092</v>
      </c>
      <c r="G213" s="3" t="s">
        <v>93</v>
      </c>
      <c r="H213" t="s">
        <v>41</v>
      </c>
      <c r="I213" t="s">
        <v>268</v>
      </c>
      <c r="J213">
        <v>140</v>
      </c>
    </row>
    <row r="214" spans="1:10" hidden="1">
      <c r="A214" s="6" t="s">
        <v>261</v>
      </c>
      <c r="B214" s="4">
        <v>4</v>
      </c>
      <c r="C214" s="3" t="s">
        <v>41</v>
      </c>
      <c r="D214" s="4">
        <v>48.36</v>
      </c>
      <c r="E214" s="3" t="s">
        <v>39</v>
      </c>
      <c r="F214" s="5">
        <v>40092</v>
      </c>
      <c r="G214" s="3" t="s">
        <v>94</v>
      </c>
      <c r="H214" t="s">
        <v>41</v>
      </c>
      <c r="I214">
        <v>1</v>
      </c>
      <c r="J214">
        <v>4</v>
      </c>
    </row>
    <row r="215" spans="1:10" hidden="1">
      <c r="A215" s="6" t="s">
        <v>182</v>
      </c>
      <c r="B215" s="4">
        <v>6</v>
      </c>
      <c r="C215" s="3" t="s">
        <v>41</v>
      </c>
      <c r="D215" s="4">
        <v>75.42</v>
      </c>
      <c r="E215" s="3" t="s">
        <v>39</v>
      </c>
      <c r="F215" s="5">
        <v>40092</v>
      </c>
      <c r="G215" s="3" t="s">
        <v>94</v>
      </c>
      <c r="H215" t="s">
        <v>41</v>
      </c>
      <c r="I215">
        <v>1</v>
      </c>
      <c r="J215">
        <v>6</v>
      </c>
    </row>
    <row r="216" spans="1:10" hidden="1">
      <c r="A216" s="6" t="s">
        <v>260</v>
      </c>
      <c r="B216" s="4">
        <v>4</v>
      </c>
      <c r="C216" s="3" t="s">
        <v>41</v>
      </c>
      <c r="D216" s="4">
        <v>100.56</v>
      </c>
      <c r="E216" s="3" t="s">
        <v>39</v>
      </c>
      <c r="F216" s="5">
        <v>40092</v>
      </c>
      <c r="G216" s="3" t="s">
        <v>94</v>
      </c>
      <c r="H216" t="s">
        <v>41</v>
      </c>
      <c r="I216">
        <v>1</v>
      </c>
      <c r="J216">
        <v>4</v>
      </c>
    </row>
    <row r="217" spans="1:10" hidden="1">
      <c r="A217" s="6" t="s">
        <v>263</v>
      </c>
      <c r="B217" s="4">
        <v>4</v>
      </c>
      <c r="C217" s="3" t="s">
        <v>41</v>
      </c>
      <c r="D217" s="4">
        <v>31.08</v>
      </c>
      <c r="E217" s="3" t="s">
        <v>39</v>
      </c>
      <c r="F217" s="5">
        <v>40092</v>
      </c>
      <c r="G217" s="3" t="s">
        <v>94</v>
      </c>
      <c r="H217" t="s">
        <v>41</v>
      </c>
      <c r="I217">
        <v>1</v>
      </c>
      <c r="J217">
        <v>4</v>
      </c>
    </row>
    <row r="218" spans="1:10" hidden="1">
      <c r="A218" s="6" t="s">
        <v>266</v>
      </c>
      <c r="B218" s="4">
        <v>2</v>
      </c>
      <c r="C218" s="3" t="s">
        <v>41</v>
      </c>
      <c r="D218" s="4">
        <v>192.46</v>
      </c>
      <c r="E218" s="3" t="s">
        <v>39</v>
      </c>
      <c r="F218" s="5">
        <v>40092</v>
      </c>
      <c r="G218" s="3" t="s">
        <v>94</v>
      </c>
      <c r="H218" t="s">
        <v>41</v>
      </c>
      <c r="I218">
        <v>1</v>
      </c>
      <c r="J218">
        <v>2</v>
      </c>
    </row>
    <row r="219" spans="1:10" hidden="1">
      <c r="A219" s="6" t="s">
        <v>264</v>
      </c>
      <c r="B219" s="4">
        <v>3</v>
      </c>
      <c r="C219" s="3" t="s">
        <v>41</v>
      </c>
      <c r="D219" s="4">
        <v>101.46</v>
      </c>
      <c r="E219" s="3" t="s">
        <v>39</v>
      </c>
      <c r="F219" s="5">
        <v>40092</v>
      </c>
      <c r="G219" s="3" t="s">
        <v>94</v>
      </c>
      <c r="H219" t="s">
        <v>41</v>
      </c>
      <c r="I219">
        <v>1</v>
      </c>
      <c r="J219">
        <v>3</v>
      </c>
    </row>
    <row r="220" spans="1:10" hidden="1">
      <c r="A220" s="6" t="s">
        <v>97</v>
      </c>
      <c r="B220" s="4">
        <v>1</v>
      </c>
      <c r="C220" s="3" t="s">
        <v>41</v>
      </c>
      <c r="D220" s="4">
        <v>40.15</v>
      </c>
      <c r="E220" s="3" t="s">
        <v>39</v>
      </c>
      <c r="F220" s="5">
        <v>40092</v>
      </c>
      <c r="G220" s="3" t="s">
        <v>94</v>
      </c>
      <c r="H220" t="s">
        <v>41</v>
      </c>
      <c r="I220">
        <v>1</v>
      </c>
      <c r="J220">
        <v>1</v>
      </c>
    </row>
    <row r="221" spans="1:10" hidden="1">
      <c r="A221" s="6" t="s">
        <v>270</v>
      </c>
      <c r="B221" s="4">
        <v>1</v>
      </c>
      <c r="C221" s="3" t="s">
        <v>45</v>
      </c>
      <c r="D221" s="4">
        <v>50.6</v>
      </c>
      <c r="E221" s="3" t="s">
        <v>39</v>
      </c>
      <c r="F221" s="5">
        <v>40092</v>
      </c>
      <c r="G221" s="3" t="s">
        <v>94</v>
      </c>
      <c r="H221" t="s">
        <v>45</v>
      </c>
      <c r="I221">
        <v>1</v>
      </c>
      <c r="J221">
        <v>1</v>
      </c>
    </row>
    <row r="222" spans="1:10" hidden="1">
      <c r="A222" s="6" t="s">
        <v>57</v>
      </c>
      <c r="B222" s="4">
        <v>2</v>
      </c>
      <c r="C222" s="3" t="s">
        <v>41</v>
      </c>
      <c r="D222" s="4">
        <v>23.48</v>
      </c>
      <c r="E222" s="3" t="s">
        <v>39</v>
      </c>
      <c r="F222" s="5">
        <v>40092</v>
      </c>
      <c r="G222" s="3" t="s">
        <v>95</v>
      </c>
      <c r="H222" t="s">
        <v>41</v>
      </c>
      <c r="I222">
        <v>1</v>
      </c>
      <c r="J222">
        <v>2</v>
      </c>
    </row>
    <row r="223" spans="1:10" hidden="1">
      <c r="A223" s="6" t="s">
        <v>271</v>
      </c>
      <c r="B223" s="4">
        <v>2</v>
      </c>
      <c r="C223" s="3" t="s">
        <v>41</v>
      </c>
      <c r="D223" s="4">
        <v>46.96</v>
      </c>
      <c r="E223" s="3" t="s">
        <v>39</v>
      </c>
      <c r="F223" s="5">
        <v>40092</v>
      </c>
      <c r="G223" s="3" t="s">
        <v>95</v>
      </c>
      <c r="H223" t="s">
        <v>41</v>
      </c>
      <c r="I223">
        <v>1</v>
      </c>
      <c r="J223">
        <v>2</v>
      </c>
    </row>
    <row r="224" spans="1:10" hidden="1">
      <c r="A224" s="6" t="s">
        <v>99</v>
      </c>
      <c r="B224" s="4">
        <v>2</v>
      </c>
      <c r="C224" s="3" t="s">
        <v>41</v>
      </c>
      <c r="D224" s="4">
        <v>34.92</v>
      </c>
      <c r="E224" s="3" t="s">
        <v>39</v>
      </c>
      <c r="F224" s="5">
        <v>40092</v>
      </c>
      <c r="G224" s="3" t="s">
        <v>95</v>
      </c>
      <c r="H224" t="s">
        <v>41</v>
      </c>
      <c r="I224">
        <v>1</v>
      </c>
      <c r="J224">
        <v>2</v>
      </c>
    </row>
    <row r="225" spans="1:10" hidden="1">
      <c r="A225" s="6" t="s">
        <v>272</v>
      </c>
      <c r="B225" s="4">
        <v>2</v>
      </c>
      <c r="C225" s="3" t="s">
        <v>41</v>
      </c>
      <c r="D225" s="4">
        <v>69.86</v>
      </c>
      <c r="E225" s="3" t="s">
        <v>39</v>
      </c>
      <c r="F225" s="5">
        <v>40092</v>
      </c>
      <c r="G225" s="3" t="s">
        <v>95</v>
      </c>
      <c r="H225" t="s">
        <v>41</v>
      </c>
      <c r="I225">
        <v>1</v>
      </c>
      <c r="J225">
        <v>2</v>
      </c>
    </row>
    <row r="226" spans="1:10" hidden="1">
      <c r="A226" s="6" t="s">
        <v>106</v>
      </c>
      <c r="B226" s="4">
        <v>3</v>
      </c>
      <c r="C226" s="3" t="s">
        <v>41</v>
      </c>
      <c r="D226" s="4">
        <v>63</v>
      </c>
      <c r="E226" s="3" t="s">
        <v>39</v>
      </c>
      <c r="F226" s="5">
        <v>40092</v>
      </c>
      <c r="G226" s="3" t="s">
        <v>95</v>
      </c>
      <c r="H226" t="s">
        <v>41</v>
      </c>
      <c r="I226">
        <v>1</v>
      </c>
      <c r="J226">
        <v>3</v>
      </c>
    </row>
    <row r="227" spans="1:10" hidden="1">
      <c r="A227" s="6" t="s">
        <v>273</v>
      </c>
      <c r="B227" s="4">
        <v>3</v>
      </c>
      <c r="C227" s="3" t="s">
        <v>41</v>
      </c>
      <c r="D227" s="4">
        <v>128.4</v>
      </c>
      <c r="E227" s="3" t="s">
        <v>39</v>
      </c>
      <c r="F227" s="5">
        <v>40092</v>
      </c>
      <c r="G227" s="3" t="s">
        <v>95</v>
      </c>
      <c r="H227" t="s">
        <v>41</v>
      </c>
      <c r="I227">
        <v>1</v>
      </c>
      <c r="J227">
        <v>3</v>
      </c>
    </row>
    <row r="228" spans="1:10" hidden="1">
      <c r="A228" s="6" t="s">
        <v>269</v>
      </c>
      <c r="B228" s="4">
        <v>3</v>
      </c>
      <c r="C228" s="3" t="s">
        <v>45</v>
      </c>
      <c r="D228" s="4">
        <v>92.97</v>
      </c>
      <c r="E228" s="3" t="s">
        <v>39</v>
      </c>
      <c r="F228" s="5">
        <v>40092</v>
      </c>
      <c r="G228" s="3" t="s">
        <v>95</v>
      </c>
      <c r="H228" t="s">
        <v>45</v>
      </c>
      <c r="I228">
        <v>1</v>
      </c>
      <c r="J228">
        <v>3</v>
      </c>
    </row>
    <row r="229" spans="1:10" hidden="1">
      <c r="A229" s="6" t="s">
        <v>265</v>
      </c>
      <c r="B229" s="4">
        <v>2</v>
      </c>
      <c r="C229" s="3" t="s">
        <v>41</v>
      </c>
      <c r="D229" s="4">
        <v>123.98</v>
      </c>
      <c r="E229" s="3" t="s">
        <v>39</v>
      </c>
      <c r="F229" s="5">
        <v>40092</v>
      </c>
      <c r="G229" s="3" t="s">
        <v>95</v>
      </c>
      <c r="H229" t="s">
        <v>41</v>
      </c>
      <c r="I229">
        <v>1</v>
      </c>
      <c r="J229">
        <v>2</v>
      </c>
    </row>
    <row r="230" spans="1:10" hidden="1">
      <c r="A230" s="6" t="s">
        <v>262</v>
      </c>
      <c r="B230" s="4">
        <v>3</v>
      </c>
      <c r="C230" s="3" t="s">
        <v>41</v>
      </c>
      <c r="D230" s="4">
        <v>144.33000000000001</v>
      </c>
      <c r="E230" s="3" t="s">
        <v>39</v>
      </c>
      <c r="F230" s="5">
        <v>40092</v>
      </c>
      <c r="G230" s="3" t="s">
        <v>95</v>
      </c>
      <c r="H230" t="s">
        <v>41</v>
      </c>
      <c r="I230">
        <v>1</v>
      </c>
      <c r="J230">
        <v>3</v>
      </c>
    </row>
    <row r="231" spans="1:10" hidden="1">
      <c r="A231" s="6" t="s">
        <v>261</v>
      </c>
      <c r="B231" s="4">
        <v>2</v>
      </c>
      <c r="C231" s="3" t="s">
        <v>41</v>
      </c>
      <c r="D231" s="4">
        <v>192.46</v>
      </c>
      <c r="E231" s="3" t="s">
        <v>39</v>
      </c>
      <c r="F231" s="5">
        <v>40092</v>
      </c>
      <c r="G231" s="3" t="s">
        <v>95</v>
      </c>
      <c r="H231" t="s">
        <v>41</v>
      </c>
      <c r="I231">
        <v>1</v>
      </c>
      <c r="J231">
        <v>2</v>
      </c>
    </row>
    <row r="232" spans="1:10" hidden="1">
      <c r="A232" s="6" t="s">
        <v>182</v>
      </c>
      <c r="B232" s="4">
        <v>1</v>
      </c>
      <c r="C232" s="3" t="s">
        <v>41</v>
      </c>
      <c r="D232" s="4">
        <v>47.03</v>
      </c>
      <c r="E232" s="3" t="s">
        <v>39</v>
      </c>
      <c r="F232" s="5">
        <v>40092</v>
      </c>
      <c r="G232" s="3" t="s">
        <v>95</v>
      </c>
      <c r="H232" t="s">
        <v>41</v>
      </c>
      <c r="I232">
        <v>1</v>
      </c>
      <c r="J232">
        <v>1</v>
      </c>
    </row>
    <row r="233" spans="1:10" hidden="1">
      <c r="A233" s="6" t="s">
        <v>260</v>
      </c>
      <c r="B233" s="4">
        <v>3</v>
      </c>
      <c r="C233" s="3" t="s">
        <v>41</v>
      </c>
      <c r="D233" s="4">
        <v>166.05</v>
      </c>
      <c r="E233" s="3" t="s">
        <v>39</v>
      </c>
      <c r="F233" s="5">
        <v>40092</v>
      </c>
      <c r="G233" s="3" t="s">
        <v>95</v>
      </c>
      <c r="H233" t="s">
        <v>41</v>
      </c>
      <c r="I233">
        <v>1</v>
      </c>
      <c r="J233">
        <v>3</v>
      </c>
    </row>
    <row r="234" spans="1:10" hidden="1">
      <c r="A234" s="6" t="s">
        <v>263</v>
      </c>
      <c r="B234" s="4">
        <v>1</v>
      </c>
      <c r="C234" s="3" t="s">
        <v>41</v>
      </c>
      <c r="D234" s="4">
        <v>64.349999999999994</v>
      </c>
      <c r="E234" s="3" t="s">
        <v>39</v>
      </c>
      <c r="F234" s="5">
        <v>40092</v>
      </c>
      <c r="G234" s="3" t="s">
        <v>95</v>
      </c>
      <c r="H234" t="s">
        <v>41</v>
      </c>
      <c r="I234">
        <v>1</v>
      </c>
      <c r="J234">
        <v>1</v>
      </c>
    </row>
    <row r="235" spans="1:10" hidden="1">
      <c r="A235" s="6" t="s">
        <v>266</v>
      </c>
      <c r="B235" s="4">
        <v>1</v>
      </c>
      <c r="C235" s="3" t="s">
        <v>41</v>
      </c>
      <c r="D235" s="4">
        <v>26.48</v>
      </c>
      <c r="E235" s="3" t="s">
        <v>39</v>
      </c>
      <c r="F235" s="5">
        <v>40092</v>
      </c>
      <c r="G235" s="3" t="s">
        <v>95</v>
      </c>
      <c r="H235" t="s">
        <v>41</v>
      </c>
      <c r="I235">
        <v>1</v>
      </c>
      <c r="J235">
        <v>1</v>
      </c>
    </row>
    <row r="236" spans="1:10" hidden="1">
      <c r="A236" s="6" t="s">
        <v>264</v>
      </c>
      <c r="B236" s="4">
        <v>1</v>
      </c>
      <c r="C236" s="3" t="s">
        <v>41</v>
      </c>
      <c r="D236" s="4">
        <v>28.29</v>
      </c>
      <c r="E236" s="3" t="s">
        <v>39</v>
      </c>
      <c r="F236" s="5">
        <v>40092</v>
      </c>
      <c r="G236" s="3" t="s">
        <v>95</v>
      </c>
      <c r="H236" t="s">
        <v>41</v>
      </c>
      <c r="I236">
        <v>1</v>
      </c>
      <c r="J236">
        <v>1</v>
      </c>
    </row>
    <row r="237" spans="1:10" hidden="1">
      <c r="A237" s="6" t="s">
        <v>97</v>
      </c>
      <c r="B237" s="4">
        <v>1</v>
      </c>
      <c r="C237" s="3" t="s">
        <v>41</v>
      </c>
      <c r="D237" s="4">
        <v>32.24</v>
      </c>
      <c r="E237" s="3" t="s">
        <v>39</v>
      </c>
      <c r="F237" s="5">
        <v>40092</v>
      </c>
      <c r="G237" s="3" t="s">
        <v>95</v>
      </c>
      <c r="H237" t="s">
        <v>41</v>
      </c>
      <c r="I237">
        <v>1</v>
      </c>
      <c r="J237">
        <v>1</v>
      </c>
    </row>
    <row r="238" spans="1:10" hidden="1">
      <c r="A238" s="6" t="s">
        <v>270</v>
      </c>
      <c r="B238" s="4">
        <v>1</v>
      </c>
      <c r="C238" s="3" t="s">
        <v>45</v>
      </c>
      <c r="D238" s="4">
        <v>33.04</v>
      </c>
      <c r="E238" s="3" t="s">
        <v>39</v>
      </c>
      <c r="F238" s="5">
        <v>40092</v>
      </c>
      <c r="G238" s="3" t="s">
        <v>95</v>
      </c>
      <c r="H238" t="s">
        <v>45</v>
      </c>
      <c r="I238">
        <v>1</v>
      </c>
      <c r="J238">
        <v>1</v>
      </c>
    </row>
    <row r="239" spans="1:10" hidden="1">
      <c r="A239" s="6" t="s">
        <v>57</v>
      </c>
      <c r="B239" s="4">
        <v>1</v>
      </c>
      <c r="C239" s="3" t="s">
        <v>41</v>
      </c>
      <c r="D239" s="4">
        <v>26.13</v>
      </c>
      <c r="E239" s="3" t="s">
        <v>39</v>
      </c>
      <c r="F239" s="5">
        <v>40092</v>
      </c>
      <c r="G239" s="3" t="s">
        <v>95</v>
      </c>
      <c r="H239" t="s">
        <v>41</v>
      </c>
      <c r="I239">
        <v>1</v>
      </c>
      <c r="J239">
        <v>1</v>
      </c>
    </row>
    <row r="240" spans="1:10" hidden="1">
      <c r="A240" s="6" t="s">
        <v>271</v>
      </c>
      <c r="B240" s="4">
        <v>1</v>
      </c>
      <c r="C240" s="3" t="s">
        <v>41</v>
      </c>
      <c r="D240" s="4">
        <v>37.630000000000003</v>
      </c>
      <c r="E240" s="3" t="s">
        <v>39</v>
      </c>
      <c r="F240" s="5">
        <v>40092</v>
      </c>
      <c r="G240" s="3" t="s">
        <v>95</v>
      </c>
      <c r="H240" t="s">
        <v>41</v>
      </c>
      <c r="I240">
        <v>1</v>
      </c>
      <c r="J240">
        <v>1</v>
      </c>
    </row>
    <row r="241" spans="1:10" hidden="1">
      <c r="A241" s="6" t="s">
        <v>99</v>
      </c>
      <c r="B241" s="4">
        <v>250</v>
      </c>
      <c r="C241" s="3" t="s">
        <v>28</v>
      </c>
      <c r="D241" s="4">
        <v>104.02</v>
      </c>
      <c r="E241" s="3" t="s">
        <v>29</v>
      </c>
      <c r="F241" s="5">
        <v>40092</v>
      </c>
      <c r="G241" s="3" t="s">
        <v>96</v>
      </c>
      <c r="H241" t="s">
        <v>41</v>
      </c>
      <c r="I241" t="s">
        <v>267</v>
      </c>
      <c r="J241">
        <v>8.3333333333333339</v>
      </c>
    </row>
    <row r="242" spans="1:10" hidden="1">
      <c r="A242" s="6" t="s">
        <v>272</v>
      </c>
      <c r="B242" s="4">
        <v>50</v>
      </c>
      <c r="C242" s="3" t="s">
        <v>28</v>
      </c>
      <c r="D242" s="4">
        <v>31.09</v>
      </c>
      <c r="E242" s="3" t="s">
        <v>29</v>
      </c>
      <c r="F242" s="5">
        <v>40092</v>
      </c>
      <c r="G242" s="3" t="s">
        <v>96</v>
      </c>
      <c r="H242" t="s">
        <v>41</v>
      </c>
      <c r="I242" t="s">
        <v>275</v>
      </c>
      <c r="J242">
        <v>1</v>
      </c>
    </row>
    <row r="243" spans="1:10" hidden="1">
      <c r="A243" s="6" t="s">
        <v>106</v>
      </c>
      <c r="B243" s="4">
        <v>200</v>
      </c>
      <c r="C243" s="3" t="s">
        <v>28</v>
      </c>
      <c r="D243" s="4">
        <v>124.36</v>
      </c>
      <c r="E243" s="3" t="s">
        <v>29</v>
      </c>
      <c r="F243" s="5">
        <v>40092</v>
      </c>
      <c r="G243" s="3" t="s">
        <v>96</v>
      </c>
      <c r="H243" t="s">
        <v>41</v>
      </c>
      <c r="I243" t="s">
        <v>267</v>
      </c>
      <c r="J243">
        <v>6.666666666666667</v>
      </c>
    </row>
    <row r="244" spans="1:10" hidden="1">
      <c r="A244" s="6" t="s">
        <v>273</v>
      </c>
      <c r="B244" s="4">
        <v>50</v>
      </c>
      <c r="C244" s="3" t="s">
        <v>28</v>
      </c>
      <c r="D244" s="4">
        <v>21</v>
      </c>
      <c r="E244" s="3" t="s">
        <v>29</v>
      </c>
      <c r="F244" s="5">
        <v>40092</v>
      </c>
      <c r="G244" s="3" t="s">
        <v>96</v>
      </c>
      <c r="H244" t="s">
        <v>41</v>
      </c>
      <c r="I244" t="s">
        <v>275</v>
      </c>
      <c r="J244">
        <v>1</v>
      </c>
    </row>
    <row r="245" spans="1:10" hidden="1">
      <c r="A245" s="6" t="s">
        <v>269</v>
      </c>
      <c r="B245" s="4">
        <v>100</v>
      </c>
      <c r="C245" s="3" t="s">
        <v>45</v>
      </c>
      <c r="D245" s="4">
        <v>49.2</v>
      </c>
      <c r="E245" s="3" t="s">
        <v>29</v>
      </c>
      <c r="F245" s="5">
        <v>40092</v>
      </c>
      <c r="G245" s="3" t="s">
        <v>96</v>
      </c>
      <c r="H245" t="s">
        <v>45</v>
      </c>
      <c r="I245">
        <v>1</v>
      </c>
      <c r="J245">
        <v>100</v>
      </c>
    </row>
    <row r="246" spans="1:10" hidden="1">
      <c r="A246" s="6" t="s">
        <v>265</v>
      </c>
      <c r="B246" s="4">
        <v>50</v>
      </c>
      <c r="C246" s="3" t="s">
        <v>28</v>
      </c>
      <c r="D246" s="4">
        <v>35.799999999999997</v>
      </c>
      <c r="E246" s="3" t="s">
        <v>29</v>
      </c>
      <c r="F246" s="5">
        <v>40092</v>
      </c>
      <c r="G246" s="3" t="s">
        <v>96</v>
      </c>
      <c r="H246" t="s">
        <v>41</v>
      </c>
      <c r="I246" t="s">
        <v>268</v>
      </c>
      <c r="J246">
        <v>2.5</v>
      </c>
    </row>
    <row r="247" spans="1:10" hidden="1">
      <c r="A247" s="6" t="s">
        <v>262</v>
      </c>
      <c r="B247" s="4">
        <v>50</v>
      </c>
      <c r="C247" s="3" t="s">
        <v>28</v>
      </c>
      <c r="D247" s="4">
        <v>34.200000000000003</v>
      </c>
      <c r="E247" s="3" t="s">
        <v>29</v>
      </c>
      <c r="F247" s="5">
        <v>40092</v>
      </c>
      <c r="G247" s="3" t="s">
        <v>96</v>
      </c>
      <c r="H247" t="s">
        <v>41</v>
      </c>
      <c r="I247" t="s">
        <v>268</v>
      </c>
      <c r="J247">
        <v>2.5</v>
      </c>
    </row>
    <row r="248" spans="1:10" hidden="1">
      <c r="A248" s="6" t="s">
        <v>261</v>
      </c>
      <c r="B248" s="4">
        <v>100</v>
      </c>
      <c r="C248" s="3" t="s">
        <v>28</v>
      </c>
      <c r="D248" s="4">
        <v>120.8</v>
      </c>
      <c r="E248" s="3" t="s">
        <v>29</v>
      </c>
      <c r="F248" s="5">
        <v>40092</v>
      </c>
      <c r="G248" s="3" t="s">
        <v>96</v>
      </c>
      <c r="H248" t="s">
        <v>41</v>
      </c>
      <c r="I248" t="s">
        <v>267</v>
      </c>
      <c r="J248">
        <v>3.3333333333333335</v>
      </c>
    </row>
    <row r="249" spans="1:10" hidden="1">
      <c r="A249" s="6" t="s">
        <v>182</v>
      </c>
      <c r="B249" s="4">
        <v>75</v>
      </c>
      <c r="C249" s="3" t="s">
        <v>28</v>
      </c>
      <c r="D249" s="4">
        <v>126.3</v>
      </c>
      <c r="E249" s="3" t="s">
        <v>29</v>
      </c>
      <c r="F249" s="5">
        <v>40092</v>
      </c>
      <c r="G249" s="3" t="s">
        <v>96</v>
      </c>
      <c r="H249" t="s">
        <v>41</v>
      </c>
      <c r="I249" t="s">
        <v>267</v>
      </c>
      <c r="J249">
        <v>2.5</v>
      </c>
    </row>
    <row r="250" spans="1:10" hidden="1">
      <c r="A250" s="6" t="s">
        <v>260</v>
      </c>
      <c r="B250" s="4">
        <v>50</v>
      </c>
      <c r="C250" s="3" t="s">
        <v>28</v>
      </c>
      <c r="D250" s="4">
        <v>99.2</v>
      </c>
      <c r="E250" s="3" t="s">
        <v>29</v>
      </c>
      <c r="F250" s="5">
        <v>40092</v>
      </c>
      <c r="G250" s="3" t="s">
        <v>96</v>
      </c>
      <c r="H250" t="s">
        <v>41</v>
      </c>
      <c r="I250" t="s">
        <v>267</v>
      </c>
      <c r="J250">
        <v>1.6666666666666667</v>
      </c>
    </row>
    <row r="251" spans="1:10" hidden="1">
      <c r="A251" s="6" t="s">
        <v>263</v>
      </c>
      <c r="B251" s="4">
        <v>50</v>
      </c>
      <c r="C251" s="3" t="s">
        <v>28</v>
      </c>
      <c r="D251" s="4">
        <v>21</v>
      </c>
      <c r="E251" s="3" t="s">
        <v>29</v>
      </c>
      <c r="F251" s="5">
        <v>40092</v>
      </c>
      <c r="G251" s="3" t="s">
        <v>96</v>
      </c>
      <c r="H251" t="s">
        <v>41</v>
      </c>
      <c r="I251" t="s">
        <v>268</v>
      </c>
      <c r="J251">
        <v>2.5</v>
      </c>
    </row>
    <row r="252" spans="1:10" hidden="1">
      <c r="A252" s="6" t="s">
        <v>266</v>
      </c>
      <c r="B252" s="4">
        <v>150</v>
      </c>
      <c r="C252" s="3" t="s">
        <v>28</v>
      </c>
      <c r="D252" s="4">
        <v>73.8</v>
      </c>
      <c r="E252" s="3" t="s">
        <v>29</v>
      </c>
      <c r="F252" s="5">
        <v>40092</v>
      </c>
      <c r="G252" s="3" t="s">
        <v>96</v>
      </c>
      <c r="H252" t="s">
        <v>41</v>
      </c>
      <c r="I252" t="s">
        <v>268</v>
      </c>
      <c r="J252">
        <v>7.5</v>
      </c>
    </row>
    <row r="253" spans="1:10" hidden="1">
      <c r="A253" s="6" t="s">
        <v>264</v>
      </c>
      <c r="B253" s="4">
        <v>50</v>
      </c>
      <c r="C253" s="3" t="s">
        <v>28</v>
      </c>
      <c r="D253" s="4">
        <v>33.4</v>
      </c>
      <c r="E253" s="3" t="s">
        <v>29</v>
      </c>
      <c r="F253" s="5">
        <v>40092</v>
      </c>
      <c r="G253" s="3" t="s">
        <v>96</v>
      </c>
      <c r="H253" t="s">
        <v>41</v>
      </c>
      <c r="I253" t="s">
        <v>275</v>
      </c>
      <c r="J253">
        <v>1</v>
      </c>
    </row>
    <row r="254" spans="1:10" hidden="1">
      <c r="A254" s="6" t="s">
        <v>97</v>
      </c>
      <c r="B254" s="4">
        <v>100</v>
      </c>
      <c r="C254" s="3" t="s">
        <v>28</v>
      </c>
      <c r="D254" s="4">
        <v>71.599999999999994</v>
      </c>
      <c r="E254" s="3" t="s">
        <v>29</v>
      </c>
      <c r="F254" s="5">
        <v>40092</v>
      </c>
      <c r="G254" s="3" t="s">
        <v>96</v>
      </c>
      <c r="H254" t="s">
        <v>41</v>
      </c>
      <c r="I254" t="s">
        <v>267</v>
      </c>
      <c r="J254">
        <v>3.3333333333333335</v>
      </c>
    </row>
    <row r="255" spans="1:10" hidden="1">
      <c r="A255" s="6" t="s">
        <v>270</v>
      </c>
      <c r="B255" s="4">
        <v>50</v>
      </c>
      <c r="C255" s="3" t="s">
        <v>45</v>
      </c>
      <c r="D255" s="4">
        <v>34.200000000000003</v>
      </c>
      <c r="E255" s="3" t="s">
        <v>29</v>
      </c>
      <c r="F255" s="5">
        <v>40092</v>
      </c>
      <c r="G255" s="3" t="s">
        <v>96</v>
      </c>
      <c r="H255" t="s">
        <v>45</v>
      </c>
      <c r="I255">
        <v>1</v>
      </c>
      <c r="J255">
        <v>50</v>
      </c>
    </row>
    <row r="256" spans="1:10" hidden="1">
      <c r="A256" s="6" t="s">
        <v>57</v>
      </c>
      <c r="B256" s="4">
        <v>100</v>
      </c>
      <c r="C256" s="3" t="s">
        <v>28</v>
      </c>
      <c r="D256" s="4">
        <v>120.8</v>
      </c>
      <c r="E256" s="3" t="s">
        <v>29</v>
      </c>
      <c r="F256" s="5">
        <v>40092</v>
      </c>
      <c r="G256" s="3" t="s">
        <v>96</v>
      </c>
      <c r="H256" t="s">
        <v>41</v>
      </c>
      <c r="I256" t="s">
        <v>267</v>
      </c>
      <c r="J256">
        <v>3.3333333333333335</v>
      </c>
    </row>
    <row r="257" spans="1:10" hidden="1">
      <c r="A257" s="6" t="s">
        <v>271</v>
      </c>
      <c r="B257" s="4">
        <v>50</v>
      </c>
      <c r="C257" s="3" t="s">
        <v>28</v>
      </c>
      <c r="D257" s="4">
        <v>107.33</v>
      </c>
      <c r="E257" s="3" t="s">
        <v>29</v>
      </c>
      <c r="F257" s="5">
        <v>40092</v>
      </c>
      <c r="G257" s="3" t="s">
        <v>96</v>
      </c>
      <c r="H257" t="s">
        <v>41</v>
      </c>
      <c r="I257" t="s">
        <v>274</v>
      </c>
      <c r="J257">
        <v>0.83333333333333337</v>
      </c>
    </row>
    <row r="258" spans="1:10" hidden="1">
      <c r="A258" s="6" t="s">
        <v>99</v>
      </c>
      <c r="B258" s="4">
        <v>50</v>
      </c>
      <c r="C258" s="3" t="s">
        <v>28</v>
      </c>
      <c r="D258" s="4">
        <v>58.43</v>
      </c>
      <c r="E258" s="3" t="s">
        <v>29</v>
      </c>
      <c r="F258" s="5">
        <v>40092</v>
      </c>
      <c r="G258" s="3" t="s">
        <v>96</v>
      </c>
      <c r="H258" t="s">
        <v>41</v>
      </c>
      <c r="I258" t="s">
        <v>267</v>
      </c>
      <c r="J258">
        <v>1.6666666666666667</v>
      </c>
    </row>
    <row r="259" spans="1:10" hidden="1">
      <c r="A259" s="6" t="s">
        <v>272</v>
      </c>
      <c r="B259" s="4">
        <v>90</v>
      </c>
      <c r="C259" s="3" t="s">
        <v>28</v>
      </c>
      <c r="D259" s="4">
        <v>125.27</v>
      </c>
      <c r="E259" s="3" t="s">
        <v>29</v>
      </c>
      <c r="F259" s="5">
        <v>40092</v>
      </c>
      <c r="G259" s="3" t="s">
        <v>98</v>
      </c>
      <c r="H259" t="s">
        <v>41</v>
      </c>
      <c r="I259" t="s">
        <v>275</v>
      </c>
      <c r="J259">
        <v>1.8</v>
      </c>
    </row>
    <row r="260" spans="1:10" hidden="1">
      <c r="A260" s="6" t="s">
        <v>106</v>
      </c>
      <c r="B260" s="4">
        <v>90</v>
      </c>
      <c r="C260" s="3" t="s">
        <v>28</v>
      </c>
      <c r="D260" s="4">
        <v>321.23</v>
      </c>
      <c r="E260" s="3" t="s">
        <v>29</v>
      </c>
      <c r="F260" s="5">
        <v>40092</v>
      </c>
      <c r="G260" s="3" t="s">
        <v>98</v>
      </c>
      <c r="H260" t="s">
        <v>41</v>
      </c>
      <c r="I260" t="s">
        <v>267</v>
      </c>
      <c r="J260">
        <v>3</v>
      </c>
    </row>
    <row r="261" spans="1:10" hidden="1">
      <c r="A261" s="6" t="s">
        <v>273</v>
      </c>
      <c r="B261" s="4">
        <v>60</v>
      </c>
      <c r="C261" s="3" t="s">
        <v>28</v>
      </c>
      <c r="D261" s="4">
        <v>120.84</v>
      </c>
      <c r="E261" s="3" t="s">
        <v>29</v>
      </c>
      <c r="F261" s="5">
        <v>40092</v>
      </c>
      <c r="G261" s="3" t="s">
        <v>98</v>
      </c>
      <c r="H261" t="s">
        <v>41</v>
      </c>
      <c r="I261" t="s">
        <v>275</v>
      </c>
      <c r="J261">
        <v>1.2</v>
      </c>
    </row>
    <row r="262" spans="1:10" hidden="1">
      <c r="A262" s="6" t="s">
        <v>269</v>
      </c>
      <c r="B262" s="4">
        <v>60</v>
      </c>
      <c r="C262" s="3" t="s">
        <v>45</v>
      </c>
      <c r="D262" s="4">
        <v>160.96</v>
      </c>
      <c r="E262" s="3" t="s">
        <v>29</v>
      </c>
      <c r="F262" s="5">
        <v>40092</v>
      </c>
      <c r="G262" s="3" t="s">
        <v>98</v>
      </c>
      <c r="H262" t="s">
        <v>45</v>
      </c>
      <c r="I262">
        <v>1</v>
      </c>
      <c r="J262">
        <v>60</v>
      </c>
    </row>
    <row r="263" spans="1:10" hidden="1">
      <c r="A263" s="6" t="s">
        <v>265</v>
      </c>
      <c r="B263" s="4">
        <v>60</v>
      </c>
      <c r="C263" s="3" t="s">
        <v>28</v>
      </c>
      <c r="D263" s="4">
        <v>222.78</v>
      </c>
      <c r="E263" s="3" t="s">
        <v>29</v>
      </c>
      <c r="F263" s="5">
        <v>40092</v>
      </c>
      <c r="G263" s="3" t="s">
        <v>98</v>
      </c>
      <c r="H263" t="s">
        <v>41</v>
      </c>
      <c r="I263" t="s">
        <v>268</v>
      </c>
      <c r="J263">
        <v>3</v>
      </c>
    </row>
    <row r="264" spans="1:10" hidden="1">
      <c r="A264" s="6" t="s">
        <v>262</v>
      </c>
      <c r="B264" s="4">
        <v>25</v>
      </c>
      <c r="C264" s="3" t="s">
        <v>28</v>
      </c>
      <c r="D264" s="4">
        <v>89.23</v>
      </c>
      <c r="E264" s="3" t="s">
        <v>29</v>
      </c>
      <c r="F264" s="5">
        <v>40092</v>
      </c>
      <c r="G264" s="3" t="s">
        <v>98</v>
      </c>
      <c r="H264" t="s">
        <v>41</v>
      </c>
      <c r="I264" t="s">
        <v>268</v>
      </c>
      <c r="J264">
        <v>1.25</v>
      </c>
    </row>
    <row r="265" spans="1:10" hidden="1">
      <c r="A265" s="6" t="s">
        <v>261</v>
      </c>
      <c r="B265" s="4">
        <v>75</v>
      </c>
      <c r="C265" s="3" t="s">
        <v>28</v>
      </c>
      <c r="D265" s="4">
        <v>67.650000000000006</v>
      </c>
      <c r="E265" s="3" t="s">
        <v>29</v>
      </c>
      <c r="F265" s="5">
        <v>40092</v>
      </c>
      <c r="G265" s="3" t="s">
        <v>98</v>
      </c>
      <c r="H265" t="s">
        <v>41</v>
      </c>
      <c r="I265" t="s">
        <v>267</v>
      </c>
      <c r="J265">
        <v>2.5</v>
      </c>
    </row>
    <row r="266" spans="1:10" hidden="1">
      <c r="A266" s="6" t="s">
        <v>182</v>
      </c>
      <c r="B266" s="4">
        <v>100</v>
      </c>
      <c r="C266" s="3" t="s">
        <v>28</v>
      </c>
      <c r="D266" s="4">
        <v>90.2</v>
      </c>
      <c r="E266" s="3" t="s">
        <v>29</v>
      </c>
      <c r="F266" s="5">
        <v>40092</v>
      </c>
      <c r="G266" s="3" t="s">
        <v>98</v>
      </c>
      <c r="H266" t="s">
        <v>41</v>
      </c>
      <c r="I266" t="s">
        <v>267</v>
      </c>
      <c r="J266">
        <v>3.3333333333333335</v>
      </c>
    </row>
    <row r="267" spans="1:10" hidden="1">
      <c r="A267" s="6" t="s">
        <v>260</v>
      </c>
      <c r="B267" s="4">
        <v>50</v>
      </c>
      <c r="C267" s="3" t="s">
        <v>28</v>
      </c>
      <c r="D267" s="4">
        <v>78.98</v>
      </c>
      <c r="E267" s="3" t="s">
        <v>29</v>
      </c>
      <c r="F267" s="5">
        <v>40092</v>
      </c>
      <c r="G267" s="3" t="s">
        <v>98</v>
      </c>
      <c r="H267" t="s">
        <v>41</v>
      </c>
      <c r="I267" t="s">
        <v>267</v>
      </c>
      <c r="J267">
        <v>1.6666666666666667</v>
      </c>
    </row>
    <row r="268" spans="1:10" hidden="1">
      <c r="A268" s="6" t="s">
        <v>263</v>
      </c>
      <c r="B268" s="4">
        <v>75</v>
      </c>
      <c r="C268" s="3" t="s">
        <v>28</v>
      </c>
      <c r="D268" s="4">
        <v>198.11</v>
      </c>
      <c r="E268" s="3" t="s">
        <v>29</v>
      </c>
      <c r="F268" s="5">
        <v>40092</v>
      </c>
      <c r="G268" s="3" t="s">
        <v>98</v>
      </c>
      <c r="H268" t="s">
        <v>41</v>
      </c>
      <c r="I268" t="s">
        <v>268</v>
      </c>
      <c r="J268">
        <v>3.75</v>
      </c>
    </row>
    <row r="269" spans="1:10" hidden="1">
      <c r="A269" s="6" t="s">
        <v>266</v>
      </c>
      <c r="B269" s="4">
        <v>250</v>
      </c>
      <c r="C269" s="3" t="s">
        <v>28</v>
      </c>
      <c r="D269" s="4">
        <v>3195</v>
      </c>
      <c r="E269" s="3" t="s">
        <v>29</v>
      </c>
      <c r="F269" s="5">
        <v>40092</v>
      </c>
      <c r="G269" s="3" t="s">
        <v>98</v>
      </c>
      <c r="H269" t="s">
        <v>41</v>
      </c>
      <c r="I269" t="s">
        <v>268</v>
      </c>
      <c r="J269">
        <v>12.5</v>
      </c>
    </row>
    <row r="270" spans="1:10" hidden="1">
      <c r="A270" s="6" t="s">
        <v>264</v>
      </c>
      <c r="B270" s="4">
        <v>250</v>
      </c>
      <c r="C270" s="3" t="s">
        <v>28</v>
      </c>
      <c r="D270" s="4">
        <v>2430</v>
      </c>
      <c r="E270" s="3" t="s">
        <v>29</v>
      </c>
      <c r="F270" s="5">
        <v>40092</v>
      </c>
      <c r="G270" s="3" t="s">
        <v>98</v>
      </c>
      <c r="H270" t="s">
        <v>41</v>
      </c>
      <c r="I270" t="s">
        <v>275</v>
      </c>
      <c r="J270">
        <v>5</v>
      </c>
    </row>
    <row r="271" spans="1:10" hidden="1">
      <c r="A271" s="6" t="s">
        <v>97</v>
      </c>
      <c r="B271" s="4">
        <v>200</v>
      </c>
      <c r="C271" s="3" t="s">
        <v>28</v>
      </c>
      <c r="D271" s="4">
        <v>86.1</v>
      </c>
      <c r="E271" s="3" t="s">
        <v>29</v>
      </c>
      <c r="F271" s="5">
        <v>40092</v>
      </c>
      <c r="G271" s="3" t="s">
        <v>100</v>
      </c>
      <c r="H271" t="s">
        <v>41</v>
      </c>
      <c r="I271" t="s">
        <v>267</v>
      </c>
      <c r="J271">
        <v>6.666666666666667</v>
      </c>
    </row>
    <row r="272" spans="1:10" hidden="1">
      <c r="A272" s="6" t="s">
        <v>270</v>
      </c>
      <c r="B272" s="4">
        <v>100</v>
      </c>
      <c r="C272" s="3" t="s">
        <v>45</v>
      </c>
      <c r="D272" s="4">
        <v>58.45</v>
      </c>
      <c r="E272" s="3" t="s">
        <v>29</v>
      </c>
      <c r="F272" s="5">
        <v>40092</v>
      </c>
      <c r="G272" s="3" t="s">
        <v>100</v>
      </c>
      <c r="H272" t="s">
        <v>45</v>
      </c>
      <c r="I272">
        <v>1</v>
      </c>
      <c r="J272">
        <v>100</v>
      </c>
    </row>
    <row r="273" spans="1:10" hidden="1">
      <c r="A273" s="6" t="s">
        <v>57</v>
      </c>
      <c r="B273" s="4">
        <v>25</v>
      </c>
      <c r="C273" s="3" t="s">
        <v>28</v>
      </c>
      <c r="D273" s="4">
        <v>50.31</v>
      </c>
      <c r="E273" s="3" t="s">
        <v>29</v>
      </c>
      <c r="F273" s="5">
        <v>40092</v>
      </c>
      <c r="G273" s="3" t="s">
        <v>100</v>
      </c>
      <c r="H273" t="s">
        <v>41</v>
      </c>
      <c r="I273" t="s">
        <v>267</v>
      </c>
      <c r="J273">
        <v>0.83333333333333337</v>
      </c>
    </row>
    <row r="274" spans="1:10" hidden="1">
      <c r="A274" s="6" t="s">
        <v>271</v>
      </c>
      <c r="B274" s="4">
        <v>200</v>
      </c>
      <c r="C274" s="3" t="s">
        <v>28</v>
      </c>
      <c r="D274" s="4">
        <v>52</v>
      </c>
      <c r="E274" s="3" t="s">
        <v>29</v>
      </c>
      <c r="F274" s="5">
        <v>40092</v>
      </c>
      <c r="G274" s="3" t="s">
        <v>100</v>
      </c>
      <c r="H274" t="s">
        <v>41</v>
      </c>
      <c r="I274" t="s">
        <v>274</v>
      </c>
      <c r="J274">
        <v>3.3333333333333335</v>
      </c>
    </row>
    <row r="275" spans="1:10" hidden="1">
      <c r="A275" s="6" t="s">
        <v>99</v>
      </c>
      <c r="B275" s="4">
        <v>30</v>
      </c>
      <c r="C275" s="3" t="s">
        <v>28</v>
      </c>
      <c r="D275" s="4">
        <v>53.71</v>
      </c>
      <c r="E275" s="3" t="s">
        <v>29</v>
      </c>
      <c r="F275" s="5">
        <v>40092</v>
      </c>
      <c r="G275" s="3" t="s">
        <v>100</v>
      </c>
      <c r="H275" t="s">
        <v>41</v>
      </c>
      <c r="I275" t="s">
        <v>267</v>
      </c>
      <c r="J275">
        <v>1</v>
      </c>
    </row>
    <row r="276" spans="1:10" hidden="1">
      <c r="A276" s="6" t="s">
        <v>272</v>
      </c>
      <c r="B276" s="4">
        <v>25</v>
      </c>
      <c r="C276" s="3" t="s">
        <v>28</v>
      </c>
      <c r="D276" s="4">
        <v>24.6</v>
      </c>
      <c r="E276" s="3" t="s">
        <v>29</v>
      </c>
      <c r="F276" s="5">
        <v>40092</v>
      </c>
      <c r="G276" s="3" t="s">
        <v>100</v>
      </c>
      <c r="H276" t="s">
        <v>41</v>
      </c>
      <c r="I276" t="s">
        <v>275</v>
      </c>
      <c r="J276">
        <v>0.5</v>
      </c>
    </row>
    <row r="277" spans="1:10" hidden="1">
      <c r="A277" s="6" t="s">
        <v>106</v>
      </c>
      <c r="B277" s="4">
        <v>25</v>
      </c>
      <c r="C277" s="3" t="s">
        <v>28</v>
      </c>
      <c r="D277" s="4">
        <v>39.5</v>
      </c>
      <c r="E277" s="3" t="s">
        <v>29</v>
      </c>
      <c r="F277" s="5">
        <v>40092</v>
      </c>
      <c r="G277" s="3" t="s">
        <v>100</v>
      </c>
      <c r="H277" t="s">
        <v>41</v>
      </c>
      <c r="I277" t="s">
        <v>267</v>
      </c>
      <c r="J277">
        <v>0.83333333333333337</v>
      </c>
    </row>
    <row r="278" spans="1:10" hidden="1">
      <c r="A278" s="6" t="s">
        <v>273</v>
      </c>
      <c r="B278" s="4">
        <v>25</v>
      </c>
      <c r="C278" s="3" t="s">
        <v>28</v>
      </c>
      <c r="D278" s="4">
        <v>63.6</v>
      </c>
      <c r="E278" s="3" t="s">
        <v>29</v>
      </c>
      <c r="F278" s="5">
        <v>40092</v>
      </c>
      <c r="G278" s="3" t="s">
        <v>100</v>
      </c>
      <c r="H278" t="s">
        <v>41</v>
      </c>
      <c r="I278" t="s">
        <v>275</v>
      </c>
      <c r="J278">
        <v>0.5</v>
      </c>
    </row>
    <row r="279" spans="1:10" hidden="1">
      <c r="A279" s="6" t="s">
        <v>269</v>
      </c>
      <c r="B279" s="4">
        <v>200</v>
      </c>
      <c r="C279" s="3" t="s">
        <v>45</v>
      </c>
      <c r="D279" s="4">
        <v>290.39999999999998</v>
      </c>
      <c r="E279" s="3" t="s">
        <v>29</v>
      </c>
      <c r="F279" s="5">
        <v>40092</v>
      </c>
      <c r="G279" s="3" t="s">
        <v>100</v>
      </c>
      <c r="H279" t="s">
        <v>45</v>
      </c>
      <c r="I279">
        <v>1</v>
      </c>
      <c r="J279">
        <v>200</v>
      </c>
    </row>
    <row r="280" spans="1:10" hidden="1">
      <c r="A280" s="6" t="s">
        <v>265</v>
      </c>
      <c r="B280" s="4">
        <v>200</v>
      </c>
      <c r="C280" s="3" t="s">
        <v>28</v>
      </c>
      <c r="D280" s="4">
        <v>119.7</v>
      </c>
      <c r="E280" s="3" t="s">
        <v>29</v>
      </c>
      <c r="F280" s="5">
        <v>40092</v>
      </c>
      <c r="G280" s="3" t="s">
        <v>100</v>
      </c>
      <c r="H280" t="s">
        <v>41</v>
      </c>
      <c r="I280" t="s">
        <v>268</v>
      </c>
      <c r="J280">
        <v>10</v>
      </c>
    </row>
    <row r="281" spans="1:10" hidden="1">
      <c r="A281" s="6" t="s">
        <v>262</v>
      </c>
      <c r="B281" s="4">
        <v>50</v>
      </c>
      <c r="C281" s="3" t="s">
        <v>28</v>
      </c>
      <c r="D281" s="4">
        <v>26.04</v>
      </c>
      <c r="E281" s="3" t="s">
        <v>29</v>
      </c>
      <c r="F281" s="5">
        <v>40092</v>
      </c>
      <c r="G281" s="3" t="s">
        <v>101</v>
      </c>
      <c r="H281" t="s">
        <v>41</v>
      </c>
      <c r="I281" t="s">
        <v>268</v>
      </c>
      <c r="J281">
        <v>2.5</v>
      </c>
    </row>
    <row r="282" spans="1:10" hidden="1">
      <c r="A282" s="6" t="s">
        <v>261</v>
      </c>
      <c r="B282" s="4">
        <v>50</v>
      </c>
      <c r="C282" s="3" t="s">
        <v>28</v>
      </c>
      <c r="D282" s="4">
        <v>40.74</v>
      </c>
      <c r="E282" s="3" t="s">
        <v>29</v>
      </c>
      <c r="F282" s="5">
        <v>40092</v>
      </c>
      <c r="G282" s="3" t="s">
        <v>101</v>
      </c>
      <c r="H282" t="s">
        <v>41</v>
      </c>
      <c r="I282" t="s">
        <v>267</v>
      </c>
      <c r="J282">
        <v>1.6666666666666667</v>
      </c>
    </row>
    <row r="283" spans="1:10" hidden="1">
      <c r="A283" s="6" t="s">
        <v>182</v>
      </c>
      <c r="B283" s="4">
        <v>75</v>
      </c>
      <c r="C283" s="3" t="s">
        <v>28</v>
      </c>
      <c r="D283" s="4">
        <v>64.58</v>
      </c>
      <c r="E283" s="3" t="s">
        <v>29</v>
      </c>
      <c r="F283" s="5">
        <v>40092</v>
      </c>
      <c r="G283" s="3" t="s">
        <v>101</v>
      </c>
      <c r="H283" t="s">
        <v>41</v>
      </c>
      <c r="I283" t="s">
        <v>267</v>
      </c>
      <c r="J283">
        <v>2.5</v>
      </c>
    </row>
    <row r="284" spans="1:10" hidden="1">
      <c r="A284" s="6" t="s">
        <v>260</v>
      </c>
      <c r="B284" s="4">
        <v>50</v>
      </c>
      <c r="C284" s="3" t="s">
        <v>28</v>
      </c>
      <c r="D284" s="4">
        <v>80.010000000000005</v>
      </c>
      <c r="E284" s="3" t="s">
        <v>29</v>
      </c>
      <c r="F284" s="5">
        <v>40092</v>
      </c>
      <c r="G284" s="3" t="s">
        <v>102</v>
      </c>
      <c r="H284" t="s">
        <v>41</v>
      </c>
      <c r="I284" t="s">
        <v>267</v>
      </c>
      <c r="J284">
        <v>1.6666666666666667</v>
      </c>
    </row>
    <row r="285" spans="1:10" hidden="1">
      <c r="A285" s="6" t="s">
        <v>263</v>
      </c>
      <c r="B285" s="4">
        <v>50</v>
      </c>
      <c r="C285" s="3" t="s">
        <v>28</v>
      </c>
      <c r="D285" s="4">
        <v>51.66</v>
      </c>
      <c r="E285" s="3" t="s">
        <v>29</v>
      </c>
      <c r="F285" s="5">
        <v>40092</v>
      </c>
      <c r="G285" s="3" t="s">
        <v>102</v>
      </c>
      <c r="H285" t="s">
        <v>41</v>
      </c>
      <c r="I285" t="s">
        <v>268</v>
      </c>
      <c r="J285">
        <v>2.5</v>
      </c>
    </row>
    <row r="286" spans="1:10" hidden="1">
      <c r="A286" s="6" t="s">
        <v>266</v>
      </c>
      <c r="B286" s="4">
        <v>100</v>
      </c>
      <c r="C286" s="3" t="s">
        <v>28</v>
      </c>
      <c r="D286" s="4">
        <v>122.64</v>
      </c>
      <c r="E286" s="3" t="s">
        <v>29</v>
      </c>
      <c r="F286" s="5">
        <v>40092</v>
      </c>
      <c r="G286" s="3" t="s">
        <v>102</v>
      </c>
      <c r="H286" t="s">
        <v>41</v>
      </c>
      <c r="I286" t="s">
        <v>268</v>
      </c>
      <c r="J286">
        <v>5</v>
      </c>
    </row>
    <row r="287" spans="1:10" hidden="1">
      <c r="A287" s="6" t="s">
        <v>264</v>
      </c>
      <c r="B287" s="4">
        <v>25</v>
      </c>
      <c r="C287" s="3" t="s">
        <v>28</v>
      </c>
      <c r="D287" s="4">
        <v>41.48</v>
      </c>
      <c r="E287" s="3" t="s">
        <v>29</v>
      </c>
      <c r="F287" s="5">
        <v>40092</v>
      </c>
      <c r="G287" s="3" t="s">
        <v>102</v>
      </c>
      <c r="H287" t="s">
        <v>41</v>
      </c>
      <c r="I287" t="s">
        <v>275</v>
      </c>
      <c r="J287">
        <v>0.5</v>
      </c>
    </row>
    <row r="288" spans="1:10" hidden="1">
      <c r="A288" s="6" t="s">
        <v>97</v>
      </c>
      <c r="B288" s="4">
        <v>25</v>
      </c>
      <c r="C288" s="3" t="s">
        <v>28</v>
      </c>
      <c r="D288" s="4">
        <v>60.06</v>
      </c>
      <c r="E288" s="3" t="s">
        <v>29</v>
      </c>
      <c r="F288" s="5">
        <v>40092</v>
      </c>
      <c r="G288" s="3" t="s">
        <v>102</v>
      </c>
      <c r="H288" t="s">
        <v>41</v>
      </c>
      <c r="I288" t="s">
        <v>267</v>
      </c>
      <c r="J288">
        <v>0.83333333333333337</v>
      </c>
    </row>
    <row r="289" spans="1:10" hidden="1">
      <c r="A289" s="6" t="s">
        <v>270</v>
      </c>
      <c r="B289" s="4">
        <v>150</v>
      </c>
      <c r="C289" s="3" t="s">
        <v>45</v>
      </c>
      <c r="D289" s="4">
        <v>61.74</v>
      </c>
      <c r="E289" s="3" t="s">
        <v>29</v>
      </c>
      <c r="F289" s="5">
        <v>40092</v>
      </c>
      <c r="G289" s="3" t="s">
        <v>102</v>
      </c>
      <c r="H289" t="s">
        <v>45</v>
      </c>
      <c r="I289">
        <v>1</v>
      </c>
      <c r="J289">
        <v>150</v>
      </c>
    </row>
    <row r="290" spans="1:10" hidden="1">
      <c r="A290" s="6" t="s">
        <v>57</v>
      </c>
      <c r="B290" s="4">
        <v>20</v>
      </c>
      <c r="C290" s="3" t="s">
        <v>28</v>
      </c>
      <c r="D290" s="4">
        <v>40.54</v>
      </c>
      <c r="E290" s="3" t="s">
        <v>29</v>
      </c>
      <c r="F290" s="5">
        <v>40092</v>
      </c>
      <c r="G290" s="3" t="s">
        <v>102</v>
      </c>
      <c r="H290" t="s">
        <v>41</v>
      </c>
      <c r="I290" t="s">
        <v>267</v>
      </c>
      <c r="J290">
        <v>0.66666666666666663</v>
      </c>
    </row>
    <row r="291" spans="1:10" hidden="1">
      <c r="A291" s="6" t="s">
        <v>271</v>
      </c>
      <c r="B291" s="4">
        <v>25</v>
      </c>
      <c r="C291" s="3" t="s">
        <v>28</v>
      </c>
      <c r="D291" s="4">
        <v>32.89</v>
      </c>
      <c r="E291" s="3" t="s">
        <v>29</v>
      </c>
      <c r="F291" s="5">
        <v>40092</v>
      </c>
      <c r="G291" s="3" t="s">
        <v>102</v>
      </c>
      <c r="H291" t="s">
        <v>41</v>
      </c>
      <c r="I291" t="s">
        <v>274</v>
      </c>
      <c r="J291">
        <v>0.41666666666666669</v>
      </c>
    </row>
    <row r="292" spans="1:10" hidden="1">
      <c r="A292" s="6" t="s">
        <v>99</v>
      </c>
      <c r="B292" s="4">
        <v>1</v>
      </c>
      <c r="C292" s="3" t="s">
        <v>41</v>
      </c>
      <c r="D292" s="4">
        <v>80.430000000000007</v>
      </c>
      <c r="E292" s="3" t="s">
        <v>29</v>
      </c>
      <c r="F292" s="5">
        <v>40092</v>
      </c>
      <c r="G292" s="3" t="s">
        <v>102</v>
      </c>
      <c r="H292" t="s">
        <v>41</v>
      </c>
      <c r="I292">
        <v>1</v>
      </c>
      <c r="J292">
        <v>1</v>
      </c>
    </row>
    <row r="293" spans="1:10" hidden="1">
      <c r="A293" s="6" t="s">
        <v>272</v>
      </c>
      <c r="B293" s="4">
        <v>1</v>
      </c>
      <c r="C293" s="3" t="s">
        <v>41</v>
      </c>
      <c r="D293" s="4">
        <v>25.8</v>
      </c>
      <c r="E293" s="3" t="s">
        <v>29</v>
      </c>
      <c r="F293" s="5">
        <v>40092</v>
      </c>
      <c r="G293" s="3" t="s">
        <v>102</v>
      </c>
      <c r="H293" t="s">
        <v>41</v>
      </c>
      <c r="I293">
        <v>1</v>
      </c>
      <c r="J293">
        <v>1</v>
      </c>
    </row>
    <row r="294" spans="1:10" hidden="1">
      <c r="A294" s="6" t="s">
        <v>106</v>
      </c>
      <c r="B294" s="4">
        <v>2</v>
      </c>
      <c r="C294" s="3" t="s">
        <v>41</v>
      </c>
      <c r="D294" s="4">
        <v>71.400000000000006</v>
      </c>
      <c r="E294" s="3" t="s">
        <v>29</v>
      </c>
      <c r="F294" s="5">
        <v>40092</v>
      </c>
      <c r="G294" s="3" t="s">
        <v>102</v>
      </c>
      <c r="H294" t="s">
        <v>41</v>
      </c>
      <c r="I294">
        <v>1</v>
      </c>
      <c r="J294">
        <v>2</v>
      </c>
    </row>
    <row r="295" spans="1:10" hidden="1">
      <c r="A295" s="6" t="s">
        <v>273</v>
      </c>
      <c r="B295" s="4">
        <v>3</v>
      </c>
      <c r="C295" s="3" t="s">
        <v>41</v>
      </c>
      <c r="D295" s="4">
        <v>82.2</v>
      </c>
      <c r="E295" s="3" t="s">
        <v>29</v>
      </c>
      <c r="F295" s="5">
        <v>40092</v>
      </c>
      <c r="G295" s="3" t="s">
        <v>102</v>
      </c>
      <c r="H295" t="s">
        <v>41</v>
      </c>
      <c r="I295">
        <v>1</v>
      </c>
      <c r="J295">
        <v>3</v>
      </c>
    </row>
    <row r="296" spans="1:10" hidden="1">
      <c r="A296" s="6" t="s">
        <v>269</v>
      </c>
      <c r="B296" s="4">
        <v>600</v>
      </c>
      <c r="C296" s="3" t="s">
        <v>45</v>
      </c>
      <c r="D296" s="4">
        <v>684</v>
      </c>
      <c r="E296" s="3" t="s">
        <v>29</v>
      </c>
      <c r="F296" s="5">
        <v>40092</v>
      </c>
      <c r="G296" s="3" t="s">
        <v>102</v>
      </c>
      <c r="H296" t="s">
        <v>45</v>
      </c>
      <c r="I296">
        <v>1</v>
      </c>
      <c r="J296">
        <v>600</v>
      </c>
    </row>
    <row r="297" spans="1:10" hidden="1">
      <c r="A297" s="6" t="s">
        <v>265</v>
      </c>
      <c r="B297" s="4">
        <v>250</v>
      </c>
      <c r="C297" s="3" t="s">
        <v>28</v>
      </c>
      <c r="D297" s="4">
        <v>260</v>
      </c>
      <c r="E297" s="3" t="s">
        <v>29</v>
      </c>
      <c r="F297" s="5">
        <v>40092</v>
      </c>
      <c r="G297" s="3" t="s">
        <v>102</v>
      </c>
      <c r="H297" t="s">
        <v>41</v>
      </c>
      <c r="I297" t="s">
        <v>268</v>
      </c>
      <c r="J297">
        <v>12.5</v>
      </c>
    </row>
    <row r="298" spans="1:10" hidden="1">
      <c r="A298" s="6" t="s">
        <v>262</v>
      </c>
      <c r="B298" s="4">
        <v>30</v>
      </c>
      <c r="C298" s="3" t="s">
        <v>41</v>
      </c>
      <c r="D298" s="4">
        <v>377.1</v>
      </c>
      <c r="E298" s="3" t="s">
        <v>39</v>
      </c>
      <c r="F298" s="5">
        <v>40092</v>
      </c>
      <c r="G298" s="3" t="s">
        <v>103</v>
      </c>
      <c r="H298" t="s">
        <v>41</v>
      </c>
      <c r="I298">
        <v>1</v>
      </c>
      <c r="J298">
        <v>30</v>
      </c>
    </row>
    <row r="299" spans="1:10" hidden="1">
      <c r="A299" s="6" t="s">
        <v>261</v>
      </c>
      <c r="B299" s="4">
        <v>40</v>
      </c>
      <c r="C299" s="3" t="s">
        <v>41</v>
      </c>
      <c r="D299" s="4">
        <v>644.79999999999995</v>
      </c>
      <c r="E299" s="3" t="s">
        <v>39</v>
      </c>
      <c r="F299" s="5">
        <v>40092</v>
      </c>
      <c r="G299" s="3" t="s">
        <v>103</v>
      </c>
      <c r="H299" t="s">
        <v>41</v>
      </c>
      <c r="I299">
        <v>1</v>
      </c>
      <c r="J299">
        <v>40</v>
      </c>
    </row>
    <row r="300" spans="1:10" hidden="1">
      <c r="A300" s="6" t="s">
        <v>182</v>
      </c>
      <c r="B300" s="4">
        <v>1</v>
      </c>
      <c r="C300" s="3" t="s">
        <v>41</v>
      </c>
      <c r="D300" s="4">
        <v>71.28</v>
      </c>
      <c r="E300" s="3" t="s">
        <v>39</v>
      </c>
      <c r="F300" s="5">
        <v>40092</v>
      </c>
      <c r="G300" s="3" t="s">
        <v>103</v>
      </c>
      <c r="H300" t="s">
        <v>41</v>
      </c>
      <c r="I300">
        <v>1</v>
      </c>
      <c r="J300">
        <v>1</v>
      </c>
    </row>
    <row r="301" spans="1:10" hidden="1">
      <c r="A301" s="6" t="s">
        <v>260</v>
      </c>
      <c r="B301" s="4">
        <v>30</v>
      </c>
      <c r="C301" s="3" t="s">
        <v>41</v>
      </c>
      <c r="D301" s="4">
        <v>793.13</v>
      </c>
      <c r="E301" s="3" t="s">
        <v>39</v>
      </c>
      <c r="F301" s="5">
        <v>40092</v>
      </c>
      <c r="G301" s="3" t="s">
        <v>104</v>
      </c>
      <c r="H301" t="s">
        <v>41</v>
      </c>
      <c r="I301">
        <v>1</v>
      </c>
      <c r="J301">
        <v>30</v>
      </c>
    </row>
    <row r="302" spans="1:10" hidden="1">
      <c r="A302" s="6" t="s">
        <v>263</v>
      </c>
      <c r="B302" s="4">
        <v>2</v>
      </c>
      <c r="C302" s="3" t="s">
        <v>41</v>
      </c>
      <c r="D302" s="4">
        <v>156.25</v>
      </c>
      <c r="E302" s="3" t="s">
        <v>39</v>
      </c>
      <c r="F302" s="5">
        <v>40092</v>
      </c>
      <c r="G302" s="3" t="s">
        <v>104</v>
      </c>
      <c r="H302" t="s">
        <v>41</v>
      </c>
      <c r="I302">
        <v>1</v>
      </c>
      <c r="J302">
        <v>2</v>
      </c>
    </row>
    <row r="303" spans="1:10" hidden="1">
      <c r="A303" s="6" t="s">
        <v>266</v>
      </c>
      <c r="B303" s="4">
        <v>200</v>
      </c>
      <c r="C303" s="3" t="s">
        <v>28</v>
      </c>
      <c r="D303" s="4">
        <v>32.799999999999997</v>
      </c>
      <c r="E303" s="3" t="s">
        <v>29</v>
      </c>
      <c r="F303" s="5">
        <v>40092</v>
      </c>
      <c r="G303" s="3" t="s">
        <v>105</v>
      </c>
      <c r="H303" t="s">
        <v>41</v>
      </c>
      <c r="I303" t="s">
        <v>268</v>
      </c>
      <c r="J303">
        <v>10</v>
      </c>
    </row>
    <row r="304" spans="1:10" hidden="1">
      <c r="A304" s="6" t="s">
        <v>264</v>
      </c>
      <c r="B304" s="4">
        <v>125</v>
      </c>
      <c r="C304" s="3" t="s">
        <v>28</v>
      </c>
      <c r="D304" s="4">
        <v>123.5</v>
      </c>
      <c r="E304" s="3" t="s">
        <v>29</v>
      </c>
      <c r="F304" s="5">
        <v>40092</v>
      </c>
      <c r="G304" s="3" t="s">
        <v>105</v>
      </c>
      <c r="H304" t="s">
        <v>41</v>
      </c>
      <c r="I304" t="s">
        <v>275</v>
      </c>
      <c r="J304">
        <v>2.5</v>
      </c>
    </row>
    <row r="305" spans="1:10" hidden="1">
      <c r="A305" s="6" t="s">
        <v>97</v>
      </c>
      <c r="B305" s="4">
        <v>60</v>
      </c>
      <c r="C305" s="3" t="s">
        <v>28</v>
      </c>
      <c r="D305" s="4">
        <v>220.32</v>
      </c>
      <c r="E305" s="3" t="s">
        <v>29</v>
      </c>
      <c r="F305" s="5">
        <v>40092</v>
      </c>
      <c r="G305" s="3" t="s">
        <v>105</v>
      </c>
      <c r="H305" t="s">
        <v>41</v>
      </c>
      <c r="I305" t="s">
        <v>267</v>
      </c>
      <c r="J305">
        <v>2</v>
      </c>
    </row>
    <row r="306" spans="1:10" hidden="1">
      <c r="A306" s="6" t="s">
        <v>270</v>
      </c>
      <c r="B306" s="4">
        <v>250</v>
      </c>
      <c r="C306" s="3" t="s">
        <v>45</v>
      </c>
      <c r="D306" s="4">
        <v>421.6</v>
      </c>
      <c r="E306" s="3" t="s">
        <v>29</v>
      </c>
      <c r="F306" s="5">
        <v>40092</v>
      </c>
      <c r="G306" s="3" t="s">
        <v>105</v>
      </c>
      <c r="H306" t="s">
        <v>45</v>
      </c>
      <c r="I306">
        <v>1</v>
      </c>
      <c r="J306">
        <v>250</v>
      </c>
    </row>
    <row r="307" spans="1:10" hidden="1">
      <c r="A307" s="6" t="s">
        <v>57</v>
      </c>
      <c r="B307" s="4">
        <v>250</v>
      </c>
      <c r="C307" s="3" t="s">
        <v>28</v>
      </c>
      <c r="D307" s="4">
        <v>247</v>
      </c>
      <c r="E307" s="3" t="s">
        <v>29</v>
      </c>
      <c r="F307" s="5">
        <v>40092</v>
      </c>
      <c r="G307" s="3" t="s">
        <v>105</v>
      </c>
      <c r="H307" t="s">
        <v>41</v>
      </c>
      <c r="I307" t="s">
        <v>267</v>
      </c>
      <c r="J307">
        <v>8.3333333333333339</v>
      </c>
    </row>
    <row r="308" spans="1:10" hidden="1">
      <c r="A308" s="6" t="s">
        <v>271</v>
      </c>
      <c r="B308" s="4">
        <v>50</v>
      </c>
      <c r="C308" s="3" t="s">
        <v>28</v>
      </c>
      <c r="D308" s="4">
        <v>75</v>
      </c>
      <c r="E308" s="3" t="s">
        <v>29</v>
      </c>
      <c r="F308" s="5">
        <v>40092</v>
      </c>
      <c r="G308" s="3" t="s">
        <v>107</v>
      </c>
      <c r="H308" t="s">
        <v>41</v>
      </c>
      <c r="I308" t="s">
        <v>274</v>
      </c>
      <c r="J308">
        <v>0.83333333333333337</v>
      </c>
    </row>
    <row r="309" spans="1:10" hidden="1">
      <c r="A309" s="6" t="s">
        <v>99</v>
      </c>
      <c r="B309" s="4">
        <v>6</v>
      </c>
      <c r="C309" s="3" t="s">
        <v>41</v>
      </c>
      <c r="D309" s="4">
        <v>204.96</v>
      </c>
      <c r="E309" s="3" t="s">
        <v>29</v>
      </c>
      <c r="F309" s="5">
        <v>40092</v>
      </c>
      <c r="G309" s="3" t="s">
        <v>107</v>
      </c>
      <c r="H309" t="s">
        <v>41</v>
      </c>
      <c r="I309">
        <v>1</v>
      </c>
      <c r="J309">
        <v>6</v>
      </c>
    </row>
    <row r="310" spans="1:10" hidden="1">
      <c r="A310" s="6" t="s">
        <v>272</v>
      </c>
      <c r="B310" s="4">
        <v>40</v>
      </c>
      <c r="C310" s="3" t="s">
        <v>28</v>
      </c>
      <c r="D310" s="4">
        <v>44.82</v>
      </c>
      <c r="E310" s="3" t="s">
        <v>29</v>
      </c>
      <c r="F310" s="5">
        <v>40092</v>
      </c>
      <c r="G310" s="3" t="s">
        <v>107</v>
      </c>
      <c r="H310" t="s">
        <v>41</v>
      </c>
      <c r="I310" t="s">
        <v>275</v>
      </c>
      <c r="J310">
        <v>0.8</v>
      </c>
    </row>
    <row r="311" spans="1:10" hidden="1">
      <c r="A311" s="6" t="s">
        <v>106</v>
      </c>
      <c r="B311" s="4">
        <v>75</v>
      </c>
      <c r="C311" s="3" t="s">
        <v>28</v>
      </c>
      <c r="D311" s="4">
        <v>25.31</v>
      </c>
      <c r="E311" s="3" t="s">
        <v>29</v>
      </c>
      <c r="F311" s="5">
        <v>40092</v>
      </c>
      <c r="G311" s="3" t="s">
        <v>107</v>
      </c>
      <c r="H311" t="s">
        <v>41</v>
      </c>
      <c r="I311" t="s">
        <v>267</v>
      </c>
      <c r="J311">
        <v>2.5</v>
      </c>
    </row>
    <row r="312" spans="1:10" hidden="1">
      <c r="A312" s="6" t="s">
        <v>273</v>
      </c>
      <c r="B312" s="4">
        <v>25</v>
      </c>
      <c r="C312" s="3" t="s">
        <v>28</v>
      </c>
      <c r="D312" s="4">
        <v>30.25</v>
      </c>
      <c r="E312" s="3" t="s">
        <v>29</v>
      </c>
      <c r="F312" s="5">
        <v>40092</v>
      </c>
      <c r="G312" s="3" t="s">
        <v>107</v>
      </c>
      <c r="H312" t="s">
        <v>41</v>
      </c>
      <c r="I312" t="s">
        <v>275</v>
      </c>
      <c r="J312">
        <v>0.5</v>
      </c>
    </row>
    <row r="313" spans="1:10" hidden="1">
      <c r="A313" s="6" t="s">
        <v>269</v>
      </c>
      <c r="B313" s="4">
        <v>25</v>
      </c>
      <c r="C313" s="3" t="s">
        <v>45</v>
      </c>
      <c r="D313" s="4">
        <v>23.51</v>
      </c>
      <c r="E313" s="3" t="s">
        <v>29</v>
      </c>
      <c r="F313" s="5">
        <v>40092</v>
      </c>
      <c r="G313" s="3" t="s">
        <v>107</v>
      </c>
      <c r="H313" t="s">
        <v>45</v>
      </c>
      <c r="I313">
        <v>1</v>
      </c>
      <c r="J313">
        <v>25</v>
      </c>
    </row>
    <row r="314" spans="1:10" hidden="1">
      <c r="A314" s="6" t="s">
        <v>265</v>
      </c>
      <c r="B314" s="4">
        <v>50</v>
      </c>
      <c r="C314" s="3" t="s">
        <v>28</v>
      </c>
      <c r="D314" s="4">
        <v>55.35</v>
      </c>
      <c r="E314" s="3" t="s">
        <v>29</v>
      </c>
      <c r="F314" s="5">
        <v>40092</v>
      </c>
      <c r="G314" s="3" t="s">
        <v>107</v>
      </c>
      <c r="H314" t="s">
        <v>41</v>
      </c>
      <c r="I314" t="s">
        <v>268</v>
      </c>
      <c r="J314">
        <v>2.5</v>
      </c>
    </row>
    <row r="315" spans="1:10" hidden="1">
      <c r="A315" s="6" t="s">
        <v>262</v>
      </c>
      <c r="B315" s="4">
        <v>25</v>
      </c>
      <c r="C315" s="3" t="s">
        <v>28</v>
      </c>
      <c r="D315" s="4">
        <v>32.85</v>
      </c>
      <c r="E315" s="3" t="s">
        <v>29</v>
      </c>
      <c r="F315" s="5">
        <v>40092</v>
      </c>
      <c r="G315" s="3" t="s">
        <v>107</v>
      </c>
      <c r="H315" t="s">
        <v>41</v>
      </c>
      <c r="I315" t="s">
        <v>268</v>
      </c>
      <c r="J315">
        <v>1.25</v>
      </c>
    </row>
    <row r="316" spans="1:10" hidden="1">
      <c r="A316" s="6" t="s">
        <v>261</v>
      </c>
      <c r="B316" s="4">
        <v>30</v>
      </c>
      <c r="C316" s="3" t="s">
        <v>28</v>
      </c>
      <c r="D316" s="4">
        <v>76.010000000000005</v>
      </c>
      <c r="E316" s="3" t="s">
        <v>29</v>
      </c>
      <c r="F316" s="5">
        <v>40092</v>
      </c>
      <c r="G316" s="3" t="s">
        <v>107</v>
      </c>
      <c r="H316" t="s">
        <v>41</v>
      </c>
      <c r="I316" t="s">
        <v>267</v>
      </c>
      <c r="J316">
        <v>1</v>
      </c>
    </row>
    <row r="317" spans="1:10" hidden="1">
      <c r="A317" s="6" t="s">
        <v>182</v>
      </c>
      <c r="B317" s="4">
        <v>500</v>
      </c>
      <c r="C317" s="3" t="s">
        <v>28</v>
      </c>
      <c r="D317" s="4">
        <v>63.9</v>
      </c>
      <c r="E317" s="3" t="s">
        <v>29</v>
      </c>
      <c r="F317" s="5">
        <v>40092</v>
      </c>
      <c r="G317" s="3" t="s">
        <v>107</v>
      </c>
      <c r="H317" t="s">
        <v>41</v>
      </c>
      <c r="I317" t="s">
        <v>267</v>
      </c>
      <c r="J317">
        <v>16.666666666666668</v>
      </c>
    </row>
    <row r="318" spans="1:10" hidden="1">
      <c r="A318" s="6" t="s">
        <v>260</v>
      </c>
      <c r="B318" s="4">
        <v>50</v>
      </c>
      <c r="C318" s="3" t="s">
        <v>28</v>
      </c>
      <c r="D318" s="4">
        <v>163.80000000000001</v>
      </c>
      <c r="E318" s="3" t="s">
        <v>29</v>
      </c>
      <c r="F318" s="5">
        <v>40092</v>
      </c>
      <c r="G318" s="3" t="s">
        <v>107</v>
      </c>
      <c r="H318" t="s">
        <v>41</v>
      </c>
      <c r="I318" t="s">
        <v>267</v>
      </c>
      <c r="J318">
        <v>1.6666666666666667</v>
      </c>
    </row>
    <row r="319" spans="1:10" hidden="1">
      <c r="A319" s="6" t="s">
        <v>263</v>
      </c>
      <c r="B319" s="4">
        <v>100</v>
      </c>
      <c r="C319" s="3" t="s">
        <v>28</v>
      </c>
      <c r="D319" s="4">
        <v>53.01</v>
      </c>
      <c r="E319" s="3" t="s">
        <v>29</v>
      </c>
      <c r="F319" s="5">
        <v>40092</v>
      </c>
      <c r="G319" s="3" t="s">
        <v>108</v>
      </c>
      <c r="H319" t="s">
        <v>41</v>
      </c>
      <c r="I319" t="s">
        <v>268</v>
      </c>
      <c r="J319">
        <v>5</v>
      </c>
    </row>
    <row r="320" spans="1:10" hidden="1">
      <c r="A320" s="6" t="s">
        <v>266</v>
      </c>
      <c r="B320" s="4">
        <v>100</v>
      </c>
      <c r="C320" s="3" t="s">
        <v>28</v>
      </c>
      <c r="D320" s="4">
        <v>53.01</v>
      </c>
      <c r="E320" s="3" t="s">
        <v>29</v>
      </c>
      <c r="F320" s="5">
        <v>40092</v>
      </c>
      <c r="G320" s="3" t="s">
        <v>108</v>
      </c>
      <c r="H320" t="s">
        <v>41</v>
      </c>
      <c r="I320" t="s">
        <v>268</v>
      </c>
      <c r="J320">
        <v>5</v>
      </c>
    </row>
    <row r="321" spans="1:10" hidden="1">
      <c r="A321" s="6" t="s">
        <v>264</v>
      </c>
      <c r="B321" s="4">
        <v>50</v>
      </c>
      <c r="C321" s="3" t="s">
        <v>28</v>
      </c>
      <c r="D321" s="4">
        <v>43.82</v>
      </c>
      <c r="E321" s="3" t="s">
        <v>29</v>
      </c>
      <c r="F321" s="5">
        <v>40092</v>
      </c>
      <c r="G321" s="3" t="s">
        <v>108</v>
      </c>
      <c r="H321" t="s">
        <v>41</v>
      </c>
      <c r="I321" t="s">
        <v>275</v>
      </c>
      <c r="J321">
        <v>1</v>
      </c>
    </row>
    <row r="322" spans="1:10" hidden="1">
      <c r="A322" s="6" t="s">
        <v>97</v>
      </c>
      <c r="B322" s="4">
        <v>100</v>
      </c>
      <c r="C322" s="3" t="s">
        <v>28</v>
      </c>
      <c r="D322" s="4">
        <v>87.64</v>
      </c>
      <c r="E322" s="3" t="s">
        <v>29</v>
      </c>
      <c r="F322" s="5">
        <v>40092</v>
      </c>
      <c r="G322" s="3" t="s">
        <v>108</v>
      </c>
      <c r="H322" t="s">
        <v>41</v>
      </c>
      <c r="I322" t="s">
        <v>267</v>
      </c>
      <c r="J322">
        <v>3.3333333333333335</v>
      </c>
    </row>
    <row r="323" spans="1:10" hidden="1">
      <c r="A323" s="6" t="s">
        <v>270</v>
      </c>
      <c r="B323" s="4">
        <v>50</v>
      </c>
      <c r="C323" s="3" t="s">
        <v>45</v>
      </c>
      <c r="D323" s="4">
        <v>77.59</v>
      </c>
      <c r="E323" s="3" t="s">
        <v>29</v>
      </c>
      <c r="F323" s="5">
        <v>40092</v>
      </c>
      <c r="G323" s="3" t="s">
        <v>108</v>
      </c>
      <c r="H323" t="s">
        <v>45</v>
      </c>
      <c r="I323">
        <v>1</v>
      </c>
      <c r="J323">
        <v>50</v>
      </c>
    </row>
    <row r="324" spans="1:10" hidden="1">
      <c r="A324" s="6" t="s">
        <v>57</v>
      </c>
      <c r="B324" s="4">
        <v>100</v>
      </c>
      <c r="C324" s="3" t="s">
        <v>28</v>
      </c>
      <c r="D324" s="4">
        <v>155.18</v>
      </c>
      <c r="E324" s="3" t="s">
        <v>29</v>
      </c>
      <c r="F324" s="5">
        <v>40092</v>
      </c>
      <c r="G324" s="3" t="s">
        <v>108</v>
      </c>
      <c r="H324" t="s">
        <v>41</v>
      </c>
      <c r="I324" t="s">
        <v>267</v>
      </c>
      <c r="J324">
        <v>3.3333333333333335</v>
      </c>
    </row>
    <row r="325" spans="1:10" hidden="1">
      <c r="A325" s="6" t="s">
        <v>271</v>
      </c>
      <c r="B325" s="4">
        <v>50</v>
      </c>
      <c r="C325" s="3" t="s">
        <v>28</v>
      </c>
      <c r="D325" s="4">
        <v>104.31</v>
      </c>
      <c r="E325" s="3" t="s">
        <v>29</v>
      </c>
      <c r="F325" s="5">
        <v>40092</v>
      </c>
      <c r="G325" s="3" t="s">
        <v>108</v>
      </c>
      <c r="H325" t="s">
        <v>41</v>
      </c>
      <c r="I325" t="s">
        <v>274</v>
      </c>
      <c r="J325">
        <v>0.83333333333333337</v>
      </c>
    </row>
    <row r="326" spans="1:10" hidden="1">
      <c r="A326" s="6" t="s">
        <v>99</v>
      </c>
      <c r="B326" s="4">
        <v>25</v>
      </c>
      <c r="C326" s="3" t="s">
        <v>28</v>
      </c>
      <c r="D326" s="4">
        <v>73</v>
      </c>
      <c r="E326" s="3" t="s">
        <v>29</v>
      </c>
      <c r="F326" s="5">
        <v>40092</v>
      </c>
      <c r="G326" s="3" t="s">
        <v>108</v>
      </c>
      <c r="H326" t="s">
        <v>41</v>
      </c>
      <c r="I326" t="s">
        <v>267</v>
      </c>
      <c r="J326">
        <v>0.83333333333333337</v>
      </c>
    </row>
    <row r="327" spans="1:10" hidden="1">
      <c r="A327" s="6" t="s">
        <v>272</v>
      </c>
      <c r="B327" s="4">
        <v>100</v>
      </c>
      <c r="C327" s="3" t="s">
        <v>28</v>
      </c>
      <c r="D327" s="4">
        <v>44.55</v>
      </c>
      <c r="E327" s="3" t="s">
        <v>29</v>
      </c>
      <c r="F327" s="5">
        <v>40092</v>
      </c>
      <c r="G327" s="3" t="s">
        <v>108</v>
      </c>
      <c r="H327" t="s">
        <v>41</v>
      </c>
      <c r="I327" t="s">
        <v>275</v>
      </c>
      <c r="J327">
        <v>2</v>
      </c>
    </row>
    <row r="328" spans="1:10" hidden="1">
      <c r="A328" s="6" t="s">
        <v>106</v>
      </c>
      <c r="B328" s="4">
        <v>150</v>
      </c>
      <c r="C328" s="3" t="s">
        <v>28</v>
      </c>
      <c r="D328" s="4">
        <v>28.5</v>
      </c>
      <c r="E328" s="3" t="s">
        <v>29</v>
      </c>
      <c r="F328" s="5">
        <v>40092</v>
      </c>
      <c r="G328" s="3" t="s">
        <v>108</v>
      </c>
      <c r="H328" t="s">
        <v>41</v>
      </c>
      <c r="I328" t="s">
        <v>267</v>
      </c>
      <c r="J328">
        <v>5</v>
      </c>
    </row>
    <row r="329" spans="1:10" hidden="1">
      <c r="A329" s="6" t="s">
        <v>273</v>
      </c>
      <c r="B329" s="4">
        <v>150</v>
      </c>
      <c r="C329" s="3" t="s">
        <v>28</v>
      </c>
      <c r="D329" s="4">
        <v>33</v>
      </c>
      <c r="E329" s="3" t="s">
        <v>29</v>
      </c>
      <c r="F329" s="5">
        <v>40092</v>
      </c>
      <c r="G329" s="3" t="s">
        <v>108</v>
      </c>
      <c r="H329" t="s">
        <v>41</v>
      </c>
      <c r="I329" t="s">
        <v>275</v>
      </c>
      <c r="J329">
        <v>3</v>
      </c>
    </row>
    <row r="330" spans="1:10" hidden="1">
      <c r="A330" s="6" t="s">
        <v>269</v>
      </c>
      <c r="B330" s="4">
        <v>100</v>
      </c>
      <c r="C330" s="3" t="s">
        <v>45</v>
      </c>
      <c r="D330" s="4">
        <v>29</v>
      </c>
      <c r="E330" s="3" t="s">
        <v>29</v>
      </c>
      <c r="F330" s="5">
        <v>40092</v>
      </c>
      <c r="G330" s="3" t="s">
        <v>108</v>
      </c>
      <c r="H330" t="s">
        <v>45</v>
      </c>
      <c r="I330">
        <v>1</v>
      </c>
      <c r="J330">
        <v>100</v>
      </c>
    </row>
    <row r="331" spans="1:10" hidden="1">
      <c r="A331" s="6" t="s">
        <v>265</v>
      </c>
      <c r="B331" s="4">
        <v>100</v>
      </c>
      <c r="C331" s="3" t="s">
        <v>28</v>
      </c>
      <c r="D331" s="4">
        <v>112.22</v>
      </c>
      <c r="E331" s="3" t="s">
        <v>29</v>
      </c>
      <c r="F331" s="5">
        <v>40092</v>
      </c>
      <c r="G331" s="3" t="s">
        <v>108</v>
      </c>
      <c r="H331" t="s">
        <v>41</v>
      </c>
      <c r="I331" t="s">
        <v>268</v>
      </c>
      <c r="J331">
        <v>5</v>
      </c>
    </row>
    <row r="332" spans="1:10" hidden="1">
      <c r="A332" s="6" t="s">
        <v>262</v>
      </c>
      <c r="B332" s="4">
        <v>40</v>
      </c>
      <c r="C332" s="3" t="s">
        <v>28</v>
      </c>
      <c r="D332" s="4">
        <v>109.82</v>
      </c>
      <c r="E332" s="3" t="s">
        <v>29</v>
      </c>
      <c r="F332" s="5">
        <v>40092</v>
      </c>
      <c r="G332" s="3" t="s">
        <v>108</v>
      </c>
      <c r="H332" t="s">
        <v>41</v>
      </c>
      <c r="I332" t="s">
        <v>268</v>
      </c>
      <c r="J332">
        <v>2</v>
      </c>
    </row>
    <row r="333" spans="1:10" hidden="1">
      <c r="A333" s="6" t="s">
        <v>261</v>
      </c>
      <c r="B333" s="4">
        <v>24</v>
      </c>
      <c r="C333" s="3" t="s">
        <v>41</v>
      </c>
      <c r="D333" s="4">
        <v>433.09</v>
      </c>
      <c r="E333" s="3" t="s">
        <v>29</v>
      </c>
      <c r="F333" s="5">
        <v>40092</v>
      </c>
      <c r="G333" s="3" t="s">
        <v>109</v>
      </c>
      <c r="H333" t="s">
        <v>41</v>
      </c>
      <c r="I333">
        <v>1</v>
      </c>
      <c r="J333">
        <v>24</v>
      </c>
    </row>
    <row r="334" spans="1:10" hidden="1">
      <c r="A334" s="6" t="s">
        <v>182</v>
      </c>
      <c r="B334" s="4">
        <v>600</v>
      </c>
      <c r="C334" s="3" t="s">
        <v>28</v>
      </c>
      <c r="D334" s="4">
        <v>373.07</v>
      </c>
      <c r="E334" s="3" t="s">
        <v>29</v>
      </c>
      <c r="F334" s="5">
        <v>40092</v>
      </c>
      <c r="G334" s="3" t="s">
        <v>109</v>
      </c>
      <c r="H334" t="s">
        <v>41</v>
      </c>
      <c r="I334" t="s">
        <v>267</v>
      </c>
      <c r="J334">
        <v>20</v>
      </c>
    </row>
    <row r="335" spans="1:10" hidden="1">
      <c r="A335" s="6" t="s">
        <v>260</v>
      </c>
      <c r="B335" s="4">
        <v>600</v>
      </c>
      <c r="C335" s="3" t="s">
        <v>28</v>
      </c>
      <c r="D335" s="4">
        <v>418.2</v>
      </c>
      <c r="E335" s="3" t="s">
        <v>29</v>
      </c>
      <c r="F335" s="5">
        <v>40092</v>
      </c>
      <c r="G335" s="3" t="s">
        <v>109</v>
      </c>
      <c r="H335" t="s">
        <v>41</v>
      </c>
      <c r="I335" t="s">
        <v>267</v>
      </c>
      <c r="J335">
        <v>20</v>
      </c>
    </row>
    <row r="336" spans="1:10" hidden="1">
      <c r="A336" s="6" t="s">
        <v>263</v>
      </c>
      <c r="B336" s="4">
        <v>25</v>
      </c>
      <c r="C336" s="3" t="s">
        <v>28</v>
      </c>
      <c r="D336" s="4">
        <v>70</v>
      </c>
      <c r="E336" s="3" t="s">
        <v>29</v>
      </c>
      <c r="F336" s="5">
        <v>40092</v>
      </c>
      <c r="G336" s="3" t="s">
        <v>110</v>
      </c>
      <c r="H336" t="s">
        <v>41</v>
      </c>
      <c r="I336" t="s">
        <v>268</v>
      </c>
      <c r="J336">
        <v>1.25</v>
      </c>
    </row>
    <row r="337" spans="1:10" hidden="1">
      <c r="A337" s="6" t="s">
        <v>266</v>
      </c>
      <c r="B337" s="4">
        <v>50</v>
      </c>
      <c r="C337" s="3" t="s">
        <v>28</v>
      </c>
      <c r="D337" s="4">
        <v>227.2</v>
      </c>
      <c r="E337" s="3" t="s">
        <v>29</v>
      </c>
      <c r="F337" s="5">
        <v>40092</v>
      </c>
      <c r="G337" s="3" t="s">
        <v>110</v>
      </c>
      <c r="H337" t="s">
        <v>41</v>
      </c>
      <c r="I337" t="s">
        <v>268</v>
      </c>
      <c r="J337">
        <v>2.5</v>
      </c>
    </row>
    <row r="338" spans="1:10" hidden="1">
      <c r="A338" s="6" t="s">
        <v>264</v>
      </c>
      <c r="B338" s="4">
        <v>50</v>
      </c>
      <c r="C338" s="3" t="s">
        <v>28</v>
      </c>
      <c r="D338" s="4">
        <v>16.16</v>
      </c>
      <c r="E338" s="3" t="s">
        <v>29</v>
      </c>
      <c r="F338" s="5">
        <v>40092</v>
      </c>
      <c r="G338" s="3" t="s">
        <v>110</v>
      </c>
      <c r="H338" t="s">
        <v>41</v>
      </c>
      <c r="I338" t="s">
        <v>275</v>
      </c>
      <c r="J338">
        <v>1</v>
      </c>
    </row>
    <row r="339" spans="1:10" hidden="1">
      <c r="A339" s="6" t="s">
        <v>97</v>
      </c>
      <c r="B339" s="4">
        <v>400</v>
      </c>
      <c r="C339" s="3" t="s">
        <v>28</v>
      </c>
      <c r="D339" s="4">
        <v>137.09</v>
      </c>
      <c r="E339" s="3" t="s">
        <v>29</v>
      </c>
      <c r="F339" s="5">
        <v>40092</v>
      </c>
      <c r="G339" s="3" t="s">
        <v>110</v>
      </c>
      <c r="H339" t="s">
        <v>41</v>
      </c>
      <c r="I339" t="s">
        <v>267</v>
      </c>
      <c r="J339">
        <v>13.333333333333334</v>
      </c>
    </row>
    <row r="340" spans="1:10" hidden="1">
      <c r="A340" s="6" t="s">
        <v>270</v>
      </c>
      <c r="B340" s="4">
        <v>200</v>
      </c>
      <c r="C340" s="3" t="s">
        <v>45</v>
      </c>
      <c r="D340" s="4">
        <v>274.83</v>
      </c>
      <c r="E340" s="3" t="s">
        <v>29</v>
      </c>
      <c r="F340" s="5">
        <v>40092</v>
      </c>
      <c r="G340" s="3" t="s">
        <v>110</v>
      </c>
      <c r="H340" t="s">
        <v>45</v>
      </c>
      <c r="I340">
        <v>1</v>
      </c>
      <c r="J340">
        <v>200</v>
      </c>
    </row>
    <row r="341" spans="1:10" hidden="1">
      <c r="A341" s="6" t="s">
        <v>57</v>
      </c>
      <c r="B341" s="4">
        <v>25</v>
      </c>
      <c r="C341" s="3" t="s">
        <v>28</v>
      </c>
      <c r="D341" s="4">
        <v>55.28</v>
      </c>
      <c r="E341" s="3" t="s">
        <v>29</v>
      </c>
      <c r="F341" s="5">
        <v>40092</v>
      </c>
      <c r="G341" s="3" t="s">
        <v>110</v>
      </c>
      <c r="H341" t="s">
        <v>41</v>
      </c>
      <c r="I341" t="s">
        <v>267</v>
      </c>
      <c r="J341">
        <v>0.83333333333333337</v>
      </c>
    </row>
    <row r="342" spans="1:10" hidden="1">
      <c r="A342" s="6" t="s">
        <v>271</v>
      </c>
      <c r="B342" s="4">
        <v>125</v>
      </c>
      <c r="C342" s="3" t="s">
        <v>28</v>
      </c>
      <c r="D342" s="4">
        <v>56.99</v>
      </c>
      <c r="E342" s="3" t="s">
        <v>29</v>
      </c>
      <c r="F342" s="5">
        <v>40092</v>
      </c>
      <c r="G342" s="3" t="s">
        <v>111</v>
      </c>
      <c r="H342" t="s">
        <v>41</v>
      </c>
      <c r="I342" t="s">
        <v>274</v>
      </c>
      <c r="J342">
        <v>2.0833333333333335</v>
      </c>
    </row>
    <row r="343" spans="1:10" hidden="1">
      <c r="A343" s="6" t="s">
        <v>99</v>
      </c>
      <c r="B343" s="4">
        <v>200</v>
      </c>
      <c r="C343" s="3" t="s">
        <v>28</v>
      </c>
      <c r="D343" s="4">
        <v>112.52</v>
      </c>
      <c r="E343" s="3" t="s">
        <v>29</v>
      </c>
      <c r="F343" s="5">
        <v>40092</v>
      </c>
      <c r="G343" s="3" t="s">
        <v>111</v>
      </c>
      <c r="H343" t="s">
        <v>41</v>
      </c>
      <c r="I343" t="s">
        <v>267</v>
      </c>
      <c r="J343">
        <v>6.666666666666667</v>
      </c>
    </row>
    <row r="344" spans="1:10" hidden="1">
      <c r="A344" s="6" t="s">
        <v>272</v>
      </c>
      <c r="B344" s="4">
        <v>200</v>
      </c>
      <c r="C344" s="3" t="s">
        <v>28</v>
      </c>
      <c r="D344" s="4">
        <v>50.44</v>
      </c>
      <c r="E344" s="3" t="s">
        <v>29</v>
      </c>
      <c r="F344" s="5">
        <v>40092</v>
      </c>
      <c r="G344" s="3" t="s">
        <v>111</v>
      </c>
      <c r="H344" t="s">
        <v>41</v>
      </c>
      <c r="I344" t="s">
        <v>275</v>
      </c>
      <c r="J344">
        <v>4</v>
      </c>
    </row>
    <row r="345" spans="1:10" hidden="1">
      <c r="A345" s="6" t="s">
        <v>106</v>
      </c>
      <c r="B345" s="4">
        <v>200</v>
      </c>
      <c r="C345" s="3" t="s">
        <v>28</v>
      </c>
      <c r="D345" s="4">
        <v>67.900000000000006</v>
      </c>
      <c r="E345" s="3" t="s">
        <v>29</v>
      </c>
      <c r="F345" s="5">
        <v>40092</v>
      </c>
      <c r="G345" s="3" t="s">
        <v>111</v>
      </c>
      <c r="H345" t="s">
        <v>41</v>
      </c>
      <c r="I345" t="s">
        <v>267</v>
      </c>
      <c r="J345">
        <v>6.666666666666667</v>
      </c>
    </row>
    <row r="346" spans="1:10" hidden="1">
      <c r="A346" s="6" t="s">
        <v>273</v>
      </c>
      <c r="B346" s="4">
        <v>200</v>
      </c>
      <c r="C346" s="3" t="s">
        <v>28</v>
      </c>
      <c r="D346" s="4">
        <v>116.4</v>
      </c>
      <c r="E346" s="3" t="s">
        <v>29</v>
      </c>
      <c r="F346" s="5">
        <v>40092</v>
      </c>
      <c r="G346" s="3" t="s">
        <v>111</v>
      </c>
      <c r="H346" t="s">
        <v>41</v>
      </c>
      <c r="I346" t="s">
        <v>275</v>
      </c>
      <c r="J346">
        <v>4</v>
      </c>
    </row>
    <row r="347" spans="1:10" hidden="1">
      <c r="A347" s="6" t="s">
        <v>269</v>
      </c>
      <c r="B347" s="4">
        <v>200</v>
      </c>
      <c r="C347" s="3" t="s">
        <v>45</v>
      </c>
      <c r="D347" s="4">
        <v>178.48</v>
      </c>
      <c r="E347" s="3" t="s">
        <v>29</v>
      </c>
      <c r="F347" s="5">
        <v>40092</v>
      </c>
      <c r="G347" s="3" t="s">
        <v>111</v>
      </c>
      <c r="H347" t="s">
        <v>45</v>
      </c>
      <c r="I347">
        <v>1</v>
      </c>
      <c r="J347">
        <v>200</v>
      </c>
    </row>
    <row r="348" spans="1:10" hidden="1">
      <c r="A348" s="6" t="s">
        <v>265</v>
      </c>
      <c r="B348" s="4">
        <v>400</v>
      </c>
      <c r="C348" s="3" t="s">
        <v>28</v>
      </c>
      <c r="D348" s="4">
        <v>112.52</v>
      </c>
      <c r="E348" s="3" t="s">
        <v>29</v>
      </c>
      <c r="F348" s="5">
        <v>40092</v>
      </c>
      <c r="G348" s="3" t="s">
        <v>111</v>
      </c>
      <c r="H348" t="s">
        <v>41</v>
      </c>
      <c r="I348" t="s">
        <v>268</v>
      </c>
      <c r="J348">
        <v>20</v>
      </c>
    </row>
    <row r="349" spans="1:10" hidden="1">
      <c r="A349" s="6" t="s">
        <v>262</v>
      </c>
      <c r="B349" s="4">
        <v>400</v>
      </c>
      <c r="C349" s="3" t="s">
        <v>28</v>
      </c>
      <c r="D349" s="4">
        <v>166.84</v>
      </c>
      <c r="E349" s="3" t="s">
        <v>29</v>
      </c>
      <c r="F349" s="5">
        <v>40092</v>
      </c>
      <c r="G349" s="3" t="s">
        <v>111</v>
      </c>
      <c r="H349" t="s">
        <v>41</v>
      </c>
      <c r="I349" t="s">
        <v>268</v>
      </c>
      <c r="J349">
        <v>20</v>
      </c>
    </row>
    <row r="350" spans="1:10" hidden="1">
      <c r="A350" s="6" t="s">
        <v>261</v>
      </c>
      <c r="B350" s="4">
        <v>250</v>
      </c>
      <c r="C350" s="3" t="s">
        <v>28</v>
      </c>
      <c r="D350" s="4">
        <v>70.33</v>
      </c>
      <c r="E350" s="3" t="s">
        <v>29</v>
      </c>
      <c r="F350" s="5">
        <v>40092</v>
      </c>
      <c r="G350" s="3" t="s">
        <v>111</v>
      </c>
      <c r="H350" t="s">
        <v>41</v>
      </c>
      <c r="I350" t="s">
        <v>267</v>
      </c>
      <c r="J350">
        <v>8.3333333333333339</v>
      </c>
    </row>
    <row r="351" spans="1:10" hidden="1">
      <c r="A351" s="6" t="s">
        <v>182</v>
      </c>
      <c r="B351" s="4">
        <v>200</v>
      </c>
      <c r="C351" s="3" t="s">
        <v>28</v>
      </c>
      <c r="D351" s="4">
        <v>116.4</v>
      </c>
      <c r="E351" s="3" t="s">
        <v>29</v>
      </c>
      <c r="F351" s="5">
        <v>40092</v>
      </c>
      <c r="G351" s="3" t="s">
        <v>111</v>
      </c>
      <c r="H351" t="s">
        <v>41</v>
      </c>
      <c r="I351" t="s">
        <v>267</v>
      </c>
      <c r="J351">
        <v>6.666666666666667</v>
      </c>
    </row>
    <row r="352" spans="1:10" hidden="1">
      <c r="A352" s="6" t="s">
        <v>260</v>
      </c>
      <c r="B352" s="4">
        <v>200</v>
      </c>
      <c r="C352" s="3" t="s">
        <v>28</v>
      </c>
      <c r="D352" s="4">
        <v>27.16</v>
      </c>
      <c r="E352" s="3" t="s">
        <v>29</v>
      </c>
      <c r="F352" s="5">
        <v>40092</v>
      </c>
      <c r="G352" s="3" t="s">
        <v>111</v>
      </c>
      <c r="H352" t="s">
        <v>41</v>
      </c>
      <c r="I352" t="s">
        <v>267</v>
      </c>
      <c r="J352">
        <v>6.666666666666667</v>
      </c>
    </row>
    <row r="353" spans="1:10" hidden="1">
      <c r="A353" s="6" t="s">
        <v>263</v>
      </c>
      <c r="B353" s="4">
        <v>175</v>
      </c>
      <c r="C353" s="3" t="s">
        <v>28</v>
      </c>
      <c r="D353" s="4">
        <v>49.23</v>
      </c>
      <c r="E353" s="3" t="s">
        <v>29</v>
      </c>
      <c r="F353" s="5">
        <v>40092</v>
      </c>
      <c r="G353" s="3" t="s">
        <v>111</v>
      </c>
      <c r="H353" t="s">
        <v>41</v>
      </c>
      <c r="I353" t="s">
        <v>268</v>
      </c>
      <c r="J353">
        <v>8.75</v>
      </c>
    </row>
    <row r="354" spans="1:10" hidden="1">
      <c r="A354" s="6" t="s">
        <v>266</v>
      </c>
      <c r="B354" s="4">
        <v>200</v>
      </c>
      <c r="C354" s="3" t="s">
        <v>28</v>
      </c>
      <c r="D354" s="4">
        <v>83.42</v>
      </c>
      <c r="E354" s="3" t="s">
        <v>29</v>
      </c>
      <c r="F354" s="5">
        <v>40092</v>
      </c>
      <c r="G354" s="3" t="s">
        <v>111</v>
      </c>
      <c r="H354" t="s">
        <v>41</v>
      </c>
      <c r="I354" t="s">
        <v>268</v>
      </c>
      <c r="J354">
        <v>10</v>
      </c>
    </row>
    <row r="355" spans="1:10" hidden="1">
      <c r="A355" s="6" t="s">
        <v>264</v>
      </c>
      <c r="B355" s="4">
        <v>200</v>
      </c>
      <c r="C355" s="3" t="s">
        <v>28</v>
      </c>
      <c r="D355" s="4">
        <v>27.16</v>
      </c>
      <c r="E355" s="3" t="s">
        <v>29</v>
      </c>
      <c r="F355" s="5">
        <v>40092</v>
      </c>
      <c r="G355" s="3" t="s">
        <v>111</v>
      </c>
      <c r="H355" t="s">
        <v>41</v>
      </c>
      <c r="I355" t="s">
        <v>275</v>
      </c>
      <c r="J355">
        <v>4</v>
      </c>
    </row>
    <row r="356" spans="1:10" hidden="1">
      <c r="A356" s="6" t="s">
        <v>97</v>
      </c>
      <c r="B356" s="4">
        <v>200</v>
      </c>
      <c r="C356" s="3" t="s">
        <v>28</v>
      </c>
      <c r="D356" s="4">
        <v>56.26</v>
      </c>
      <c r="E356" s="3" t="s">
        <v>29</v>
      </c>
      <c r="F356" s="5">
        <v>40092</v>
      </c>
      <c r="G356" s="3" t="s">
        <v>111</v>
      </c>
      <c r="H356" t="s">
        <v>41</v>
      </c>
      <c r="I356" t="s">
        <v>267</v>
      </c>
      <c r="J356">
        <v>6.666666666666667</v>
      </c>
    </row>
    <row r="357" spans="1:10" hidden="1">
      <c r="A357" s="6" t="s">
        <v>270</v>
      </c>
      <c r="B357" s="4">
        <v>250</v>
      </c>
      <c r="C357" s="3" t="s">
        <v>45</v>
      </c>
      <c r="D357" s="4">
        <v>121.25</v>
      </c>
      <c r="E357" s="3" t="s">
        <v>29</v>
      </c>
      <c r="F357" s="5">
        <v>40092</v>
      </c>
      <c r="G357" s="3" t="s">
        <v>111</v>
      </c>
      <c r="H357" t="s">
        <v>45</v>
      </c>
      <c r="I357">
        <v>1</v>
      </c>
      <c r="J357">
        <v>250</v>
      </c>
    </row>
    <row r="358" spans="1:10" hidden="1">
      <c r="A358" s="6" t="s">
        <v>57</v>
      </c>
      <c r="B358" s="4">
        <v>240</v>
      </c>
      <c r="C358" s="3" t="s">
        <v>28</v>
      </c>
      <c r="D358" s="4">
        <v>195.55</v>
      </c>
      <c r="E358" s="3" t="s">
        <v>29</v>
      </c>
      <c r="F358" s="5">
        <v>40092</v>
      </c>
      <c r="G358" s="3" t="s">
        <v>111</v>
      </c>
      <c r="H358" t="s">
        <v>41</v>
      </c>
      <c r="I358" t="s">
        <v>267</v>
      </c>
      <c r="J358">
        <v>8</v>
      </c>
    </row>
    <row r="359" spans="1:10" hidden="1">
      <c r="A359" s="6" t="s">
        <v>271</v>
      </c>
      <c r="B359" s="4">
        <v>650</v>
      </c>
      <c r="C359" s="3" t="s">
        <v>28</v>
      </c>
      <c r="D359" s="4">
        <v>460.27</v>
      </c>
      <c r="E359" s="3" t="s">
        <v>29</v>
      </c>
      <c r="F359" s="5">
        <v>40092</v>
      </c>
      <c r="G359" s="3" t="s">
        <v>111</v>
      </c>
      <c r="H359" t="s">
        <v>41</v>
      </c>
      <c r="I359" t="s">
        <v>274</v>
      </c>
      <c r="J359">
        <v>10.833333333333334</v>
      </c>
    </row>
    <row r="360" spans="1:10" hidden="1">
      <c r="A360" s="6" t="s">
        <v>99</v>
      </c>
      <c r="B360" s="4">
        <v>1300</v>
      </c>
      <c r="C360" s="3" t="s">
        <v>28</v>
      </c>
      <c r="D360" s="4">
        <v>920.53</v>
      </c>
      <c r="E360" s="3" t="s">
        <v>29</v>
      </c>
      <c r="F360" s="5">
        <v>40092</v>
      </c>
      <c r="G360" s="3" t="s">
        <v>111</v>
      </c>
      <c r="H360" t="s">
        <v>41</v>
      </c>
      <c r="I360" t="s">
        <v>267</v>
      </c>
      <c r="J360">
        <v>43.333333333333336</v>
      </c>
    </row>
    <row r="361" spans="1:10" hidden="1">
      <c r="A361" s="6" t="s">
        <v>272</v>
      </c>
      <c r="B361" s="4">
        <v>2000</v>
      </c>
      <c r="C361" s="3" t="s">
        <v>28</v>
      </c>
      <c r="D361" s="4">
        <v>1125.2</v>
      </c>
      <c r="E361" s="3" t="s">
        <v>29</v>
      </c>
      <c r="F361" s="5">
        <v>40092</v>
      </c>
      <c r="G361" s="3" t="s">
        <v>111</v>
      </c>
      <c r="H361" t="s">
        <v>41</v>
      </c>
      <c r="I361" t="s">
        <v>275</v>
      </c>
      <c r="J361">
        <v>40</v>
      </c>
    </row>
    <row r="362" spans="1:10" hidden="1">
      <c r="A362" s="6" t="s">
        <v>106</v>
      </c>
      <c r="B362" s="4">
        <v>2000</v>
      </c>
      <c r="C362" s="3" t="s">
        <v>28</v>
      </c>
      <c r="D362" s="4">
        <v>1125.2</v>
      </c>
      <c r="E362" s="3" t="s">
        <v>29</v>
      </c>
      <c r="F362" s="5">
        <v>40092</v>
      </c>
      <c r="G362" s="3" t="s">
        <v>111</v>
      </c>
      <c r="H362" t="s">
        <v>41</v>
      </c>
      <c r="I362" t="s">
        <v>267</v>
      </c>
      <c r="J362">
        <v>66.666666666666671</v>
      </c>
    </row>
    <row r="363" spans="1:10" hidden="1">
      <c r="A363" s="6" t="s">
        <v>273</v>
      </c>
      <c r="B363" s="4">
        <v>500</v>
      </c>
      <c r="C363" s="3" t="s">
        <v>28</v>
      </c>
      <c r="D363" s="4">
        <v>567.45000000000005</v>
      </c>
      <c r="E363" s="3" t="s">
        <v>29</v>
      </c>
      <c r="F363" s="5">
        <v>40092</v>
      </c>
      <c r="G363" s="3" t="s">
        <v>111</v>
      </c>
      <c r="H363" t="s">
        <v>41</v>
      </c>
      <c r="I363" t="s">
        <v>275</v>
      </c>
      <c r="J363">
        <v>10</v>
      </c>
    </row>
    <row r="364" spans="1:10" hidden="1">
      <c r="A364" s="6" t="s">
        <v>269</v>
      </c>
      <c r="B364" s="4">
        <v>320</v>
      </c>
      <c r="C364" s="3" t="s">
        <v>45</v>
      </c>
      <c r="D364" s="4">
        <v>363.17</v>
      </c>
      <c r="E364" s="3" t="s">
        <v>29</v>
      </c>
      <c r="F364" s="5">
        <v>40092</v>
      </c>
      <c r="G364" s="3" t="s">
        <v>111</v>
      </c>
      <c r="H364" t="s">
        <v>45</v>
      </c>
      <c r="I364">
        <v>1</v>
      </c>
      <c r="J364">
        <v>320</v>
      </c>
    </row>
    <row r="365" spans="1:10" hidden="1">
      <c r="A365" s="6" t="s">
        <v>265</v>
      </c>
      <c r="B365" s="4">
        <v>400</v>
      </c>
      <c r="C365" s="3" t="s">
        <v>28</v>
      </c>
      <c r="D365" s="4">
        <v>349.2</v>
      </c>
      <c r="E365" s="3" t="s">
        <v>29</v>
      </c>
      <c r="F365" s="5">
        <v>40092</v>
      </c>
      <c r="G365" s="3" t="s">
        <v>111</v>
      </c>
      <c r="H365" t="s">
        <v>41</v>
      </c>
      <c r="I365" t="s">
        <v>268</v>
      </c>
      <c r="J365">
        <v>20</v>
      </c>
    </row>
    <row r="366" spans="1:10" hidden="1">
      <c r="A366" s="6" t="s">
        <v>262</v>
      </c>
      <c r="B366" s="4">
        <v>400</v>
      </c>
      <c r="C366" s="3" t="s">
        <v>28</v>
      </c>
      <c r="D366" s="4">
        <v>349.2</v>
      </c>
      <c r="E366" s="3" t="s">
        <v>29</v>
      </c>
      <c r="F366" s="5">
        <v>40092</v>
      </c>
      <c r="G366" s="3" t="s">
        <v>111</v>
      </c>
      <c r="H366" t="s">
        <v>41</v>
      </c>
      <c r="I366" t="s">
        <v>268</v>
      </c>
      <c r="J366">
        <v>20</v>
      </c>
    </row>
    <row r="367" spans="1:10" hidden="1">
      <c r="A367" s="6" t="s">
        <v>261</v>
      </c>
      <c r="B367" s="4">
        <v>240</v>
      </c>
      <c r="C367" s="3" t="s">
        <v>28</v>
      </c>
      <c r="D367" s="4">
        <v>316.61</v>
      </c>
      <c r="E367" s="3" t="s">
        <v>29</v>
      </c>
      <c r="F367" s="5">
        <v>40092</v>
      </c>
      <c r="G367" s="3" t="s">
        <v>111</v>
      </c>
      <c r="H367" t="s">
        <v>41</v>
      </c>
      <c r="I367" t="s">
        <v>267</v>
      </c>
      <c r="J367">
        <v>8</v>
      </c>
    </row>
    <row r="368" spans="1:10" hidden="1">
      <c r="A368" s="6" t="s">
        <v>182</v>
      </c>
      <c r="B368" s="4">
        <v>1500</v>
      </c>
      <c r="C368" s="3" t="s">
        <v>28</v>
      </c>
      <c r="D368" s="4">
        <v>1154.25</v>
      </c>
      <c r="E368" s="3" t="s">
        <v>29</v>
      </c>
      <c r="F368" s="5">
        <v>40092</v>
      </c>
      <c r="G368" s="3" t="s">
        <v>112</v>
      </c>
      <c r="H368" t="s">
        <v>41</v>
      </c>
      <c r="I368" t="s">
        <v>267</v>
      </c>
      <c r="J368">
        <v>50</v>
      </c>
    </row>
    <row r="369" spans="1:10" hidden="1">
      <c r="A369" s="6" t="s">
        <v>260</v>
      </c>
      <c r="B369" s="4">
        <v>100</v>
      </c>
      <c r="C369" s="3" t="s">
        <v>28</v>
      </c>
      <c r="D369" s="4">
        <v>56.26</v>
      </c>
      <c r="E369" s="3" t="s">
        <v>29</v>
      </c>
      <c r="F369" s="5">
        <v>40092</v>
      </c>
      <c r="G369" s="3" t="s">
        <v>113</v>
      </c>
      <c r="H369" t="s">
        <v>41</v>
      </c>
      <c r="I369" t="s">
        <v>267</v>
      </c>
      <c r="J369">
        <v>3.3333333333333335</v>
      </c>
    </row>
    <row r="370" spans="1:10" hidden="1">
      <c r="A370" s="6" t="s">
        <v>263</v>
      </c>
      <c r="B370" s="4">
        <v>200</v>
      </c>
      <c r="C370" s="3" t="s">
        <v>28</v>
      </c>
      <c r="D370" s="4">
        <v>67.900000000000006</v>
      </c>
      <c r="E370" s="3" t="s">
        <v>29</v>
      </c>
      <c r="F370" s="5">
        <v>40092</v>
      </c>
      <c r="G370" s="3" t="s">
        <v>113</v>
      </c>
      <c r="H370" t="s">
        <v>41</v>
      </c>
      <c r="I370" t="s">
        <v>268</v>
      </c>
      <c r="J370">
        <v>10</v>
      </c>
    </row>
    <row r="371" spans="1:10" hidden="1">
      <c r="A371" s="6" t="s">
        <v>266</v>
      </c>
      <c r="B371" s="4">
        <v>150</v>
      </c>
      <c r="C371" s="3" t="s">
        <v>28</v>
      </c>
      <c r="D371" s="4">
        <v>37.83</v>
      </c>
      <c r="E371" s="3" t="s">
        <v>29</v>
      </c>
      <c r="F371" s="5">
        <v>40092</v>
      </c>
      <c r="G371" s="3" t="s">
        <v>113</v>
      </c>
      <c r="H371" t="s">
        <v>41</v>
      </c>
      <c r="I371" t="s">
        <v>268</v>
      </c>
      <c r="J371">
        <v>7.5</v>
      </c>
    </row>
    <row r="372" spans="1:10" hidden="1">
      <c r="A372" s="6" t="s">
        <v>264</v>
      </c>
      <c r="B372" s="4">
        <v>150</v>
      </c>
      <c r="C372" s="3" t="s">
        <v>28</v>
      </c>
      <c r="D372" s="4">
        <v>50.93</v>
      </c>
      <c r="E372" s="3" t="s">
        <v>29</v>
      </c>
      <c r="F372" s="5">
        <v>40092</v>
      </c>
      <c r="G372" s="3" t="s">
        <v>113</v>
      </c>
      <c r="H372" t="s">
        <v>41</v>
      </c>
      <c r="I372" t="s">
        <v>275</v>
      </c>
      <c r="J372">
        <v>3</v>
      </c>
    </row>
    <row r="373" spans="1:10" hidden="1">
      <c r="A373" s="6" t="s">
        <v>97</v>
      </c>
      <c r="B373" s="4">
        <v>200</v>
      </c>
      <c r="C373" s="3" t="s">
        <v>28</v>
      </c>
      <c r="D373" s="4">
        <v>116.4</v>
      </c>
      <c r="E373" s="3" t="s">
        <v>29</v>
      </c>
      <c r="F373" s="5">
        <v>40092</v>
      </c>
      <c r="G373" s="3" t="s">
        <v>113</v>
      </c>
      <c r="H373" t="s">
        <v>41</v>
      </c>
      <c r="I373" t="s">
        <v>267</v>
      </c>
      <c r="J373">
        <v>6.666666666666667</v>
      </c>
    </row>
    <row r="374" spans="1:10" hidden="1">
      <c r="A374" s="6" t="s">
        <v>270</v>
      </c>
      <c r="B374" s="4">
        <v>150</v>
      </c>
      <c r="C374" s="3" t="s">
        <v>45</v>
      </c>
      <c r="D374" s="4">
        <v>72.75</v>
      </c>
      <c r="E374" s="3" t="s">
        <v>29</v>
      </c>
      <c r="F374" s="5">
        <v>40092</v>
      </c>
      <c r="G374" s="3" t="s">
        <v>113</v>
      </c>
      <c r="H374" t="s">
        <v>45</v>
      </c>
      <c r="I374">
        <v>1</v>
      </c>
      <c r="J374">
        <v>150</v>
      </c>
    </row>
    <row r="375" spans="1:10" hidden="1">
      <c r="A375" s="6" t="s">
        <v>57</v>
      </c>
      <c r="B375" s="4">
        <v>600</v>
      </c>
      <c r="C375" s="3" t="s">
        <v>28</v>
      </c>
      <c r="D375" s="4">
        <v>291</v>
      </c>
      <c r="E375" s="3" t="s">
        <v>29</v>
      </c>
      <c r="F375" s="5">
        <v>40092</v>
      </c>
      <c r="G375" s="3" t="s">
        <v>113</v>
      </c>
      <c r="H375" t="s">
        <v>41</v>
      </c>
      <c r="I375" t="s">
        <v>267</v>
      </c>
      <c r="J375">
        <v>20</v>
      </c>
    </row>
    <row r="376" spans="1:10" hidden="1">
      <c r="A376" s="6" t="s">
        <v>271</v>
      </c>
      <c r="B376" s="4">
        <v>400</v>
      </c>
      <c r="C376" s="3" t="s">
        <v>28</v>
      </c>
      <c r="D376" s="4">
        <v>283.24</v>
      </c>
      <c r="E376" s="3" t="s">
        <v>29</v>
      </c>
      <c r="F376" s="5">
        <v>40092</v>
      </c>
      <c r="G376" s="3" t="s">
        <v>113</v>
      </c>
      <c r="H376" t="s">
        <v>41</v>
      </c>
      <c r="I376" t="s">
        <v>274</v>
      </c>
      <c r="J376">
        <v>6.666666666666667</v>
      </c>
    </row>
    <row r="377" spans="1:10" hidden="1">
      <c r="A377" s="6" t="s">
        <v>99</v>
      </c>
      <c r="B377" s="4">
        <v>1800</v>
      </c>
      <c r="C377" s="3" t="s">
        <v>28</v>
      </c>
      <c r="D377" s="4">
        <v>1012.68</v>
      </c>
      <c r="E377" s="3" t="s">
        <v>29</v>
      </c>
      <c r="F377" s="5">
        <v>40092</v>
      </c>
      <c r="G377" s="3" t="s">
        <v>113</v>
      </c>
      <c r="H377" t="s">
        <v>41</v>
      </c>
      <c r="I377" t="s">
        <v>267</v>
      </c>
      <c r="J377">
        <v>60</v>
      </c>
    </row>
    <row r="378" spans="1:10" hidden="1">
      <c r="A378" s="6" t="s">
        <v>272</v>
      </c>
      <c r="B378" s="4">
        <v>400</v>
      </c>
      <c r="C378" s="3" t="s">
        <v>28</v>
      </c>
      <c r="D378" s="4">
        <v>453.96</v>
      </c>
      <c r="E378" s="3" t="s">
        <v>29</v>
      </c>
      <c r="F378" s="5">
        <v>40092</v>
      </c>
      <c r="G378" s="3" t="s">
        <v>113</v>
      </c>
      <c r="H378" t="s">
        <v>41</v>
      </c>
      <c r="I378" t="s">
        <v>275</v>
      </c>
      <c r="J378">
        <v>8</v>
      </c>
    </row>
    <row r="379" spans="1:10" hidden="1">
      <c r="A379" s="6" t="s">
        <v>106</v>
      </c>
      <c r="B379" s="4">
        <v>360</v>
      </c>
      <c r="C379" s="3" t="s">
        <v>28</v>
      </c>
      <c r="D379" s="4">
        <v>408.56</v>
      </c>
      <c r="E379" s="3" t="s">
        <v>29</v>
      </c>
      <c r="F379" s="5">
        <v>40092</v>
      </c>
      <c r="G379" s="3" t="s">
        <v>113</v>
      </c>
      <c r="H379" t="s">
        <v>41</v>
      </c>
      <c r="I379" t="s">
        <v>267</v>
      </c>
      <c r="J379">
        <v>12</v>
      </c>
    </row>
    <row r="380" spans="1:10" hidden="1">
      <c r="A380" s="6" t="s">
        <v>273</v>
      </c>
      <c r="B380" s="4">
        <v>200</v>
      </c>
      <c r="C380" s="3" t="s">
        <v>28</v>
      </c>
      <c r="D380" s="4">
        <v>174.6</v>
      </c>
      <c r="E380" s="3" t="s">
        <v>29</v>
      </c>
      <c r="F380" s="5">
        <v>40092</v>
      </c>
      <c r="G380" s="3" t="s">
        <v>113</v>
      </c>
      <c r="H380" t="s">
        <v>41</v>
      </c>
      <c r="I380" t="s">
        <v>275</v>
      </c>
      <c r="J380">
        <v>4</v>
      </c>
    </row>
    <row r="381" spans="1:10" hidden="1">
      <c r="A381" s="6" t="s">
        <v>269</v>
      </c>
      <c r="B381" s="4">
        <v>100</v>
      </c>
      <c r="C381" s="3" t="s">
        <v>45</v>
      </c>
      <c r="D381" s="4">
        <v>59.8</v>
      </c>
      <c r="E381" s="3" t="s">
        <v>29</v>
      </c>
      <c r="F381" s="5">
        <v>40092</v>
      </c>
      <c r="G381" s="3" t="s">
        <v>114</v>
      </c>
      <c r="H381" t="s">
        <v>45</v>
      </c>
      <c r="I381">
        <v>1</v>
      </c>
      <c r="J381">
        <v>100</v>
      </c>
    </row>
    <row r="382" spans="1:10" hidden="1">
      <c r="A382" s="6" t="s">
        <v>265</v>
      </c>
      <c r="B382" s="4">
        <v>300</v>
      </c>
      <c r="C382" s="3" t="s">
        <v>28</v>
      </c>
      <c r="D382" s="4">
        <v>179.4</v>
      </c>
      <c r="E382" s="3" t="s">
        <v>29</v>
      </c>
      <c r="F382" s="5">
        <v>40092</v>
      </c>
      <c r="G382" s="3" t="s">
        <v>114</v>
      </c>
      <c r="H382" t="s">
        <v>41</v>
      </c>
      <c r="I382" t="s">
        <v>268</v>
      </c>
      <c r="J382">
        <v>15</v>
      </c>
    </row>
    <row r="383" spans="1:10" hidden="1">
      <c r="A383" s="6" t="s">
        <v>262</v>
      </c>
      <c r="B383" s="4">
        <v>150</v>
      </c>
      <c r="C383" s="3" t="s">
        <v>28</v>
      </c>
      <c r="D383" s="4">
        <v>48</v>
      </c>
      <c r="E383" s="3" t="s">
        <v>29</v>
      </c>
      <c r="F383" s="5">
        <v>40092</v>
      </c>
      <c r="G383" s="3" t="s">
        <v>114</v>
      </c>
      <c r="H383" t="s">
        <v>41</v>
      </c>
      <c r="I383" t="s">
        <v>268</v>
      </c>
      <c r="J383">
        <v>7.5</v>
      </c>
    </row>
    <row r="384" spans="1:10" hidden="1">
      <c r="A384" s="6" t="s">
        <v>261</v>
      </c>
      <c r="B384" s="4">
        <v>325</v>
      </c>
      <c r="C384" s="3" t="s">
        <v>28</v>
      </c>
      <c r="D384" s="4">
        <v>178.75</v>
      </c>
      <c r="E384" s="3" t="s">
        <v>29</v>
      </c>
      <c r="F384" s="5">
        <v>40092</v>
      </c>
      <c r="G384" s="3" t="s">
        <v>114</v>
      </c>
      <c r="H384" t="s">
        <v>41</v>
      </c>
      <c r="I384" t="s">
        <v>267</v>
      </c>
      <c r="J384">
        <v>10.833333333333334</v>
      </c>
    </row>
    <row r="385" spans="1:10" hidden="1">
      <c r="A385" s="6" t="s">
        <v>182</v>
      </c>
      <c r="B385" s="4">
        <v>100</v>
      </c>
      <c r="C385" s="3" t="s">
        <v>28</v>
      </c>
      <c r="D385" s="4">
        <v>77</v>
      </c>
      <c r="E385" s="3" t="s">
        <v>29</v>
      </c>
      <c r="F385" s="5">
        <v>40092</v>
      </c>
      <c r="G385" s="3" t="s">
        <v>114</v>
      </c>
      <c r="H385" t="s">
        <v>41</v>
      </c>
      <c r="I385" t="s">
        <v>267</v>
      </c>
      <c r="J385">
        <v>3.3333333333333335</v>
      </c>
    </row>
    <row r="386" spans="1:10" hidden="1">
      <c r="A386" s="6" t="s">
        <v>260</v>
      </c>
      <c r="B386" s="4">
        <v>150</v>
      </c>
      <c r="C386" s="3" t="s">
        <v>28</v>
      </c>
      <c r="D386" s="4">
        <v>228</v>
      </c>
      <c r="E386" s="3" t="s">
        <v>29</v>
      </c>
      <c r="F386" s="5">
        <v>40092</v>
      </c>
      <c r="G386" s="3" t="s">
        <v>114</v>
      </c>
      <c r="H386" t="s">
        <v>41</v>
      </c>
      <c r="I386" t="s">
        <v>267</v>
      </c>
      <c r="J386">
        <v>5</v>
      </c>
    </row>
    <row r="387" spans="1:10" hidden="1">
      <c r="A387" s="6" t="s">
        <v>263</v>
      </c>
      <c r="B387" s="4">
        <v>25</v>
      </c>
      <c r="C387" s="3" t="s">
        <v>28</v>
      </c>
      <c r="D387" s="4">
        <v>86.68</v>
      </c>
      <c r="E387" s="3" t="s">
        <v>29</v>
      </c>
      <c r="F387" s="5">
        <v>40092</v>
      </c>
      <c r="G387" s="3" t="s">
        <v>114</v>
      </c>
      <c r="H387" t="s">
        <v>41</v>
      </c>
      <c r="I387" t="s">
        <v>268</v>
      </c>
      <c r="J387">
        <v>1.25</v>
      </c>
    </row>
    <row r="388" spans="1:10" hidden="1">
      <c r="A388" s="6" t="s">
        <v>266</v>
      </c>
      <c r="B388" s="4">
        <v>25</v>
      </c>
      <c r="C388" s="3" t="s">
        <v>28</v>
      </c>
      <c r="D388" s="4">
        <v>7.7</v>
      </c>
      <c r="E388" s="3" t="s">
        <v>29</v>
      </c>
      <c r="F388" s="5">
        <v>40092</v>
      </c>
      <c r="G388" s="3" t="s">
        <v>114</v>
      </c>
      <c r="H388" t="s">
        <v>41</v>
      </c>
      <c r="I388" t="s">
        <v>268</v>
      </c>
      <c r="J388">
        <v>1.25</v>
      </c>
    </row>
    <row r="389" spans="1:10" hidden="1">
      <c r="A389" s="6" t="s">
        <v>264</v>
      </c>
      <c r="B389" s="4">
        <v>75</v>
      </c>
      <c r="C389" s="3" t="s">
        <v>28</v>
      </c>
      <c r="D389" s="4">
        <v>45</v>
      </c>
      <c r="E389" s="3" t="s">
        <v>29</v>
      </c>
      <c r="F389" s="5">
        <v>40092</v>
      </c>
      <c r="G389" s="3" t="s">
        <v>114</v>
      </c>
      <c r="H389" t="s">
        <v>41</v>
      </c>
      <c r="I389" t="s">
        <v>275</v>
      </c>
      <c r="J389">
        <v>1.5</v>
      </c>
    </row>
    <row r="390" spans="1:10" hidden="1">
      <c r="A390" s="6" t="s">
        <v>97</v>
      </c>
      <c r="B390" s="4">
        <v>40</v>
      </c>
      <c r="C390" s="3" t="s">
        <v>28</v>
      </c>
      <c r="D390" s="4">
        <v>89.71</v>
      </c>
      <c r="E390" s="3" t="s">
        <v>29</v>
      </c>
      <c r="F390" s="5">
        <v>40092</v>
      </c>
      <c r="G390" s="3" t="s">
        <v>114</v>
      </c>
      <c r="H390" t="s">
        <v>41</v>
      </c>
      <c r="I390" t="s">
        <v>267</v>
      </c>
      <c r="J390">
        <v>1.3333333333333333</v>
      </c>
    </row>
    <row r="391" spans="1:10" hidden="1">
      <c r="A391" s="6" t="s">
        <v>270</v>
      </c>
      <c r="B391" s="4">
        <v>500</v>
      </c>
      <c r="C391" s="3" t="s">
        <v>45</v>
      </c>
      <c r="D391" s="4">
        <v>420</v>
      </c>
      <c r="E391" s="3" t="s">
        <v>29</v>
      </c>
      <c r="F391" s="5">
        <v>40092</v>
      </c>
      <c r="G391" s="3" t="s">
        <v>114</v>
      </c>
      <c r="H391" t="s">
        <v>45</v>
      </c>
      <c r="I391">
        <v>1</v>
      </c>
      <c r="J391">
        <v>500</v>
      </c>
    </row>
    <row r="392" spans="1:10" hidden="1">
      <c r="A392" s="6" t="s">
        <v>57</v>
      </c>
      <c r="B392" s="4">
        <v>3</v>
      </c>
      <c r="C392" s="3" t="s">
        <v>41</v>
      </c>
      <c r="D392" s="4">
        <v>234.75</v>
      </c>
      <c r="E392" s="3" t="s">
        <v>29</v>
      </c>
      <c r="F392" s="5">
        <v>40092</v>
      </c>
      <c r="G392" s="3" t="s">
        <v>114</v>
      </c>
      <c r="H392" t="s">
        <v>41</v>
      </c>
      <c r="I392">
        <v>1</v>
      </c>
      <c r="J392">
        <v>3</v>
      </c>
    </row>
    <row r="393" spans="1:10" hidden="1">
      <c r="A393" s="6" t="s">
        <v>271</v>
      </c>
      <c r="B393" s="4">
        <v>2000</v>
      </c>
      <c r="C393" s="3" t="s">
        <v>28</v>
      </c>
      <c r="D393" s="4">
        <v>480</v>
      </c>
      <c r="E393" s="3" t="s">
        <v>29</v>
      </c>
      <c r="F393" s="5">
        <v>40092</v>
      </c>
      <c r="G393" s="3" t="s">
        <v>115</v>
      </c>
      <c r="H393" t="s">
        <v>41</v>
      </c>
      <c r="I393" t="s">
        <v>274</v>
      </c>
      <c r="J393">
        <v>33.333333333333336</v>
      </c>
    </row>
    <row r="394" spans="1:10" hidden="1">
      <c r="A394" s="6" t="s">
        <v>99</v>
      </c>
      <c r="B394" s="4">
        <v>25</v>
      </c>
      <c r="C394" s="3" t="s">
        <v>28</v>
      </c>
      <c r="D394" s="4">
        <v>35.4</v>
      </c>
      <c r="E394" s="3" t="s">
        <v>29</v>
      </c>
      <c r="F394" s="5">
        <v>40092</v>
      </c>
      <c r="G394" s="3" t="s">
        <v>116</v>
      </c>
      <c r="H394" t="s">
        <v>41</v>
      </c>
      <c r="I394" t="s">
        <v>267</v>
      </c>
      <c r="J394">
        <v>0.83333333333333337</v>
      </c>
    </row>
    <row r="395" spans="1:10" hidden="1">
      <c r="A395" s="6" t="s">
        <v>272</v>
      </c>
      <c r="B395" s="4">
        <v>50</v>
      </c>
      <c r="C395" s="3" t="s">
        <v>28</v>
      </c>
      <c r="D395" s="4">
        <v>44.5</v>
      </c>
      <c r="E395" s="3" t="s">
        <v>29</v>
      </c>
      <c r="F395" s="5">
        <v>40092</v>
      </c>
      <c r="G395" s="3" t="s">
        <v>116</v>
      </c>
      <c r="H395" t="s">
        <v>41</v>
      </c>
      <c r="I395" t="s">
        <v>275</v>
      </c>
      <c r="J395">
        <v>1</v>
      </c>
    </row>
    <row r="396" spans="1:10" hidden="1">
      <c r="A396" s="6" t="s">
        <v>106</v>
      </c>
      <c r="B396" s="4">
        <v>125</v>
      </c>
      <c r="C396" s="3" t="s">
        <v>28</v>
      </c>
      <c r="D396" s="4">
        <v>172.5</v>
      </c>
      <c r="E396" s="3" t="s">
        <v>29</v>
      </c>
      <c r="F396" s="5">
        <v>40092</v>
      </c>
      <c r="G396" s="3" t="s">
        <v>116</v>
      </c>
      <c r="H396" t="s">
        <v>41</v>
      </c>
      <c r="I396" t="s">
        <v>267</v>
      </c>
      <c r="J396">
        <v>4.166666666666667</v>
      </c>
    </row>
    <row r="397" spans="1:10" hidden="1">
      <c r="A397" s="6" t="s">
        <v>273</v>
      </c>
      <c r="B397" s="4">
        <v>200</v>
      </c>
      <c r="C397" s="3" t="s">
        <v>28</v>
      </c>
      <c r="D397" s="4">
        <v>52</v>
      </c>
      <c r="E397" s="3" t="s">
        <v>29</v>
      </c>
      <c r="F397" s="5">
        <v>40092</v>
      </c>
      <c r="G397" s="3" t="s">
        <v>117</v>
      </c>
      <c r="H397" t="s">
        <v>41</v>
      </c>
      <c r="I397" t="s">
        <v>275</v>
      </c>
      <c r="J397">
        <v>4</v>
      </c>
    </row>
    <row r="398" spans="1:10" hidden="1">
      <c r="A398" s="6" t="s">
        <v>269</v>
      </c>
      <c r="B398" s="4">
        <v>200</v>
      </c>
      <c r="C398" s="3" t="s">
        <v>45</v>
      </c>
      <c r="D398" s="4">
        <v>60</v>
      </c>
      <c r="E398" s="3" t="s">
        <v>29</v>
      </c>
      <c r="F398" s="5">
        <v>40092</v>
      </c>
      <c r="G398" s="3" t="s">
        <v>117</v>
      </c>
      <c r="H398" t="s">
        <v>45</v>
      </c>
      <c r="I398">
        <v>1</v>
      </c>
      <c r="J398">
        <v>200</v>
      </c>
    </row>
    <row r="399" spans="1:10" hidden="1">
      <c r="A399" s="6" t="s">
        <v>265</v>
      </c>
      <c r="B399" s="4">
        <v>50</v>
      </c>
      <c r="C399" s="3" t="s">
        <v>28</v>
      </c>
      <c r="D399" s="4">
        <v>69</v>
      </c>
      <c r="E399" s="3" t="s">
        <v>29</v>
      </c>
      <c r="F399" s="5">
        <v>40092</v>
      </c>
      <c r="G399" s="3" t="s">
        <v>117</v>
      </c>
      <c r="H399" t="s">
        <v>41</v>
      </c>
      <c r="I399" t="s">
        <v>268</v>
      </c>
      <c r="J399">
        <v>2.5</v>
      </c>
    </row>
    <row r="400" spans="1:10" hidden="1">
      <c r="A400" s="6" t="s">
        <v>262</v>
      </c>
      <c r="B400" s="4">
        <v>25</v>
      </c>
      <c r="C400" s="3" t="s">
        <v>28</v>
      </c>
      <c r="D400" s="4">
        <v>54.75</v>
      </c>
      <c r="E400" s="3" t="s">
        <v>29</v>
      </c>
      <c r="F400" s="5">
        <v>40092</v>
      </c>
      <c r="G400" s="3" t="s">
        <v>117</v>
      </c>
      <c r="H400" t="s">
        <v>41</v>
      </c>
      <c r="I400" t="s">
        <v>268</v>
      </c>
      <c r="J400">
        <v>1.25</v>
      </c>
    </row>
    <row r="401" spans="1:10" hidden="1">
      <c r="A401" s="6" t="s">
        <v>261</v>
      </c>
      <c r="B401" s="4">
        <v>25</v>
      </c>
      <c r="C401" s="3" t="s">
        <v>28</v>
      </c>
      <c r="D401" s="4">
        <v>73.75</v>
      </c>
      <c r="E401" s="3" t="s">
        <v>29</v>
      </c>
      <c r="F401" s="5">
        <v>40092</v>
      </c>
      <c r="G401" s="3" t="s">
        <v>117</v>
      </c>
      <c r="H401" t="s">
        <v>41</v>
      </c>
      <c r="I401" t="s">
        <v>267</v>
      </c>
      <c r="J401">
        <v>0.83333333333333337</v>
      </c>
    </row>
    <row r="402" spans="1:10" hidden="1">
      <c r="A402" s="6" t="s">
        <v>182</v>
      </c>
      <c r="B402" s="4">
        <v>150</v>
      </c>
      <c r="C402" s="3" t="s">
        <v>28</v>
      </c>
      <c r="D402" s="4">
        <v>353.4</v>
      </c>
      <c r="E402" s="3" t="s">
        <v>29</v>
      </c>
      <c r="F402" s="5">
        <v>40092</v>
      </c>
      <c r="G402" s="3" t="s">
        <v>117</v>
      </c>
      <c r="H402" t="s">
        <v>41</v>
      </c>
      <c r="I402" t="s">
        <v>267</v>
      </c>
      <c r="J402">
        <v>5</v>
      </c>
    </row>
    <row r="403" spans="1:10" hidden="1">
      <c r="A403" s="6" t="s">
        <v>260</v>
      </c>
      <c r="B403" s="4">
        <v>150</v>
      </c>
      <c r="C403" s="3" t="s">
        <v>28</v>
      </c>
      <c r="D403" s="4">
        <v>681.6</v>
      </c>
      <c r="E403" s="3" t="s">
        <v>29</v>
      </c>
      <c r="F403" s="5">
        <v>40092</v>
      </c>
      <c r="G403" s="3" t="s">
        <v>117</v>
      </c>
      <c r="H403" t="s">
        <v>41</v>
      </c>
      <c r="I403" t="s">
        <v>267</v>
      </c>
      <c r="J403">
        <v>5</v>
      </c>
    </row>
    <row r="404" spans="1:10" hidden="1">
      <c r="A404" s="6" t="s">
        <v>263</v>
      </c>
      <c r="B404" s="4">
        <v>50</v>
      </c>
      <c r="C404" s="3" t="s">
        <v>28</v>
      </c>
      <c r="D404" s="4">
        <v>312.2</v>
      </c>
      <c r="E404" s="3" t="s">
        <v>29</v>
      </c>
      <c r="F404" s="5">
        <v>40092</v>
      </c>
      <c r="G404" s="3" t="s">
        <v>117</v>
      </c>
      <c r="H404" t="s">
        <v>41</v>
      </c>
      <c r="I404" t="s">
        <v>268</v>
      </c>
      <c r="J404">
        <v>2.5</v>
      </c>
    </row>
    <row r="405" spans="1:10" hidden="1">
      <c r="A405" s="6" t="s">
        <v>266</v>
      </c>
      <c r="B405" s="4">
        <v>0.3</v>
      </c>
      <c r="C405" s="3" t="s">
        <v>28</v>
      </c>
      <c r="D405" s="4">
        <v>0</v>
      </c>
      <c r="E405" s="3" t="s">
        <v>118</v>
      </c>
      <c r="F405" s="5">
        <v>40092</v>
      </c>
      <c r="G405" s="3" t="s">
        <v>119</v>
      </c>
      <c r="H405" t="s">
        <v>41</v>
      </c>
      <c r="I405" t="s">
        <v>268</v>
      </c>
      <c r="J405">
        <v>1.4999999999999999E-2</v>
      </c>
    </row>
    <row r="406" spans="1:10" hidden="1">
      <c r="A406" s="6" t="s">
        <v>264</v>
      </c>
      <c r="B406" s="4">
        <v>1</v>
      </c>
      <c r="C406" s="3" t="s">
        <v>41</v>
      </c>
      <c r="D406" s="4">
        <v>0</v>
      </c>
      <c r="E406" s="3" t="s">
        <v>29</v>
      </c>
      <c r="F406" s="5">
        <v>40092</v>
      </c>
      <c r="G406" s="3" t="s">
        <v>120</v>
      </c>
      <c r="H406" t="s">
        <v>41</v>
      </c>
      <c r="I406">
        <v>1</v>
      </c>
      <c r="J406">
        <v>1</v>
      </c>
    </row>
    <row r="407" spans="1:10" hidden="1">
      <c r="A407" s="6" t="s">
        <v>97</v>
      </c>
      <c r="B407" s="4">
        <v>48</v>
      </c>
      <c r="C407" s="3" t="s">
        <v>41</v>
      </c>
      <c r="D407" s="4">
        <v>0</v>
      </c>
      <c r="E407" s="3" t="s">
        <v>39</v>
      </c>
      <c r="F407" s="5">
        <v>40092</v>
      </c>
      <c r="G407" s="3" t="s">
        <v>121</v>
      </c>
      <c r="H407" t="s">
        <v>41</v>
      </c>
      <c r="I407">
        <v>1</v>
      </c>
      <c r="J407">
        <v>48</v>
      </c>
    </row>
    <row r="408" spans="1:10" hidden="1">
      <c r="A408" s="6" t="s">
        <v>270</v>
      </c>
      <c r="B408" s="4">
        <v>1</v>
      </c>
      <c r="C408" s="3" t="s">
        <v>45</v>
      </c>
      <c r="D408" s="4">
        <v>0</v>
      </c>
      <c r="E408" s="3" t="s">
        <v>39</v>
      </c>
      <c r="F408" s="5">
        <v>40092</v>
      </c>
      <c r="G408" s="3" t="s">
        <v>121</v>
      </c>
      <c r="H408" t="s">
        <v>45</v>
      </c>
      <c r="I408">
        <v>1</v>
      </c>
      <c r="J408">
        <v>1</v>
      </c>
    </row>
    <row r="409" spans="1:10" hidden="1">
      <c r="A409" s="6" t="s">
        <v>57</v>
      </c>
      <c r="B409" s="4">
        <v>1</v>
      </c>
      <c r="C409" s="3" t="s">
        <v>41</v>
      </c>
      <c r="D409" s="4">
        <v>0</v>
      </c>
      <c r="E409" s="3" t="s">
        <v>39</v>
      </c>
      <c r="F409" s="5">
        <v>40092</v>
      </c>
      <c r="G409" s="3" t="s">
        <v>121</v>
      </c>
      <c r="H409" t="s">
        <v>41</v>
      </c>
      <c r="I409">
        <v>1</v>
      </c>
      <c r="J409">
        <v>1</v>
      </c>
    </row>
    <row r="410" spans="1:10" hidden="1">
      <c r="A410" s="6" t="s">
        <v>271</v>
      </c>
      <c r="B410" s="4">
        <v>5</v>
      </c>
      <c r="C410" s="3" t="s">
        <v>41</v>
      </c>
      <c r="D410" s="4">
        <v>0</v>
      </c>
      <c r="E410" s="3" t="s">
        <v>39</v>
      </c>
      <c r="F410" s="5">
        <v>40092</v>
      </c>
      <c r="G410" s="3" t="s">
        <v>121</v>
      </c>
      <c r="H410" t="s">
        <v>41</v>
      </c>
      <c r="I410">
        <v>1</v>
      </c>
      <c r="J410">
        <v>5</v>
      </c>
    </row>
    <row r="411" spans="1:10" hidden="1">
      <c r="A411" s="6" t="s">
        <v>99</v>
      </c>
      <c r="B411" s="4">
        <v>10</v>
      </c>
      <c r="C411" s="3" t="s">
        <v>41</v>
      </c>
      <c r="D411" s="4">
        <v>0</v>
      </c>
      <c r="E411" s="3" t="s">
        <v>39</v>
      </c>
      <c r="F411" s="5">
        <v>40092</v>
      </c>
      <c r="G411" s="3" t="s">
        <v>121</v>
      </c>
      <c r="H411" t="s">
        <v>41</v>
      </c>
      <c r="I411">
        <v>1</v>
      </c>
      <c r="J411">
        <v>10</v>
      </c>
    </row>
    <row r="412" spans="1:10" hidden="1">
      <c r="A412" s="6" t="s">
        <v>272</v>
      </c>
      <c r="B412" s="4">
        <v>15</v>
      </c>
      <c r="C412" s="3" t="s">
        <v>41</v>
      </c>
      <c r="D412" s="4">
        <v>0</v>
      </c>
      <c r="E412" s="3" t="s">
        <v>39</v>
      </c>
      <c r="F412" s="5">
        <v>40092</v>
      </c>
      <c r="G412" s="3" t="s">
        <v>121</v>
      </c>
      <c r="H412" t="s">
        <v>41</v>
      </c>
      <c r="I412">
        <v>1</v>
      </c>
      <c r="J412">
        <v>15</v>
      </c>
    </row>
    <row r="413" spans="1:10" hidden="1">
      <c r="A413" s="6" t="s">
        <v>106</v>
      </c>
      <c r="B413" s="4">
        <v>50</v>
      </c>
      <c r="C413" s="3" t="s">
        <v>41</v>
      </c>
      <c r="D413" s="4">
        <v>0</v>
      </c>
      <c r="E413" s="3" t="s">
        <v>39</v>
      </c>
      <c r="F413" s="5">
        <v>40092</v>
      </c>
      <c r="G413" s="3" t="s">
        <v>121</v>
      </c>
      <c r="H413" t="s">
        <v>41</v>
      </c>
      <c r="I413">
        <v>1</v>
      </c>
      <c r="J413">
        <v>50</v>
      </c>
    </row>
    <row r="414" spans="1:10" hidden="1">
      <c r="A414" s="6" t="s">
        <v>273</v>
      </c>
      <c r="B414" s="4">
        <v>1</v>
      </c>
      <c r="C414" s="3" t="s">
        <v>41</v>
      </c>
      <c r="D414" s="4">
        <v>0</v>
      </c>
      <c r="E414" s="3" t="s">
        <v>39</v>
      </c>
      <c r="F414" s="5">
        <v>40092</v>
      </c>
      <c r="G414" s="3" t="s">
        <v>121</v>
      </c>
      <c r="H414" t="s">
        <v>41</v>
      </c>
      <c r="I414">
        <v>1</v>
      </c>
      <c r="J414">
        <v>1</v>
      </c>
    </row>
    <row r="415" spans="1:10" hidden="1">
      <c r="A415" s="6" t="s">
        <v>269</v>
      </c>
      <c r="B415" s="4">
        <v>50</v>
      </c>
      <c r="C415" s="3" t="s">
        <v>45</v>
      </c>
      <c r="D415" s="4">
        <v>25.74</v>
      </c>
      <c r="E415" s="3" t="s">
        <v>29</v>
      </c>
      <c r="F415" s="5">
        <v>40092</v>
      </c>
      <c r="G415" s="3" t="s">
        <v>122</v>
      </c>
      <c r="H415" t="s">
        <v>45</v>
      </c>
      <c r="I415">
        <v>1</v>
      </c>
      <c r="J415">
        <v>50</v>
      </c>
    </row>
    <row r="416" spans="1:10" hidden="1">
      <c r="A416" s="6" t="s">
        <v>265</v>
      </c>
      <c r="B416" s="4">
        <v>50</v>
      </c>
      <c r="C416" s="3" t="s">
        <v>28</v>
      </c>
      <c r="D416" s="4">
        <v>32.76</v>
      </c>
      <c r="E416" s="3" t="s">
        <v>29</v>
      </c>
      <c r="F416" s="5">
        <v>40092</v>
      </c>
      <c r="G416" s="3" t="s">
        <v>123</v>
      </c>
      <c r="H416" t="s">
        <v>41</v>
      </c>
      <c r="I416" t="s">
        <v>268</v>
      </c>
      <c r="J416">
        <v>2.5</v>
      </c>
    </row>
    <row r="417" spans="1:10" hidden="1">
      <c r="A417" s="6" t="s">
        <v>262</v>
      </c>
      <c r="B417" s="4">
        <v>10</v>
      </c>
      <c r="C417" s="3" t="s">
        <v>28</v>
      </c>
      <c r="D417" s="4">
        <v>120.07</v>
      </c>
      <c r="E417" s="3" t="s">
        <v>29</v>
      </c>
      <c r="F417" s="5">
        <v>40092</v>
      </c>
      <c r="G417" s="3" t="s">
        <v>123</v>
      </c>
      <c r="H417" t="s">
        <v>41</v>
      </c>
      <c r="I417" t="s">
        <v>268</v>
      </c>
      <c r="J417">
        <v>0.5</v>
      </c>
    </row>
    <row r="418" spans="1:10" hidden="1">
      <c r="A418" s="6" t="s">
        <v>261</v>
      </c>
      <c r="B418" s="4">
        <v>10</v>
      </c>
      <c r="C418" s="3" t="s">
        <v>28</v>
      </c>
      <c r="D418" s="4">
        <v>124.65</v>
      </c>
      <c r="E418" s="3" t="s">
        <v>29</v>
      </c>
      <c r="F418" s="5">
        <v>40092</v>
      </c>
      <c r="G418" s="3" t="s">
        <v>124</v>
      </c>
      <c r="H418" t="s">
        <v>41</v>
      </c>
      <c r="I418" t="s">
        <v>267</v>
      </c>
      <c r="J418">
        <v>0.33333333333333331</v>
      </c>
    </row>
    <row r="419" spans="1:10" hidden="1">
      <c r="A419" s="6" t="s">
        <v>182</v>
      </c>
      <c r="B419" s="4">
        <v>200</v>
      </c>
      <c r="C419" s="3" t="s">
        <v>28</v>
      </c>
      <c r="D419" s="4">
        <v>81</v>
      </c>
      <c r="E419" s="3" t="s">
        <v>29</v>
      </c>
      <c r="F419" s="5">
        <v>40092</v>
      </c>
      <c r="G419" s="3" t="s">
        <v>125</v>
      </c>
      <c r="H419" t="s">
        <v>41</v>
      </c>
      <c r="I419" t="s">
        <v>267</v>
      </c>
      <c r="J419">
        <v>6.666666666666667</v>
      </c>
    </row>
    <row r="420" spans="1:10" hidden="1">
      <c r="A420" s="6" t="s">
        <v>260</v>
      </c>
      <c r="B420" s="4">
        <v>20</v>
      </c>
      <c r="C420" s="3" t="s">
        <v>28</v>
      </c>
      <c r="D420" s="4">
        <v>86.1</v>
      </c>
      <c r="E420" s="3" t="s">
        <v>29</v>
      </c>
      <c r="F420" s="5">
        <v>40092</v>
      </c>
      <c r="G420" s="3" t="s">
        <v>126</v>
      </c>
      <c r="H420" t="s">
        <v>41</v>
      </c>
      <c r="I420" t="s">
        <v>267</v>
      </c>
      <c r="J420">
        <v>0.66666666666666663</v>
      </c>
    </row>
    <row r="421" spans="1:10" hidden="1">
      <c r="A421" s="6" t="s">
        <v>263</v>
      </c>
      <c r="B421" s="4">
        <v>30</v>
      </c>
      <c r="C421" s="3" t="s">
        <v>28</v>
      </c>
      <c r="D421" s="4">
        <v>146.21</v>
      </c>
      <c r="E421" s="3" t="s">
        <v>29</v>
      </c>
      <c r="F421" s="5">
        <v>40092</v>
      </c>
      <c r="G421" s="3" t="s">
        <v>127</v>
      </c>
      <c r="H421" t="s">
        <v>41</v>
      </c>
      <c r="I421" t="s">
        <v>268</v>
      </c>
      <c r="J421">
        <v>1.5</v>
      </c>
    </row>
    <row r="422" spans="1:10" hidden="1">
      <c r="A422" s="6" t="s">
        <v>266</v>
      </c>
      <c r="B422" s="4">
        <v>25</v>
      </c>
      <c r="C422" s="3" t="s">
        <v>28</v>
      </c>
      <c r="D422" s="4">
        <v>74.13</v>
      </c>
      <c r="E422" s="3" t="s">
        <v>29</v>
      </c>
      <c r="F422" s="5">
        <v>40092</v>
      </c>
      <c r="G422" s="3" t="s">
        <v>128</v>
      </c>
      <c r="H422" t="s">
        <v>41</v>
      </c>
      <c r="I422" t="s">
        <v>268</v>
      </c>
      <c r="J422">
        <v>1.25</v>
      </c>
    </row>
    <row r="423" spans="1:10" hidden="1">
      <c r="A423" s="6" t="s">
        <v>264</v>
      </c>
      <c r="B423" s="4">
        <v>50</v>
      </c>
      <c r="C423" s="3" t="s">
        <v>28</v>
      </c>
      <c r="D423" s="4">
        <v>19.600000000000001</v>
      </c>
      <c r="E423" s="3" t="s">
        <v>29</v>
      </c>
      <c r="F423" s="5">
        <v>40092</v>
      </c>
      <c r="G423" s="3" t="s">
        <v>128</v>
      </c>
      <c r="H423" t="s">
        <v>41</v>
      </c>
      <c r="I423" t="s">
        <v>275</v>
      </c>
      <c r="J423">
        <v>1</v>
      </c>
    </row>
    <row r="424" spans="1:10" hidden="1">
      <c r="A424" s="6" t="s">
        <v>97</v>
      </c>
      <c r="B424" s="4">
        <v>25</v>
      </c>
      <c r="C424" s="3" t="s">
        <v>28</v>
      </c>
      <c r="D424" s="4">
        <v>24.7</v>
      </c>
      <c r="E424" s="3" t="s">
        <v>29</v>
      </c>
      <c r="F424" s="5">
        <v>40092</v>
      </c>
      <c r="G424" s="3" t="s">
        <v>128</v>
      </c>
      <c r="H424" t="s">
        <v>41</v>
      </c>
      <c r="I424" t="s">
        <v>267</v>
      </c>
      <c r="J424">
        <v>0.83333333333333337</v>
      </c>
    </row>
    <row r="425" spans="1:10" hidden="1">
      <c r="A425" s="6" t="s">
        <v>270</v>
      </c>
      <c r="B425" s="4">
        <v>25</v>
      </c>
      <c r="C425" s="3" t="s">
        <v>45</v>
      </c>
      <c r="D425" s="4">
        <v>13.05</v>
      </c>
      <c r="E425" s="3" t="s">
        <v>29</v>
      </c>
      <c r="F425" s="5">
        <v>40092</v>
      </c>
      <c r="G425" s="3" t="s">
        <v>128</v>
      </c>
      <c r="H425" t="s">
        <v>45</v>
      </c>
      <c r="I425">
        <v>1</v>
      </c>
      <c r="J425">
        <v>25</v>
      </c>
    </row>
    <row r="426" spans="1:10" hidden="1">
      <c r="A426" s="6" t="s">
        <v>57</v>
      </c>
      <c r="B426" s="4">
        <v>25</v>
      </c>
      <c r="C426" s="3" t="s">
        <v>28</v>
      </c>
      <c r="D426" s="4">
        <v>29.14</v>
      </c>
      <c r="E426" s="3" t="s">
        <v>29</v>
      </c>
      <c r="F426" s="5">
        <v>40092</v>
      </c>
      <c r="G426" s="3" t="s">
        <v>128</v>
      </c>
      <c r="H426" t="s">
        <v>41</v>
      </c>
      <c r="I426" t="s">
        <v>267</v>
      </c>
      <c r="J426">
        <v>0.83333333333333337</v>
      </c>
    </row>
    <row r="427" spans="1:10" hidden="1">
      <c r="A427" s="6" t="s">
        <v>271</v>
      </c>
      <c r="B427" s="4">
        <v>20</v>
      </c>
      <c r="C427" s="3" t="s">
        <v>28</v>
      </c>
      <c r="D427" s="4">
        <v>245.56</v>
      </c>
      <c r="E427" s="3" t="s">
        <v>29</v>
      </c>
      <c r="F427" s="5">
        <v>40092</v>
      </c>
      <c r="G427" s="3" t="s">
        <v>129</v>
      </c>
      <c r="H427" t="s">
        <v>41</v>
      </c>
      <c r="I427" t="s">
        <v>274</v>
      </c>
      <c r="J427">
        <v>0.33333333333333331</v>
      </c>
    </row>
    <row r="428" spans="1:10" hidden="1">
      <c r="A428" s="6" t="s">
        <v>99</v>
      </c>
      <c r="B428" s="4">
        <v>10</v>
      </c>
      <c r="C428" s="3" t="s">
        <v>28</v>
      </c>
      <c r="D428" s="4">
        <v>148.32</v>
      </c>
      <c r="E428" s="3" t="s">
        <v>29</v>
      </c>
      <c r="F428" s="5">
        <v>40092</v>
      </c>
      <c r="G428" s="3" t="s">
        <v>130</v>
      </c>
      <c r="H428" t="s">
        <v>41</v>
      </c>
      <c r="I428" t="s">
        <v>267</v>
      </c>
      <c r="J428">
        <v>0.33333333333333331</v>
      </c>
    </row>
    <row r="429" spans="1:10" hidden="1">
      <c r="A429" s="6" t="s">
        <v>272</v>
      </c>
      <c r="B429" s="4">
        <v>1000</v>
      </c>
      <c r="C429" s="3" t="s">
        <v>28</v>
      </c>
      <c r="D429" s="4">
        <v>400</v>
      </c>
      <c r="E429" s="3" t="s">
        <v>29</v>
      </c>
      <c r="F429" s="5">
        <v>40092</v>
      </c>
      <c r="G429" s="3" t="s">
        <v>131</v>
      </c>
      <c r="H429" t="s">
        <v>41</v>
      </c>
      <c r="I429" t="s">
        <v>275</v>
      </c>
      <c r="J429">
        <v>20</v>
      </c>
    </row>
    <row r="430" spans="1:10" hidden="1">
      <c r="A430" s="6" t="s">
        <v>106</v>
      </c>
      <c r="B430" s="4">
        <v>5</v>
      </c>
      <c r="C430" s="3" t="s">
        <v>41</v>
      </c>
      <c r="D430" s="4">
        <v>60.45</v>
      </c>
      <c r="E430" s="3" t="s">
        <v>39</v>
      </c>
      <c r="F430" s="5">
        <v>40092</v>
      </c>
      <c r="G430" s="3" t="s">
        <v>132</v>
      </c>
      <c r="H430" t="s">
        <v>41</v>
      </c>
      <c r="I430">
        <v>1</v>
      </c>
      <c r="J430">
        <v>5</v>
      </c>
    </row>
    <row r="431" spans="1:10" hidden="1">
      <c r="A431" s="6" t="s">
        <v>273</v>
      </c>
      <c r="B431" s="4">
        <v>5</v>
      </c>
      <c r="C431" s="3" t="s">
        <v>41</v>
      </c>
      <c r="D431" s="4">
        <v>115.75</v>
      </c>
      <c r="E431" s="3" t="s">
        <v>39</v>
      </c>
      <c r="F431" s="5">
        <v>40092</v>
      </c>
      <c r="G431" s="3" t="s">
        <v>132</v>
      </c>
      <c r="H431" t="s">
        <v>41</v>
      </c>
      <c r="I431">
        <v>1</v>
      </c>
      <c r="J431">
        <v>5</v>
      </c>
    </row>
    <row r="432" spans="1:10" hidden="1">
      <c r="A432" s="6" t="s">
        <v>269</v>
      </c>
      <c r="B432" s="4">
        <v>12</v>
      </c>
      <c r="C432" s="3" t="s">
        <v>45</v>
      </c>
      <c r="D432" s="4">
        <v>151.19999999999999</v>
      </c>
      <c r="E432" s="3" t="s">
        <v>39</v>
      </c>
      <c r="F432" s="5">
        <v>40092</v>
      </c>
      <c r="G432" s="3" t="s">
        <v>132</v>
      </c>
      <c r="H432" t="s">
        <v>45</v>
      </c>
      <c r="I432">
        <v>1</v>
      </c>
      <c r="J432">
        <v>12</v>
      </c>
    </row>
    <row r="433" spans="1:10" hidden="1">
      <c r="A433" s="6" t="s">
        <v>265</v>
      </c>
      <c r="B433" s="4">
        <v>24</v>
      </c>
      <c r="C433" s="3" t="s">
        <v>41</v>
      </c>
      <c r="D433" s="4">
        <v>210.96</v>
      </c>
      <c r="E433" s="3" t="s">
        <v>39</v>
      </c>
      <c r="F433" s="5">
        <v>40092</v>
      </c>
      <c r="G433" s="3" t="s">
        <v>132</v>
      </c>
      <c r="H433" t="s">
        <v>41</v>
      </c>
      <c r="I433">
        <v>1</v>
      </c>
      <c r="J433">
        <v>24</v>
      </c>
    </row>
    <row r="434" spans="1:10" hidden="1">
      <c r="A434" s="6" t="s">
        <v>262</v>
      </c>
      <c r="B434" s="4">
        <v>10</v>
      </c>
      <c r="C434" s="3" t="s">
        <v>41</v>
      </c>
      <c r="D434" s="4">
        <v>77.7</v>
      </c>
      <c r="E434" s="3" t="s">
        <v>39</v>
      </c>
      <c r="F434" s="5">
        <v>40092</v>
      </c>
      <c r="G434" s="3" t="s">
        <v>132</v>
      </c>
      <c r="H434" t="s">
        <v>41</v>
      </c>
      <c r="I434">
        <v>1</v>
      </c>
      <c r="J434">
        <v>10</v>
      </c>
    </row>
    <row r="435" spans="1:10" hidden="1">
      <c r="A435" s="6" t="s">
        <v>261</v>
      </c>
      <c r="B435" s="4">
        <v>5</v>
      </c>
      <c r="C435" s="3" t="s">
        <v>41</v>
      </c>
      <c r="D435" s="4">
        <v>105</v>
      </c>
      <c r="E435" s="3" t="s">
        <v>39</v>
      </c>
      <c r="F435" s="5">
        <v>40092</v>
      </c>
      <c r="G435" s="3" t="s">
        <v>132</v>
      </c>
      <c r="H435" t="s">
        <v>41</v>
      </c>
      <c r="I435">
        <v>1</v>
      </c>
      <c r="J435">
        <v>5</v>
      </c>
    </row>
    <row r="436" spans="1:10" hidden="1">
      <c r="A436" s="6" t="s">
        <v>182</v>
      </c>
      <c r="B436" s="4">
        <v>1</v>
      </c>
      <c r="C436" s="3" t="s">
        <v>41</v>
      </c>
      <c r="D436" s="4">
        <v>96.23</v>
      </c>
      <c r="E436" s="3" t="s">
        <v>39</v>
      </c>
      <c r="F436" s="5">
        <v>40092</v>
      </c>
      <c r="G436" s="3" t="s">
        <v>132</v>
      </c>
      <c r="H436" t="s">
        <v>41</v>
      </c>
      <c r="I436">
        <v>1</v>
      </c>
      <c r="J436">
        <v>1</v>
      </c>
    </row>
    <row r="437" spans="1:10" hidden="1">
      <c r="A437" s="6" t="s">
        <v>260</v>
      </c>
      <c r="B437" s="4">
        <v>2</v>
      </c>
      <c r="C437" s="3" t="s">
        <v>41</v>
      </c>
      <c r="D437" s="4">
        <v>101.2</v>
      </c>
      <c r="E437" s="3" t="s">
        <v>39</v>
      </c>
      <c r="F437" s="5">
        <v>40092</v>
      </c>
      <c r="G437" s="3" t="s">
        <v>132</v>
      </c>
      <c r="H437" t="s">
        <v>41</v>
      </c>
      <c r="I437">
        <v>1</v>
      </c>
      <c r="J437">
        <v>2</v>
      </c>
    </row>
    <row r="438" spans="1:10" hidden="1">
      <c r="A438" s="6" t="s">
        <v>263</v>
      </c>
      <c r="B438" s="4">
        <v>1</v>
      </c>
      <c r="C438" s="3" t="s">
        <v>41</v>
      </c>
      <c r="D438" s="4">
        <v>26.48</v>
      </c>
      <c r="E438" s="3" t="s">
        <v>39</v>
      </c>
      <c r="F438" s="5">
        <v>40092</v>
      </c>
      <c r="G438" s="3" t="s">
        <v>132</v>
      </c>
      <c r="H438" t="s">
        <v>41</v>
      </c>
      <c r="I438">
        <v>1</v>
      </c>
      <c r="J438">
        <v>1</v>
      </c>
    </row>
    <row r="439" spans="1:10" hidden="1">
      <c r="A439" s="6" t="s">
        <v>266</v>
      </c>
      <c r="B439" s="4">
        <v>1</v>
      </c>
      <c r="C439" s="3" t="s">
        <v>41</v>
      </c>
      <c r="D439" s="4">
        <v>45.79</v>
      </c>
      <c r="E439" s="3" t="s">
        <v>39</v>
      </c>
      <c r="F439" s="5">
        <v>40092</v>
      </c>
      <c r="G439" s="3" t="s">
        <v>132</v>
      </c>
      <c r="H439" t="s">
        <v>41</v>
      </c>
      <c r="I439">
        <v>1</v>
      </c>
      <c r="J439">
        <v>1</v>
      </c>
    </row>
    <row r="440" spans="1:10" hidden="1">
      <c r="A440" s="6" t="s">
        <v>264</v>
      </c>
      <c r="B440" s="4">
        <v>1</v>
      </c>
      <c r="C440" s="3" t="s">
        <v>41</v>
      </c>
      <c r="D440" s="4">
        <v>44.39</v>
      </c>
      <c r="E440" s="3" t="s">
        <v>39</v>
      </c>
      <c r="F440" s="5">
        <v>40092</v>
      </c>
      <c r="G440" s="3" t="s">
        <v>132</v>
      </c>
      <c r="H440" t="s">
        <v>41</v>
      </c>
      <c r="I440">
        <v>1</v>
      </c>
      <c r="J440">
        <v>1</v>
      </c>
    </row>
    <row r="441" spans="1:10" hidden="1">
      <c r="A441" s="6" t="s">
        <v>97</v>
      </c>
      <c r="B441" s="4">
        <v>24</v>
      </c>
      <c r="C441" s="3" t="s">
        <v>41</v>
      </c>
      <c r="D441" s="4">
        <v>210.96</v>
      </c>
      <c r="E441" s="3" t="s">
        <v>39</v>
      </c>
      <c r="F441" s="5">
        <v>40092</v>
      </c>
      <c r="G441" s="3" t="s">
        <v>133</v>
      </c>
      <c r="H441" t="s">
        <v>41</v>
      </c>
      <c r="I441">
        <v>1</v>
      </c>
      <c r="J441">
        <v>24</v>
      </c>
    </row>
    <row r="442" spans="1:10" hidden="1">
      <c r="A442" s="6" t="s">
        <v>270</v>
      </c>
      <c r="B442" s="4">
        <v>10</v>
      </c>
      <c r="C442" s="3" t="s">
        <v>45</v>
      </c>
      <c r="D442" s="4">
        <v>82.9</v>
      </c>
      <c r="E442" s="3" t="s">
        <v>39</v>
      </c>
      <c r="F442" s="5">
        <v>40092</v>
      </c>
      <c r="G442" s="3" t="s">
        <v>133</v>
      </c>
      <c r="H442" t="s">
        <v>45</v>
      </c>
      <c r="I442">
        <v>1</v>
      </c>
      <c r="J442">
        <v>10</v>
      </c>
    </row>
    <row r="443" spans="1:10" hidden="1">
      <c r="A443" s="6" t="s">
        <v>57</v>
      </c>
      <c r="B443" s="4">
        <v>3</v>
      </c>
      <c r="C443" s="3" t="s">
        <v>41</v>
      </c>
      <c r="D443" s="4">
        <v>48.36</v>
      </c>
      <c r="E443" s="3" t="s">
        <v>39</v>
      </c>
      <c r="F443" s="5">
        <v>40092</v>
      </c>
      <c r="G443" s="3" t="s">
        <v>133</v>
      </c>
      <c r="H443" t="s">
        <v>41</v>
      </c>
      <c r="I443">
        <v>1</v>
      </c>
      <c r="J443">
        <v>3</v>
      </c>
    </row>
    <row r="444" spans="1:10" hidden="1">
      <c r="A444" s="6" t="s">
        <v>271</v>
      </c>
      <c r="B444" s="4">
        <v>10</v>
      </c>
      <c r="C444" t="s">
        <v>41</v>
      </c>
      <c r="D444" s="4">
        <v>77.7</v>
      </c>
      <c r="E444" s="3" t="s">
        <v>39</v>
      </c>
      <c r="F444" s="5">
        <v>40092</v>
      </c>
      <c r="G444" s="3" t="s">
        <v>133</v>
      </c>
      <c r="H444" t="s">
        <v>41</v>
      </c>
      <c r="I444">
        <v>1</v>
      </c>
      <c r="J444">
        <v>10</v>
      </c>
    </row>
    <row r="445" spans="1:10" hidden="1">
      <c r="A445" s="6" t="s">
        <v>99</v>
      </c>
      <c r="B445" s="4">
        <v>1</v>
      </c>
      <c r="C445" s="3" t="s">
        <v>41</v>
      </c>
      <c r="D445" s="4">
        <v>40.15</v>
      </c>
      <c r="E445" s="3" t="s">
        <v>39</v>
      </c>
      <c r="F445" s="5">
        <v>40092</v>
      </c>
      <c r="G445" s="3" t="s">
        <v>133</v>
      </c>
      <c r="H445" t="s">
        <v>41</v>
      </c>
      <c r="I445">
        <v>1</v>
      </c>
      <c r="J445">
        <v>1</v>
      </c>
    </row>
    <row r="446" spans="1:10" hidden="1">
      <c r="A446" s="6" t="s">
        <v>272</v>
      </c>
      <c r="B446" s="4">
        <v>1</v>
      </c>
      <c r="C446" s="3" t="s">
        <v>41</v>
      </c>
      <c r="D446" s="4">
        <v>50.6</v>
      </c>
      <c r="E446" s="3" t="s">
        <v>39</v>
      </c>
      <c r="F446" s="5">
        <v>40092</v>
      </c>
      <c r="G446" s="3" t="s">
        <v>133</v>
      </c>
      <c r="H446" t="s">
        <v>41</v>
      </c>
      <c r="I446">
        <v>1</v>
      </c>
      <c r="J446">
        <v>1</v>
      </c>
    </row>
    <row r="447" spans="1:10" hidden="1">
      <c r="A447" s="6" t="s">
        <v>106</v>
      </c>
      <c r="B447" s="4">
        <v>1</v>
      </c>
      <c r="C447" t="s">
        <v>41</v>
      </c>
      <c r="D447" s="4">
        <v>33.04</v>
      </c>
      <c r="E447" s="3" t="s">
        <v>39</v>
      </c>
      <c r="F447" s="5">
        <v>40092</v>
      </c>
      <c r="G447" s="3" t="s">
        <v>133</v>
      </c>
      <c r="H447" t="s">
        <v>41</v>
      </c>
      <c r="I447">
        <v>1</v>
      </c>
      <c r="J447">
        <v>1</v>
      </c>
    </row>
    <row r="448" spans="1:10" hidden="1">
      <c r="A448" s="6" t="s">
        <v>273</v>
      </c>
      <c r="B448" s="4">
        <v>1</v>
      </c>
      <c r="C448" t="s">
        <v>41</v>
      </c>
      <c r="D448" s="4">
        <v>28.29</v>
      </c>
      <c r="E448" s="3" t="s">
        <v>39</v>
      </c>
      <c r="F448" s="5">
        <v>40092</v>
      </c>
      <c r="G448" s="3" t="s">
        <v>133</v>
      </c>
      <c r="H448" t="s">
        <v>41</v>
      </c>
      <c r="I448">
        <v>1</v>
      </c>
      <c r="J448">
        <v>1</v>
      </c>
    </row>
    <row r="449" spans="1:10" hidden="1">
      <c r="A449" s="6" t="s">
        <v>269</v>
      </c>
      <c r="B449" s="4">
        <v>1</v>
      </c>
      <c r="C449" t="s">
        <v>45</v>
      </c>
      <c r="D449" s="4">
        <v>60.26</v>
      </c>
      <c r="E449" s="3" t="s">
        <v>39</v>
      </c>
      <c r="F449" s="5">
        <v>40092</v>
      </c>
      <c r="G449" s="3" t="s">
        <v>133</v>
      </c>
      <c r="H449" t="s">
        <v>45</v>
      </c>
      <c r="I449">
        <v>1</v>
      </c>
      <c r="J449">
        <v>1</v>
      </c>
    </row>
    <row r="450" spans="1:10" hidden="1">
      <c r="A450" s="6" t="s">
        <v>265</v>
      </c>
      <c r="B450" s="4">
        <v>200</v>
      </c>
      <c r="C450" s="3" t="s">
        <v>28</v>
      </c>
      <c r="D450" s="4">
        <v>174.6</v>
      </c>
      <c r="E450" s="3" t="s">
        <v>29</v>
      </c>
      <c r="F450" s="5">
        <v>40092</v>
      </c>
      <c r="G450" s="3" t="s">
        <v>134</v>
      </c>
      <c r="H450" t="s">
        <v>41</v>
      </c>
      <c r="I450" t="s">
        <v>268</v>
      </c>
      <c r="J450">
        <v>10</v>
      </c>
    </row>
    <row r="451" spans="1:10" hidden="1">
      <c r="A451" s="6" t="s">
        <v>262</v>
      </c>
      <c r="B451" s="4">
        <v>2</v>
      </c>
      <c r="C451" s="3" t="s">
        <v>41</v>
      </c>
      <c r="D451" s="4">
        <v>70</v>
      </c>
      <c r="E451" s="3" t="s">
        <v>135</v>
      </c>
      <c r="F451" s="5">
        <v>40154</v>
      </c>
      <c r="G451" s="3" t="s">
        <v>136</v>
      </c>
      <c r="H451" t="s">
        <v>41</v>
      </c>
      <c r="I451">
        <v>1</v>
      </c>
      <c r="J451">
        <v>2</v>
      </c>
    </row>
    <row r="452" spans="1:10" hidden="1">
      <c r="A452" s="6" t="s">
        <v>261</v>
      </c>
      <c r="B452" s="4">
        <v>8</v>
      </c>
      <c r="C452" s="3" t="s">
        <v>41</v>
      </c>
      <c r="D452" s="4">
        <v>780</v>
      </c>
      <c r="E452" s="3" t="s">
        <v>135</v>
      </c>
      <c r="F452" s="5">
        <v>40154</v>
      </c>
      <c r="G452" s="3" t="s">
        <v>136</v>
      </c>
      <c r="H452" t="s">
        <v>41</v>
      </c>
      <c r="I452">
        <v>1</v>
      </c>
      <c r="J452">
        <v>8</v>
      </c>
    </row>
    <row r="453" spans="1:10" hidden="1">
      <c r="A453" s="6" t="s">
        <v>182</v>
      </c>
      <c r="B453" s="4">
        <v>24</v>
      </c>
      <c r="C453" t="s">
        <v>41</v>
      </c>
      <c r="D453" s="4">
        <v>84</v>
      </c>
      <c r="E453" s="3" t="s">
        <v>135</v>
      </c>
      <c r="F453" s="5">
        <v>40154</v>
      </c>
      <c r="G453" s="3" t="s">
        <v>136</v>
      </c>
      <c r="H453" t="s">
        <v>41</v>
      </c>
      <c r="I453">
        <v>1</v>
      </c>
      <c r="J453">
        <v>24</v>
      </c>
    </row>
    <row r="454" spans="1:10" hidden="1">
      <c r="A454" s="6" t="s">
        <v>260</v>
      </c>
      <c r="B454" s="4">
        <v>4</v>
      </c>
      <c r="C454" s="3" t="s">
        <v>41</v>
      </c>
      <c r="D454" s="4">
        <v>280</v>
      </c>
      <c r="E454" s="3" t="s">
        <v>135</v>
      </c>
      <c r="F454" s="5">
        <v>40154</v>
      </c>
      <c r="G454" s="3" t="s">
        <v>136</v>
      </c>
      <c r="H454" t="s">
        <v>41</v>
      </c>
      <c r="I454">
        <v>1</v>
      </c>
      <c r="J454">
        <v>4</v>
      </c>
    </row>
    <row r="455" spans="1:10" hidden="1">
      <c r="A455" s="6" t="s">
        <v>263</v>
      </c>
      <c r="B455" s="4">
        <v>7</v>
      </c>
      <c r="C455" s="3" t="s">
        <v>41</v>
      </c>
      <c r="D455" s="4">
        <v>149.59</v>
      </c>
      <c r="E455" s="3" t="s">
        <v>135</v>
      </c>
      <c r="F455" s="5">
        <v>40154</v>
      </c>
      <c r="G455" s="3" t="s">
        <v>137</v>
      </c>
      <c r="H455" t="s">
        <v>41</v>
      </c>
      <c r="I455">
        <v>1</v>
      </c>
      <c r="J455">
        <v>7</v>
      </c>
    </row>
    <row r="456" spans="1:10" hidden="1">
      <c r="A456" s="6" t="s">
        <v>266</v>
      </c>
      <c r="B456" s="4">
        <v>10</v>
      </c>
      <c r="C456" s="3" t="s">
        <v>41</v>
      </c>
      <c r="D456" s="4">
        <v>310</v>
      </c>
      <c r="E456" s="3" t="s">
        <v>135</v>
      </c>
      <c r="F456" s="5">
        <v>40154</v>
      </c>
      <c r="G456" s="3" t="s">
        <v>137</v>
      </c>
      <c r="H456" t="s">
        <v>41</v>
      </c>
      <c r="I456">
        <v>1</v>
      </c>
      <c r="J456">
        <v>10</v>
      </c>
    </row>
    <row r="457" spans="1:10" hidden="1">
      <c r="A457" s="6" t="s">
        <v>264</v>
      </c>
      <c r="B457" s="4">
        <v>2</v>
      </c>
      <c r="C457" s="3" t="s">
        <v>41</v>
      </c>
      <c r="D457" s="4">
        <v>64.3</v>
      </c>
      <c r="E457" s="3" t="s">
        <v>135</v>
      </c>
      <c r="F457" s="5">
        <v>40154</v>
      </c>
      <c r="G457" s="3" t="s">
        <v>137</v>
      </c>
      <c r="H457" t="s">
        <v>41</v>
      </c>
      <c r="I457">
        <v>1</v>
      </c>
      <c r="J457">
        <v>2</v>
      </c>
    </row>
    <row r="458" spans="1:10" hidden="1">
      <c r="A458" s="6" t="s">
        <v>97</v>
      </c>
      <c r="B458" s="4">
        <v>2</v>
      </c>
      <c r="C458" s="3" t="s">
        <v>41</v>
      </c>
      <c r="D458" s="4">
        <v>157.28</v>
      </c>
      <c r="E458" s="3" t="s">
        <v>135</v>
      </c>
      <c r="F458" s="5">
        <v>40154</v>
      </c>
      <c r="G458" s="3" t="s">
        <v>137</v>
      </c>
      <c r="H458" t="s">
        <v>41</v>
      </c>
      <c r="I458">
        <v>1</v>
      </c>
      <c r="J458">
        <v>2</v>
      </c>
    </row>
    <row r="459" spans="1:10" hidden="1">
      <c r="A459" s="6" t="s">
        <v>270</v>
      </c>
      <c r="B459" s="4">
        <v>5</v>
      </c>
      <c r="C459" s="3" t="s">
        <v>45</v>
      </c>
      <c r="D459" s="4">
        <v>166.7</v>
      </c>
      <c r="E459" s="3" t="s">
        <v>135</v>
      </c>
      <c r="F459" s="5">
        <v>40154</v>
      </c>
      <c r="G459" s="3" t="s">
        <v>137</v>
      </c>
      <c r="H459" t="s">
        <v>45</v>
      </c>
      <c r="I459">
        <v>1</v>
      </c>
      <c r="J459">
        <v>5</v>
      </c>
    </row>
    <row r="460" spans="1:10" hidden="1">
      <c r="A460" s="6" t="s">
        <v>57</v>
      </c>
      <c r="B460" s="4">
        <v>25</v>
      </c>
      <c r="C460" s="3" t="s">
        <v>28</v>
      </c>
      <c r="D460" s="4">
        <v>176</v>
      </c>
      <c r="E460" s="3" t="s">
        <v>29</v>
      </c>
      <c r="F460" s="5">
        <v>40154</v>
      </c>
      <c r="G460" s="3" t="s">
        <v>138</v>
      </c>
      <c r="H460" t="s">
        <v>41</v>
      </c>
      <c r="I460" t="s">
        <v>267</v>
      </c>
      <c r="J460">
        <v>0.83333333333333337</v>
      </c>
    </row>
    <row r="461" spans="1:10" hidden="1">
      <c r="A461" s="6" t="s">
        <v>271</v>
      </c>
      <c r="B461" s="4">
        <v>25</v>
      </c>
      <c r="C461" s="3" t="s">
        <v>28</v>
      </c>
      <c r="D461" s="4">
        <v>8.44</v>
      </c>
      <c r="E461" s="3" t="s">
        <v>29</v>
      </c>
      <c r="F461" s="5">
        <v>40154</v>
      </c>
      <c r="G461" s="3" t="s">
        <v>138</v>
      </c>
      <c r="H461" t="s">
        <v>41</v>
      </c>
      <c r="I461" t="s">
        <v>274</v>
      </c>
      <c r="J461">
        <v>0.41666666666666669</v>
      </c>
    </row>
    <row r="462" spans="1:10" hidden="1">
      <c r="A462" s="6" t="s">
        <v>99</v>
      </c>
      <c r="B462" s="4">
        <v>50</v>
      </c>
      <c r="C462" s="3" t="s">
        <v>28</v>
      </c>
      <c r="D462" s="4">
        <v>60.75</v>
      </c>
      <c r="E462" s="3" t="s">
        <v>29</v>
      </c>
      <c r="F462" s="5">
        <v>40154</v>
      </c>
      <c r="G462" s="3" t="s">
        <v>138</v>
      </c>
      <c r="H462" t="s">
        <v>41</v>
      </c>
      <c r="I462" t="s">
        <v>267</v>
      </c>
      <c r="J462">
        <v>1.6666666666666667</v>
      </c>
    </row>
    <row r="463" spans="1:10" hidden="1">
      <c r="A463" s="6" t="s">
        <v>272</v>
      </c>
      <c r="B463" s="4">
        <v>200</v>
      </c>
      <c r="C463" s="3" t="s">
        <v>28</v>
      </c>
      <c r="D463" s="4">
        <v>233.1</v>
      </c>
      <c r="E463" s="3" t="s">
        <v>29</v>
      </c>
      <c r="F463" s="5">
        <v>40154</v>
      </c>
      <c r="G463" s="3" t="s">
        <v>138</v>
      </c>
      <c r="H463" t="s">
        <v>41</v>
      </c>
      <c r="I463" t="s">
        <v>275</v>
      </c>
      <c r="J463">
        <v>4</v>
      </c>
    </row>
    <row r="464" spans="1:10" hidden="1">
      <c r="A464" s="6" t="s">
        <v>106</v>
      </c>
      <c r="B464" s="4">
        <v>50</v>
      </c>
      <c r="C464" s="3" t="s">
        <v>28</v>
      </c>
      <c r="D464" s="4">
        <v>132.08000000000001</v>
      </c>
      <c r="E464" s="3" t="s">
        <v>29</v>
      </c>
      <c r="F464" s="5">
        <v>40154</v>
      </c>
      <c r="G464" s="3" t="s">
        <v>138</v>
      </c>
      <c r="H464" t="s">
        <v>41</v>
      </c>
      <c r="I464" t="s">
        <v>267</v>
      </c>
      <c r="J464">
        <v>1.6666666666666667</v>
      </c>
    </row>
    <row r="465" spans="1:10" hidden="1">
      <c r="A465" s="6" t="s">
        <v>273</v>
      </c>
      <c r="B465" s="4">
        <v>25</v>
      </c>
      <c r="C465" s="3" t="s">
        <v>28</v>
      </c>
      <c r="D465" s="4">
        <v>116.55</v>
      </c>
      <c r="E465" s="3" t="s">
        <v>29</v>
      </c>
      <c r="F465" s="5">
        <v>40154</v>
      </c>
      <c r="G465" s="3" t="s">
        <v>138</v>
      </c>
      <c r="H465" t="s">
        <v>41</v>
      </c>
      <c r="I465" t="s">
        <v>275</v>
      </c>
      <c r="J465">
        <v>0.5</v>
      </c>
    </row>
    <row r="466" spans="1:10" hidden="1">
      <c r="A466" s="6" t="s">
        <v>269</v>
      </c>
      <c r="B466" s="4">
        <v>25</v>
      </c>
      <c r="C466" s="3" t="s">
        <v>45</v>
      </c>
      <c r="D466" s="4">
        <v>9.8699999999999992</v>
      </c>
      <c r="E466" s="3" t="s">
        <v>29</v>
      </c>
      <c r="F466" s="5">
        <v>40154</v>
      </c>
      <c r="G466" s="3" t="s">
        <v>138</v>
      </c>
      <c r="H466" t="s">
        <v>45</v>
      </c>
      <c r="I466">
        <v>1</v>
      </c>
      <c r="J466">
        <v>25</v>
      </c>
    </row>
    <row r="467" spans="1:10" hidden="1">
      <c r="A467" s="6" t="s">
        <v>265</v>
      </c>
      <c r="B467" s="4">
        <v>600</v>
      </c>
      <c r="C467" s="3" t="s">
        <v>28</v>
      </c>
      <c r="D467" s="4">
        <v>684</v>
      </c>
      <c r="E467" s="3" t="s">
        <v>29</v>
      </c>
      <c r="F467" s="5">
        <v>40154</v>
      </c>
      <c r="G467" s="3" t="s">
        <v>139</v>
      </c>
      <c r="H467" t="s">
        <v>41</v>
      </c>
      <c r="I467" t="s">
        <v>268</v>
      </c>
      <c r="J467">
        <v>30</v>
      </c>
    </row>
    <row r="468" spans="1:10" hidden="1">
      <c r="A468" s="6" t="s">
        <v>262</v>
      </c>
      <c r="B468" s="4">
        <v>25</v>
      </c>
      <c r="C468" s="3" t="s">
        <v>28</v>
      </c>
      <c r="D468" s="4">
        <v>96</v>
      </c>
      <c r="E468" s="3" t="s">
        <v>29</v>
      </c>
      <c r="F468" s="5">
        <v>40154</v>
      </c>
      <c r="G468" s="3" t="s">
        <v>139</v>
      </c>
      <c r="H468" t="s">
        <v>41</v>
      </c>
      <c r="I468" t="s">
        <v>268</v>
      </c>
      <c r="J468">
        <v>1.25</v>
      </c>
    </row>
    <row r="469" spans="1:10" hidden="1">
      <c r="A469" s="6" t="s">
        <v>261</v>
      </c>
      <c r="B469" s="4">
        <v>25</v>
      </c>
      <c r="C469" s="3" t="s">
        <v>28</v>
      </c>
      <c r="D469" s="4">
        <v>117.25</v>
      </c>
      <c r="E469" s="3" t="s">
        <v>29</v>
      </c>
      <c r="F469" s="5">
        <v>40154</v>
      </c>
      <c r="G469" s="3" t="s">
        <v>139</v>
      </c>
      <c r="H469" t="s">
        <v>41</v>
      </c>
      <c r="I469" t="s">
        <v>267</v>
      </c>
      <c r="J469">
        <v>0.83333333333333337</v>
      </c>
    </row>
    <row r="470" spans="1:10" hidden="1">
      <c r="A470" s="6" t="s">
        <v>182</v>
      </c>
      <c r="B470" s="4">
        <v>100</v>
      </c>
      <c r="C470" s="3" t="s">
        <v>28</v>
      </c>
      <c r="D470" s="4">
        <v>92.25</v>
      </c>
      <c r="E470" s="3" t="s">
        <v>29</v>
      </c>
      <c r="F470" s="5">
        <v>40154</v>
      </c>
      <c r="G470" s="3" t="s">
        <v>139</v>
      </c>
      <c r="H470" t="s">
        <v>41</v>
      </c>
      <c r="I470" t="s">
        <v>267</v>
      </c>
      <c r="J470">
        <v>3.3333333333333335</v>
      </c>
    </row>
    <row r="471" spans="1:10" hidden="1">
      <c r="A471" s="6" t="s">
        <v>260</v>
      </c>
      <c r="B471" s="4">
        <v>25</v>
      </c>
      <c r="C471" s="3" t="s">
        <v>28</v>
      </c>
      <c r="D471" s="4">
        <v>13.95</v>
      </c>
      <c r="E471" s="3" t="s">
        <v>29</v>
      </c>
      <c r="F471" s="5">
        <v>40154</v>
      </c>
      <c r="G471" s="3" t="s">
        <v>140</v>
      </c>
      <c r="H471" t="s">
        <v>41</v>
      </c>
      <c r="I471" t="s">
        <v>267</v>
      </c>
      <c r="J471">
        <v>0.83333333333333337</v>
      </c>
    </row>
    <row r="472" spans="1:10" hidden="1">
      <c r="A472" s="6" t="s">
        <v>263</v>
      </c>
      <c r="B472" s="4">
        <v>25</v>
      </c>
      <c r="C472" s="3" t="s">
        <v>28</v>
      </c>
      <c r="D472" s="4">
        <v>39.49</v>
      </c>
      <c r="E472" s="3" t="s">
        <v>29</v>
      </c>
      <c r="F472" s="5">
        <v>40154</v>
      </c>
      <c r="G472" s="3" t="s">
        <v>140</v>
      </c>
      <c r="H472" t="s">
        <v>41</v>
      </c>
      <c r="I472" t="s">
        <v>268</v>
      </c>
      <c r="J472">
        <v>1.25</v>
      </c>
    </row>
    <row r="473" spans="1:10" hidden="1">
      <c r="A473" s="6" t="s">
        <v>266</v>
      </c>
      <c r="B473" s="4">
        <v>25</v>
      </c>
      <c r="C473" s="3" t="s">
        <v>28</v>
      </c>
      <c r="D473" s="4">
        <v>40.840000000000003</v>
      </c>
      <c r="E473" s="3" t="s">
        <v>29</v>
      </c>
      <c r="F473" s="5">
        <v>40154</v>
      </c>
      <c r="G473" s="3" t="s">
        <v>140</v>
      </c>
      <c r="H473" t="s">
        <v>41</v>
      </c>
      <c r="I473" t="s">
        <v>268</v>
      </c>
      <c r="J473">
        <v>1.25</v>
      </c>
    </row>
    <row r="474" spans="1:10" hidden="1">
      <c r="A474" s="6" t="s">
        <v>264</v>
      </c>
      <c r="B474" s="4">
        <v>25</v>
      </c>
      <c r="C474" s="3" t="s">
        <v>28</v>
      </c>
      <c r="D474" s="4">
        <v>116.55</v>
      </c>
      <c r="E474" s="3" t="s">
        <v>29</v>
      </c>
      <c r="F474" s="5">
        <v>40154</v>
      </c>
      <c r="G474" s="3" t="s">
        <v>140</v>
      </c>
      <c r="H474" t="s">
        <v>41</v>
      </c>
      <c r="I474" t="s">
        <v>275</v>
      </c>
      <c r="J474">
        <v>0.5</v>
      </c>
    </row>
    <row r="475" spans="1:10" hidden="1">
      <c r="A475" s="6" t="s">
        <v>97</v>
      </c>
      <c r="B475" s="4">
        <v>25</v>
      </c>
      <c r="C475" s="3" t="s">
        <v>28</v>
      </c>
      <c r="D475" s="4">
        <v>10.78</v>
      </c>
      <c r="E475" s="3" t="s">
        <v>29</v>
      </c>
      <c r="F475" s="5">
        <v>40154</v>
      </c>
      <c r="G475" s="3" t="s">
        <v>140</v>
      </c>
      <c r="H475" t="s">
        <v>41</v>
      </c>
      <c r="I475" t="s">
        <v>267</v>
      </c>
      <c r="J475">
        <v>0.83333333333333337</v>
      </c>
    </row>
    <row r="476" spans="1:10" hidden="1">
      <c r="A476" s="6" t="s">
        <v>270</v>
      </c>
      <c r="B476" s="4">
        <v>2</v>
      </c>
      <c r="C476" s="3" t="s">
        <v>45</v>
      </c>
      <c r="D476" s="4">
        <v>50.28</v>
      </c>
      <c r="E476" s="3" t="s">
        <v>39</v>
      </c>
      <c r="F476" s="5">
        <v>40154</v>
      </c>
      <c r="G476" s="3" t="s">
        <v>141</v>
      </c>
      <c r="H476" t="s">
        <v>45</v>
      </c>
      <c r="I476">
        <v>1</v>
      </c>
      <c r="J476">
        <v>2</v>
      </c>
    </row>
    <row r="477" spans="1:10" hidden="1">
      <c r="A477" s="6" t="s">
        <v>57</v>
      </c>
      <c r="B477" s="4">
        <v>6</v>
      </c>
      <c r="C477" s="3" t="s">
        <v>41</v>
      </c>
      <c r="D477" s="4">
        <v>49.74</v>
      </c>
      <c r="E477" s="3" t="s">
        <v>39</v>
      </c>
      <c r="F477" s="5">
        <v>40154</v>
      </c>
      <c r="G477" s="3" t="s">
        <v>141</v>
      </c>
      <c r="H477" t="s">
        <v>41</v>
      </c>
      <c r="I477">
        <v>1</v>
      </c>
      <c r="J477">
        <v>6</v>
      </c>
    </row>
    <row r="478" spans="1:10" hidden="1">
      <c r="A478" s="6" t="s">
        <v>271</v>
      </c>
      <c r="B478" s="4">
        <v>3</v>
      </c>
      <c r="C478" s="3" t="s">
        <v>41</v>
      </c>
      <c r="D478" s="4">
        <v>48.36</v>
      </c>
      <c r="E478" s="3" t="s">
        <v>39</v>
      </c>
      <c r="F478" s="5">
        <v>40154</v>
      </c>
      <c r="G478" s="3" t="s">
        <v>141</v>
      </c>
      <c r="H478" t="s">
        <v>41</v>
      </c>
      <c r="I478">
        <v>1</v>
      </c>
      <c r="J478">
        <v>3</v>
      </c>
    </row>
    <row r="479" spans="1:10" hidden="1">
      <c r="A479" s="6" t="s">
        <v>99</v>
      </c>
      <c r="B479" s="4">
        <v>2</v>
      </c>
      <c r="C479" s="3" t="s">
        <v>41</v>
      </c>
      <c r="D479" s="4">
        <v>42</v>
      </c>
      <c r="E479" s="3" t="s">
        <v>39</v>
      </c>
      <c r="F479" s="5">
        <v>40154</v>
      </c>
      <c r="G479" s="3" t="s">
        <v>141</v>
      </c>
      <c r="H479" t="s">
        <v>41</v>
      </c>
      <c r="I479">
        <v>1</v>
      </c>
      <c r="J479">
        <v>2</v>
      </c>
    </row>
    <row r="480" spans="1:10" hidden="1">
      <c r="A480" s="6" t="s">
        <v>272</v>
      </c>
      <c r="B480" s="4">
        <v>25</v>
      </c>
      <c r="C480" s="3" t="s">
        <v>28</v>
      </c>
      <c r="D480" s="4">
        <v>9.4</v>
      </c>
      <c r="E480" s="3" t="s">
        <v>29</v>
      </c>
      <c r="F480" s="5">
        <v>40154</v>
      </c>
      <c r="G480" s="3" t="s">
        <v>142</v>
      </c>
      <c r="H480" t="s">
        <v>41</v>
      </c>
      <c r="I480" t="s">
        <v>275</v>
      </c>
      <c r="J480">
        <v>0.5</v>
      </c>
    </row>
    <row r="481" spans="1:10" hidden="1">
      <c r="A481" s="6" t="s">
        <v>106</v>
      </c>
      <c r="B481" s="4">
        <v>125</v>
      </c>
      <c r="C481" s="3" t="s">
        <v>28</v>
      </c>
      <c r="D481" s="4">
        <v>39</v>
      </c>
      <c r="E481" s="3" t="s">
        <v>29</v>
      </c>
      <c r="F481" s="5">
        <v>40154</v>
      </c>
      <c r="G481" s="3" t="s">
        <v>142</v>
      </c>
      <c r="H481" t="s">
        <v>41</v>
      </c>
      <c r="I481" t="s">
        <v>267</v>
      </c>
      <c r="J481">
        <v>4.166666666666667</v>
      </c>
    </row>
    <row r="482" spans="1:10" hidden="1">
      <c r="A482" s="6" t="s">
        <v>273</v>
      </c>
      <c r="B482" s="4">
        <v>25</v>
      </c>
      <c r="C482" s="3" t="s">
        <v>28</v>
      </c>
      <c r="D482" s="4">
        <v>11.7</v>
      </c>
      <c r="E482" s="3" t="s">
        <v>29</v>
      </c>
      <c r="F482" s="5">
        <v>40154</v>
      </c>
      <c r="G482" s="3" t="s">
        <v>142</v>
      </c>
      <c r="H482" t="s">
        <v>41</v>
      </c>
      <c r="I482" t="s">
        <v>275</v>
      </c>
      <c r="J482">
        <v>0.5</v>
      </c>
    </row>
    <row r="483" spans="1:10" hidden="1">
      <c r="A483" s="6" t="s">
        <v>269</v>
      </c>
      <c r="B483" s="4">
        <v>75</v>
      </c>
      <c r="C483" s="3" t="s">
        <v>45</v>
      </c>
      <c r="D483" s="4">
        <v>29.4</v>
      </c>
      <c r="E483" s="3" t="s">
        <v>29</v>
      </c>
      <c r="F483" s="5">
        <v>40154</v>
      </c>
      <c r="G483" s="3" t="s">
        <v>142</v>
      </c>
      <c r="H483" t="s">
        <v>45</v>
      </c>
      <c r="I483">
        <v>1</v>
      </c>
      <c r="J483">
        <v>75</v>
      </c>
    </row>
    <row r="484" spans="1:10" hidden="1">
      <c r="A484" s="6" t="s">
        <v>265</v>
      </c>
      <c r="B484" s="4">
        <v>200</v>
      </c>
      <c r="C484" s="3" t="s">
        <v>28</v>
      </c>
      <c r="D484" s="4">
        <v>174.6</v>
      </c>
      <c r="E484" s="3" t="s">
        <v>29</v>
      </c>
      <c r="F484" s="5">
        <v>40154</v>
      </c>
      <c r="G484" s="3" t="s">
        <v>142</v>
      </c>
      <c r="H484" t="s">
        <v>41</v>
      </c>
      <c r="I484" t="s">
        <v>268</v>
      </c>
      <c r="J484">
        <v>10</v>
      </c>
    </row>
    <row r="485" spans="1:10" hidden="1">
      <c r="A485" s="6" t="s">
        <v>262</v>
      </c>
      <c r="B485" s="4">
        <v>75</v>
      </c>
      <c r="C485" s="3" t="s">
        <v>28</v>
      </c>
      <c r="D485" s="4">
        <v>87.41</v>
      </c>
      <c r="E485" s="3" t="s">
        <v>29</v>
      </c>
      <c r="F485" s="5">
        <v>40154</v>
      </c>
      <c r="G485" s="3" t="s">
        <v>142</v>
      </c>
      <c r="H485" t="s">
        <v>41</v>
      </c>
      <c r="I485" t="s">
        <v>268</v>
      </c>
      <c r="J485">
        <v>3.75</v>
      </c>
    </row>
    <row r="486" spans="1:10" hidden="1">
      <c r="A486" s="6" t="s">
        <v>261</v>
      </c>
      <c r="B486" s="4">
        <v>125</v>
      </c>
      <c r="C486" s="3" t="s">
        <v>28</v>
      </c>
      <c r="D486" s="4">
        <v>197.44</v>
      </c>
      <c r="E486" s="3" t="s">
        <v>29</v>
      </c>
      <c r="F486" s="5">
        <v>40154</v>
      </c>
      <c r="G486" s="3" t="s">
        <v>142</v>
      </c>
      <c r="H486" t="s">
        <v>41</v>
      </c>
      <c r="I486" t="s">
        <v>267</v>
      </c>
      <c r="J486">
        <v>4.166666666666667</v>
      </c>
    </row>
    <row r="487" spans="1:10" hidden="1">
      <c r="A487" s="6" t="s">
        <v>182</v>
      </c>
      <c r="B487" s="4">
        <v>25</v>
      </c>
      <c r="C487" s="3" t="s">
        <v>28</v>
      </c>
      <c r="D487" s="4">
        <v>13.05</v>
      </c>
      <c r="E487" s="3" t="s">
        <v>29</v>
      </c>
      <c r="F487" s="5">
        <v>40154</v>
      </c>
      <c r="G487" s="3" t="s">
        <v>142</v>
      </c>
      <c r="H487" t="s">
        <v>41</v>
      </c>
      <c r="I487" t="s">
        <v>267</v>
      </c>
      <c r="J487">
        <v>0.83333333333333337</v>
      </c>
    </row>
    <row r="488" spans="1:10" hidden="1">
      <c r="A488" s="6" t="s">
        <v>260</v>
      </c>
      <c r="B488" s="4">
        <v>100</v>
      </c>
      <c r="C488" s="3" t="s">
        <v>28</v>
      </c>
      <c r="D488" s="4">
        <v>55.8</v>
      </c>
      <c r="E488" s="3" t="s">
        <v>29</v>
      </c>
      <c r="F488" s="5">
        <v>40154</v>
      </c>
      <c r="G488" s="3" t="s">
        <v>142</v>
      </c>
      <c r="H488" t="s">
        <v>41</v>
      </c>
      <c r="I488" t="s">
        <v>267</v>
      </c>
      <c r="J488">
        <v>3.3333333333333335</v>
      </c>
    </row>
    <row r="489" spans="1:10" hidden="1">
      <c r="A489" s="6" t="s">
        <v>263</v>
      </c>
      <c r="B489" s="4">
        <v>100</v>
      </c>
      <c r="C489" s="3" t="s">
        <v>28</v>
      </c>
      <c r="D489" s="4">
        <v>119</v>
      </c>
      <c r="E489" s="3" t="s">
        <v>29</v>
      </c>
      <c r="F489" s="5">
        <v>40154</v>
      </c>
      <c r="G489" s="3" t="s">
        <v>142</v>
      </c>
      <c r="H489" t="s">
        <v>41</v>
      </c>
      <c r="I489" t="s">
        <v>268</v>
      </c>
      <c r="J489">
        <v>5</v>
      </c>
    </row>
    <row r="490" spans="1:10" hidden="1">
      <c r="A490" s="6" t="s">
        <v>266</v>
      </c>
      <c r="B490" s="4">
        <v>25</v>
      </c>
      <c r="C490" s="3" t="s">
        <v>28</v>
      </c>
      <c r="D490" s="4">
        <v>35.75</v>
      </c>
      <c r="E490" s="3" t="s">
        <v>29</v>
      </c>
      <c r="F490" s="5">
        <v>40154</v>
      </c>
      <c r="G490" s="3" t="s">
        <v>142</v>
      </c>
      <c r="H490" t="s">
        <v>41</v>
      </c>
      <c r="I490" t="s">
        <v>268</v>
      </c>
      <c r="J490">
        <v>1.25</v>
      </c>
    </row>
    <row r="491" spans="1:10" hidden="1">
      <c r="A491" s="6" t="s">
        <v>264</v>
      </c>
      <c r="B491" s="4">
        <v>25</v>
      </c>
      <c r="C491" s="3" t="s">
        <v>28</v>
      </c>
      <c r="D491" s="4">
        <v>11.7</v>
      </c>
      <c r="E491" s="3" t="s">
        <v>29</v>
      </c>
      <c r="F491" s="5">
        <v>40154</v>
      </c>
      <c r="G491" s="3" t="s">
        <v>143</v>
      </c>
      <c r="H491" t="s">
        <v>41</v>
      </c>
      <c r="I491" t="s">
        <v>275</v>
      </c>
      <c r="J491">
        <v>0.5</v>
      </c>
    </row>
    <row r="492" spans="1:10" hidden="1">
      <c r="A492" s="6" t="s">
        <v>97</v>
      </c>
      <c r="B492" s="4">
        <v>100</v>
      </c>
      <c r="C492" s="3" t="s">
        <v>28</v>
      </c>
      <c r="D492" s="4">
        <v>50.22</v>
      </c>
      <c r="E492" s="3" t="s">
        <v>29</v>
      </c>
      <c r="F492" s="5">
        <v>40154</v>
      </c>
      <c r="G492" s="3" t="s">
        <v>144</v>
      </c>
      <c r="H492" t="s">
        <v>41</v>
      </c>
      <c r="I492" t="s">
        <v>267</v>
      </c>
      <c r="J492">
        <v>3.3333333333333335</v>
      </c>
    </row>
    <row r="493" spans="1:10" hidden="1">
      <c r="A493" s="6" t="s">
        <v>270</v>
      </c>
      <c r="B493" s="4">
        <v>150</v>
      </c>
      <c r="C493" s="3" t="s">
        <v>45</v>
      </c>
      <c r="D493" s="4">
        <v>82.5</v>
      </c>
      <c r="E493" s="3" t="s">
        <v>29</v>
      </c>
      <c r="F493" s="5">
        <v>40154</v>
      </c>
      <c r="G493" s="3" t="s">
        <v>144</v>
      </c>
      <c r="H493" t="s">
        <v>45</v>
      </c>
      <c r="I493">
        <v>1</v>
      </c>
      <c r="J493">
        <v>150</v>
      </c>
    </row>
    <row r="494" spans="1:10" hidden="1">
      <c r="A494" s="6" t="s">
        <v>57</v>
      </c>
      <c r="B494" s="4">
        <v>50</v>
      </c>
      <c r="C494" s="3" t="s">
        <v>28</v>
      </c>
      <c r="D494" s="4">
        <v>33.75</v>
      </c>
      <c r="E494" s="3" t="s">
        <v>29</v>
      </c>
      <c r="F494" s="5">
        <v>40154</v>
      </c>
      <c r="G494" s="3" t="s">
        <v>144</v>
      </c>
      <c r="H494" t="s">
        <v>41</v>
      </c>
      <c r="I494" t="s">
        <v>267</v>
      </c>
      <c r="J494">
        <v>1.6666666666666667</v>
      </c>
    </row>
    <row r="495" spans="1:10" hidden="1">
      <c r="A495" s="6" t="s">
        <v>271</v>
      </c>
      <c r="B495" s="4">
        <v>150</v>
      </c>
      <c r="C495" s="3" t="s">
        <v>28</v>
      </c>
      <c r="D495" s="4">
        <v>101.25</v>
      </c>
      <c r="E495" s="3" t="s">
        <v>29</v>
      </c>
      <c r="F495" s="5">
        <v>40154</v>
      </c>
      <c r="G495" s="3" t="s">
        <v>145</v>
      </c>
      <c r="H495" t="s">
        <v>41</v>
      </c>
      <c r="I495" t="s">
        <v>274</v>
      </c>
      <c r="J495">
        <v>2.5</v>
      </c>
    </row>
    <row r="496" spans="1:10" hidden="1">
      <c r="A496" s="6" t="s">
        <v>99</v>
      </c>
      <c r="B496" s="4">
        <v>250</v>
      </c>
      <c r="C496" s="3" t="s">
        <v>28</v>
      </c>
      <c r="D496" s="4">
        <v>104.02</v>
      </c>
      <c r="E496" s="3" t="s">
        <v>29</v>
      </c>
      <c r="F496" s="5">
        <v>40154</v>
      </c>
      <c r="G496" s="3" t="s">
        <v>146</v>
      </c>
      <c r="H496" t="s">
        <v>41</v>
      </c>
      <c r="I496" t="s">
        <v>267</v>
      </c>
      <c r="J496">
        <v>8.3333333333333339</v>
      </c>
    </row>
    <row r="497" spans="1:10" hidden="1">
      <c r="A497" s="6" t="s">
        <v>272</v>
      </c>
      <c r="B497" s="4">
        <v>1100</v>
      </c>
      <c r="C497" s="3" t="s">
        <v>28</v>
      </c>
      <c r="D497" s="4">
        <v>683.95</v>
      </c>
      <c r="E497" s="3" t="s">
        <v>29</v>
      </c>
      <c r="F497" s="5">
        <v>40154</v>
      </c>
      <c r="G497" s="3" t="s">
        <v>146</v>
      </c>
      <c r="H497" t="s">
        <v>41</v>
      </c>
      <c r="I497" t="s">
        <v>275</v>
      </c>
      <c r="J497">
        <v>22</v>
      </c>
    </row>
    <row r="498" spans="1:10" hidden="1">
      <c r="A498" s="6" t="s">
        <v>106</v>
      </c>
      <c r="B498" s="4">
        <v>300</v>
      </c>
      <c r="C498" s="3" t="s">
        <v>28</v>
      </c>
      <c r="D498" s="4">
        <v>426.47</v>
      </c>
      <c r="E498" s="3" t="s">
        <v>29</v>
      </c>
      <c r="F498" s="5">
        <v>40154</v>
      </c>
      <c r="G498" s="3" t="s">
        <v>147</v>
      </c>
      <c r="H498" t="s">
        <v>41</v>
      </c>
      <c r="I498" t="s">
        <v>267</v>
      </c>
      <c r="J498">
        <v>10</v>
      </c>
    </row>
    <row r="499" spans="1:10" hidden="1">
      <c r="A499" s="6" t="s">
        <v>273</v>
      </c>
      <c r="B499" s="4">
        <v>25</v>
      </c>
      <c r="C499" s="3" t="s">
        <v>28</v>
      </c>
      <c r="D499" s="4">
        <v>12.56</v>
      </c>
      <c r="E499" s="3" t="s">
        <v>29</v>
      </c>
      <c r="F499" s="5">
        <v>40154</v>
      </c>
      <c r="G499" s="3" t="s">
        <v>148</v>
      </c>
      <c r="H499" t="s">
        <v>41</v>
      </c>
      <c r="I499" t="s">
        <v>275</v>
      </c>
      <c r="J499">
        <v>0.5</v>
      </c>
    </row>
    <row r="500" spans="1:10" hidden="1">
      <c r="A500" s="6" t="s">
        <v>269</v>
      </c>
      <c r="B500" s="4">
        <v>25</v>
      </c>
      <c r="C500" s="3" t="s">
        <v>45</v>
      </c>
      <c r="D500" s="4">
        <v>36.75</v>
      </c>
      <c r="E500" s="3" t="s">
        <v>29</v>
      </c>
      <c r="F500" s="5">
        <v>40154</v>
      </c>
      <c r="G500" s="3" t="s">
        <v>148</v>
      </c>
      <c r="H500" t="s">
        <v>45</v>
      </c>
      <c r="I500">
        <v>1</v>
      </c>
      <c r="J500">
        <v>25</v>
      </c>
    </row>
    <row r="501" spans="1:10" hidden="1">
      <c r="A501" s="6" t="s">
        <v>265</v>
      </c>
      <c r="B501" s="4">
        <v>50</v>
      </c>
      <c r="C501" s="3" t="s">
        <v>28</v>
      </c>
      <c r="D501" s="4">
        <v>209.79</v>
      </c>
      <c r="E501" s="3" t="s">
        <v>29</v>
      </c>
      <c r="F501" s="5">
        <v>40154</v>
      </c>
      <c r="G501" s="3" t="s">
        <v>148</v>
      </c>
      <c r="H501" t="s">
        <v>41</v>
      </c>
      <c r="I501" t="s">
        <v>268</v>
      </c>
      <c r="J501">
        <v>2.5</v>
      </c>
    </row>
    <row r="502" spans="1:10" hidden="1">
      <c r="A502" s="6" t="s">
        <v>262</v>
      </c>
      <c r="B502" s="4">
        <v>25</v>
      </c>
      <c r="C502" s="3" t="s">
        <v>28</v>
      </c>
      <c r="D502" s="4">
        <v>10.69</v>
      </c>
      <c r="E502" s="3" t="s">
        <v>29</v>
      </c>
      <c r="F502" s="5">
        <v>40154</v>
      </c>
      <c r="G502" s="3" t="s">
        <v>148</v>
      </c>
      <c r="H502" t="s">
        <v>41</v>
      </c>
      <c r="I502" t="s">
        <v>268</v>
      </c>
      <c r="J502">
        <v>1.25</v>
      </c>
    </row>
    <row r="503" spans="1:10" hidden="1">
      <c r="A503" s="6" t="s">
        <v>261</v>
      </c>
      <c r="B503" s="4">
        <v>75</v>
      </c>
      <c r="C503" s="3" t="s">
        <v>28</v>
      </c>
      <c r="D503" s="4">
        <v>63.45</v>
      </c>
      <c r="E503" s="3" t="s">
        <v>29</v>
      </c>
      <c r="F503" s="5">
        <v>40154</v>
      </c>
      <c r="G503" s="3" t="s">
        <v>148</v>
      </c>
      <c r="H503" t="s">
        <v>41</v>
      </c>
      <c r="I503" t="s">
        <v>267</v>
      </c>
      <c r="J503">
        <v>2.5</v>
      </c>
    </row>
    <row r="504" spans="1:10" hidden="1">
      <c r="A504" s="6" t="s">
        <v>182</v>
      </c>
      <c r="B504" s="4">
        <v>150</v>
      </c>
      <c r="C504" s="3" t="s">
        <v>28</v>
      </c>
      <c r="D504" s="4">
        <v>343.2</v>
      </c>
      <c r="E504" s="3" t="s">
        <v>29</v>
      </c>
      <c r="F504" s="5">
        <v>40154</v>
      </c>
      <c r="G504" s="3" t="s">
        <v>149</v>
      </c>
      <c r="H504" t="s">
        <v>41</v>
      </c>
      <c r="I504" t="s">
        <v>267</v>
      </c>
      <c r="J504">
        <v>5</v>
      </c>
    </row>
    <row r="505" spans="1:10" hidden="1">
      <c r="A505" s="6" t="s">
        <v>260</v>
      </c>
      <c r="B505" s="4">
        <v>200</v>
      </c>
      <c r="C505" s="3" t="s">
        <v>28</v>
      </c>
      <c r="D505" s="4">
        <v>71.400000000000006</v>
      </c>
      <c r="E505" s="3" t="s">
        <v>29</v>
      </c>
      <c r="F505" s="5">
        <v>40154</v>
      </c>
      <c r="G505" s="3" t="s">
        <v>150</v>
      </c>
      <c r="H505" t="s">
        <v>41</v>
      </c>
      <c r="I505" t="s">
        <v>267</v>
      </c>
      <c r="J505">
        <v>6.666666666666667</v>
      </c>
    </row>
    <row r="506" spans="1:10" hidden="1">
      <c r="A506" s="6" t="s">
        <v>263</v>
      </c>
      <c r="B506" s="4">
        <v>1</v>
      </c>
      <c r="C506" s="3" t="s">
        <v>41</v>
      </c>
      <c r="D506" s="4">
        <v>35.64</v>
      </c>
      <c r="E506" s="3" t="s">
        <v>29</v>
      </c>
      <c r="F506" s="5">
        <v>40154</v>
      </c>
      <c r="G506" s="3" t="s">
        <v>150</v>
      </c>
      <c r="H506" t="s">
        <v>41</v>
      </c>
      <c r="I506">
        <v>1</v>
      </c>
      <c r="J506">
        <v>1</v>
      </c>
    </row>
    <row r="507" spans="1:10" hidden="1">
      <c r="A507" s="6" t="s">
        <v>266</v>
      </c>
      <c r="B507" s="4">
        <v>25</v>
      </c>
      <c r="C507" s="3" t="s">
        <v>28</v>
      </c>
      <c r="D507" s="4">
        <v>24.7</v>
      </c>
      <c r="E507" s="3" t="s">
        <v>29</v>
      </c>
      <c r="F507" s="5">
        <v>40154</v>
      </c>
      <c r="G507" s="3" t="s">
        <v>151</v>
      </c>
      <c r="H507" t="s">
        <v>41</v>
      </c>
      <c r="I507" t="s">
        <v>268</v>
      </c>
      <c r="J507">
        <v>1.25</v>
      </c>
    </row>
    <row r="508" spans="1:10" hidden="1">
      <c r="A508" s="6" t="s">
        <v>264</v>
      </c>
      <c r="B508" s="4">
        <v>50</v>
      </c>
      <c r="C508" s="3" t="s">
        <v>28</v>
      </c>
      <c r="D508" s="4">
        <v>18.8</v>
      </c>
      <c r="E508" s="3" t="s">
        <v>29</v>
      </c>
      <c r="F508" s="5">
        <v>40154</v>
      </c>
      <c r="G508" s="3" t="s">
        <v>151</v>
      </c>
      <c r="H508" t="s">
        <v>41</v>
      </c>
      <c r="I508" t="s">
        <v>275</v>
      </c>
      <c r="J508">
        <v>1</v>
      </c>
    </row>
    <row r="509" spans="1:10" hidden="1">
      <c r="A509" s="6" t="s">
        <v>97</v>
      </c>
      <c r="B509" s="4">
        <v>25</v>
      </c>
      <c r="C509" s="3" t="s">
        <v>28</v>
      </c>
      <c r="D509" s="4">
        <v>78.75</v>
      </c>
      <c r="E509" s="3" t="s">
        <v>29</v>
      </c>
      <c r="F509" s="5">
        <v>40154</v>
      </c>
      <c r="G509" s="3" t="s">
        <v>151</v>
      </c>
      <c r="H509" t="s">
        <v>41</v>
      </c>
      <c r="I509" t="s">
        <v>267</v>
      </c>
      <c r="J509">
        <v>0.83333333333333337</v>
      </c>
    </row>
    <row r="510" spans="1:10" hidden="1">
      <c r="A510" s="6" t="s">
        <v>270</v>
      </c>
      <c r="B510" s="4">
        <v>25</v>
      </c>
      <c r="C510" s="3" t="s">
        <v>45</v>
      </c>
      <c r="D510" s="4">
        <v>9.8000000000000007</v>
      </c>
      <c r="E510" s="3" t="s">
        <v>29</v>
      </c>
      <c r="F510" s="5">
        <v>40154</v>
      </c>
      <c r="G510" s="3" t="s">
        <v>151</v>
      </c>
      <c r="H510" t="s">
        <v>45</v>
      </c>
      <c r="I510">
        <v>1</v>
      </c>
      <c r="J510">
        <v>25</v>
      </c>
    </row>
    <row r="511" spans="1:10" hidden="1">
      <c r="A511" s="6" t="s">
        <v>57</v>
      </c>
      <c r="B511" s="4">
        <v>25</v>
      </c>
      <c r="C511" s="3" t="s">
        <v>28</v>
      </c>
      <c r="D511" s="4">
        <v>16.3</v>
      </c>
      <c r="E511" s="3" t="s">
        <v>29</v>
      </c>
      <c r="F511" s="5">
        <v>40154</v>
      </c>
      <c r="G511" s="3" t="s">
        <v>151</v>
      </c>
      <c r="H511" t="s">
        <v>41</v>
      </c>
      <c r="I511" t="s">
        <v>267</v>
      </c>
      <c r="J511">
        <v>0.83333333333333337</v>
      </c>
    </row>
    <row r="512" spans="1:10" hidden="1">
      <c r="A512" s="6" t="s">
        <v>271</v>
      </c>
      <c r="B512" s="4">
        <v>30</v>
      </c>
      <c r="C512" s="3" t="s">
        <v>28</v>
      </c>
      <c r="D512" s="4">
        <v>117.51</v>
      </c>
      <c r="E512" s="3" t="s">
        <v>29</v>
      </c>
      <c r="F512" s="5">
        <v>40154</v>
      </c>
      <c r="G512" s="3" t="s">
        <v>151</v>
      </c>
      <c r="H512" t="s">
        <v>41</v>
      </c>
      <c r="I512" t="s">
        <v>274</v>
      </c>
      <c r="J512">
        <v>0.5</v>
      </c>
    </row>
    <row r="513" spans="1:10" hidden="1">
      <c r="A513" s="6" t="s">
        <v>99</v>
      </c>
      <c r="B513" s="4">
        <v>175</v>
      </c>
      <c r="C513" s="3" t="s">
        <v>28</v>
      </c>
      <c r="D513" s="4">
        <v>152.78</v>
      </c>
      <c r="E513" s="3" t="s">
        <v>29</v>
      </c>
      <c r="F513" s="5">
        <v>40154</v>
      </c>
      <c r="G513" s="3" t="s">
        <v>151</v>
      </c>
      <c r="H513" t="s">
        <v>41</v>
      </c>
      <c r="I513" t="s">
        <v>267</v>
      </c>
      <c r="J513">
        <v>5.833333333333333</v>
      </c>
    </row>
    <row r="514" spans="1:10" hidden="1">
      <c r="A514" s="6" t="s">
        <v>272</v>
      </c>
      <c r="B514" s="4">
        <v>25</v>
      </c>
      <c r="C514" s="3" t="s">
        <v>28</v>
      </c>
      <c r="D514" s="4">
        <v>90.56</v>
      </c>
      <c r="E514" s="3" t="s">
        <v>29</v>
      </c>
      <c r="F514" s="5">
        <v>40154</v>
      </c>
      <c r="G514" s="3" t="s">
        <v>151</v>
      </c>
      <c r="H514" t="s">
        <v>41</v>
      </c>
      <c r="I514" t="s">
        <v>275</v>
      </c>
      <c r="J514">
        <v>0.5</v>
      </c>
    </row>
    <row r="515" spans="1:10" hidden="1">
      <c r="A515" s="6" t="s">
        <v>106</v>
      </c>
      <c r="B515" s="4">
        <v>50</v>
      </c>
      <c r="C515" s="3" t="s">
        <v>28</v>
      </c>
      <c r="D515" s="4">
        <v>14.2</v>
      </c>
      <c r="E515" s="3" t="s">
        <v>29</v>
      </c>
      <c r="F515" s="5">
        <v>40154</v>
      </c>
      <c r="G515" s="3" t="s">
        <v>151</v>
      </c>
      <c r="H515" t="s">
        <v>41</v>
      </c>
      <c r="I515" t="s">
        <v>267</v>
      </c>
      <c r="J515">
        <v>1.6666666666666667</v>
      </c>
    </row>
    <row r="516" spans="1:10" hidden="1">
      <c r="A516" s="6" t="s">
        <v>273</v>
      </c>
      <c r="B516" s="4">
        <v>50</v>
      </c>
      <c r="C516" s="3" t="s">
        <v>28</v>
      </c>
      <c r="D516" s="4">
        <v>18.8</v>
      </c>
      <c r="E516" s="3" t="s">
        <v>29</v>
      </c>
      <c r="F516" s="5">
        <v>40154</v>
      </c>
      <c r="G516" s="3" t="s">
        <v>151</v>
      </c>
      <c r="H516" t="s">
        <v>41</v>
      </c>
      <c r="I516" t="s">
        <v>275</v>
      </c>
      <c r="J516">
        <v>1</v>
      </c>
    </row>
    <row r="517" spans="1:10" hidden="1">
      <c r="A517" s="6" t="s">
        <v>269</v>
      </c>
      <c r="B517" s="4">
        <v>50</v>
      </c>
      <c r="C517" s="3" t="s">
        <v>45</v>
      </c>
      <c r="D517" s="4">
        <v>18.8</v>
      </c>
      <c r="E517" s="3" t="s">
        <v>29</v>
      </c>
      <c r="F517" s="5">
        <v>40154</v>
      </c>
      <c r="G517" s="3" t="s">
        <v>151</v>
      </c>
      <c r="H517" t="s">
        <v>45</v>
      </c>
      <c r="I517">
        <v>1</v>
      </c>
      <c r="J517">
        <v>50</v>
      </c>
    </row>
    <row r="518" spans="1:10" hidden="1">
      <c r="A518" s="6" t="s">
        <v>265</v>
      </c>
      <c r="B518" s="4">
        <v>25</v>
      </c>
      <c r="C518" s="3" t="s">
        <v>28</v>
      </c>
      <c r="D518" s="4">
        <v>24.7</v>
      </c>
      <c r="E518" s="3" t="s">
        <v>29</v>
      </c>
      <c r="F518" s="5">
        <v>40154</v>
      </c>
      <c r="G518" s="3" t="s">
        <v>151</v>
      </c>
      <c r="H518" t="s">
        <v>41</v>
      </c>
      <c r="I518" t="s">
        <v>268</v>
      </c>
      <c r="J518">
        <v>1.25</v>
      </c>
    </row>
    <row r="519" spans="1:10" hidden="1">
      <c r="A519" s="6" t="s">
        <v>262</v>
      </c>
      <c r="B519" s="4">
        <v>50</v>
      </c>
      <c r="C519" s="3" t="s">
        <v>28</v>
      </c>
      <c r="D519" s="4">
        <v>15.6</v>
      </c>
      <c r="E519" s="3" t="s">
        <v>29</v>
      </c>
      <c r="F519" s="5">
        <v>40154</v>
      </c>
      <c r="G519" s="3" t="s">
        <v>151</v>
      </c>
      <c r="H519" t="s">
        <v>41</v>
      </c>
      <c r="I519" t="s">
        <v>268</v>
      </c>
      <c r="J519">
        <v>2.5</v>
      </c>
    </row>
    <row r="520" spans="1:10" hidden="1">
      <c r="A520" s="6" t="s">
        <v>261</v>
      </c>
      <c r="B520" s="4">
        <v>50</v>
      </c>
      <c r="C520" s="3" t="s">
        <v>28</v>
      </c>
      <c r="D520" s="4">
        <v>14.2</v>
      </c>
      <c r="E520" s="3" t="s">
        <v>29</v>
      </c>
      <c r="F520" s="5">
        <v>40154</v>
      </c>
      <c r="G520" s="3" t="s">
        <v>151</v>
      </c>
      <c r="H520" t="s">
        <v>41</v>
      </c>
      <c r="I520" t="s">
        <v>267</v>
      </c>
      <c r="J520">
        <v>1.6666666666666667</v>
      </c>
    </row>
    <row r="521" spans="1:10" hidden="1">
      <c r="A521" s="6" t="s">
        <v>182</v>
      </c>
      <c r="B521" s="4">
        <v>25</v>
      </c>
      <c r="C521" s="3" t="s">
        <v>28</v>
      </c>
      <c r="D521" s="4">
        <v>13.05</v>
      </c>
      <c r="E521" s="3" t="s">
        <v>29</v>
      </c>
      <c r="F521" s="5">
        <v>40154</v>
      </c>
      <c r="G521" s="3" t="s">
        <v>151</v>
      </c>
      <c r="H521" t="s">
        <v>41</v>
      </c>
      <c r="I521" t="s">
        <v>267</v>
      </c>
      <c r="J521">
        <v>0.83333333333333337</v>
      </c>
    </row>
    <row r="522" spans="1:10" hidden="1">
      <c r="A522" s="6" t="s">
        <v>260</v>
      </c>
      <c r="B522" s="4">
        <v>50</v>
      </c>
      <c r="C522" s="3" t="s">
        <v>28</v>
      </c>
      <c r="D522" s="4">
        <v>128.69999999999999</v>
      </c>
      <c r="E522" s="3" t="s">
        <v>29</v>
      </c>
      <c r="F522" s="5">
        <v>40154</v>
      </c>
      <c r="G522" s="3" t="s">
        <v>152</v>
      </c>
      <c r="H522" t="s">
        <v>41</v>
      </c>
      <c r="I522" t="s">
        <v>267</v>
      </c>
      <c r="J522">
        <v>1.6666666666666667</v>
      </c>
    </row>
    <row r="523" spans="1:10" hidden="1">
      <c r="A523" s="6" t="s">
        <v>263</v>
      </c>
      <c r="B523" s="4">
        <v>50</v>
      </c>
      <c r="C523" s="3" t="s">
        <v>28</v>
      </c>
      <c r="D523" s="4">
        <v>29.93</v>
      </c>
      <c r="E523" s="3" t="s">
        <v>29</v>
      </c>
      <c r="F523" s="5">
        <v>40154</v>
      </c>
      <c r="G523" s="3" t="s">
        <v>152</v>
      </c>
      <c r="H523" t="s">
        <v>41</v>
      </c>
      <c r="I523" t="s">
        <v>268</v>
      </c>
      <c r="J523">
        <v>2.5</v>
      </c>
    </row>
    <row r="524" spans="1:10" hidden="1">
      <c r="A524" s="6" t="s">
        <v>266</v>
      </c>
      <c r="B524" s="4">
        <v>50</v>
      </c>
      <c r="C524" s="3" t="s">
        <v>28</v>
      </c>
      <c r="D524" s="4">
        <v>36</v>
      </c>
      <c r="E524" s="3" t="s">
        <v>29</v>
      </c>
      <c r="F524" s="5">
        <v>40154</v>
      </c>
      <c r="G524" s="3" t="s">
        <v>152</v>
      </c>
      <c r="H524" t="s">
        <v>41</v>
      </c>
      <c r="I524" t="s">
        <v>268</v>
      </c>
      <c r="J524">
        <v>2.5</v>
      </c>
    </row>
    <row r="525" spans="1:10" hidden="1">
      <c r="A525" s="6" t="s">
        <v>264</v>
      </c>
      <c r="B525" s="4">
        <v>25</v>
      </c>
      <c r="C525" s="3" t="s">
        <v>28</v>
      </c>
      <c r="D525" s="4">
        <v>34.31</v>
      </c>
      <c r="E525" s="3" t="s">
        <v>29</v>
      </c>
      <c r="F525" s="5">
        <v>40154</v>
      </c>
      <c r="G525" s="3" t="s">
        <v>152</v>
      </c>
      <c r="H525" t="s">
        <v>41</v>
      </c>
      <c r="I525" t="s">
        <v>275</v>
      </c>
      <c r="J525">
        <v>0.5</v>
      </c>
    </row>
    <row r="526" spans="1:10" hidden="1">
      <c r="A526" s="6" t="s">
        <v>97</v>
      </c>
      <c r="B526" s="4">
        <v>25</v>
      </c>
      <c r="C526" s="3" t="s">
        <v>28</v>
      </c>
      <c r="D526" s="4">
        <v>40.28</v>
      </c>
      <c r="E526" s="3" t="s">
        <v>29</v>
      </c>
      <c r="F526" s="5">
        <v>40154</v>
      </c>
      <c r="G526" s="3" t="s">
        <v>152</v>
      </c>
      <c r="H526" t="s">
        <v>41</v>
      </c>
      <c r="I526" t="s">
        <v>267</v>
      </c>
      <c r="J526">
        <v>0.83333333333333337</v>
      </c>
    </row>
    <row r="527" spans="1:10" hidden="1">
      <c r="A527" s="6" t="s">
        <v>270</v>
      </c>
      <c r="B527" s="4">
        <v>75</v>
      </c>
      <c r="C527" s="3" t="s">
        <v>45</v>
      </c>
      <c r="D527" s="4">
        <v>166.73</v>
      </c>
      <c r="E527" s="3" t="s">
        <v>29</v>
      </c>
      <c r="F527" s="5">
        <v>40154</v>
      </c>
      <c r="G527" s="3" t="s">
        <v>152</v>
      </c>
      <c r="H527" t="s">
        <v>45</v>
      </c>
      <c r="I527">
        <v>1</v>
      </c>
      <c r="J527">
        <v>75</v>
      </c>
    </row>
    <row r="528" spans="1:10" hidden="1">
      <c r="A528" s="6" t="s">
        <v>57</v>
      </c>
      <c r="B528" s="4">
        <v>100</v>
      </c>
      <c r="C528" s="3" t="s">
        <v>28</v>
      </c>
      <c r="D528" s="4">
        <v>163.35</v>
      </c>
      <c r="E528" s="3" t="s">
        <v>29</v>
      </c>
      <c r="F528" s="5">
        <v>40154</v>
      </c>
      <c r="G528" s="3" t="s">
        <v>152</v>
      </c>
      <c r="H528" t="s">
        <v>41</v>
      </c>
      <c r="I528" t="s">
        <v>267</v>
      </c>
      <c r="J528">
        <v>3.3333333333333335</v>
      </c>
    </row>
    <row r="529" spans="1:10" hidden="1">
      <c r="A529" s="6" t="s">
        <v>271</v>
      </c>
      <c r="B529" s="4">
        <v>25</v>
      </c>
      <c r="C529" s="3" t="s">
        <v>28</v>
      </c>
      <c r="D529" s="4">
        <v>77.400000000000006</v>
      </c>
      <c r="E529" s="3" t="s">
        <v>29</v>
      </c>
      <c r="F529" s="5">
        <v>40154</v>
      </c>
      <c r="G529" s="3" t="s">
        <v>152</v>
      </c>
      <c r="H529" t="s">
        <v>41</v>
      </c>
      <c r="I529" t="s">
        <v>274</v>
      </c>
      <c r="J529">
        <v>0.41666666666666669</v>
      </c>
    </row>
    <row r="530" spans="1:10" hidden="1">
      <c r="A530" s="6" t="s">
        <v>99</v>
      </c>
      <c r="B530" s="4">
        <v>75</v>
      </c>
      <c r="C530" s="3" t="s">
        <v>28</v>
      </c>
      <c r="D530" s="4">
        <v>46.63</v>
      </c>
      <c r="E530" s="3" t="s">
        <v>29</v>
      </c>
      <c r="F530" s="5">
        <v>40154</v>
      </c>
      <c r="G530" s="3" t="s">
        <v>153</v>
      </c>
      <c r="H530" t="s">
        <v>41</v>
      </c>
      <c r="I530" t="s">
        <v>267</v>
      </c>
      <c r="J530">
        <v>2.5</v>
      </c>
    </row>
    <row r="531" spans="1:10" hidden="1">
      <c r="A531" s="6" t="s">
        <v>272</v>
      </c>
      <c r="B531" s="4">
        <v>6</v>
      </c>
      <c r="C531" s="3" t="s">
        <v>41</v>
      </c>
      <c r="D531" s="4">
        <v>166.02</v>
      </c>
      <c r="E531" s="3" t="s">
        <v>29</v>
      </c>
      <c r="F531" s="5">
        <v>40154</v>
      </c>
      <c r="G531" s="3" t="s">
        <v>153</v>
      </c>
      <c r="H531" t="s">
        <v>41</v>
      </c>
      <c r="I531">
        <v>1</v>
      </c>
      <c r="J531">
        <v>6</v>
      </c>
    </row>
    <row r="532" spans="1:10" hidden="1">
      <c r="A532" s="6" t="s">
        <v>106</v>
      </c>
      <c r="B532" s="4">
        <v>25</v>
      </c>
      <c r="C532" s="3" t="s">
        <v>28</v>
      </c>
      <c r="D532" s="4">
        <v>82.91</v>
      </c>
      <c r="E532" s="3" t="s">
        <v>29</v>
      </c>
      <c r="F532" s="5">
        <v>40154</v>
      </c>
      <c r="G532" s="3" t="s">
        <v>154</v>
      </c>
      <c r="H532" t="s">
        <v>41</v>
      </c>
      <c r="I532" t="s">
        <v>267</v>
      </c>
      <c r="J532">
        <v>0.83333333333333337</v>
      </c>
    </row>
    <row r="533" spans="1:10" hidden="1">
      <c r="A533" s="6" t="s">
        <v>273</v>
      </c>
      <c r="B533" s="4">
        <v>25</v>
      </c>
      <c r="C533" s="3" t="s">
        <v>28</v>
      </c>
      <c r="D533" s="4">
        <v>22.1</v>
      </c>
      <c r="E533" s="3" t="s">
        <v>29</v>
      </c>
      <c r="F533" s="5">
        <v>40154</v>
      </c>
      <c r="G533" s="3" t="s">
        <v>154</v>
      </c>
      <c r="H533" t="s">
        <v>41</v>
      </c>
      <c r="I533" t="s">
        <v>275</v>
      </c>
      <c r="J533">
        <v>0.5</v>
      </c>
    </row>
    <row r="534" spans="1:10" hidden="1">
      <c r="A534" s="6" t="s">
        <v>269</v>
      </c>
      <c r="B534" s="4">
        <v>50</v>
      </c>
      <c r="C534" s="3" t="s">
        <v>45</v>
      </c>
      <c r="D534" s="4">
        <v>47.75</v>
      </c>
      <c r="E534" s="3" t="s">
        <v>29</v>
      </c>
      <c r="F534" s="5">
        <v>40154</v>
      </c>
      <c r="G534" s="3" t="s">
        <v>155</v>
      </c>
      <c r="H534" t="s">
        <v>45</v>
      </c>
      <c r="I534">
        <v>1</v>
      </c>
      <c r="J534">
        <v>50</v>
      </c>
    </row>
    <row r="535" spans="1:10" hidden="1">
      <c r="A535" s="6" t="s">
        <v>265</v>
      </c>
      <c r="B535" s="4">
        <v>30</v>
      </c>
      <c r="C535" s="3" t="s">
        <v>28</v>
      </c>
      <c r="D535" s="4">
        <v>110.16</v>
      </c>
      <c r="E535" s="3" t="s">
        <v>29</v>
      </c>
      <c r="F535" s="5">
        <v>40154</v>
      </c>
      <c r="G535" s="3" t="s">
        <v>155</v>
      </c>
      <c r="H535" t="s">
        <v>41</v>
      </c>
      <c r="I535" t="s">
        <v>268</v>
      </c>
      <c r="J535">
        <v>1.5</v>
      </c>
    </row>
    <row r="536" spans="1:10" hidden="1">
      <c r="A536" s="6" t="s">
        <v>262</v>
      </c>
      <c r="B536" s="4">
        <v>60</v>
      </c>
      <c r="C536" s="3" t="s">
        <v>28</v>
      </c>
      <c r="D536" s="4">
        <v>92.79</v>
      </c>
      <c r="E536" s="3" t="s">
        <v>29</v>
      </c>
      <c r="F536" s="5">
        <v>40154</v>
      </c>
      <c r="G536" s="3" t="s">
        <v>155</v>
      </c>
      <c r="H536" t="s">
        <v>41</v>
      </c>
      <c r="I536" t="s">
        <v>268</v>
      </c>
      <c r="J536">
        <v>3</v>
      </c>
    </row>
    <row r="537" spans="1:10" hidden="1">
      <c r="A537" s="6" t="s">
        <v>261</v>
      </c>
      <c r="B537" s="4">
        <v>100</v>
      </c>
      <c r="C537" s="3" t="s">
        <v>28</v>
      </c>
      <c r="D537" s="4">
        <v>56.7</v>
      </c>
      <c r="E537" s="3" t="s">
        <v>29</v>
      </c>
      <c r="F537" s="5">
        <v>40154</v>
      </c>
      <c r="G537" s="3" t="s">
        <v>155</v>
      </c>
      <c r="H537" t="s">
        <v>41</v>
      </c>
      <c r="I537" t="s">
        <v>267</v>
      </c>
      <c r="J537">
        <v>3.3333333333333335</v>
      </c>
    </row>
    <row r="538" spans="1:10" hidden="1">
      <c r="A538" s="6" t="s">
        <v>182</v>
      </c>
      <c r="B538" s="4">
        <v>25</v>
      </c>
      <c r="C538" s="3" t="s">
        <v>28</v>
      </c>
      <c r="D538" s="4">
        <v>58.9</v>
      </c>
      <c r="E538" s="3" t="s">
        <v>29</v>
      </c>
      <c r="F538" s="5">
        <v>40154</v>
      </c>
      <c r="G538" s="3" t="s">
        <v>155</v>
      </c>
      <c r="H538" t="s">
        <v>41</v>
      </c>
      <c r="I538" t="s">
        <v>267</v>
      </c>
      <c r="J538">
        <v>0.83333333333333337</v>
      </c>
    </row>
    <row r="539" spans="1:10" hidden="1">
      <c r="A539" s="6" t="s">
        <v>260</v>
      </c>
      <c r="B539" s="4">
        <v>375</v>
      </c>
      <c r="C539" s="3" t="s">
        <v>28</v>
      </c>
      <c r="D539" s="4">
        <v>123.75</v>
      </c>
      <c r="E539" s="3" t="s">
        <v>29</v>
      </c>
      <c r="F539" s="5">
        <v>40154</v>
      </c>
      <c r="G539" s="3" t="s">
        <v>155</v>
      </c>
      <c r="H539" t="s">
        <v>41</v>
      </c>
      <c r="I539" t="s">
        <v>267</v>
      </c>
      <c r="J539">
        <v>12.5</v>
      </c>
    </row>
    <row r="540" spans="1:10" hidden="1">
      <c r="A540" s="6" t="s">
        <v>263</v>
      </c>
      <c r="B540" s="4">
        <v>25</v>
      </c>
      <c r="C540" s="3" t="s">
        <v>28</v>
      </c>
      <c r="D540" s="4">
        <v>61.75</v>
      </c>
      <c r="E540" s="3" t="s">
        <v>29</v>
      </c>
      <c r="F540" s="5">
        <v>40154</v>
      </c>
      <c r="G540" s="3" t="s">
        <v>155</v>
      </c>
      <c r="H540" t="s">
        <v>41</v>
      </c>
      <c r="I540" t="s">
        <v>268</v>
      </c>
      <c r="J540">
        <v>1.25</v>
      </c>
    </row>
    <row r="541" spans="1:10" hidden="1">
      <c r="A541" s="6" t="s">
        <v>266</v>
      </c>
      <c r="B541" s="4">
        <v>25</v>
      </c>
      <c r="C541" s="3" t="s">
        <v>28</v>
      </c>
      <c r="D541" s="4">
        <v>12.83</v>
      </c>
      <c r="E541" s="3" t="s">
        <v>29</v>
      </c>
      <c r="F541" s="5">
        <v>40154</v>
      </c>
      <c r="G541" s="3" t="s">
        <v>155</v>
      </c>
      <c r="H541" t="s">
        <v>41</v>
      </c>
      <c r="I541" t="s">
        <v>268</v>
      </c>
      <c r="J541">
        <v>1.25</v>
      </c>
    </row>
    <row r="542" spans="1:10" hidden="1">
      <c r="A542" s="6" t="s">
        <v>264</v>
      </c>
      <c r="B542" s="4">
        <v>25</v>
      </c>
      <c r="C542" s="3" t="s">
        <v>28</v>
      </c>
      <c r="D542" s="4">
        <v>14.96</v>
      </c>
      <c r="E542" s="3" t="s">
        <v>29</v>
      </c>
      <c r="F542" s="5">
        <v>40154</v>
      </c>
      <c r="G542" s="3" t="s">
        <v>155</v>
      </c>
      <c r="H542" t="s">
        <v>41</v>
      </c>
      <c r="I542" t="s">
        <v>275</v>
      </c>
      <c r="J542">
        <v>0.5</v>
      </c>
    </row>
    <row r="543" spans="1:10" hidden="1">
      <c r="A543" s="6" t="s">
        <v>97</v>
      </c>
      <c r="B543" s="4">
        <v>100</v>
      </c>
      <c r="C543" s="3" t="s">
        <v>28</v>
      </c>
      <c r="D543" s="4">
        <v>57.15</v>
      </c>
      <c r="E543" s="3" t="s">
        <v>29</v>
      </c>
      <c r="F543" s="5">
        <v>40154</v>
      </c>
      <c r="G543" s="3" t="s">
        <v>155</v>
      </c>
      <c r="H543" t="s">
        <v>41</v>
      </c>
      <c r="I543" t="s">
        <v>267</v>
      </c>
      <c r="J543">
        <v>3.3333333333333335</v>
      </c>
    </row>
    <row r="544" spans="1:10" hidden="1">
      <c r="A544" s="6" t="s">
        <v>270</v>
      </c>
      <c r="B544" s="4">
        <v>50</v>
      </c>
      <c r="C544" s="3" t="s">
        <v>45</v>
      </c>
      <c r="D544" s="4">
        <v>71.5</v>
      </c>
      <c r="E544" s="3" t="s">
        <v>29</v>
      </c>
      <c r="F544" s="5">
        <v>40154</v>
      </c>
      <c r="G544" s="3" t="s">
        <v>155</v>
      </c>
      <c r="H544" t="s">
        <v>45</v>
      </c>
      <c r="I544">
        <v>1</v>
      </c>
      <c r="J544">
        <v>50</v>
      </c>
    </row>
    <row r="545" spans="1:10" hidden="1">
      <c r="A545" s="6" t="s">
        <v>57</v>
      </c>
      <c r="B545" s="4">
        <v>50</v>
      </c>
      <c r="C545" s="3" t="s">
        <v>28</v>
      </c>
      <c r="D545" s="4">
        <v>45.23</v>
      </c>
      <c r="E545" s="3" t="s">
        <v>29</v>
      </c>
      <c r="F545" s="5">
        <v>40154</v>
      </c>
      <c r="G545" s="3" t="s">
        <v>155</v>
      </c>
      <c r="H545" t="s">
        <v>41</v>
      </c>
      <c r="I545" t="s">
        <v>267</v>
      </c>
      <c r="J545">
        <v>1.6666666666666667</v>
      </c>
    </row>
    <row r="546" spans="1:10" hidden="1">
      <c r="A546" s="6" t="s">
        <v>271</v>
      </c>
      <c r="B546" s="4">
        <v>50</v>
      </c>
      <c r="C546" s="3" t="s">
        <v>28</v>
      </c>
      <c r="D546" s="4">
        <v>44.33</v>
      </c>
      <c r="E546" s="3" t="s">
        <v>29</v>
      </c>
      <c r="F546" s="5">
        <v>40154</v>
      </c>
      <c r="G546" s="3" t="s">
        <v>155</v>
      </c>
      <c r="H546" t="s">
        <v>41</v>
      </c>
      <c r="I546" t="s">
        <v>274</v>
      </c>
      <c r="J546">
        <v>0.83333333333333337</v>
      </c>
    </row>
    <row r="547" spans="1:10" hidden="1">
      <c r="A547" s="6" t="s">
        <v>99</v>
      </c>
      <c r="B547" s="4">
        <v>75</v>
      </c>
      <c r="C547" s="3" t="s">
        <v>28</v>
      </c>
      <c r="D547" s="4">
        <v>102.94</v>
      </c>
      <c r="E547" s="3" t="s">
        <v>29</v>
      </c>
      <c r="F547" s="5">
        <v>40154</v>
      </c>
      <c r="G547" s="3" t="s">
        <v>155</v>
      </c>
      <c r="H547" t="s">
        <v>41</v>
      </c>
      <c r="I547" t="s">
        <v>267</v>
      </c>
      <c r="J547">
        <v>2.5</v>
      </c>
    </row>
    <row r="548" spans="1:10" hidden="1">
      <c r="A548" s="6" t="s">
        <v>272</v>
      </c>
      <c r="B548" s="4">
        <v>30</v>
      </c>
      <c r="C548" s="3" t="s">
        <v>28</v>
      </c>
      <c r="D548" s="4">
        <v>331.56</v>
      </c>
      <c r="E548" s="3" t="s">
        <v>29</v>
      </c>
      <c r="F548" s="5">
        <v>40154</v>
      </c>
      <c r="G548" s="3" t="s">
        <v>156</v>
      </c>
      <c r="H548" t="s">
        <v>41</v>
      </c>
      <c r="I548" t="s">
        <v>275</v>
      </c>
      <c r="J548">
        <v>0.6</v>
      </c>
    </row>
    <row r="549" spans="1:10" hidden="1">
      <c r="A549" s="6" t="s">
        <v>106</v>
      </c>
      <c r="B549" s="4">
        <v>250</v>
      </c>
      <c r="C549" s="3" t="s">
        <v>28</v>
      </c>
      <c r="D549" s="4">
        <v>310.7</v>
      </c>
      <c r="E549" s="3" t="s">
        <v>29</v>
      </c>
      <c r="F549" s="5">
        <v>40154</v>
      </c>
      <c r="G549" s="3" t="s">
        <v>157</v>
      </c>
      <c r="H549" t="s">
        <v>41</v>
      </c>
      <c r="I549" t="s">
        <v>267</v>
      </c>
      <c r="J549">
        <v>8.3333333333333339</v>
      </c>
    </row>
    <row r="550" spans="1:10" hidden="1">
      <c r="A550" s="6" t="s">
        <v>273</v>
      </c>
      <c r="B550" s="4">
        <v>75</v>
      </c>
      <c r="C550" s="3" t="s">
        <v>28</v>
      </c>
      <c r="D550" s="4">
        <v>131.04</v>
      </c>
      <c r="E550" s="3" t="s">
        <v>29</v>
      </c>
      <c r="F550" s="5">
        <v>40154</v>
      </c>
      <c r="G550" s="3" t="s">
        <v>157</v>
      </c>
      <c r="H550" t="s">
        <v>41</v>
      </c>
      <c r="I550" t="s">
        <v>275</v>
      </c>
      <c r="J550">
        <v>1.5</v>
      </c>
    </row>
    <row r="551" spans="1:10" hidden="1">
      <c r="A551" s="6" t="s">
        <v>269</v>
      </c>
      <c r="B551" s="4">
        <v>150</v>
      </c>
      <c r="C551" s="3" t="s">
        <v>45</v>
      </c>
      <c r="D551" s="4">
        <v>105.3</v>
      </c>
      <c r="E551" s="3" t="s">
        <v>29</v>
      </c>
      <c r="F551" s="5">
        <v>40154</v>
      </c>
      <c r="G551" s="3" t="s">
        <v>157</v>
      </c>
      <c r="H551" t="s">
        <v>45</v>
      </c>
      <c r="I551">
        <v>1</v>
      </c>
      <c r="J551">
        <v>150</v>
      </c>
    </row>
    <row r="552" spans="1:10" hidden="1">
      <c r="A552" s="6" t="s">
        <v>265</v>
      </c>
      <c r="B552" s="4">
        <v>200</v>
      </c>
      <c r="C552" s="3" t="s">
        <v>28</v>
      </c>
      <c r="D552" s="4">
        <v>113.4</v>
      </c>
      <c r="E552" s="3" t="s">
        <v>29</v>
      </c>
      <c r="F552" s="5">
        <v>40154</v>
      </c>
      <c r="G552" s="3" t="s">
        <v>158</v>
      </c>
      <c r="H552" t="s">
        <v>41</v>
      </c>
      <c r="I552" t="s">
        <v>268</v>
      </c>
      <c r="J552">
        <v>10</v>
      </c>
    </row>
    <row r="553" spans="1:10" hidden="1">
      <c r="A553" s="6" t="s">
        <v>262</v>
      </c>
      <c r="B553" s="4">
        <v>60</v>
      </c>
      <c r="C553" s="3" t="s">
        <v>28</v>
      </c>
      <c r="D553" s="4">
        <v>57.51</v>
      </c>
      <c r="E553" s="3" t="s">
        <v>29</v>
      </c>
      <c r="F553" s="5">
        <v>40154</v>
      </c>
      <c r="G553" s="3" t="s">
        <v>158</v>
      </c>
      <c r="H553" t="s">
        <v>41</v>
      </c>
      <c r="I553" t="s">
        <v>268</v>
      </c>
      <c r="J553">
        <v>3</v>
      </c>
    </row>
    <row r="554" spans="1:10" hidden="1">
      <c r="A554" s="6" t="s">
        <v>261</v>
      </c>
      <c r="B554" s="4">
        <v>400</v>
      </c>
      <c r="C554" s="3" t="s">
        <v>28</v>
      </c>
      <c r="D554" s="4">
        <v>402.6</v>
      </c>
      <c r="E554" s="3" t="s">
        <v>29</v>
      </c>
      <c r="F554" s="5">
        <v>40154</v>
      </c>
      <c r="G554" s="3" t="s">
        <v>159</v>
      </c>
      <c r="H554" t="s">
        <v>41</v>
      </c>
      <c r="I554" t="s">
        <v>267</v>
      </c>
      <c r="J554">
        <v>13.333333333333334</v>
      </c>
    </row>
    <row r="555" spans="1:10" hidden="1">
      <c r="A555" s="6" t="s">
        <v>182</v>
      </c>
      <c r="B555" s="4">
        <v>75</v>
      </c>
      <c r="C555" s="3" t="s">
        <v>28</v>
      </c>
      <c r="D555" s="4">
        <v>142.56</v>
      </c>
      <c r="E555" s="3" t="s">
        <v>29</v>
      </c>
      <c r="F555" s="5">
        <v>40154</v>
      </c>
      <c r="G555" s="3" t="s">
        <v>159</v>
      </c>
      <c r="H555" t="s">
        <v>41</v>
      </c>
      <c r="I555" t="s">
        <v>267</v>
      </c>
      <c r="J555">
        <v>2.5</v>
      </c>
    </row>
    <row r="556" spans="1:10" hidden="1">
      <c r="A556" s="6" t="s">
        <v>260</v>
      </c>
      <c r="B556" s="4">
        <v>300</v>
      </c>
      <c r="C556" s="3" t="s">
        <v>28</v>
      </c>
      <c r="D556" s="4">
        <v>570.24</v>
      </c>
      <c r="E556" s="3" t="s">
        <v>29</v>
      </c>
      <c r="F556" s="5">
        <v>40154</v>
      </c>
      <c r="G556" s="3" t="s">
        <v>160</v>
      </c>
      <c r="H556" t="s">
        <v>41</v>
      </c>
      <c r="I556" t="s">
        <v>267</v>
      </c>
      <c r="J556">
        <v>10</v>
      </c>
    </row>
    <row r="557" spans="1:10" hidden="1">
      <c r="A557" s="6" t="s">
        <v>263</v>
      </c>
      <c r="B557" s="4">
        <v>200</v>
      </c>
      <c r="C557" s="3" t="s">
        <v>28</v>
      </c>
      <c r="D557" s="4">
        <v>380.16</v>
      </c>
      <c r="E557" s="3" t="s">
        <v>29</v>
      </c>
      <c r="F557" s="5">
        <v>40154</v>
      </c>
      <c r="G557" s="3" t="s">
        <v>160</v>
      </c>
      <c r="H557" t="s">
        <v>41</v>
      </c>
      <c r="I557" t="s">
        <v>268</v>
      </c>
      <c r="J557">
        <v>10</v>
      </c>
    </row>
    <row r="558" spans="1:10" hidden="1">
      <c r="A558" s="6" t="s">
        <v>266</v>
      </c>
      <c r="B558" s="4">
        <v>300</v>
      </c>
      <c r="C558" s="3" t="s">
        <v>28</v>
      </c>
      <c r="D558" s="4">
        <v>87.75</v>
      </c>
      <c r="E558" s="3" t="s">
        <v>29</v>
      </c>
      <c r="F558" s="5">
        <v>40154</v>
      </c>
      <c r="G558" s="3" t="s">
        <v>160</v>
      </c>
      <c r="H558" t="s">
        <v>41</v>
      </c>
      <c r="I558" t="s">
        <v>268</v>
      </c>
      <c r="J558">
        <v>15</v>
      </c>
    </row>
    <row r="559" spans="1:10" hidden="1">
      <c r="A559" s="6" t="s">
        <v>264</v>
      </c>
      <c r="B559" s="4">
        <v>200</v>
      </c>
      <c r="C559" s="3" t="s">
        <v>28</v>
      </c>
      <c r="D559" s="4">
        <v>75.2</v>
      </c>
      <c r="E559" s="3" t="s">
        <v>29</v>
      </c>
      <c r="F559" s="5">
        <v>40154</v>
      </c>
      <c r="G559" s="3" t="s">
        <v>160</v>
      </c>
      <c r="H559" t="s">
        <v>41</v>
      </c>
      <c r="I559" t="s">
        <v>275</v>
      </c>
      <c r="J559">
        <v>4</v>
      </c>
    </row>
    <row r="560" spans="1:10" hidden="1">
      <c r="A560" s="6" t="s">
        <v>97</v>
      </c>
      <c r="B560" s="4">
        <v>50</v>
      </c>
      <c r="C560" s="3" t="s">
        <v>28</v>
      </c>
      <c r="D560" s="4">
        <v>136.6</v>
      </c>
      <c r="E560" s="3" t="s">
        <v>29</v>
      </c>
      <c r="F560" s="5">
        <v>40154</v>
      </c>
      <c r="G560" s="3" t="s">
        <v>160</v>
      </c>
      <c r="H560" t="s">
        <v>41</v>
      </c>
      <c r="I560" t="s">
        <v>267</v>
      </c>
      <c r="J560">
        <v>1.6666666666666667</v>
      </c>
    </row>
    <row r="561" spans="1:10" hidden="1">
      <c r="A561" s="6" t="s">
        <v>270</v>
      </c>
      <c r="B561" s="4">
        <v>50</v>
      </c>
      <c r="C561" s="3" t="s">
        <v>45</v>
      </c>
      <c r="D561" s="4">
        <v>110.48</v>
      </c>
      <c r="E561" s="3" t="s">
        <v>29</v>
      </c>
      <c r="F561" s="5">
        <v>40154</v>
      </c>
      <c r="G561" s="3" t="s">
        <v>160</v>
      </c>
      <c r="H561" t="s">
        <v>45</v>
      </c>
      <c r="I561">
        <v>1</v>
      </c>
      <c r="J561">
        <v>50</v>
      </c>
    </row>
    <row r="562" spans="1:10" hidden="1">
      <c r="A562" s="6" t="s">
        <v>57</v>
      </c>
      <c r="B562" s="4">
        <v>425</v>
      </c>
      <c r="C562" s="3" t="s">
        <v>28</v>
      </c>
      <c r="D562" s="4">
        <v>208.25</v>
      </c>
      <c r="E562" s="3" t="s">
        <v>29</v>
      </c>
      <c r="F562" s="5">
        <v>40154</v>
      </c>
      <c r="G562" s="3" t="s">
        <v>161</v>
      </c>
      <c r="H562" t="s">
        <v>41</v>
      </c>
      <c r="I562" t="s">
        <v>267</v>
      </c>
      <c r="J562">
        <v>14.166666666666666</v>
      </c>
    </row>
    <row r="563" spans="1:10" hidden="1">
      <c r="A563" s="6" t="s">
        <v>271</v>
      </c>
      <c r="B563" s="4">
        <v>200</v>
      </c>
      <c r="C563" s="3" t="s">
        <v>28</v>
      </c>
      <c r="D563" s="4">
        <v>88</v>
      </c>
      <c r="E563" s="3" t="s">
        <v>29</v>
      </c>
      <c r="F563" s="5">
        <v>40154</v>
      </c>
      <c r="G563" s="3" t="s">
        <v>161</v>
      </c>
      <c r="H563" t="s">
        <v>41</v>
      </c>
      <c r="I563" t="s">
        <v>274</v>
      </c>
      <c r="J563">
        <v>3.3333333333333335</v>
      </c>
    </row>
    <row r="564" spans="1:10" hidden="1">
      <c r="A564" s="6" t="s">
        <v>99</v>
      </c>
      <c r="B564" s="4">
        <v>25</v>
      </c>
      <c r="C564" s="3" t="s">
        <v>28</v>
      </c>
      <c r="D564" s="4">
        <v>50.5</v>
      </c>
      <c r="E564" s="3" t="s">
        <v>29</v>
      </c>
      <c r="F564" s="5">
        <v>40154</v>
      </c>
      <c r="G564" s="3" t="s">
        <v>161</v>
      </c>
      <c r="H564" t="s">
        <v>41</v>
      </c>
      <c r="I564" t="s">
        <v>267</v>
      </c>
      <c r="J564">
        <v>0.83333333333333337</v>
      </c>
    </row>
    <row r="565" spans="1:10" hidden="1">
      <c r="A565" s="6" t="s">
        <v>272</v>
      </c>
      <c r="B565" s="4">
        <v>400</v>
      </c>
      <c r="C565" s="3" t="s">
        <v>28</v>
      </c>
      <c r="D565" s="4">
        <v>196</v>
      </c>
      <c r="E565" s="3" t="s">
        <v>29</v>
      </c>
      <c r="F565" s="5">
        <v>40154</v>
      </c>
      <c r="G565" s="3" t="s">
        <v>162</v>
      </c>
      <c r="H565" t="s">
        <v>41</v>
      </c>
      <c r="I565" t="s">
        <v>275</v>
      </c>
      <c r="J565">
        <v>8</v>
      </c>
    </row>
    <row r="566" spans="1:10" hidden="1">
      <c r="A566" s="6" t="s">
        <v>106</v>
      </c>
      <c r="B566" s="4">
        <v>200</v>
      </c>
      <c r="C566" s="3" t="s">
        <v>28</v>
      </c>
      <c r="D566" s="4">
        <v>428</v>
      </c>
      <c r="E566" s="3" t="s">
        <v>29</v>
      </c>
      <c r="F566" s="5">
        <v>40154</v>
      </c>
      <c r="G566" s="3" t="s">
        <v>162</v>
      </c>
      <c r="H566" t="s">
        <v>41</v>
      </c>
      <c r="I566" t="s">
        <v>267</v>
      </c>
      <c r="J566">
        <v>6.666666666666667</v>
      </c>
    </row>
    <row r="567" spans="1:10" hidden="1">
      <c r="A567" s="6" t="s">
        <v>273</v>
      </c>
      <c r="B567" s="4">
        <v>75</v>
      </c>
      <c r="C567" s="3" t="s">
        <v>28</v>
      </c>
      <c r="D567" s="4">
        <v>151.5</v>
      </c>
      <c r="E567" s="3" t="s">
        <v>29</v>
      </c>
      <c r="F567" s="5">
        <v>40154</v>
      </c>
      <c r="G567" s="3" t="s">
        <v>162</v>
      </c>
      <c r="H567" t="s">
        <v>41</v>
      </c>
      <c r="I567" t="s">
        <v>275</v>
      </c>
      <c r="J567">
        <v>1.5</v>
      </c>
    </row>
    <row r="568" spans="1:10" hidden="1">
      <c r="A568" s="6" t="s">
        <v>269</v>
      </c>
      <c r="B568" s="4">
        <v>25</v>
      </c>
      <c r="C568" s="3" t="s">
        <v>45</v>
      </c>
      <c r="D568" s="4">
        <v>207.6</v>
      </c>
      <c r="E568" s="3" t="s">
        <v>29</v>
      </c>
      <c r="F568" s="5">
        <v>40154</v>
      </c>
      <c r="G568" s="3" t="s">
        <v>163</v>
      </c>
      <c r="H568" t="s">
        <v>45</v>
      </c>
      <c r="I568">
        <v>1</v>
      </c>
      <c r="J568">
        <v>25</v>
      </c>
    </row>
    <row r="569" spans="1:10" hidden="1">
      <c r="A569" s="6" t="s">
        <v>265</v>
      </c>
      <c r="B569" s="4">
        <v>25</v>
      </c>
      <c r="C569" s="3" t="s">
        <v>28</v>
      </c>
      <c r="D569" s="4">
        <v>61.75</v>
      </c>
      <c r="E569" s="3" t="s">
        <v>29</v>
      </c>
      <c r="F569" s="5">
        <v>40154</v>
      </c>
      <c r="G569" s="3" t="s">
        <v>163</v>
      </c>
      <c r="H569" t="s">
        <v>41</v>
      </c>
      <c r="I569" t="s">
        <v>268</v>
      </c>
      <c r="J569">
        <v>1.25</v>
      </c>
    </row>
    <row r="570" spans="1:10" hidden="1">
      <c r="A570" s="6" t="s">
        <v>262</v>
      </c>
      <c r="B570" s="4">
        <v>75</v>
      </c>
      <c r="C570" s="3" t="s">
        <v>28</v>
      </c>
      <c r="D570" s="4">
        <v>82.5</v>
      </c>
      <c r="E570" s="3" t="s">
        <v>29</v>
      </c>
      <c r="F570" s="5">
        <v>40154</v>
      </c>
      <c r="G570" s="3" t="s">
        <v>163</v>
      </c>
      <c r="H570" t="s">
        <v>41</v>
      </c>
      <c r="I570" t="s">
        <v>268</v>
      </c>
      <c r="J570">
        <v>3.75</v>
      </c>
    </row>
    <row r="571" spans="1:10" hidden="1">
      <c r="A571" s="6" t="s">
        <v>261</v>
      </c>
      <c r="B571" s="4">
        <v>25</v>
      </c>
      <c r="C571" s="3" t="s">
        <v>28</v>
      </c>
      <c r="D571" s="4">
        <v>9.4</v>
      </c>
      <c r="E571" s="3" t="s">
        <v>29</v>
      </c>
      <c r="F571" s="5">
        <v>40154</v>
      </c>
      <c r="G571" s="3" t="s">
        <v>163</v>
      </c>
      <c r="H571" t="s">
        <v>41</v>
      </c>
      <c r="I571" t="s">
        <v>267</v>
      </c>
      <c r="J571">
        <v>0.83333333333333337</v>
      </c>
    </row>
    <row r="572" spans="1:10" hidden="1">
      <c r="A572" s="6" t="s">
        <v>182</v>
      </c>
      <c r="B572" s="4">
        <v>50</v>
      </c>
      <c r="C572" s="3" t="s">
        <v>28</v>
      </c>
      <c r="D572" s="4">
        <v>14.2</v>
      </c>
      <c r="E572" s="3" t="s">
        <v>29</v>
      </c>
      <c r="F572" s="5">
        <v>40154</v>
      </c>
      <c r="G572" s="3" t="s">
        <v>163</v>
      </c>
      <c r="H572" t="s">
        <v>41</v>
      </c>
      <c r="I572" t="s">
        <v>267</v>
      </c>
      <c r="J572">
        <v>1.6666666666666667</v>
      </c>
    </row>
    <row r="573" spans="1:10" hidden="1">
      <c r="A573" s="6" t="s">
        <v>260</v>
      </c>
      <c r="B573" s="4">
        <v>25</v>
      </c>
      <c r="C573" s="3" t="s">
        <v>28</v>
      </c>
      <c r="D573" s="4">
        <v>36.25</v>
      </c>
      <c r="E573" s="3" t="s">
        <v>29</v>
      </c>
      <c r="F573" s="5">
        <v>40154</v>
      </c>
      <c r="G573" s="3" t="s">
        <v>163</v>
      </c>
      <c r="H573" t="s">
        <v>41</v>
      </c>
      <c r="I573" t="s">
        <v>267</v>
      </c>
      <c r="J573">
        <v>0.83333333333333337</v>
      </c>
    </row>
    <row r="574" spans="1:10" hidden="1">
      <c r="A574" s="6" t="s">
        <v>263</v>
      </c>
      <c r="B574" s="4">
        <v>200</v>
      </c>
      <c r="C574" s="3" t="s">
        <v>28</v>
      </c>
      <c r="D574" s="4">
        <v>92.8</v>
      </c>
      <c r="E574" s="3" t="s">
        <v>29</v>
      </c>
      <c r="F574" s="5">
        <v>40154</v>
      </c>
      <c r="G574" s="3" t="s">
        <v>163</v>
      </c>
      <c r="H574" t="s">
        <v>41</v>
      </c>
      <c r="I574" t="s">
        <v>268</v>
      </c>
      <c r="J574">
        <v>10</v>
      </c>
    </row>
    <row r="575" spans="1:10" hidden="1">
      <c r="A575" s="6" t="s">
        <v>266</v>
      </c>
      <c r="B575" s="4">
        <v>250</v>
      </c>
      <c r="C575" s="3" t="s">
        <v>28</v>
      </c>
      <c r="D575" s="4">
        <v>207.5</v>
      </c>
      <c r="E575" s="3" t="s">
        <v>29</v>
      </c>
      <c r="F575" s="5">
        <v>40154</v>
      </c>
      <c r="G575" s="3" t="s">
        <v>163</v>
      </c>
      <c r="H575" t="s">
        <v>41</v>
      </c>
      <c r="I575" t="s">
        <v>268</v>
      </c>
      <c r="J575">
        <v>12.5</v>
      </c>
    </row>
    <row r="576" spans="1:10" hidden="1">
      <c r="A576" s="6" t="s">
        <v>264</v>
      </c>
      <c r="B576" s="4">
        <v>50</v>
      </c>
      <c r="C576" s="3" t="s">
        <v>28</v>
      </c>
      <c r="D576" s="4">
        <v>20</v>
      </c>
      <c r="E576" s="3" t="s">
        <v>29</v>
      </c>
      <c r="F576" s="5">
        <v>40154</v>
      </c>
      <c r="G576" s="3" t="s">
        <v>163</v>
      </c>
      <c r="H576" t="s">
        <v>41</v>
      </c>
      <c r="I576" t="s">
        <v>275</v>
      </c>
      <c r="J576">
        <v>1</v>
      </c>
    </row>
    <row r="577" spans="1:10" hidden="1">
      <c r="A577" s="6" t="s">
        <v>97</v>
      </c>
      <c r="B577" s="4">
        <v>40</v>
      </c>
      <c r="C577" s="3" t="s">
        <v>28</v>
      </c>
      <c r="D577" s="4">
        <v>41.76</v>
      </c>
      <c r="E577" s="3" t="s">
        <v>29</v>
      </c>
      <c r="F577" s="5">
        <v>40154</v>
      </c>
      <c r="G577" s="3" t="s">
        <v>163</v>
      </c>
      <c r="H577" t="s">
        <v>41</v>
      </c>
      <c r="I577" t="s">
        <v>267</v>
      </c>
      <c r="J577">
        <v>1.3333333333333333</v>
      </c>
    </row>
    <row r="578" spans="1:10" hidden="1">
      <c r="A578" s="6" t="s">
        <v>270</v>
      </c>
      <c r="B578" s="4">
        <v>1100</v>
      </c>
      <c r="C578" s="3" t="s">
        <v>45</v>
      </c>
      <c r="D578" s="4">
        <v>1298</v>
      </c>
      <c r="E578" s="3" t="s">
        <v>29</v>
      </c>
      <c r="F578" s="5">
        <v>40154</v>
      </c>
      <c r="G578" s="3" t="s">
        <v>164</v>
      </c>
      <c r="H578" t="s">
        <v>45</v>
      </c>
      <c r="I578">
        <v>1</v>
      </c>
      <c r="J578">
        <v>1100</v>
      </c>
    </row>
    <row r="579" spans="1:10" hidden="1">
      <c r="A579" s="6" t="s">
        <v>57</v>
      </c>
      <c r="B579" s="4">
        <v>100</v>
      </c>
      <c r="C579" s="3" t="s">
        <v>28</v>
      </c>
      <c r="D579" s="4">
        <v>41.61</v>
      </c>
      <c r="E579" s="3" t="s">
        <v>29</v>
      </c>
      <c r="F579" s="5">
        <v>40154</v>
      </c>
      <c r="G579" s="3" t="s">
        <v>164</v>
      </c>
      <c r="H579" t="s">
        <v>41</v>
      </c>
      <c r="I579" t="s">
        <v>267</v>
      </c>
      <c r="J579">
        <v>3.3333333333333335</v>
      </c>
    </row>
    <row r="580" spans="1:10" hidden="1">
      <c r="A580" s="6" t="s">
        <v>271</v>
      </c>
      <c r="B580" s="4">
        <v>150</v>
      </c>
      <c r="C580" s="3" t="s">
        <v>28</v>
      </c>
      <c r="D580" s="4">
        <v>82.5</v>
      </c>
      <c r="E580" s="3" t="s">
        <v>29</v>
      </c>
      <c r="F580" s="5">
        <v>40154</v>
      </c>
      <c r="G580" s="3" t="s">
        <v>164</v>
      </c>
      <c r="H580" t="s">
        <v>41</v>
      </c>
      <c r="I580" t="s">
        <v>274</v>
      </c>
      <c r="J580">
        <v>2.5</v>
      </c>
    </row>
    <row r="581" spans="1:10" hidden="1">
      <c r="A581" s="6" t="s">
        <v>99</v>
      </c>
      <c r="B581" s="4">
        <v>400</v>
      </c>
      <c r="C581" s="3" t="s">
        <v>28</v>
      </c>
      <c r="D581" s="4">
        <v>220</v>
      </c>
      <c r="E581" s="3" t="s">
        <v>29</v>
      </c>
      <c r="F581" s="5">
        <v>40154</v>
      </c>
      <c r="G581" s="3" t="s">
        <v>164</v>
      </c>
      <c r="H581" t="s">
        <v>41</v>
      </c>
      <c r="I581" t="s">
        <v>267</v>
      </c>
      <c r="J581">
        <v>13.333333333333334</v>
      </c>
    </row>
    <row r="582" spans="1:10" hidden="1">
      <c r="A582" s="6" t="s">
        <v>272</v>
      </c>
      <c r="B582" s="4">
        <v>50</v>
      </c>
      <c r="C582" s="3" t="s">
        <v>28</v>
      </c>
      <c r="D582" s="4">
        <v>39.29</v>
      </c>
      <c r="E582" s="3" t="s">
        <v>29</v>
      </c>
      <c r="F582" s="5">
        <v>40154</v>
      </c>
      <c r="G582" s="3" t="s">
        <v>164</v>
      </c>
      <c r="H582" t="s">
        <v>41</v>
      </c>
      <c r="I582" t="s">
        <v>275</v>
      </c>
      <c r="J582">
        <v>1</v>
      </c>
    </row>
    <row r="583" spans="1:10" hidden="1">
      <c r="A583" s="6" t="s">
        <v>106</v>
      </c>
      <c r="B583" s="4">
        <v>75</v>
      </c>
      <c r="C583" s="3" t="s">
        <v>28</v>
      </c>
      <c r="D583" s="4">
        <v>210</v>
      </c>
      <c r="E583" s="3" t="s">
        <v>29</v>
      </c>
      <c r="F583" s="5">
        <v>40154</v>
      </c>
      <c r="G583" s="3" t="s">
        <v>165</v>
      </c>
      <c r="H583" t="s">
        <v>41</v>
      </c>
      <c r="I583" t="s">
        <v>267</v>
      </c>
      <c r="J583">
        <v>2.5</v>
      </c>
    </row>
    <row r="584" spans="1:10" hidden="1">
      <c r="A584" s="6" t="s">
        <v>273</v>
      </c>
      <c r="B584" s="4">
        <v>25</v>
      </c>
      <c r="C584" s="3" t="s">
        <v>28</v>
      </c>
      <c r="D584" s="4">
        <v>59.74</v>
      </c>
      <c r="E584" s="3" t="s">
        <v>29</v>
      </c>
      <c r="F584" s="5">
        <v>40154</v>
      </c>
      <c r="G584" s="3" t="s">
        <v>165</v>
      </c>
      <c r="H584" t="s">
        <v>41</v>
      </c>
      <c r="I584" t="s">
        <v>275</v>
      </c>
      <c r="J584">
        <v>0.5</v>
      </c>
    </row>
    <row r="585" spans="1:10" hidden="1">
      <c r="A585" s="6" t="s">
        <v>269</v>
      </c>
      <c r="B585" s="4">
        <v>25</v>
      </c>
      <c r="C585" s="3" t="s">
        <v>45</v>
      </c>
      <c r="D585" s="4">
        <v>12.05</v>
      </c>
      <c r="E585" s="3" t="s">
        <v>29</v>
      </c>
      <c r="F585" s="5">
        <v>40154</v>
      </c>
      <c r="G585" s="3" t="s">
        <v>165</v>
      </c>
      <c r="H585" t="s">
        <v>45</v>
      </c>
      <c r="I585">
        <v>1</v>
      </c>
      <c r="J585">
        <v>25</v>
      </c>
    </row>
    <row r="586" spans="1:10" hidden="1">
      <c r="A586" s="6" t="s">
        <v>265</v>
      </c>
      <c r="B586" s="4">
        <v>25</v>
      </c>
      <c r="C586" s="3" t="s">
        <v>28</v>
      </c>
      <c r="D586" s="4">
        <v>104.9</v>
      </c>
      <c r="E586" s="3" t="s">
        <v>29</v>
      </c>
      <c r="F586" s="5">
        <v>40154</v>
      </c>
      <c r="G586" s="3" t="s">
        <v>165</v>
      </c>
      <c r="H586" t="s">
        <v>41</v>
      </c>
      <c r="I586" t="s">
        <v>268</v>
      </c>
      <c r="J586">
        <v>1.25</v>
      </c>
    </row>
    <row r="587" spans="1:10" hidden="1">
      <c r="A587" s="6" t="s">
        <v>262</v>
      </c>
      <c r="B587" s="4">
        <v>25</v>
      </c>
      <c r="C587" s="3" t="s">
        <v>28</v>
      </c>
      <c r="D587" s="4">
        <v>22.28</v>
      </c>
      <c r="E587" s="3" t="s">
        <v>29</v>
      </c>
      <c r="F587" s="5">
        <v>40154</v>
      </c>
      <c r="G587" s="3" t="s">
        <v>165</v>
      </c>
      <c r="H587" t="s">
        <v>41</v>
      </c>
      <c r="I587" t="s">
        <v>268</v>
      </c>
      <c r="J587">
        <v>1.25</v>
      </c>
    </row>
    <row r="588" spans="1:10" hidden="1">
      <c r="A588" s="6" t="s">
        <v>261</v>
      </c>
      <c r="B588" s="4">
        <v>50</v>
      </c>
      <c r="C588" s="3" t="s">
        <v>28</v>
      </c>
      <c r="D588" s="4">
        <v>21.38</v>
      </c>
      <c r="E588" s="3" t="s">
        <v>29</v>
      </c>
      <c r="F588" s="5">
        <v>40154</v>
      </c>
      <c r="G588" s="3" t="s">
        <v>165</v>
      </c>
      <c r="H588" t="s">
        <v>41</v>
      </c>
      <c r="I588" t="s">
        <v>267</v>
      </c>
      <c r="J588">
        <v>1.6666666666666667</v>
      </c>
    </row>
    <row r="589" spans="1:10" hidden="1">
      <c r="A589" s="6" t="s">
        <v>182</v>
      </c>
      <c r="B589" s="4">
        <v>25</v>
      </c>
      <c r="C589" s="3" t="s">
        <v>28</v>
      </c>
      <c r="D589" s="4">
        <v>55.8</v>
      </c>
      <c r="E589" s="3" t="s">
        <v>29</v>
      </c>
      <c r="F589" s="5">
        <v>40154</v>
      </c>
      <c r="G589" s="3" t="s">
        <v>165</v>
      </c>
      <c r="H589" t="s">
        <v>41</v>
      </c>
      <c r="I589" t="s">
        <v>267</v>
      </c>
      <c r="J589">
        <v>0.83333333333333337</v>
      </c>
    </row>
    <row r="590" spans="1:10" hidden="1">
      <c r="A590" s="6" t="s">
        <v>260</v>
      </c>
      <c r="B590" s="4">
        <v>25</v>
      </c>
      <c r="C590" s="3" t="s">
        <v>28</v>
      </c>
      <c r="D590" s="4">
        <v>29.2</v>
      </c>
      <c r="E590" s="3" t="s">
        <v>29</v>
      </c>
      <c r="F590" s="5">
        <v>40154</v>
      </c>
      <c r="G590" s="3" t="s">
        <v>165</v>
      </c>
      <c r="H590" t="s">
        <v>41</v>
      </c>
      <c r="I590" t="s">
        <v>267</v>
      </c>
      <c r="J590">
        <v>0.83333333333333337</v>
      </c>
    </row>
    <row r="591" spans="1:10" hidden="1">
      <c r="A591" s="6" t="s">
        <v>263</v>
      </c>
      <c r="B591" s="4">
        <v>25</v>
      </c>
      <c r="C591" s="3" t="s">
        <v>28</v>
      </c>
      <c r="D591" s="4">
        <v>14.96</v>
      </c>
      <c r="E591" s="3" t="s">
        <v>29</v>
      </c>
      <c r="F591" s="5">
        <v>40154</v>
      </c>
      <c r="G591" s="3" t="s">
        <v>165</v>
      </c>
      <c r="H591" t="s">
        <v>41</v>
      </c>
      <c r="I591" t="s">
        <v>268</v>
      </c>
      <c r="J591">
        <v>1.25</v>
      </c>
    </row>
    <row r="592" spans="1:10" hidden="1">
      <c r="A592" s="6" t="s">
        <v>266</v>
      </c>
      <c r="B592" s="4">
        <v>50</v>
      </c>
      <c r="C592" s="3" t="s">
        <v>28</v>
      </c>
      <c r="D592" s="4">
        <v>39.5</v>
      </c>
      <c r="E592" s="3" t="s">
        <v>29</v>
      </c>
      <c r="F592" s="5">
        <v>40154</v>
      </c>
      <c r="G592" s="3" t="s">
        <v>165</v>
      </c>
      <c r="H592" t="s">
        <v>41</v>
      </c>
      <c r="I592" t="s">
        <v>268</v>
      </c>
      <c r="J592">
        <v>2.5</v>
      </c>
    </row>
    <row r="593" spans="1:10" hidden="1">
      <c r="A593" s="6" t="s">
        <v>264</v>
      </c>
      <c r="B593" s="4">
        <v>25</v>
      </c>
      <c r="C593" s="3" t="s">
        <v>28</v>
      </c>
      <c r="D593" s="4">
        <v>53.66</v>
      </c>
      <c r="E593" s="3" t="s">
        <v>29</v>
      </c>
      <c r="F593" s="5">
        <v>40154</v>
      </c>
      <c r="G593" s="3" t="s">
        <v>165</v>
      </c>
      <c r="H593" t="s">
        <v>41</v>
      </c>
      <c r="I593" t="s">
        <v>275</v>
      </c>
      <c r="J593">
        <v>0.5</v>
      </c>
    </row>
    <row r="594" spans="1:10" hidden="1">
      <c r="A594" s="6" t="s">
        <v>97</v>
      </c>
      <c r="B594" s="4">
        <v>50</v>
      </c>
      <c r="C594" s="3" t="s">
        <v>28</v>
      </c>
      <c r="D594" s="4">
        <v>226</v>
      </c>
      <c r="E594" s="3" t="s">
        <v>29</v>
      </c>
      <c r="F594" s="5">
        <v>40154</v>
      </c>
      <c r="G594" s="3" t="s">
        <v>165</v>
      </c>
      <c r="H594" t="s">
        <v>41</v>
      </c>
      <c r="I594" t="s">
        <v>267</v>
      </c>
      <c r="J594">
        <v>1.6666666666666667</v>
      </c>
    </row>
    <row r="595" spans="1:10" hidden="1">
      <c r="A595" s="6" t="s">
        <v>270</v>
      </c>
      <c r="B595" s="4">
        <v>125</v>
      </c>
      <c r="C595" s="3" t="s">
        <v>45</v>
      </c>
      <c r="D595" s="4">
        <v>43.31</v>
      </c>
      <c r="E595" s="3" t="s">
        <v>29</v>
      </c>
      <c r="F595" s="5">
        <v>40154</v>
      </c>
      <c r="G595" s="3" t="s">
        <v>165</v>
      </c>
      <c r="H595" t="s">
        <v>45</v>
      </c>
      <c r="I595">
        <v>1</v>
      </c>
      <c r="J595">
        <v>125</v>
      </c>
    </row>
    <row r="596" spans="1:10" hidden="1">
      <c r="A596" s="6" t="s">
        <v>57</v>
      </c>
      <c r="B596" s="4">
        <v>50</v>
      </c>
      <c r="C596" s="3" t="s">
        <v>28</v>
      </c>
      <c r="D596" s="4">
        <v>80.55</v>
      </c>
      <c r="E596" s="3" t="s">
        <v>29</v>
      </c>
      <c r="F596" s="5">
        <v>40154</v>
      </c>
      <c r="G596" s="3" t="s">
        <v>165</v>
      </c>
      <c r="H596" t="s">
        <v>41</v>
      </c>
      <c r="I596" t="s">
        <v>267</v>
      </c>
      <c r="J596">
        <v>1.6666666666666667</v>
      </c>
    </row>
    <row r="597" spans="1:10" hidden="1">
      <c r="A597" s="6" t="s">
        <v>271</v>
      </c>
      <c r="B597" s="4">
        <v>25</v>
      </c>
      <c r="C597" s="3" t="s">
        <v>28</v>
      </c>
      <c r="D597" s="4">
        <v>148.4</v>
      </c>
      <c r="E597" s="3" t="s">
        <v>29</v>
      </c>
      <c r="F597" s="5">
        <v>40154</v>
      </c>
      <c r="G597" s="3" t="s">
        <v>166</v>
      </c>
      <c r="H597" t="s">
        <v>41</v>
      </c>
      <c r="I597" t="s">
        <v>274</v>
      </c>
      <c r="J597">
        <v>0.41666666666666669</v>
      </c>
    </row>
    <row r="598" spans="1:10" hidden="1">
      <c r="A598" s="6" t="s">
        <v>99</v>
      </c>
      <c r="B598" s="4">
        <v>1000</v>
      </c>
      <c r="C598" s="3" t="s">
        <v>28</v>
      </c>
      <c r="D598" s="4">
        <v>292.5</v>
      </c>
      <c r="E598" s="3" t="s">
        <v>29</v>
      </c>
      <c r="F598" s="5">
        <v>40154</v>
      </c>
      <c r="G598" s="3" t="s">
        <v>167</v>
      </c>
      <c r="H598" t="s">
        <v>41</v>
      </c>
      <c r="I598" t="s">
        <v>267</v>
      </c>
      <c r="J598">
        <v>33.333333333333336</v>
      </c>
    </row>
    <row r="599" spans="1:10" hidden="1">
      <c r="A599" s="6" t="s">
        <v>272</v>
      </c>
      <c r="B599" s="4">
        <v>150</v>
      </c>
      <c r="C599" s="3" t="s">
        <v>28</v>
      </c>
      <c r="D599" s="4">
        <v>192</v>
      </c>
      <c r="E599" s="3" t="s">
        <v>66</v>
      </c>
      <c r="F599" s="5">
        <v>40154</v>
      </c>
      <c r="G599" s="3" t="s">
        <v>168</v>
      </c>
      <c r="H599" t="s">
        <v>41</v>
      </c>
      <c r="I599" t="s">
        <v>275</v>
      </c>
      <c r="J599">
        <v>3</v>
      </c>
    </row>
    <row r="600" spans="1:10" hidden="1">
      <c r="A600" s="6" t="s">
        <v>106</v>
      </c>
      <c r="B600" s="4">
        <v>75</v>
      </c>
      <c r="C600" s="3" t="s">
        <v>28</v>
      </c>
      <c r="D600" s="4">
        <v>35.1</v>
      </c>
      <c r="E600" s="3" t="s">
        <v>29</v>
      </c>
      <c r="F600" s="5">
        <v>40154</v>
      </c>
      <c r="G600" s="3" t="s">
        <v>169</v>
      </c>
      <c r="H600" t="s">
        <v>41</v>
      </c>
      <c r="I600" t="s">
        <v>267</v>
      </c>
      <c r="J600">
        <v>2.5</v>
      </c>
    </row>
    <row r="601" spans="1:10" hidden="1">
      <c r="A601" s="6" t="s">
        <v>273</v>
      </c>
      <c r="B601" s="4">
        <v>50</v>
      </c>
      <c r="C601" s="3" t="s">
        <v>28</v>
      </c>
      <c r="D601" s="4">
        <v>39.380000000000003</v>
      </c>
      <c r="E601" s="3" t="s">
        <v>29</v>
      </c>
      <c r="F601" s="5">
        <v>40154</v>
      </c>
      <c r="G601" s="3" t="s">
        <v>170</v>
      </c>
      <c r="H601" t="s">
        <v>41</v>
      </c>
      <c r="I601" t="s">
        <v>275</v>
      </c>
      <c r="J601">
        <v>1</v>
      </c>
    </row>
    <row r="602" spans="1:10" hidden="1">
      <c r="A602" s="6" t="s">
        <v>269</v>
      </c>
      <c r="B602" s="4">
        <v>2160</v>
      </c>
      <c r="C602" s="3" t="s">
        <v>45</v>
      </c>
      <c r="D602" s="4">
        <v>2246.4</v>
      </c>
      <c r="E602" s="3" t="s">
        <v>29</v>
      </c>
      <c r="F602" s="5">
        <v>40154</v>
      </c>
      <c r="G602" s="3" t="s">
        <v>171</v>
      </c>
      <c r="H602" t="s">
        <v>45</v>
      </c>
      <c r="I602">
        <v>1</v>
      </c>
      <c r="J602">
        <v>2160</v>
      </c>
    </row>
    <row r="603" spans="1:10" hidden="1">
      <c r="A603" s="6" t="s">
        <v>265</v>
      </c>
      <c r="B603" s="4">
        <v>3600</v>
      </c>
      <c r="C603" s="3" t="s">
        <v>28</v>
      </c>
      <c r="D603" s="4">
        <v>4284</v>
      </c>
      <c r="E603" s="3" t="s">
        <v>29</v>
      </c>
      <c r="F603" s="5">
        <v>40154</v>
      </c>
      <c r="G603" s="3" t="s">
        <v>172</v>
      </c>
      <c r="H603" t="s">
        <v>41</v>
      </c>
      <c r="I603" t="s">
        <v>268</v>
      </c>
      <c r="J603">
        <v>180</v>
      </c>
    </row>
    <row r="604" spans="1:10" hidden="1">
      <c r="A604" s="6" t="s">
        <v>262</v>
      </c>
      <c r="B604" s="4">
        <v>2100</v>
      </c>
      <c r="C604" s="3" t="s">
        <v>28</v>
      </c>
      <c r="D604" s="4">
        <v>3381</v>
      </c>
      <c r="E604" s="3" t="s">
        <v>29</v>
      </c>
      <c r="F604" s="5">
        <v>40154</v>
      </c>
      <c r="G604" s="3" t="s">
        <v>172</v>
      </c>
      <c r="H604" t="s">
        <v>41</v>
      </c>
      <c r="I604" t="s">
        <v>268</v>
      </c>
      <c r="J604">
        <v>105</v>
      </c>
    </row>
    <row r="605" spans="1:10" hidden="1">
      <c r="A605" s="6" t="s">
        <v>261</v>
      </c>
      <c r="B605" s="4">
        <v>200</v>
      </c>
      <c r="C605" s="3" t="s">
        <v>28</v>
      </c>
      <c r="D605" s="4">
        <v>723.24</v>
      </c>
      <c r="E605" s="3" t="s">
        <v>66</v>
      </c>
      <c r="F605" s="5">
        <v>40154</v>
      </c>
      <c r="G605" s="3" t="s">
        <v>173</v>
      </c>
      <c r="H605" t="s">
        <v>41</v>
      </c>
      <c r="I605" t="s">
        <v>267</v>
      </c>
      <c r="J605">
        <v>6.666666666666667</v>
      </c>
    </row>
    <row r="606" spans="1:10" hidden="1">
      <c r="A606" s="6" t="s">
        <v>182</v>
      </c>
      <c r="B606" s="4">
        <v>6000</v>
      </c>
      <c r="C606" s="3" t="s">
        <v>28</v>
      </c>
      <c r="D606" s="4">
        <v>1620</v>
      </c>
      <c r="E606" s="3" t="s">
        <v>29</v>
      </c>
      <c r="F606" s="5">
        <v>40154</v>
      </c>
      <c r="G606" s="3" t="s">
        <v>174</v>
      </c>
      <c r="H606" t="s">
        <v>41</v>
      </c>
      <c r="I606" t="s">
        <v>267</v>
      </c>
      <c r="J606">
        <v>200</v>
      </c>
    </row>
    <row r="607" spans="1:10" hidden="1">
      <c r="A607" s="6" t="s">
        <v>260</v>
      </c>
      <c r="B607" s="4">
        <v>800</v>
      </c>
      <c r="C607" s="3" t="s">
        <v>28</v>
      </c>
      <c r="D607" s="4">
        <v>920</v>
      </c>
      <c r="E607" s="3" t="s">
        <v>29</v>
      </c>
      <c r="F607" s="5">
        <v>40154</v>
      </c>
      <c r="G607" s="3" t="s">
        <v>175</v>
      </c>
      <c r="H607" t="s">
        <v>41</v>
      </c>
      <c r="I607" t="s">
        <v>267</v>
      </c>
      <c r="J607">
        <v>26.666666666666668</v>
      </c>
    </row>
    <row r="608" spans="1:10" hidden="1">
      <c r="A608" s="6" t="s">
        <v>263</v>
      </c>
      <c r="B608" s="4">
        <v>25</v>
      </c>
      <c r="C608" s="3" t="s">
        <v>28</v>
      </c>
      <c r="D608" s="4">
        <v>20.5</v>
      </c>
      <c r="E608" s="3" t="s">
        <v>29</v>
      </c>
      <c r="F608" s="5">
        <v>40154</v>
      </c>
      <c r="G608" s="3" t="s">
        <v>176</v>
      </c>
      <c r="H608" t="s">
        <v>41</v>
      </c>
      <c r="I608" t="s">
        <v>268</v>
      </c>
      <c r="J608">
        <v>1.25</v>
      </c>
    </row>
    <row r="609" spans="1:10" hidden="1">
      <c r="A609" s="6" t="s">
        <v>266</v>
      </c>
      <c r="B609" s="4">
        <v>225</v>
      </c>
      <c r="C609" s="3" t="s">
        <v>28</v>
      </c>
      <c r="D609" s="4">
        <v>310.5</v>
      </c>
      <c r="E609" s="3" t="s">
        <v>29</v>
      </c>
      <c r="F609" s="5">
        <v>40154</v>
      </c>
      <c r="G609" s="3" t="s">
        <v>176</v>
      </c>
      <c r="H609" t="s">
        <v>41</v>
      </c>
      <c r="I609" t="s">
        <v>268</v>
      </c>
      <c r="J609">
        <v>11.25</v>
      </c>
    </row>
    <row r="610" spans="1:10" hidden="1">
      <c r="A610" s="6" t="s">
        <v>264</v>
      </c>
      <c r="B610" s="4">
        <v>800</v>
      </c>
      <c r="C610" s="3" t="s">
        <v>28</v>
      </c>
      <c r="D610" s="4">
        <v>1104</v>
      </c>
      <c r="E610" s="3" t="s">
        <v>29</v>
      </c>
      <c r="F610" s="5">
        <v>40154</v>
      </c>
      <c r="G610" s="3" t="s">
        <v>176</v>
      </c>
      <c r="H610" t="s">
        <v>41</v>
      </c>
      <c r="I610" t="s">
        <v>275</v>
      </c>
      <c r="J610">
        <v>16</v>
      </c>
    </row>
    <row r="611" spans="1:10" hidden="1">
      <c r="A611" s="6" t="s">
        <v>97</v>
      </c>
      <c r="B611" s="4">
        <v>175</v>
      </c>
      <c r="C611" s="3" t="s">
        <v>28</v>
      </c>
      <c r="D611" s="4">
        <v>341.25</v>
      </c>
      <c r="E611" s="3" t="s">
        <v>29</v>
      </c>
      <c r="F611" s="5">
        <v>40154</v>
      </c>
      <c r="G611" s="3" t="s">
        <v>176</v>
      </c>
      <c r="H611" t="s">
        <v>41</v>
      </c>
      <c r="I611" t="s">
        <v>267</v>
      </c>
      <c r="J611">
        <v>5.833333333333333</v>
      </c>
    </row>
    <row r="612" spans="1:10" hidden="1">
      <c r="A612" s="6" t="s">
        <v>270</v>
      </c>
      <c r="B612" s="4">
        <v>150</v>
      </c>
      <c r="C612" s="3" t="s">
        <v>45</v>
      </c>
      <c r="D612" s="4">
        <v>73.5</v>
      </c>
      <c r="E612" s="3" t="s">
        <v>29</v>
      </c>
      <c r="F612" s="5">
        <v>40154</v>
      </c>
      <c r="G612" s="3" t="s">
        <v>176</v>
      </c>
      <c r="H612" t="s">
        <v>45</v>
      </c>
      <c r="I612">
        <v>1</v>
      </c>
      <c r="J612">
        <v>150</v>
      </c>
    </row>
    <row r="613" spans="1:10" hidden="1">
      <c r="A613" s="6" t="s">
        <v>57</v>
      </c>
      <c r="B613" s="4">
        <v>100</v>
      </c>
      <c r="C613" s="3" t="s">
        <v>28</v>
      </c>
      <c r="D613" s="4">
        <v>62.18</v>
      </c>
      <c r="E613" s="3" t="s">
        <v>29</v>
      </c>
      <c r="F613" s="5">
        <v>40154</v>
      </c>
      <c r="G613" s="3" t="s">
        <v>176</v>
      </c>
      <c r="H613" t="s">
        <v>41</v>
      </c>
      <c r="I613" t="s">
        <v>267</v>
      </c>
      <c r="J613">
        <v>3.3333333333333335</v>
      </c>
    </row>
    <row r="614" spans="1:10" hidden="1">
      <c r="A614" s="6" t="s">
        <v>271</v>
      </c>
      <c r="B614" s="4">
        <v>25</v>
      </c>
      <c r="C614" s="3" t="s">
        <v>28</v>
      </c>
      <c r="D614" s="4">
        <v>27.47</v>
      </c>
      <c r="E614" s="3" t="s">
        <v>29</v>
      </c>
      <c r="F614" s="5">
        <v>40154</v>
      </c>
      <c r="G614" s="3" t="s">
        <v>176</v>
      </c>
      <c r="H614" t="s">
        <v>41</v>
      </c>
      <c r="I614" t="s">
        <v>274</v>
      </c>
      <c r="J614">
        <v>0.41666666666666669</v>
      </c>
    </row>
    <row r="615" spans="1:10" hidden="1">
      <c r="A615" s="6" t="s">
        <v>99</v>
      </c>
      <c r="B615" s="4">
        <v>500</v>
      </c>
      <c r="C615" s="3" t="s">
        <v>28</v>
      </c>
      <c r="D615" s="4">
        <v>998.4</v>
      </c>
      <c r="E615" s="3" t="s">
        <v>29</v>
      </c>
      <c r="F615" s="5">
        <v>40154</v>
      </c>
      <c r="G615" s="3" t="s">
        <v>177</v>
      </c>
      <c r="H615" t="s">
        <v>41</v>
      </c>
      <c r="I615" t="s">
        <v>267</v>
      </c>
      <c r="J615">
        <v>16.666666666666668</v>
      </c>
    </row>
    <row r="616" spans="1:10" hidden="1">
      <c r="A616" s="6" t="s">
        <v>272</v>
      </c>
      <c r="B616" s="4">
        <v>300</v>
      </c>
      <c r="C616" s="3" t="s">
        <v>28</v>
      </c>
      <c r="D616" s="4">
        <v>821.76</v>
      </c>
      <c r="E616" s="3" t="s">
        <v>29</v>
      </c>
      <c r="F616" s="5">
        <v>40154</v>
      </c>
      <c r="G616" s="3" t="s">
        <v>177</v>
      </c>
      <c r="H616" t="s">
        <v>41</v>
      </c>
      <c r="I616" t="s">
        <v>275</v>
      </c>
      <c r="J616">
        <v>6</v>
      </c>
    </row>
    <row r="617" spans="1:10" hidden="1">
      <c r="A617" s="6" t="s">
        <v>106</v>
      </c>
      <c r="B617" s="4">
        <v>250</v>
      </c>
      <c r="C617" s="3" t="s">
        <v>28</v>
      </c>
      <c r="D617" s="4">
        <v>328.63</v>
      </c>
      <c r="E617" s="3" t="s">
        <v>29</v>
      </c>
      <c r="F617" s="5">
        <v>40154</v>
      </c>
      <c r="G617" s="3" t="s">
        <v>177</v>
      </c>
      <c r="H617" t="s">
        <v>41</v>
      </c>
      <c r="I617" t="s">
        <v>267</v>
      </c>
      <c r="J617">
        <v>8.3333333333333339</v>
      </c>
    </row>
    <row r="618" spans="1:10" hidden="1">
      <c r="A618" s="6" t="s">
        <v>273</v>
      </c>
      <c r="B618" s="4">
        <v>300</v>
      </c>
      <c r="C618" s="3" t="s">
        <v>28</v>
      </c>
      <c r="D618" s="4">
        <v>394.35</v>
      </c>
      <c r="E618" s="3" t="s">
        <v>29</v>
      </c>
      <c r="F618" s="5">
        <v>40154</v>
      </c>
      <c r="G618" s="3" t="s">
        <v>177</v>
      </c>
      <c r="H618" t="s">
        <v>41</v>
      </c>
      <c r="I618" t="s">
        <v>275</v>
      </c>
      <c r="J618">
        <v>6</v>
      </c>
    </row>
    <row r="619" spans="1:10" hidden="1">
      <c r="A619" s="6" t="s">
        <v>269</v>
      </c>
      <c r="B619" s="4">
        <v>250</v>
      </c>
      <c r="C619" s="3" t="s">
        <v>45</v>
      </c>
      <c r="D619" s="4">
        <v>182.88</v>
      </c>
      <c r="E619" s="3" t="s">
        <v>29</v>
      </c>
      <c r="F619" s="5">
        <v>40154</v>
      </c>
      <c r="G619" s="3" t="s">
        <v>177</v>
      </c>
      <c r="H619" t="s">
        <v>45</v>
      </c>
      <c r="I619">
        <v>1</v>
      </c>
      <c r="J619">
        <v>250</v>
      </c>
    </row>
    <row r="620" spans="1:10" hidden="1">
      <c r="A620" s="6" t="s">
        <v>265</v>
      </c>
      <c r="B620" s="4">
        <v>25</v>
      </c>
      <c r="C620" s="3" t="s">
        <v>28</v>
      </c>
      <c r="D620" s="4">
        <v>101.2</v>
      </c>
      <c r="E620" s="3" t="s">
        <v>29</v>
      </c>
      <c r="F620" s="5">
        <v>40154</v>
      </c>
      <c r="G620" s="3" t="s">
        <v>177</v>
      </c>
      <c r="H620" t="s">
        <v>41</v>
      </c>
      <c r="I620" t="s">
        <v>268</v>
      </c>
      <c r="J620">
        <v>1.25</v>
      </c>
    </row>
    <row r="621" spans="1:10" hidden="1">
      <c r="A621" s="6" t="s">
        <v>262</v>
      </c>
      <c r="B621" s="4">
        <v>25</v>
      </c>
      <c r="C621" s="3" t="s">
        <v>28</v>
      </c>
      <c r="D621" s="4">
        <v>65.59</v>
      </c>
      <c r="E621" s="3" t="s">
        <v>29</v>
      </c>
      <c r="F621" s="5">
        <v>40154</v>
      </c>
      <c r="G621" s="3" t="s">
        <v>177</v>
      </c>
      <c r="H621" t="s">
        <v>41</v>
      </c>
      <c r="I621" t="s">
        <v>268</v>
      </c>
      <c r="J621">
        <v>1.25</v>
      </c>
    </row>
    <row r="622" spans="1:10" hidden="1">
      <c r="A622" s="6" t="s">
        <v>261</v>
      </c>
      <c r="B622" s="4">
        <v>25</v>
      </c>
      <c r="C622" s="3" t="s">
        <v>28</v>
      </c>
      <c r="D622" s="4">
        <v>170.78</v>
      </c>
      <c r="E622" s="3" t="s">
        <v>29</v>
      </c>
      <c r="F622" s="5">
        <v>40154</v>
      </c>
      <c r="G622" s="3" t="s">
        <v>177</v>
      </c>
      <c r="H622" t="s">
        <v>41</v>
      </c>
      <c r="I622" t="s">
        <v>267</v>
      </c>
      <c r="J622">
        <v>0.83333333333333337</v>
      </c>
    </row>
    <row r="623" spans="1:10" hidden="1">
      <c r="A623" s="6" t="s">
        <v>182</v>
      </c>
      <c r="B623" s="4">
        <v>100</v>
      </c>
      <c r="C623" s="3" t="s">
        <v>28</v>
      </c>
      <c r="D623" s="4">
        <v>166.1</v>
      </c>
      <c r="E623" s="3" t="s">
        <v>29</v>
      </c>
      <c r="F623" s="5">
        <v>40154</v>
      </c>
      <c r="G623" s="3" t="s">
        <v>177</v>
      </c>
      <c r="H623" t="s">
        <v>41</v>
      </c>
      <c r="I623" t="s">
        <v>267</v>
      </c>
      <c r="J623">
        <v>3.3333333333333335</v>
      </c>
    </row>
    <row r="624" spans="1:10" hidden="1">
      <c r="A624" s="6" t="s">
        <v>260</v>
      </c>
      <c r="B624" s="4">
        <v>25</v>
      </c>
      <c r="C624" s="3" t="s">
        <v>28</v>
      </c>
      <c r="D624" s="4">
        <v>57.89</v>
      </c>
      <c r="E624" s="3" t="s">
        <v>29</v>
      </c>
      <c r="F624" s="5">
        <v>40154</v>
      </c>
      <c r="G624" s="3" t="s">
        <v>177</v>
      </c>
      <c r="H624" t="s">
        <v>41</v>
      </c>
      <c r="I624" t="s">
        <v>267</v>
      </c>
      <c r="J624">
        <v>0.83333333333333337</v>
      </c>
    </row>
    <row r="625" spans="1:10" hidden="1">
      <c r="A625" s="6" t="s">
        <v>263</v>
      </c>
      <c r="B625" s="4">
        <v>1</v>
      </c>
      <c r="C625" s="3" t="s">
        <v>41</v>
      </c>
      <c r="D625" s="4">
        <v>33.51</v>
      </c>
      <c r="E625" s="3" t="s">
        <v>29</v>
      </c>
      <c r="F625" s="5">
        <v>40154</v>
      </c>
      <c r="G625" s="3" t="s">
        <v>177</v>
      </c>
      <c r="H625" t="s">
        <v>41</v>
      </c>
      <c r="I625">
        <v>1</v>
      </c>
      <c r="J625">
        <v>1</v>
      </c>
    </row>
    <row r="626" spans="1:10" hidden="1">
      <c r="A626" s="6" t="s">
        <v>266</v>
      </c>
      <c r="B626" s="4">
        <v>720</v>
      </c>
      <c r="C626" s="3" t="s">
        <v>28</v>
      </c>
      <c r="D626" s="4">
        <v>411.84</v>
      </c>
      <c r="E626" s="3" t="s">
        <v>29</v>
      </c>
      <c r="F626" s="5">
        <v>40154</v>
      </c>
      <c r="G626" s="3" t="s">
        <v>178</v>
      </c>
      <c r="H626" t="s">
        <v>41</v>
      </c>
      <c r="I626" t="s">
        <v>268</v>
      </c>
      <c r="J626">
        <v>36</v>
      </c>
    </row>
    <row r="627" spans="1:10" hidden="1">
      <c r="A627" s="6" t="s">
        <v>264</v>
      </c>
      <c r="B627" s="4">
        <v>900</v>
      </c>
      <c r="C627" s="3" t="s">
        <v>28</v>
      </c>
      <c r="D627" s="4">
        <v>396</v>
      </c>
      <c r="E627" s="3" t="s">
        <v>52</v>
      </c>
      <c r="F627" s="5">
        <v>40154</v>
      </c>
      <c r="G627" s="3" t="s">
        <v>179</v>
      </c>
      <c r="H627" t="s">
        <v>41</v>
      </c>
      <c r="I627" t="s">
        <v>275</v>
      </c>
      <c r="J627">
        <v>18</v>
      </c>
    </row>
    <row r="628" spans="1:10" hidden="1">
      <c r="A628" s="6" t="s">
        <v>97</v>
      </c>
      <c r="B628" s="4">
        <v>1250</v>
      </c>
      <c r="C628" s="3" t="s">
        <v>28</v>
      </c>
      <c r="D628" s="4">
        <v>531.25</v>
      </c>
      <c r="E628" s="3" t="s">
        <v>29</v>
      </c>
      <c r="F628" s="5">
        <v>40154</v>
      </c>
      <c r="G628" s="3" t="s">
        <v>180</v>
      </c>
      <c r="H628" t="s">
        <v>41</v>
      </c>
      <c r="I628" t="s">
        <v>267</v>
      </c>
      <c r="J628">
        <v>41.666666666666664</v>
      </c>
    </row>
    <row r="629" spans="1:10" hidden="1">
      <c r="A629" s="6" t="s">
        <v>270</v>
      </c>
      <c r="B629" s="4">
        <v>25</v>
      </c>
      <c r="C629" s="3" t="s">
        <v>45</v>
      </c>
      <c r="D629" s="4">
        <v>16.3</v>
      </c>
      <c r="E629" s="3" t="s">
        <v>29</v>
      </c>
      <c r="F629" s="5">
        <v>40154</v>
      </c>
      <c r="G629" s="3" t="s">
        <v>181</v>
      </c>
      <c r="H629" t="s">
        <v>45</v>
      </c>
      <c r="I629">
        <v>1</v>
      </c>
      <c r="J629">
        <v>25</v>
      </c>
    </row>
    <row r="630" spans="1:10" hidden="1">
      <c r="A630" s="6" t="s">
        <v>57</v>
      </c>
      <c r="B630" s="4">
        <v>60</v>
      </c>
      <c r="C630" s="3" t="s">
        <v>28</v>
      </c>
      <c r="D630" s="4">
        <v>77.239999999999995</v>
      </c>
      <c r="E630" s="3" t="s">
        <v>29</v>
      </c>
      <c r="F630" s="5">
        <v>40154</v>
      </c>
      <c r="G630" s="3" t="s">
        <v>181</v>
      </c>
      <c r="H630" t="s">
        <v>41</v>
      </c>
      <c r="I630" t="s">
        <v>267</v>
      </c>
      <c r="J630">
        <v>2</v>
      </c>
    </row>
    <row r="631" spans="1:10" hidden="1">
      <c r="A631" s="6" t="s">
        <v>271</v>
      </c>
      <c r="B631" s="4">
        <v>50</v>
      </c>
      <c r="C631" s="3" t="s">
        <v>28</v>
      </c>
      <c r="D631" s="4">
        <v>49.2</v>
      </c>
      <c r="E631" s="3" t="s">
        <v>29</v>
      </c>
      <c r="F631" s="5">
        <v>40154</v>
      </c>
      <c r="G631" s="3" t="s">
        <v>181</v>
      </c>
      <c r="H631" t="s">
        <v>41</v>
      </c>
      <c r="I631" t="s">
        <v>274</v>
      </c>
      <c r="J631">
        <v>0.83333333333333337</v>
      </c>
    </row>
    <row r="632" spans="1:10" hidden="1">
      <c r="A632" s="6" t="s">
        <v>99</v>
      </c>
      <c r="B632" s="4">
        <v>100</v>
      </c>
      <c r="C632" s="3" t="s">
        <v>28</v>
      </c>
      <c r="D632" s="4">
        <v>158</v>
      </c>
      <c r="E632" s="3" t="s">
        <v>29</v>
      </c>
      <c r="F632" s="5">
        <v>40154</v>
      </c>
      <c r="G632" s="3" t="s">
        <v>181</v>
      </c>
      <c r="H632" t="s">
        <v>41</v>
      </c>
      <c r="I632" t="s">
        <v>267</v>
      </c>
      <c r="J632">
        <v>3.3333333333333335</v>
      </c>
    </row>
    <row r="633" spans="1:10" hidden="1">
      <c r="A633" s="6" t="s">
        <v>272</v>
      </c>
      <c r="B633" s="4">
        <v>50</v>
      </c>
      <c r="C633" s="3" t="s">
        <v>28</v>
      </c>
      <c r="D633" s="4">
        <v>79</v>
      </c>
      <c r="E633" s="3" t="s">
        <v>29</v>
      </c>
      <c r="F633" s="5">
        <v>40154</v>
      </c>
      <c r="G633" s="3" t="s">
        <v>181</v>
      </c>
      <c r="H633" t="s">
        <v>41</v>
      </c>
      <c r="I633" t="s">
        <v>275</v>
      </c>
      <c r="J633">
        <v>1</v>
      </c>
    </row>
    <row r="634" spans="1:10" hidden="1">
      <c r="A634" s="6" t="s">
        <v>106</v>
      </c>
      <c r="B634" s="4">
        <v>100</v>
      </c>
      <c r="C634" s="3" t="s">
        <v>28</v>
      </c>
      <c r="D634" s="4">
        <v>200.4</v>
      </c>
      <c r="E634" s="3" t="s">
        <v>29</v>
      </c>
      <c r="F634" s="5">
        <v>40154</v>
      </c>
      <c r="G634" s="3" t="s">
        <v>181</v>
      </c>
      <c r="H634" t="s">
        <v>41</v>
      </c>
      <c r="I634" t="s">
        <v>267</v>
      </c>
      <c r="J634">
        <v>3.3333333333333335</v>
      </c>
    </row>
    <row r="635" spans="1:10" hidden="1">
      <c r="A635" s="6" t="s">
        <v>273</v>
      </c>
      <c r="B635" s="4">
        <v>50</v>
      </c>
      <c r="C635" s="3" t="s">
        <v>28</v>
      </c>
      <c r="D635" s="4">
        <v>35.33</v>
      </c>
      <c r="E635" s="3" t="s">
        <v>29</v>
      </c>
      <c r="F635" s="5">
        <v>40154</v>
      </c>
      <c r="G635" s="3" t="s">
        <v>181</v>
      </c>
      <c r="H635" t="s">
        <v>41</v>
      </c>
      <c r="I635" t="s">
        <v>275</v>
      </c>
      <c r="J635">
        <v>1</v>
      </c>
    </row>
    <row r="636" spans="1:10" hidden="1">
      <c r="A636" s="6" t="s">
        <v>269</v>
      </c>
      <c r="B636" s="4">
        <v>400</v>
      </c>
      <c r="C636" s="3" t="s">
        <v>45</v>
      </c>
      <c r="D636" s="4">
        <v>419.58</v>
      </c>
      <c r="E636" s="3" t="s">
        <v>29</v>
      </c>
      <c r="F636" s="5">
        <v>40154</v>
      </c>
      <c r="G636" s="3" t="s">
        <v>181</v>
      </c>
      <c r="H636" t="s">
        <v>45</v>
      </c>
      <c r="I636">
        <v>1</v>
      </c>
      <c r="J636">
        <v>400</v>
      </c>
    </row>
    <row r="637" spans="1:10" hidden="1">
      <c r="A637" s="6" t="s">
        <v>265</v>
      </c>
      <c r="B637" s="4">
        <v>100</v>
      </c>
      <c r="C637" s="3" t="s">
        <v>28</v>
      </c>
      <c r="D637" s="4">
        <v>147.02000000000001</v>
      </c>
      <c r="E637" s="3" t="s">
        <v>29</v>
      </c>
      <c r="F637" s="5">
        <v>40154</v>
      </c>
      <c r="G637" s="3" t="s">
        <v>181</v>
      </c>
      <c r="H637" t="s">
        <v>41</v>
      </c>
      <c r="I637" t="s">
        <v>268</v>
      </c>
      <c r="J637">
        <v>5</v>
      </c>
    </row>
    <row r="638" spans="1:10" hidden="1">
      <c r="A638" s="6" t="s">
        <v>262</v>
      </c>
      <c r="B638" s="4">
        <v>50</v>
      </c>
      <c r="C638" s="3" t="s">
        <v>28</v>
      </c>
      <c r="D638" s="4">
        <v>139.32</v>
      </c>
      <c r="E638" s="3" t="s">
        <v>29</v>
      </c>
      <c r="F638" s="5">
        <v>40154</v>
      </c>
      <c r="G638" s="3" t="s">
        <v>181</v>
      </c>
      <c r="H638" t="s">
        <v>41</v>
      </c>
      <c r="I638" t="s">
        <v>268</v>
      </c>
      <c r="J638">
        <v>2.5</v>
      </c>
    </row>
    <row r="639" spans="1:10" hidden="1">
      <c r="A639" s="6" t="s">
        <v>261</v>
      </c>
      <c r="B639" s="4">
        <v>25</v>
      </c>
      <c r="C639" s="3" t="s">
        <v>28</v>
      </c>
      <c r="D639" s="4">
        <v>11.64</v>
      </c>
      <c r="E639" s="3" t="s">
        <v>29</v>
      </c>
      <c r="F639" s="5">
        <v>40154</v>
      </c>
      <c r="G639" s="3" t="s">
        <v>181</v>
      </c>
      <c r="H639" t="s">
        <v>41</v>
      </c>
      <c r="I639" t="s">
        <v>267</v>
      </c>
      <c r="J639">
        <v>0.83333333333333337</v>
      </c>
    </row>
    <row r="640" spans="1:10" hidden="1">
      <c r="A640" s="6" t="s">
        <v>182</v>
      </c>
      <c r="B640" s="4">
        <v>650</v>
      </c>
      <c r="C640" s="3" t="s">
        <v>28</v>
      </c>
      <c r="D640" s="4">
        <v>854.43</v>
      </c>
      <c r="E640" s="3" t="s">
        <v>29</v>
      </c>
      <c r="F640" s="5">
        <v>40154</v>
      </c>
      <c r="G640" s="3" t="s">
        <v>181</v>
      </c>
      <c r="H640" t="s">
        <v>41</v>
      </c>
      <c r="I640" t="s">
        <v>267</v>
      </c>
      <c r="J640">
        <v>21.666666666666668</v>
      </c>
    </row>
    <row r="641" spans="1:10" hidden="1">
      <c r="A641" s="6" t="s">
        <v>260</v>
      </c>
      <c r="B641" s="4">
        <v>50</v>
      </c>
      <c r="C641" s="3" t="s">
        <v>28</v>
      </c>
      <c r="D641" s="4">
        <v>50.5</v>
      </c>
      <c r="E641" s="3" t="s">
        <v>29</v>
      </c>
      <c r="F641" s="5">
        <v>40154</v>
      </c>
      <c r="G641" s="3" t="s">
        <v>181</v>
      </c>
      <c r="H641" t="s">
        <v>41</v>
      </c>
      <c r="I641" t="s">
        <v>267</v>
      </c>
      <c r="J641">
        <v>1.6666666666666667</v>
      </c>
    </row>
    <row r="642" spans="1:10" hidden="1">
      <c r="A642" s="6" t="s">
        <v>263</v>
      </c>
      <c r="B642" s="4">
        <v>650</v>
      </c>
      <c r="C642" s="3" t="s">
        <v>28</v>
      </c>
      <c r="D642" s="4">
        <v>219.38</v>
      </c>
      <c r="E642" s="3" t="s">
        <v>29</v>
      </c>
      <c r="F642" s="5">
        <v>40154</v>
      </c>
      <c r="G642" s="3" t="s">
        <v>181</v>
      </c>
      <c r="H642" t="s">
        <v>41</v>
      </c>
      <c r="I642" t="s">
        <v>268</v>
      </c>
      <c r="J642">
        <v>32.5</v>
      </c>
    </row>
    <row r="643" spans="1:10" hidden="1">
      <c r="A643" s="6" t="s">
        <v>266</v>
      </c>
      <c r="B643" s="4">
        <v>300</v>
      </c>
      <c r="C643" s="3" t="s">
        <v>28</v>
      </c>
      <c r="D643" s="4">
        <v>32</v>
      </c>
      <c r="E643" s="3" t="s">
        <v>29</v>
      </c>
      <c r="F643" s="5">
        <v>40154</v>
      </c>
      <c r="G643" s="3" t="s">
        <v>181</v>
      </c>
      <c r="H643" t="s">
        <v>41</v>
      </c>
      <c r="I643" t="s">
        <v>268</v>
      </c>
      <c r="J643">
        <v>15</v>
      </c>
    </row>
    <row r="644" spans="1:10" hidden="1">
      <c r="A644" s="6" t="s">
        <v>264</v>
      </c>
      <c r="B644" s="4">
        <v>250</v>
      </c>
      <c r="C644" s="3" t="s">
        <v>28</v>
      </c>
      <c r="D644" s="4">
        <v>31.95</v>
      </c>
      <c r="E644" s="3" t="s">
        <v>29</v>
      </c>
      <c r="F644" s="5">
        <v>40154</v>
      </c>
      <c r="G644" s="3" t="s">
        <v>181</v>
      </c>
      <c r="H644" t="s">
        <v>41</v>
      </c>
      <c r="I644" t="s">
        <v>275</v>
      </c>
      <c r="J644">
        <v>5</v>
      </c>
    </row>
    <row r="645" spans="1:10" hidden="1">
      <c r="A645" s="6" t="s">
        <v>97</v>
      </c>
      <c r="B645" s="4">
        <v>25</v>
      </c>
      <c r="C645" s="3" t="s">
        <v>28</v>
      </c>
      <c r="D645" s="4">
        <v>50</v>
      </c>
      <c r="E645" s="3" t="s">
        <v>29</v>
      </c>
      <c r="F645" s="5">
        <v>40154</v>
      </c>
      <c r="G645" s="3" t="s">
        <v>183</v>
      </c>
      <c r="H645" t="s">
        <v>41</v>
      </c>
      <c r="I645" t="s">
        <v>267</v>
      </c>
      <c r="J645">
        <v>0.83333333333333337</v>
      </c>
    </row>
    <row r="646" spans="1:10" hidden="1">
      <c r="A646" s="6" t="s">
        <v>270</v>
      </c>
      <c r="B646" s="4">
        <v>25</v>
      </c>
      <c r="C646" s="3" t="s">
        <v>45</v>
      </c>
      <c r="D646" s="4">
        <v>71.25</v>
      </c>
      <c r="E646" s="3" t="s">
        <v>29</v>
      </c>
      <c r="F646" s="5">
        <v>40154</v>
      </c>
      <c r="G646" s="3" t="s">
        <v>183</v>
      </c>
      <c r="H646" t="s">
        <v>45</v>
      </c>
      <c r="I646">
        <v>1</v>
      </c>
      <c r="J646">
        <v>25</v>
      </c>
    </row>
    <row r="647" spans="1:10" hidden="1">
      <c r="A647" s="6" t="s">
        <v>57</v>
      </c>
      <c r="B647" s="4">
        <v>50</v>
      </c>
      <c r="C647" s="3" t="s">
        <v>28</v>
      </c>
      <c r="D647" s="4">
        <v>23.8</v>
      </c>
      <c r="E647" s="3" t="s">
        <v>29</v>
      </c>
      <c r="F647" s="5">
        <v>40154</v>
      </c>
      <c r="G647" s="3" t="s">
        <v>183</v>
      </c>
      <c r="H647" t="s">
        <v>41</v>
      </c>
      <c r="I647" t="s">
        <v>267</v>
      </c>
      <c r="J647">
        <v>1.6666666666666667</v>
      </c>
    </row>
    <row r="648" spans="1:10" hidden="1">
      <c r="A648" s="6" t="s">
        <v>271</v>
      </c>
      <c r="B648" s="4">
        <v>50</v>
      </c>
      <c r="C648" s="3" t="s">
        <v>28</v>
      </c>
      <c r="D648" s="4">
        <v>28.58</v>
      </c>
      <c r="E648" s="3" t="s">
        <v>29</v>
      </c>
      <c r="F648" s="5">
        <v>40154</v>
      </c>
      <c r="G648" s="3" t="s">
        <v>183</v>
      </c>
      <c r="H648" t="s">
        <v>41</v>
      </c>
      <c r="I648" t="s">
        <v>274</v>
      </c>
      <c r="J648">
        <v>0.83333333333333337</v>
      </c>
    </row>
    <row r="649" spans="1:10" hidden="1">
      <c r="A649" s="6" t="s">
        <v>99</v>
      </c>
      <c r="B649" s="4">
        <v>200</v>
      </c>
      <c r="C649" s="3" t="s">
        <v>28</v>
      </c>
      <c r="D649" s="4">
        <v>89.26</v>
      </c>
      <c r="E649" s="3" t="s">
        <v>29</v>
      </c>
      <c r="F649" s="5">
        <v>40154</v>
      </c>
      <c r="G649" s="3" t="s">
        <v>183</v>
      </c>
      <c r="H649" t="s">
        <v>41</v>
      </c>
      <c r="I649" t="s">
        <v>267</v>
      </c>
      <c r="J649">
        <v>6.666666666666667</v>
      </c>
    </row>
    <row r="650" spans="1:10" hidden="1">
      <c r="A650" s="6" t="s">
        <v>272</v>
      </c>
      <c r="B650" s="4">
        <v>200</v>
      </c>
      <c r="C650" s="3" t="s">
        <v>28</v>
      </c>
      <c r="D650" s="4">
        <v>199.3</v>
      </c>
      <c r="E650" s="3" t="s">
        <v>29</v>
      </c>
      <c r="F650" s="5">
        <v>40154</v>
      </c>
      <c r="G650" s="3" t="s">
        <v>183</v>
      </c>
      <c r="H650" t="s">
        <v>41</v>
      </c>
      <c r="I650" t="s">
        <v>275</v>
      </c>
      <c r="J650">
        <v>4</v>
      </c>
    </row>
    <row r="651" spans="1:10" hidden="1">
      <c r="A651" s="6" t="s">
        <v>106</v>
      </c>
      <c r="B651" s="4">
        <v>50</v>
      </c>
      <c r="C651" s="3" t="s">
        <v>28</v>
      </c>
      <c r="D651" s="4">
        <v>132.35</v>
      </c>
      <c r="E651" s="3" t="s">
        <v>29</v>
      </c>
      <c r="F651" s="5">
        <v>40154</v>
      </c>
      <c r="G651" s="3" t="s">
        <v>183</v>
      </c>
      <c r="H651" t="s">
        <v>41</v>
      </c>
      <c r="I651" t="s">
        <v>267</v>
      </c>
      <c r="J651">
        <v>1.6666666666666667</v>
      </c>
    </row>
    <row r="652" spans="1:10" hidden="1">
      <c r="A652" s="6" t="s">
        <v>273</v>
      </c>
      <c r="B652" s="4">
        <v>200</v>
      </c>
      <c r="C652" s="3" t="s">
        <v>28</v>
      </c>
      <c r="D652" s="4">
        <v>189.9</v>
      </c>
      <c r="E652" s="3" t="s">
        <v>29</v>
      </c>
      <c r="F652" s="5">
        <v>40154</v>
      </c>
      <c r="G652" s="3" t="s">
        <v>183</v>
      </c>
      <c r="H652" t="s">
        <v>41</v>
      </c>
      <c r="I652" t="s">
        <v>275</v>
      </c>
      <c r="J652">
        <v>4</v>
      </c>
    </row>
    <row r="653" spans="1:10" hidden="1">
      <c r="A653" s="6" t="s">
        <v>269</v>
      </c>
      <c r="B653" s="4">
        <v>800</v>
      </c>
      <c r="C653" s="3" t="s">
        <v>45</v>
      </c>
      <c r="D653" s="4">
        <v>270</v>
      </c>
      <c r="E653" s="3" t="s">
        <v>29</v>
      </c>
      <c r="F653" s="5">
        <v>40154</v>
      </c>
      <c r="G653" s="3" t="s">
        <v>183</v>
      </c>
      <c r="H653" t="s">
        <v>45</v>
      </c>
      <c r="I653">
        <v>1</v>
      </c>
      <c r="J653">
        <v>800</v>
      </c>
    </row>
    <row r="654" spans="1:10" hidden="1">
      <c r="A654" s="6" t="s">
        <v>265</v>
      </c>
      <c r="B654" s="4">
        <v>200</v>
      </c>
      <c r="C654" s="3" t="s">
        <v>28</v>
      </c>
      <c r="D654" s="4">
        <v>69.3</v>
      </c>
      <c r="E654" s="3" t="s">
        <v>29</v>
      </c>
      <c r="F654" s="5">
        <v>40154</v>
      </c>
      <c r="G654" s="3" t="s">
        <v>183</v>
      </c>
      <c r="H654" t="s">
        <v>41</v>
      </c>
      <c r="I654" t="s">
        <v>268</v>
      </c>
      <c r="J654">
        <v>10</v>
      </c>
    </row>
    <row r="655" spans="1:10" hidden="1">
      <c r="A655" s="6" t="s">
        <v>262</v>
      </c>
      <c r="B655" s="4">
        <v>100</v>
      </c>
      <c r="C655" s="3" t="s">
        <v>28</v>
      </c>
      <c r="D655" s="4">
        <v>45.45</v>
      </c>
      <c r="E655" s="3" t="s">
        <v>29</v>
      </c>
      <c r="F655" s="5">
        <v>40154</v>
      </c>
      <c r="G655" s="3" t="s">
        <v>183</v>
      </c>
      <c r="H655" t="s">
        <v>41</v>
      </c>
      <c r="I655" t="s">
        <v>268</v>
      </c>
      <c r="J655">
        <v>5</v>
      </c>
    </row>
    <row r="656" spans="1:10" hidden="1">
      <c r="A656" s="6" t="s">
        <v>261</v>
      </c>
      <c r="B656" s="4">
        <v>200</v>
      </c>
      <c r="C656" s="3" t="s">
        <v>28</v>
      </c>
      <c r="D656" s="4">
        <v>135</v>
      </c>
      <c r="E656" s="3" t="s">
        <v>29</v>
      </c>
      <c r="F656" s="5">
        <v>40154</v>
      </c>
      <c r="G656" s="3" t="s">
        <v>183</v>
      </c>
      <c r="H656" t="s">
        <v>41</v>
      </c>
      <c r="I656" t="s">
        <v>267</v>
      </c>
      <c r="J656">
        <v>6.666666666666667</v>
      </c>
    </row>
    <row r="657" spans="1:10" hidden="1">
      <c r="A657" s="6" t="s">
        <v>182</v>
      </c>
      <c r="B657" s="4">
        <v>600</v>
      </c>
      <c r="C657" s="3" t="s">
        <v>28</v>
      </c>
      <c r="D657" s="4">
        <v>132.30000000000001</v>
      </c>
      <c r="E657" s="3" t="s">
        <v>29</v>
      </c>
      <c r="F657" s="5">
        <v>40154</v>
      </c>
      <c r="G657" s="3" t="s">
        <v>183</v>
      </c>
      <c r="H657" t="s">
        <v>41</v>
      </c>
      <c r="I657" t="s">
        <v>267</v>
      </c>
      <c r="J657">
        <v>20</v>
      </c>
    </row>
    <row r="658" spans="1:10" hidden="1">
      <c r="A658" s="6" t="s">
        <v>260</v>
      </c>
      <c r="B658" s="4">
        <v>300</v>
      </c>
      <c r="C658" s="3" t="s">
        <v>28</v>
      </c>
      <c r="D658" s="4">
        <v>21.87</v>
      </c>
      <c r="E658" s="3" t="s">
        <v>29</v>
      </c>
      <c r="F658" s="5">
        <v>40154</v>
      </c>
      <c r="G658" s="3" t="s">
        <v>183</v>
      </c>
      <c r="H658" t="s">
        <v>41</v>
      </c>
      <c r="I658" t="s">
        <v>267</v>
      </c>
      <c r="J658">
        <v>10</v>
      </c>
    </row>
    <row r="659" spans="1:10" hidden="1">
      <c r="A659" s="6" t="s">
        <v>263</v>
      </c>
      <c r="B659" s="4">
        <v>400</v>
      </c>
      <c r="C659" s="3" t="s">
        <v>28</v>
      </c>
      <c r="D659" s="4">
        <v>42.66</v>
      </c>
      <c r="E659" s="3" t="s">
        <v>29</v>
      </c>
      <c r="F659" s="5">
        <v>40154</v>
      </c>
      <c r="G659" s="3" t="s">
        <v>183</v>
      </c>
      <c r="H659" t="s">
        <v>41</v>
      </c>
      <c r="I659" t="s">
        <v>268</v>
      </c>
      <c r="J659">
        <v>20</v>
      </c>
    </row>
    <row r="660" spans="1:10" hidden="1">
      <c r="A660" s="6" t="s">
        <v>266</v>
      </c>
      <c r="B660" s="4">
        <v>200</v>
      </c>
      <c r="C660" s="3" t="s">
        <v>28</v>
      </c>
      <c r="D660" s="4">
        <v>90.9</v>
      </c>
      <c r="E660" s="3" t="s">
        <v>29</v>
      </c>
      <c r="F660" s="5">
        <v>40154</v>
      </c>
      <c r="G660" s="3" t="s">
        <v>183</v>
      </c>
      <c r="H660" t="s">
        <v>41</v>
      </c>
      <c r="I660" t="s">
        <v>268</v>
      </c>
      <c r="J660">
        <v>10</v>
      </c>
    </row>
    <row r="661" spans="1:10" hidden="1">
      <c r="A661" s="6" t="s">
        <v>264</v>
      </c>
      <c r="B661" s="4">
        <v>50</v>
      </c>
      <c r="C661" s="3" t="s">
        <v>28</v>
      </c>
      <c r="D661" s="4">
        <v>49.5</v>
      </c>
      <c r="E661" s="3" t="s">
        <v>29</v>
      </c>
      <c r="F661" s="5">
        <v>40154</v>
      </c>
      <c r="G661" s="3" t="s">
        <v>183</v>
      </c>
      <c r="H661" t="s">
        <v>41</v>
      </c>
      <c r="I661" t="s">
        <v>275</v>
      </c>
      <c r="J661">
        <v>1</v>
      </c>
    </row>
    <row r="662" spans="1:10" hidden="1">
      <c r="A662" s="6" t="s">
        <v>97</v>
      </c>
      <c r="B662" s="4">
        <v>50</v>
      </c>
      <c r="C662" s="3" t="s">
        <v>28</v>
      </c>
      <c r="D662" s="4">
        <v>61.5</v>
      </c>
      <c r="E662" s="3" t="s">
        <v>29</v>
      </c>
      <c r="F662" s="5">
        <v>40154</v>
      </c>
      <c r="G662" s="3" t="s">
        <v>183</v>
      </c>
      <c r="H662" t="s">
        <v>41</v>
      </c>
      <c r="I662" t="s">
        <v>267</v>
      </c>
      <c r="J662">
        <v>1.6666666666666667</v>
      </c>
    </row>
    <row r="663" spans="1:10" hidden="1">
      <c r="A663" s="6" t="s">
        <v>270</v>
      </c>
      <c r="B663" s="4">
        <v>25</v>
      </c>
      <c r="C663" s="3" t="s">
        <v>45</v>
      </c>
      <c r="D663" s="4">
        <v>382</v>
      </c>
      <c r="E663" s="3" t="s">
        <v>29</v>
      </c>
      <c r="F663" s="5">
        <v>40154</v>
      </c>
      <c r="G663" s="3" t="s">
        <v>183</v>
      </c>
      <c r="H663" t="s">
        <v>45</v>
      </c>
      <c r="I663">
        <v>1</v>
      </c>
      <c r="J663">
        <v>25</v>
      </c>
    </row>
    <row r="664" spans="1:10" hidden="1">
      <c r="A664" s="6" t="s">
        <v>57</v>
      </c>
      <c r="B664" s="4">
        <v>350</v>
      </c>
      <c r="C664" s="3" t="s">
        <v>28</v>
      </c>
      <c r="D664" s="4">
        <v>135.44999999999999</v>
      </c>
      <c r="E664" s="3" t="s">
        <v>29</v>
      </c>
      <c r="F664" s="5">
        <v>40154</v>
      </c>
      <c r="G664" s="3" t="s">
        <v>183</v>
      </c>
      <c r="H664" t="s">
        <v>41</v>
      </c>
      <c r="I664" t="s">
        <v>267</v>
      </c>
      <c r="J664">
        <v>11.666666666666666</v>
      </c>
    </row>
    <row r="665" spans="1:10" hidden="1">
      <c r="A665" s="6" t="s">
        <v>271</v>
      </c>
      <c r="B665" s="4">
        <v>200</v>
      </c>
      <c r="C665" s="3" t="s">
        <v>28</v>
      </c>
      <c r="D665" s="4">
        <v>198</v>
      </c>
      <c r="E665" s="3" t="s">
        <v>29</v>
      </c>
      <c r="F665" s="5">
        <v>40154</v>
      </c>
      <c r="G665" s="3" t="s">
        <v>184</v>
      </c>
      <c r="H665" t="s">
        <v>41</v>
      </c>
      <c r="I665" t="s">
        <v>274</v>
      </c>
      <c r="J665">
        <v>3.3333333333333335</v>
      </c>
    </row>
    <row r="666" spans="1:10" hidden="1">
      <c r="A666" s="6" t="s">
        <v>99</v>
      </c>
      <c r="B666" s="4">
        <v>1</v>
      </c>
      <c r="C666" s="3" t="s">
        <v>41</v>
      </c>
      <c r="D666" s="4">
        <v>209.95</v>
      </c>
      <c r="E666" s="3" t="s">
        <v>29</v>
      </c>
      <c r="F666" s="5">
        <v>40154</v>
      </c>
      <c r="G666" s="3" t="s">
        <v>184</v>
      </c>
      <c r="H666" t="s">
        <v>41</v>
      </c>
      <c r="I666">
        <v>1</v>
      </c>
      <c r="J666">
        <v>1</v>
      </c>
    </row>
    <row r="667" spans="1:10" hidden="1">
      <c r="A667" s="6" t="s">
        <v>272</v>
      </c>
      <c r="B667" s="4">
        <v>30</v>
      </c>
      <c r="C667" s="3" t="s">
        <v>28</v>
      </c>
      <c r="D667" s="4">
        <v>67.13</v>
      </c>
      <c r="E667" s="3" t="s">
        <v>29</v>
      </c>
      <c r="F667" s="5">
        <v>40154</v>
      </c>
      <c r="G667" s="3" t="s">
        <v>184</v>
      </c>
      <c r="H667" t="s">
        <v>41</v>
      </c>
      <c r="I667" t="s">
        <v>275</v>
      </c>
      <c r="J667">
        <v>0.6</v>
      </c>
    </row>
    <row r="668" spans="1:10" hidden="1">
      <c r="A668" s="6" t="s">
        <v>106</v>
      </c>
      <c r="B668" s="4">
        <v>50</v>
      </c>
      <c r="C668" s="3" t="s">
        <v>28</v>
      </c>
      <c r="D668" s="4">
        <v>209.79</v>
      </c>
      <c r="E668" s="3" t="s">
        <v>29</v>
      </c>
      <c r="F668" s="5">
        <v>40154</v>
      </c>
      <c r="G668" s="3" t="s">
        <v>184</v>
      </c>
      <c r="H668" t="s">
        <v>41</v>
      </c>
      <c r="I668" t="s">
        <v>267</v>
      </c>
      <c r="J668">
        <v>1.6666666666666667</v>
      </c>
    </row>
    <row r="669" spans="1:10" hidden="1">
      <c r="A669" s="6" t="s">
        <v>273</v>
      </c>
      <c r="B669" s="4">
        <v>1200</v>
      </c>
      <c r="C669" s="3" t="s">
        <v>28</v>
      </c>
      <c r="D669" s="4">
        <v>2240.46</v>
      </c>
      <c r="E669" s="3" t="s">
        <v>29</v>
      </c>
      <c r="F669" s="5">
        <v>40154</v>
      </c>
      <c r="G669" s="3" t="s">
        <v>184</v>
      </c>
      <c r="H669" t="s">
        <v>41</v>
      </c>
      <c r="I669" t="s">
        <v>275</v>
      </c>
      <c r="J669">
        <v>24</v>
      </c>
    </row>
    <row r="670" spans="1:10" hidden="1">
      <c r="A670" s="6" t="s">
        <v>269</v>
      </c>
      <c r="B670" s="4">
        <v>50</v>
      </c>
      <c r="C670" s="3" t="s">
        <v>45</v>
      </c>
      <c r="D670" s="4">
        <v>53.55</v>
      </c>
      <c r="E670" s="3" t="s">
        <v>29</v>
      </c>
      <c r="F670" s="5">
        <v>40154</v>
      </c>
      <c r="G670" s="3" t="s">
        <v>184</v>
      </c>
      <c r="H670" t="s">
        <v>45</v>
      </c>
      <c r="I670">
        <v>1</v>
      </c>
      <c r="J670">
        <v>50</v>
      </c>
    </row>
    <row r="671" spans="1:10" hidden="1">
      <c r="A671" s="6" t="s">
        <v>265</v>
      </c>
      <c r="B671" s="4">
        <v>50</v>
      </c>
      <c r="C671" s="3" t="s">
        <v>28</v>
      </c>
      <c r="D671" s="4">
        <v>80.099999999999994</v>
      </c>
      <c r="E671" s="3" t="s">
        <v>29</v>
      </c>
      <c r="F671" s="5">
        <v>40154</v>
      </c>
      <c r="G671" s="3" t="s">
        <v>184</v>
      </c>
      <c r="H671" t="s">
        <v>41</v>
      </c>
      <c r="I671" t="s">
        <v>268</v>
      </c>
      <c r="J671">
        <v>2.5</v>
      </c>
    </row>
    <row r="672" spans="1:10" hidden="1">
      <c r="A672" s="6" t="s">
        <v>262</v>
      </c>
      <c r="B672" s="4">
        <v>25</v>
      </c>
      <c r="C672" s="3" t="s">
        <v>28</v>
      </c>
      <c r="D672" s="4">
        <v>27.47</v>
      </c>
      <c r="E672" s="3" t="s">
        <v>29</v>
      </c>
      <c r="F672" s="5">
        <v>40154</v>
      </c>
      <c r="G672" s="3" t="s">
        <v>184</v>
      </c>
      <c r="H672" t="s">
        <v>41</v>
      </c>
      <c r="I672" t="s">
        <v>268</v>
      </c>
      <c r="J672">
        <v>1.25</v>
      </c>
    </row>
    <row r="673" spans="1:10" hidden="1">
      <c r="A673" s="6" t="s">
        <v>261</v>
      </c>
      <c r="B673" s="4">
        <v>25</v>
      </c>
      <c r="C673" s="3" t="s">
        <v>28</v>
      </c>
      <c r="D673" s="4">
        <v>18.79</v>
      </c>
      <c r="E673" s="3" t="s">
        <v>29</v>
      </c>
      <c r="F673" s="5">
        <v>40154</v>
      </c>
      <c r="G673" s="3" t="s">
        <v>184</v>
      </c>
      <c r="H673" t="s">
        <v>41</v>
      </c>
      <c r="I673" t="s">
        <v>267</v>
      </c>
      <c r="J673">
        <v>0.83333333333333337</v>
      </c>
    </row>
    <row r="674" spans="1:10" hidden="1">
      <c r="A674" s="6" t="s">
        <v>182</v>
      </c>
      <c r="B674" s="4">
        <v>75</v>
      </c>
      <c r="C674" s="3" t="s">
        <v>28</v>
      </c>
      <c r="D674" s="4">
        <v>67.84</v>
      </c>
      <c r="E674" s="3" t="s">
        <v>29</v>
      </c>
      <c r="F674" s="5">
        <v>40154</v>
      </c>
      <c r="G674" s="3" t="s">
        <v>184</v>
      </c>
      <c r="H674" t="s">
        <v>41</v>
      </c>
      <c r="I674" t="s">
        <v>267</v>
      </c>
      <c r="J674">
        <v>2.5</v>
      </c>
    </row>
    <row r="675" spans="1:10" hidden="1">
      <c r="A675" s="6" t="s">
        <v>260</v>
      </c>
      <c r="B675" s="4">
        <v>100</v>
      </c>
      <c r="C675" s="3" t="s">
        <v>28</v>
      </c>
      <c r="D675" s="4">
        <v>55.6</v>
      </c>
      <c r="E675" s="3" t="s">
        <v>52</v>
      </c>
      <c r="F675" s="5">
        <v>40154</v>
      </c>
      <c r="G675" s="3" t="s">
        <v>185</v>
      </c>
      <c r="H675" t="s">
        <v>41</v>
      </c>
      <c r="I675" t="s">
        <v>267</v>
      </c>
      <c r="J675">
        <v>3.3333333333333335</v>
      </c>
    </row>
    <row r="676" spans="1:10" hidden="1">
      <c r="A676" s="6" t="s">
        <v>263</v>
      </c>
      <c r="B676" s="4">
        <v>5</v>
      </c>
      <c r="C676" s="3" t="s">
        <v>41</v>
      </c>
      <c r="D676" s="4">
        <v>334.55</v>
      </c>
      <c r="E676" s="3" t="s">
        <v>52</v>
      </c>
      <c r="F676" s="5">
        <v>40154</v>
      </c>
      <c r="G676" s="3" t="s">
        <v>185</v>
      </c>
      <c r="H676" t="s">
        <v>41</v>
      </c>
      <c r="I676">
        <v>1</v>
      </c>
      <c r="J676">
        <v>5</v>
      </c>
    </row>
    <row r="677" spans="1:10" hidden="1">
      <c r="A677" s="6" t="s">
        <v>266</v>
      </c>
      <c r="B677" s="4">
        <v>100</v>
      </c>
      <c r="C677" s="3" t="s">
        <v>28</v>
      </c>
      <c r="D677" s="4">
        <v>142.80000000000001</v>
      </c>
      <c r="E677" s="3" t="s">
        <v>52</v>
      </c>
      <c r="F677" s="5">
        <v>40154</v>
      </c>
      <c r="G677" s="3" t="s">
        <v>185</v>
      </c>
      <c r="H677" t="s">
        <v>41</v>
      </c>
      <c r="I677" t="s">
        <v>268</v>
      </c>
      <c r="J677">
        <v>5</v>
      </c>
    </row>
    <row r="678" spans="1:10" hidden="1">
      <c r="A678" s="6" t="s">
        <v>264</v>
      </c>
      <c r="B678" s="4">
        <v>150</v>
      </c>
      <c r="C678" s="3" t="s">
        <v>28</v>
      </c>
      <c r="D678" s="4">
        <v>202.2</v>
      </c>
      <c r="E678" s="3" t="s">
        <v>52</v>
      </c>
      <c r="F678" s="5">
        <v>40154</v>
      </c>
      <c r="G678" s="3" t="s">
        <v>185</v>
      </c>
      <c r="H678" t="s">
        <v>41</v>
      </c>
      <c r="I678" t="s">
        <v>275</v>
      </c>
      <c r="J678">
        <v>3</v>
      </c>
    </row>
    <row r="679" spans="1:10" hidden="1">
      <c r="A679" s="6" t="s">
        <v>97</v>
      </c>
      <c r="B679" s="4">
        <v>100</v>
      </c>
      <c r="C679" s="3" t="s">
        <v>28</v>
      </c>
      <c r="D679" s="4">
        <v>246</v>
      </c>
      <c r="E679" s="3" t="s">
        <v>52</v>
      </c>
      <c r="F679" s="5">
        <v>40154</v>
      </c>
      <c r="G679" s="3" t="s">
        <v>185</v>
      </c>
      <c r="H679" t="s">
        <v>41</v>
      </c>
      <c r="I679" t="s">
        <v>267</v>
      </c>
      <c r="J679">
        <v>3.3333333333333335</v>
      </c>
    </row>
    <row r="680" spans="1:10" hidden="1">
      <c r="A680" s="6" t="s">
        <v>270</v>
      </c>
      <c r="B680" s="4">
        <v>25</v>
      </c>
      <c r="C680" s="3" t="s">
        <v>45</v>
      </c>
      <c r="D680" s="4">
        <v>19.100000000000001</v>
      </c>
      <c r="E680" s="3" t="s">
        <v>52</v>
      </c>
      <c r="F680" s="5">
        <v>40154</v>
      </c>
      <c r="G680" s="3" t="s">
        <v>185</v>
      </c>
      <c r="H680" t="s">
        <v>45</v>
      </c>
      <c r="I680">
        <v>1</v>
      </c>
      <c r="J680">
        <v>25</v>
      </c>
    </row>
    <row r="681" spans="1:10" hidden="1">
      <c r="A681" s="6" t="s">
        <v>57</v>
      </c>
      <c r="B681" s="4">
        <v>25</v>
      </c>
      <c r="C681" s="3" t="s">
        <v>28</v>
      </c>
      <c r="D681" s="4">
        <v>23.8</v>
      </c>
      <c r="E681" s="3" t="s">
        <v>52</v>
      </c>
      <c r="F681" s="5">
        <v>40154</v>
      </c>
      <c r="G681" s="3" t="s">
        <v>185</v>
      </c>
      <c r="H681" t="s">
        <v>41</v>
      </c>
      <c r="I681" t="s">
        <v>267</v>
      </c>
      <c r="J681">
        <v>0.83333333333333337</v>
      </c>
    </row>
    <row r="682" spans="1:10" hidden="1">
      <c r="A682" s="6" t="s">
        <v>271</v>
      </c>
      <c r="B682" s="4">
        <v>25</v>
      </c>
      <c r="C682" s="3" t="s">
        <v>28</v>
      </c>
      <c r="D682" s="4">
        <v>49.4</v>
      </c>
      <c r="E682" s="3" t="s">
        <v>52</v>
      </c>
      <c r="F682" s="5">
        <v>40154</v>
      </c>
      <c r="G682" s="3" t="s">
        <v>185</v>
      </c>
      <c r="H682" t="s">
        <v>41</v>
      </c>
      <c r="I682" t="s">
        <v>274</v>
      </c>
      <c r="J682">
        <v>0.41666666666666669</v>
      </c>
    </row>
    <row r="683" spans="1:10" hidden="1">
      <c r="A683" s="6" t="s">
        <v>99</v>
      </c>
      <c r="B683" s="4">
        <v>200</v>
      </c>
      <c r="C683" s="3" t="s">
        <v>28</v>
      </c>
      <c r="D683" s="4">
        <v>150.4</v>
      </c>
      <c r="E683" s="3" t="s">
        <v>52</v>
      </c>
      <c r="F683" s="5">
        <v>40154</v>
      </c>
      <c r="G683" s="3" t="s">
        <v>185</v>
      </c>
      <c r="H683" t="s">
        <v>41</v>
      </c>
      <c r="I683" t="s">
        <v>267</v>
      </c>
      <c r="J683">
        <v>6.666666666666667</v>
      </c>
    </row>
    <row r="684" spans="1:10" hidden="1">
      <c r="A684" s="6" t="s">
        <v>272</v>
      </c>
      <c r="B684" s="4">
        <v>80</v>
      </c>
      <c r="C684" s="3" t="s">
        <v>28</v>
      </c>
      <c r="D684" s="4">
        <v>170.88</v>
      </c>
      <c r="E684" s="3" t="s">
        <v>52</v>
      </c>
      <c r="F684" s="5">
        <v>40154</v>
      </c>
      <c r="G684" s="3" t="s">
        <v>185</v>
      </c>
      <c r="H684" t="s">
        <v>41</v>
      </c>
      <c r="I684" t="s">
        <v>275</v>
      </c>
      <c r="J684">
        <v>1.6</v>
      </c>
    </row>
    <row r="685" spans="1:10" hidden="1">
      <c r="A685" s="6" t="s">
        <v>106</v>
      </c>
      <c r="B685" s="4">
        <v>120</v>
      </c>
      <c r="C685" s="3" t="s">
        <v>28</v>
      </c>
      <c r="D685" s="4">
        <v>348.48</v>
      </c>
      <c r="E685" s="3" t="s">
        <v>52</v>
      </c>
      <c r="F685" s="5">
        <v>40154</v>
      </c>
      <c r="G685" s="3" t="s">
        <v>185</v>
      </c>
      <c r="H685" t="s">
        <v>41</v>
      </c>
      <c r="I685" t="s">
        <v>267</v>
      </c>
      <c r="J685">
        <v>4</v>
      </c>
    </row>
    <row r="686" spans="1:10" hidden="1">
      <c r="A686" s="6" t="s">
        <v>273</v>
      </c>
      <c r="B686" s="4">
        <v>25</v>
      </c>
      <c r="C686" s="3" t="s">
        <v>28</v>
      </c>
      <c r="D686" s="4">
        <v>28.6</v>
      </c>
      <c r="E686" s="3" t="s">
        <v>52</v>
      </c>
      <c r="F686" s="5">
        <v>40154</v>
      </c>
      <c r="G686" s="3" t="s">
        <v>185</v>
      </c>
      <c r="H686" t="s">
        <v>41</v>
      </c>
      <c r="I686" t="s">
        <v>275</v>
      </c>
      <c r="J686">
        <v>0.5</v>
      </c>
    </row>
    <row r="687" spans="1:10" hidden="1">
      <c r="A687" s="6" t="s">
        <v>269</v>
      </c>
      <c r="B687" s="4">
        <v>5</v>
      </c>
      <c r="C687" s="3" t="s">
        <v>45</v>
      </c>
      <c r="D687" s="4">
        <v>221.5</v>
      </c>
      <c r="E687" s="3" t="s">
        <v>52</v>
      </c>
      <c r="F687" s="5">
        <v>40154</v>
      </c>
      <c r="G687" s="3" t="s">
        <v>186</v>
      </c>
      <c r="H687" t="s">
        <v>45</v>
      </c>
      <c r="I687">
        <v>1</v>
      </c>
      <c r="J687">
        <v>5</v>
      </c>
    </row>
    <row r="688" spans="1:10" hidden="1">
      <c r="A688" s="6" t="s">
        <v>265</v>
      </c>
      <c r="B688" s="4">
        <v>125</v>
      </c>
      <c r="C688" s="3" t="s">
        <v>28</v>
      </c>
      <c r="D688" s="4">
        <v>210.5</v>
      </c>
      <c r="E688" s="3" t="s">
        <v>52</v>
      </c>
      <c r="F688" s="5">
        <v>40154</v>
      </c>
      <c r="G688" s="3" t="s">
        <v>186</v>
      </c>
      <c r="H688" t="s">
        <v>41</v>
      </c>
      <c r="I688" t="s">
        <v>268</v>
      </c>
      <c r="J688">
        <v>6.25</v>
      </c>
    </row>
    <row r="689" spans="1:10" hidden="1">
      <c r="A689" s="6" t="s">
        <v>262</v>
      </c>
      <c r="B689" s="4">
        <v>10</v>
      </c>
      <c r="C689" s="3" t="s">
        <v>41</v>
      </c>
      <c r="D689" s="4">
        <v>288.72000000000003</v>
      </c>
      <c r="E689" s="3" t="s">
        <v>52</v>
      </c>
      <c r="F689" s="5">
        <v>40154</v>
      </c>
      <c r="G689" s="3" t="s">
        <v>186</v>
      </c>
      <c r="H689" t="s">
        <v>41</v>
      </c>
      <c r="I689">
        <v>1</v>
      </c>
      <c r="J689">
        <v>10</v>
      </c>
    </row>
    <row r="690" spans="1:10" hidden="1">
      <c r="A690" s="6" t="s">
        <v>261</v>
      </c>
      <c r="B690" s="4">
        <v>15</v>
      </c>
      <c r="C690" s="3" t="s">
        <v>41</v>
      </c>
      <c r="D690" s="4">
        <v>503.28</v>
      </c>
      <c r="E690" s="3" t="s">
        <v>52</v>
      </c>
      <c r="F690" s="5">
        <v>40154</v>
      </c>
      <c r="G690" s="3" t="s">
        <v>186</v>
      </c>
      <c r="H690" t="s">
        <v>41</v>
      </c>
      <c r="I690">
        <v>1</v>
      </c>
      <c r="J690">
        <v>15</v>
      </c>
    </row>
    <row r="691" spans="1:10" hidden="1">
      <c r="A691" s="6" t="s">
        <v>182</v>
      </c>
      <c r="B691" s="4">
        <v>15</v>
      </c>
      <c r="C691" s="3" t="s">
        <v>41</v>
      </c>
      <c r="D691" s="4">
        <v>410.4</v>
      </c>
      <c r="E691" s="3" t="s">
        <v>52</v>
      </c>
      <c r="F691" s="5">
        <v>40154</v>
      </c>
      <c r="G691" s="3" t="s">
        <v>186</v>
      </c>
      <c r="H691" t="s">
        <v>41</v>
      </c>
      <c r="I691">
        <v>1</v>
      </c>
      <c r="J691">
        <v>15</v>
      </c>
    </row>
    <row r="692" spans="1:10" hidden="1">
      <c r="A692" s="6" t="s">
        <v>260</v>
      </c>
      <c r="B692" s="4">
        <v>5</v>
      </c>
      <c r="C692" s="3" t="s">
        <v>41</v>
      </c>
      <c r="D692" s="4">
        <v>224.42</v>
      </c>
      <c r="E692" s="3" t="s">
        <v>52</v>
      </c>
      <c r="F692" s="5">
        <v>40154</v>
      </c>
      <c r="G692" s="3" t="s">
        <v>186</v>
      </c>
      <c r="H692" t="s">
        <v>41</v>
      </c>
      <c r="I692">
        <v>1</v>
      </c>
      <c r="J692">
        <v>5</v>
      </c>
    </row>
    <row r="693" spans="1:10" hidden="1">
      <c r="A693" s="6" t="s">
        <v>263</v>
      </c>
      <c r="B693" s="4">
        <v>5</v>
      </c>
      <c r="C693" s="3" t="s">
        <v>41</v>
      </c>
      <c r="D693" s="4">
        <v>213.56</v>
      </c>
      <c r="E693" s="3" t="s">
        <v>52</v>
      </c>
      <c r="F693" s="5">
        <v>40154</v>
      </c>
      <c r="G693" s="3" t="s">
        <v>186</v>
      </c>
      <c r="H693" t="s">
        <v>41</v>
      </c>
      <c r="I693">
        <v>1</v>
      </c>
      <c r="J693">
        <v>5</v>
      </c>
    </row>
    <row r="694" spans="1:10" hidden="1">
      <c r="A694" s="6" t="s">
        <v>266</v>
      </c>
      <c r="B694" s="4">
        <v>20</v>
      </c>
      <c r="C694" s="3" t="s">
        <v>41</v>
      </c>
      <c r="D694" s="4">
        <v>761.6</v>
      </c>
      <c r="E694" s="3" t="s">
        <v>52</v>
      </c>
      <c r="F694" s="5">
        <v>40154</v>
      </c>
      <c r="G694" s="3" t="s">
        <v>186</v>
      </c>
      <c r="H694" t="s">
        <v>41</v>
      </c>
      <c r="I694">
        <v>1</v>
      </c>
      <c r="J694">
        <v>20</v>
      </c>
    </row>
    <row r="695" spans="1:10" hidden="1">
      <c r="A695" s="6" t="s">
        <v>264</v>
      </c>
      <c r="B695" s="4">
        <v>5</v>
      </c>
      <c r="C695" s="3" t="s">
        <v>41</v>
      </c>
      <c r="D695" s="4">
        <v>161.76</v>
      </c>
      <c r="E695" s="3" t="s">
        <v>52</v>
      </c>
      <c r="F695" s="5">
        <v>40154</v>
      </c>
      <c r="G695" s="3" t="s">
        <v>186</v>
      </c>
      <c r="H695" t="s">
        <v>41</v>
      </c>
      <c r="I695">
        <v>1</v>
      </c>
      <c r="J695">
        <v>5</v>
      </c>
    </row>
    <row r="696" spans="1:10" hidden="1">
      <c r="A696" s="6" t="s">
        <v>97</v>
      </c>
      <c r="B696" s="4">
        <v>30</v>
      </c>
      <c r="C696" s="3" t="s">
        <v>41</v>
      </c>
      <c r="D696" s="4">
        <v>815.28</v>
      </c>
      <c r="E696" s="3" t="s">
        <v>52</v>
      </c>
      <c r="F696" s="5">
        <v>40154</v>
      </c>
      <c r="G696" s="3" t="s">
        <v>186</v>
      </c>
      <c r="H696" t="s">
        <v>41</v>
      </c>
      <c r="I696">
        <v>1</v>
      </c>
      <c r="J696">
        <v>30</v>
      </c>
    </row>
    <row r="697" spans="1:10" hidden="1">
      <c r="A697" s="6" t="s">
        <v>270</v>
      </c>
      <c r="B697" s="4">
        <v>50</v>
      </c>
      <c r="C697" s="3" t="s">
        <v>45</v>
      </c>
      <c r="D697" s="4">
        <v>1189.2</v>
      </c>
      <c r="E697" s="3" t="s">
        <v>52</v>
      </c>
      <c r="F697" s="5">
        <v>40154</v>
      </c>
      <c r="G697" s="3" t="s">
        <v>186</v>
      </c>
      <c r="H697" t="s">
        <v>45</v>
      </c>
      <c r="I697">
        <v>1</v>
      </c>
      <c r="J697">
        <v>50</v>
      </c>
    </row>
    <row r="698" spans="1:10" hidden="1">
      <c r="A698" s="6" t="s">
        <v>57</v>
      </c>
      <c r="B698" s="4">
        <v>50</v>
      </c>
      <c r="C698" s="3" t="s">
        <v>41</v>
      </c>
      <c r="D698" s="4">
        <v>1218.5999999999999</v>
      </c>
      <c r="E698" s="3" t="s">
        <v>52</v>
      </c>
      <c r="F698" s="5">
        <v>40154</v>
      </c>
      <c r="G698" s="3" t="s">
        <v>186</v>
      </c>
      <c r="H698" t="s">
        <v>41</v>
      </c>
      <c r="I698">
        <v>1</v>
      </c>
      <c r="J698">
        <v>50</v>
      </c>
    </row>
    <row r="699" spans="1:10" hidden="1">
      <c r="A699" s="6" t="s">
        <v>271</v>
      </c>
      <c r="B699" s="4">
        <v>25</v>
      </c>
      <c r="C699" s="3" t="s">
        <v>41</v>
      </c>
      <c r="D699" s="4">
        <v>521.4</v>
      </c>
      <c r="E699" s="3" t="s">
        <v>52</v>
      </c>
      <c r="F699" s="5">
        <v>40154</v>
      </c>
      <c r="G699" s="3" t="s">
        <v>186</v>
      </c>
      <c r="H699" t="s">
        <v>41</v>
      </c>
      <c r="I699">
        <v>1</v>
      </c>
      <c r="J699">
        <v>25</v>
      </c>
    </row>
    <row r="700" spans="1:10" hidden="1">
      <c r="A700" s="6" t="s">
        <v>99</v>
      </c>
      <c r="B700" s="4">
        <v>45</v>
      </c>
      <c r="C700" s="3" t="s">
        <v>41</v>
      </c>
      <c r="D700" s="4">
        <v>878.76</v>
      </c>
      <c r="E700" s="3" t="s">
        <v>52</v>
      </c>
      <c r="F700" s="5">
        <v>40154</v>
      </c>
      <c r="G700" s="3" t="s">
        <v>186</v>
      </c>
      <c r="H700" t="s">
        <v>41</v>
      </c>
      <c r="I700">
        <v>1</v>
      </c>
      <c r="J700">
        <v>45</v>
      </c>
    </row>
    <row r="701" spans="1:10" hidden="1">
      <c r="A701" s="6" t="s">
        <v>272</v>
      </c>
      <c r="B701" s="4">
        <v>1000</v>
      </c>
      <c r="C701" s="3" t="s">
        <v>28</v>
      </c>
      <c r="D701" s="4">
        <v>902.4</v>
      </c>
      <c r="E701" s="3" t="s">
        <v>52</v>
      </c>
      <c r="F701" s="5">
        <v>40154</v>
      </c>
      <c r="G701" s="3" t="s">
        <v>186</v>
      </c>
      <c r="H701" t="s">
        <v>41</v>
      </c>
      <c r="I701" t="s">
        <v>275</v>
      </c>
      <c r="J701">
        <v>20</v>
      </c>
    </row>
    <row r="702" spans="1:10" hidden="1">
      <c r="A702" s="6" t="s">
        <v>106</v>
      </c>
      <c r="B702" s="4">
        <v>750</v>
      </c>
      <c r="C702" s="3" t="s">
        <v>28</v>
      </c>
      <c r="D702" s="4">
        <v>792</v>
      </c>
      <c r="E702" s="3" t="s">
        <v>52</v>
      </c>
      <c r="F702" s="5">
        <v>40154</v>
      </c>
      <c r="G702" s="3" t="s">
        <v>186</v>
      </c>
      <c r="H702" t="s">
        <v>41</v>
      </c>
      <c r="I702" t="s">
        <v>267</v>
      </c>
      <c r="J702">
        <v>25</v>
      </c>
    </row>
    <row r="703" spans="1:10" hidden="1">
      <c r="A703" s="6" t="s">
        <v>273</v>
      </c>
      <c r="B703" s="4">
        <v>375</v>
      </c>
      <c r="C703" s="3" t="s">
        <v>28</v>
      </c>
      <c r="D703" s="4">
        <v>493.5</v>
      </c>
      <c r="E703" s="3" t="s">
        <v>52</v>
      </c>
      <c r="F703" s="5">
        <v>40154</v>
      </c>
      <c r="G703" s="3" t="s">
        <v>186</v>
      </c>
      <c r="H703" t="s">
        <v>41</v>
      </c>
      <c r="I703" t="s">
        <v>275</v>
      </c>
      <c r="J703">
        <v>7.5</v>
      </c>
    </row>
    <row r="704" spans="1:10" hidden="1">
      <c r="A704" s="6" t="s">
        <v>269</v>
      </c>
      <c r="B704" s="4">
        <v>500</v>
      </c>
      <c r="C704" s="3" t="s">
        <v>45</v>
      </c>
      <c r="D704" s="4">
        <v>762</v>
      </c>
      <c r="E704" s="3" t="s">
        <v>52</v>
      </c>
      <c r="F704" s="5">
        <v>40154</v>
      </c>
      <c r="G704" s="3" t="s">
        <v>186</v>
      </c>
      <c r="H704" t="s">
        <v>45</v>
      </c>
      <c r="I704">
        <v>1</v>
      </c>
      <c r="J704">
        <v>500</v>
      </c>
    </row>
    <row r="705" spans="1:10" hidden="1">
      <c r="A705" s="6" t="s">
        <v>265</v>
      </c>
      <c r="B705" s="4">
        <v>250</v>
      </c>
      <c r="C705" s="3" t="s">
        <v>28</v>
      </c>
      <c r="D705" s="4">
        <v>618.45000000000005</v>
      </c>
      <c r="E705" s="3" t="s">
        <v>52</v>
      </c>
      <c r="F705" s="5">
        <v>40154</v>
      </c>
      <c r="G705" s="3" t="s">
        <v>186</v>
      </c>
      <c r="H705" t="s">
        <v>41</v>
      </c>
      <c r="I705" t="s">
        <v>268</v>
      </c>
      <c r="J705">
        <v>12.5</v>
      </c>
    </row>
    <row r="706" spans="1:10" hidden="1">
      <c r="A706" s="6" t="s">
        <v>262</v>
      </c>
      <c r="B706" s="4">
        <v>50</v>
      </c>
      <c r="C706" s="3" t="s">
        <v>28</v>
      </c>
      <c r="D706" s="4">
        <v>238.56</v>
      </c>
      <c r="E706" s="3" t="s">
        <v>52</v>
      </c>
      <c r="F706" s="5">
        <v>40154</v>
      </c>
      <c r="G706" s="3" t="s">
        <v>186</v>
      </c>
      <c r="H706" t="s">
        <v>41</v>
      </c>
      <c r="I706" t="s">
        <v>268</v>
      </c>
      <c r="J706">
        <v>2.5</v>
      </c>
    </row>
    <row r="707" spans="1:10" hidden="1">
      <c r="A707" s="6" t="s">
        <v>261</v>
      </c>
      <c r="B707" s="4">
        <v>250</v>
      </c>
      <c r="C707" s="3" t="s">
        <v>28</v>
      </c>
      <c r="D707" s="4">
        <v>258.3</v>
      </c>
      <c r="E707" s="3" t="s">
        <v>52</v>
      </c>
      <c r="F707" s="5">
        <v>40154</v>
      </c>
      <c r="G707" s="3" t="s">
        <v>186</v>
      </c>
      <c r="H707" t="s">
        <v>41</v>
      </c>
      <c r="I707" t="s">
        <v>267</v>
      </c>
      <c r="J707">
        <v>8.3333333333333339</v>
      </c>
    </row>
    <row r="708" spans="1:10" hidden="1">
      <c r="A708" s="6" t="s">
        <v>182</v>
      </c>
      <c r="B708" s="4">
        <v>200</v>
      </c>
      <c r="C708" s="3" t="s">
        <v>28</v>
      </c>
      <c r="D708" s="4">
        <v>60.53</v>
      </c>
      <c r="E708" s="3" t="s">
        <v>29</v>
      </c>
      <c r="F708" s="5">
        <v>40154</v>
      </c>
      <c r="G708" s="3" t="s">
        <v>187</v>
      </c>
      <c r="H708" t="s">
        <v>41</v>
      </c>
      <c r="I708" t="s">
        <v>267</v>
      </c>
      <c r="J708">
        <v>6.666666666666667</v>
      </c>
    </row>
    <row r="709" spans="1:10" hidden="1">
      <c r="A709" s="6" t="s">
        <v>260</v>
      </c>
      <c r="B709" s="4">
        <v>400</v>
      </c>
      <c r="C709" s="3" t="s">
        <v>28</v>
      </c>
      <c r="D709" s="4">
        <v>58.67</v>
      </c>
      <c r="E709" s="3" t="s">
        <v>29</v>
      </c>
      <c r="F709" s="5">
        <v>40154</v>
      </c>
      <c r="G709" s="3" t="s">
        <v>187</v>
      </c>
      <c r="H709" t="s">
        <v>41</v>
      </c>
      <c r="I709" t="s">
        <v>267</v>
      </c>
      <c r="J709">
        <v>13.333333333333334</v>
      </c>
    </row>
    <row r="710" spans="1:10" hidden="1">
      <c r="A710" s="6" t="s">
        <v>263</v>
      </c>
      <c r="B710" s="4">
        <v>10</v>
      </c>
      <c r="C710" s="3" t="s">
        <v>28</v>
      </c>
      <c r="D710" s="4">
        <v>84.24</v>
      </c>
      <c r="E710" s="3" t="s">
        <v>29</v>
      </c>
      <c r="F710" s="5">
        <v>40154</v>
      </c>
      <c r="G710" s="3" t="s">
        <v>188</v>
      </c>
      <c r="H710" t="s">
        <v>41</v>
      </c>
      <c r="I710" t="s">
        <v>268</v>
      </c>
      <c r="J710">
        <v>0.5</v>
      </c>
    </row>
    <row r="711" spans="1:10" hidden="1">
      <c r="A711" s="6" t="s">
        <v>266</v>
      </c>
      <c r="B711" s="4">
        <v>25</v>
      </c>
      <c r="C711" s="3" t="s">
        <v>28</v>
      </c>
      <c r="D711" s="4">
        <v>64.13</v>
      </c>
      <c r="E711" s="3" t="s">
        <v>29</v>
      </c>
      <c r="F711" s="5">
        <v>40154</v>
      </c>
      <c r="G711" s="3" t="s">
        <v>189</v>
      </c>
      <c r="H711" t="s">
        <v>41</v>
      </c>
      <c r="I711" t="s">
        <v>268</v>
      </c>
      <c r="J711">
        <v>1.25</v>
      </c>
    </row>
    <row r="712" spans="1:10" hidden="1">
      <c r="A712" s="6" t="s">
        <v>264</v>
      </c>
      <c r="B712" s="4">
        <v>100</v>
      </c>
      <c r="C712" s="3" t="s">
        <v>28</v>
      </c>
      <c r="D712" s="4">
        <v>39.200000000000003</v>
      </c>
      <c r="E712" s="3" t="s">
        <v>29</v>
      </c>
      <c r="F712" s="5">
        <v>40154</v>
      </c>
      <c r="G712" s="3" t="s">
        <v>189</v>
      </c>
      <c r="H712" t="s">
        <v>41</v>
      </c>
      <c r="I712" t="s">
        <v>275</v>
      </c>
      <c r="J712">
        <v>2</v>
      </c>
    </row>
    <row r="713" spans="1:10" hidden="1">
      <c r="A713" s="6" t="s">
        <v>97</v>
      </c>
      <c r="B713" s="4">
        <v>8</v>
      </c>
      <c r="C713" s="3" t="s">
        <v>41</v>
      </c>
      <c r="D713" s="4">
        <v>529.36</v>
      </c>
      <c r="E713" s="3" t="s">
        <v>39</v>
      </c>
      <c r="F713" s="5">
        <v>40154</v>
      </c>
      <c r="G713" s="3" t="s">
        <v>190</v>
      </c>
      <c r="H713" t="s">
        <v>41</v>
      </c>
      <c r="I713">
        <v>1</v>
      </c>
      <c r="J713">
        <v>8</v>
      </c>
    </row>
    <row r="714" spans="1:10" hidden="1">
      <c r="A714" s="6" t="s">
        <v>270</v>
      </c>
      <c r="B714" s="4">
        <v>7</v>
      </c>
      <c r="C714" s="3" t="s">
        <v>45</v>
      </c>
      <c r="D714" s="4">
        <v>544.95000000000005</v>
      </c>
      <c r="E714" s="3" t="s">
        <v>39</v>
      </c>
      <c r="F714" s="5">
        <v>40154</v>
      </c>
      <c r="G714" s="3" t="s">
        <v>191</v>
      </c>
      <c r="H714" t="s">
        <v>45</v>
      </c>
      <c r="I714">
        <v>1</v>
      </c>
      <c r="J714">
        <v>7</v>
      </c>
    </row>
    <row r="715" spans="1:10" hidden="1">
      <c r="A715" s="6" t="s">
        <v>57</v>
      </c>
      <c r="B715" s="4">
        <v>4</v>
      </c>
      <c r="C715" s="3" t="s">
        <v>41</v>
      </c>
      <c r="D715" s="4">
        <v>311.39999999999998</v>
      </c>
      <c r="E715" s="3" t="s">
        <v>39</v>
      </c>
      <c r="F715" s="5">
        <v>40154</v>
      </c>
      <c r="G715" s="3" t="s">
        <v>192</v>
      </c>
      <c r="H715" t="s">
        <v>41</v>
      </c>
      <c r="I715">
        <v>1</v>
      </c>
      <c r="J715">
        <v>4</v>
      </c>
    </row>
    <row r="716" spans="1:10" hidden="1">
      <c r="A716" s="6" t="s">
        <v>271</v>
      </c>
      <c r="B716" s="4">
        <v>200</v>
      </c>
      <c r="C716" s="3" t="s">
        <v>28</v>
      </c>
      <c r="D716" s="4">
        <v>227.92</v>
      </c>
      <c r="E716" s="3" t="s">
        <v>52</v>
      </c>
      <c r="F716" s="5">
        <v>40154</v>
      </c>
      <c r="G716" s="3" t="s">
        <v>193</v>
      </c>
      <c r="H716" t="s">
        <v>41</v>
      </c>
      <c r="I716" t="s">
        <v>274</v>
      </c>
      <c r="J716">
        <v>3.3333333333333335</v>
      </c>
    </row>
    <row r="717" spans="1:10" hidden="1">
      <c r="A717" s="6" t="s">
        <v>99</v>
      </c>
      <c r="B717" s="4">
        <v>40000</v>
      </c>
      <c r="C717" s="3" t="s">
        <v>28</v>
      </c>
      <c r="D717" s="4">
        <v>8040</v>
      </c>
      <c r="E717" s="3" t="s">
        <v>29</v>
      </c>
      <c r="F717" s="5">
        <v>40154</v>
      </c>
      <c r="G717" s="3" t="s">
        <v>194</v>
      </c>
      <c r="H717" t="s">
        <v>41</v>
      </c>
      <c r="I717" t="s">
        <v>267</v>
      </c>
      <c r="J717">
        <v>1333.3333333333333</v>
      </c>
    </row>
    <row r="718" spans="1:10" hidden="1">
      <c r="A718" s="6" t="s">
        <v>272</v>
      </c>
      <c r="B718" s="4">
        <v>120</v>
      </c>
      <c r="C718" s="3" t="s">
        <v>28</v>
      </c>
      <c r="D718" s="4">
        <v>702.95</v>
      </c>
      <c r="E718" s="3" t="s">
        <v>29</v>
      </c>
      <c r="F718" s="5">
        <v>40154</v>
      </c>
      <c r="G718" s="3" t="s">
        <v>195</v>
      </c>
      <c r="H718" t="s">
        <v>41</v>
      </c>
      <c r="I718" t="s">
        <v>275</v>
      </c>
      <c r="J718">
        <v>2.4</v>
      </c>
    </row>
    <row r="719" spans="1:10" hidden="1">
      <c r="A719" s="6" t="s">
        <v>106</v>
      </c>
      <c r="B719" s="4">
        <v>25</v>
      </c>
      <c r="C719" s="3" t="s">
        <v>28</v>
      </c>
      <c r="D719" s="4">
        <v>16.88</v>
      </c>
      <c r="E719" s="3" t="s">
        <v>29</v>
      </c>
      <c r="F719" s="5">
        <v>40154</v>
      </c>
      <c r="G719" s="3" t="s">
        <v>195</v>
      </c>
      <c r="H719" t="s">
        <v>41</v>
      </c>
      <c r="I719" t="s">
        <v>267</v>
      </c>
      <c r="J719">
        <v>0.83333333333333337</v>
      </c>
    </row>
    <row r="720" spans="1:10" hidden="1">
      <c r="A720" s="6" t="s">
        <v>273</v>
      </c>
      <c r="B720" s="4">
        <v>50</v>
      </c>
      <c r="C720" s="3" t="s">
        <v>28</v>
      </c>
      <c r="D720" s="4">
        <v>126.4</v>
      </c>
      <c r="E720" s="3" t="s">
        <v>29</v>
      </c>
      <c r="F720" s="5">
        <v>40154</v>
      </c>
      <c r="G720" s="3" t="s">
        <v>195</v>
      </c>
      <c r="H720" t="s">
        <v>41</v>
      </c>
      <c r="I720" t="s">
        <v>275</v>
      </c>
      <c r="J720">
        <v>1</v>
      </c>
    </row>
    <row r="721" spans="1:10" hidden="1">
      <c r="A721" s="6" t="s">
        <v>269</v>
      </c>
      <c r="B721" s="4">
        <v>300</v>
      </c>
      <c r="C721" s="3" t="s">
        <v>45</v>
      </c>
      <c r="D721" s="4">
        <v>336</v>
      </c>
      <c r="E721" s="3" t="s">
        <v>29</v>
      </c>
      <c r="F721" s="5">
        <v>40154</v>
      </c>
      <c r="G721" s="3" t="s">
        <v>195</v>
      </c>
      <c r="H721" t="s">
        <v>45</v>
      </c>
      <c r="I721">
        <v>1</v>
      </c>
      <c r="J721">
        <v>300</v>
      </c>
    </row>
    <row r="722" spans="1:10" hidden="1">
      <c r="A722" s="6" t="s">
        <v>265</v>
      </c>
      <c r="B722" s="4">
        <v>20</v>
      </c>
      <c r="C722" s="3" t="s">
        <v>28</v>
      </c>
      <c r="D722" s="4">
        <v>268.64</v>
      </c>
      <c r="E722" s="3" t="s">
        <v>29</v>
      </c>
      <c r="F722" s="5">
        <v>40154</v>
      </c>
      <c r="G722" s="3" t="s">
        <v>196</v>
      </c>
      <c r="H722" t="s">
        <v>41</v>
      </c>
      <c r="I722" t="s">
        <v>268</v>
      </c>
      <c r="J722">
        <v>1</v>
      </c>
    </row>
    <row r="723" spans="1:10" hidden="1">
      <c r="A723" s="6" t="s">
        <v>262</v>
      </c>
      <c r="B723" s="4">
        <v>10</v>
      </c>
      <c r="C723" s="3" t="s">
        <v>28</v>
      </c>
      <c r="D723" s="4">
        <v>172.88</v>
      </c>
      <c r="E723" s="3" t="s">
        <v>29</v>
      </c>
      <c r="F723" s="5">
        <v>40154</v>
      </c>
      <c r="G723" s="3" t="s">
        <v>196</v>
      </c>
      <c r="H723" t="s">
        <v>41</v>
      </c>
      <c r="I723" t="s">
        <v>268</v>
      </c>
      <c r="J723">
        <v>0.5</v>
      </c>
    </row>
    <row r="724" spans="1:10" hidden="1">
      <c r="A724" s="6" t="s">
        <v>261</v>
      </c>
      <c r="B724" s="4">
        <v>150</v>
      </c>
      <c r="C724" s="3" t="s">
        <v>28</v>
      </c>
      <c r="D724" s="4">
        <v>56.4</v>
      </c>
      <c r="E724" s="3" t="s">
        <v>29</v>
      </c>
      <c r="F724" s="5">
        <v>40154</v>
      </c>
      <c r="G724" s="3" t="s">
        <v>196</v>
      </c>
      <c r="H724" t="s">
        <v>41</v>
      </c>
      <c r="I724" t="s">
        <v>267</v>
      </c>
      <c r="J724">
        <v>5</v>
      </c>
    </row>
    <row r="725" spans="1:10" hidden="1">
      <c r="A725" s="6" t="s">
        <v>182</v>
      </c>
      <c r="B725" s="4">
        <v>50</v>
      </c>
      <c r="C725" s="3" t="s">
        <v>28</v>
      </c>
      <c r="D725" s="4">
        <v>25.4</v>
      </c>
      <c r="E725" s="3" t="s">
        <v>29</v>
      </c>
      <c r="F725" s="5">
        <v>40154</v>
      </c>
      <c r="G725" s="3" t="s">
        <v>196</v>
      </c>
      <c r="H725" t="s">
        <v>41</v>
      </c>
      <c r="I725" t="s">
        <v>267</v>
      </c>
      <c r="J725">
        <v>1.6666666666666667</v>
      </c>
    </row>
    <row r="726" spans="1:10" hidden="1">
      <c r="A726" s="6" t="s">
        <v>260</v>
      </c>
      <c r="B726" s="4">
        <v>25</v>
      </c>
      <c r="C726" s="3" t="s">
        <v>28</v>
      </c>
      <c r="D726" s="4">
        <v>36.75</v>
      </c>
      <c r="E726" s="3" t="s">
        <v>29</v>
      </c>
      <c r="F726" s="5">
        <v>40154</v>
      </c>
      <c r="G726" s="3" t="s">
        <v>196</v>
      </c>
      <c r="H726" t="s">
        <v>41</v>
      </c>
      <c r="I726" t="s">
        <v>267</v>
      </c>
      <c r="J726">
        <v>0.83333333333333337</v>
      </c>
    </row>
    <row r="727" spans="1:10" hidden="1">
      <c r="A727" s="6" t="s">
        <v>263</v>
      </c>
      <c r="B727" s="4">
        <v>25</v>
      </c>
      <c r="C727" s="3" t="s">
        <v>28</v>
      </c>
      <c r="D727" s="4">
        <v>69.66</v>
      </c>
      <c r="E727" s="3" t="s">
        <v>29</v>
      </c>
      <c r="F727" s="5">
        <v>40154</v>
      </c>
      <c r="G727" s="3" t="s">
        <v>196</v>
      </c>
      <c r="H727" t="s">
        <v>41</v>
      </c>
      <c r="I727" t="s">
        <v>268</v>
      </c>
      <c r="J727">
        <v>1.25</v>
      </c>
    </row>
    <row r="728" spans="1:10" hidden="1">
      <c r="A728" s="6" t="s">
        <v>266</v>
      </c>
      <c r="B728" s="4">
        <v>25</v>
      </c>
      <c r="C728" s="3" t="s">
        <v>28</v>
      </c>
      <c r="D728" s="4">
        <v>104.9</v>
      </c>
      <c r="E728" s="3" t="s">
        <v>29</v>
      </c>
      <c r="F728" s="5">
        <v>40154</v>
      </c>
      <c r="G728" s="3" t="s">
        <v>196</v>
      </c>
      <c r="H728" t="s">
        <v>41</v>
      </c>
      <c r="I728" t="s">
        <v>268</v>
      </c>
      <c r="J728">
        <v>1.25</v>
      </c>
    </row>
    <row r="729" spans="1:10" hidden="1">
      <c r="A729" s="6" t="s">
        <v>264</v>
      </c>
      <c r="B729" s="4">
        <v>10</v>
      </c>
      <c r="C729" s="3" t="s">
        <v>28</v>
      </c>
      <c r="D729" s="4">
        <v>109.15</v>
      </c>
      <c r="E729" s="3" t="s">
        <v>29</v>
      </c>
      <c r="F729" s="5">
        <v>40154</v>
      </c>
      <c r="G729" s="3" t="s">
        <v>197</v>
      </c>
      <c r="H729" t="s">
        <v>41</v>
      </c>
      <c r="I729" t="s">
        <v>275</v>
      </c>
      <c r="J729">
        <v>0.2</v>
      </c>
    </row>
    <row r="730" spans="1:10" hidden="1">
      <c r="A730" s="6" t="s">
        <v>97</v>
      </c>
      <c r="B730" s="4">
        <v>25</v>
      </c>
      <c r="C730" s="3" t="s">
        <v>28</v>
      </c>
      <c r="D730" s="4">
        <v>24.6</v>
      </c>
      <c r="E730" s="3" t="s">
        <v>29</v>
      </c>
      <c r="F730" s="5">
        <v>40154</v>
      </c>
      <c r="G730" s="3" t="s">
        <v>197</v>
      </c>
      <c r="H730" t="s">
        <v>41</v>
      </c>
      <c r="I730" t="s">
        <v>267</v>
      </c>
      <c r="J730">
        <v>0.83333333333333337</v>
      </c>
    </row>
    <row r="731" spans="1:10" hidden="1">
      <c r="A731" s="6" t="s">
        <v>270</v>
      </c>
      <c r="B731" s="4">
        <v>50</v>
      </c>
      <c r="C731" s="3" t="s">
        <v>45</v>
      </c>
      <c r="D731" s="4">
        <v>71.5</v>
      </c>
      <c r="E731" s="3" t="s">
        <v>29</v>
      </c>
      <c r="F731" s="5">
        <v>40154</v>
      </c>
      <c r="G731" s="3" t="s">
        <v>197</v>
      </c>
      <c r="H731" t="s">
        <v>45</v>
      </c>
      <c r="I731">
        <v>1</v>
      </c>
      <c r="J731">
        <v>50</v>
      </c>
    </row>
    <row r="732" spans="1:10" hidden="1">
      <c r="A732" s="6" t="s">
        <v>57</v>
      </c>
      <c r="B732" s="4">
        <v>30</v>
      </c>
      <c r="C732" s="3" t="s">
        <v>28</v>
      </c>
      <c r="D732" s="4">
        <v>145.18</v>
      </c>
      <c r="E732" s="3" t="s">
        <v>29</v>
      </c>
      <c r="F732" s="5">
        <v>40154</v>
      </c>
      <c r="G732" s="3" t="s">
        <v>197</v>
      </c>
      <c r="H732" t="s">
        <v>41</v>
      </c>
      <c r="I732" t="s">
        <v>267</v>
      </c>
      <c r="J732">
        <v>1</v>
      </c>
    </row>
    <row r="733" spans="1:10" hidden="1">
      <c r="A733" s="6" t="s">
        <v>271</v>
      </c>
      <c r="B733" s="4">
        <v>75</v>
      </c>
      <c r="C733" s="3" t="s">
        <v>28</v>
      </c>
      <c r="D733" s="4">
        <v>74.099999999999994</v>
      </c>
      <c r="E733" s="3" t="s">
        <v>29</v>
      </c>
      <c r="F733" s="5">
        <v>40154</v>
      </c>
      <c r="G733" s="3" t="s">
        <v>197</v>
      </c>
      <c r="H733" t="s">
        <v>41</v>
      </c>
      <c r="I733" t="s">
        <v>274</v>
      </c>
      <c r="J733">
        <v>1.25</v>
      </c>
    </row>
    <row r="734" spans="1:10" hidden="1">
      <c r="A734" s="6" t="s">
        <v>99</v>
      </c>
      <c r="B734" s="4">
        <v>750</v>
      </c>
      <c r="C734" s="3" t="s">
        <v>28</v>
      </c>
      <c r="D734" s="4">
        <v>253.8</v>
      </c>
      <c r="E734" s="3" t="s">
        <v>29</v>
      </c>
      <c r="F734" s="5">
        <v>40154</v>
      </c>
      <c r="G734" s="3" t="s">
        <v>197</v>
      </c>
      <c r="H734" t="s">
        <v>41</v>
      </c>
      <c r="I734" t="s">
        <v>267</v>
      </c>
      <c r="J734">
        <v>25</v>
      </c>
    </row>
    <row r="735" spans="1:10" hidden="1">
      <c r="A735" s="6" t="s">
        <v>272</v>
      </c>
      <c r="B735" s="4">
        <v>250</v>
      </c>
      <c r="C735" s="3" t="s">
        <v>28</v>
      </c>
      <c r="D735" s="4">
        <v>140.4</v>
      </c>
      <c r="E735" s="3" t="s">
        <v>29</v>
      </c>
      <c r="F735" s="5">
        <v>40154</v>
      </c>
      <c r="G735" s="3" t="s">
        <v>197</v>
      </c>
      <c r="H735" t="s">
        <v>41</v>
      </c>
      <c r="I735" t="s">
        <v>275</v>
      </c>
      <c r="J735">
        <v>5</v>
      </c>
    </row>
    <row r="736" spans="1:10" hidden="1">
      <c r="A736" s="6" t="s">
        <v>106</v>
      </c>
      <c r="B736" s="4">
        <v>100</v>
      </c>
      <c r="C736" s="3" t="s">
        <v>28</v>
      </c>
      <c r="D736" s="4">
        <v>25.56</v>
      </c>
      <c r="E736" s="3" t="s">
        <v>29</v>
      </c>
      <c r="F736" s="5">
        <v>40154</v>
      </c>
      <c r="G736" s="3" t="s">
        <v>197</v>
      </c>
      <c r="H736" t="s">
        <v>41</v>
      </c>
      <c r="I736" t="s">
        <v>267</v>
      </c>
      <c r="J736">
        <v>3.3333333333333335</v>
      </c>
    </row>
    <row r="737" spans="1:10" hidden="1">
      <c r="A737" s="6" t="s">
        <v>273</v>
      </c>
      <c r="B737" s="4">
        <v>25</v>
      </c>
      <c r="C737" s="3" t="s">
        <v>28</v>
      </c>
      <c r="D737" s="4">
        <v>6.39</v>
      </c>
      <c r="E737" s="3" t="s">
        <v>29</v>
      </c>
      <c r="F737" s="5">
        <v>40154</v>
      </c>
      <c r="G737" s="3" t="s">
        <v>197</v>
      </c>
      <c r="H737" t="s">
        <v>41</v>
      </c>
      <c r="I737" t="s">
        <v>275</v>
      </c>
      <c r="J737">
        <v>0.5</v>
      </c>
    </row>
    <row r="738" spans="1:10" hidden="1">
      <c r="A738" s="6" t="s">
        <v>269</v>
      </c>
      <c r="B738" s="4">
        <v>50</v>
      </c>
      <c r="C738" s="3" t="s">
        <v>45</v>
      </c>
      <c r="D738" s="4">
        <v>73.599999999999994</v>
      </c>
      <c r="E738" s="3" t="s">
        <v>29</v>
      </c>
      <c r="F738" s="5">
        <v>40154</v>
      </c>
      <c r="G738" s="3" t="s">
        <v>197</v>
      </c>
      <c r="H738" t="s">
        <v>45</v>
      </c>
      <c r="I738">
        <v>1</v>
      </c>
      <c r="J738">
        <v>50</v>
      </c>
    </row>
    <row r="739" spans="1:10" hidden="1">
      <c r="A739" s="6" t="s">
        <v>265</v>
      </c>
      <c r="B739" s="4">
        <v>30</v>
      </c>
      <c r="C739" s="3" t="s">
        <v>28</v>
      </c>
      <c r="D739" s="4">
        <v>177.36</v>
      </c>
      <c r="E739" s="3" t="s">
        <v>29</v>
      </c>
      <c r="F739" s="5">
        <v>40154</v>
      </c>
      <c r="G739" s="3" t="s">
        <v>197</v>
      </c>
      <c r="H739" t="s">
        <v>41</v>
      </c>
      <c r="I739" t="s">
        <v>268</v>
      </c>
      <c r="J739">
        <v>1.5</v>
      </c>
    </row>
    <row r="740" spans="1:10" hidden="1">
      <c r="A740" s="6" t="s">
        <v>262</v>
      </c>
      <c r="B740" s="4">
        <v>25</v>
      </c>
      <c r="C740" s="3" t="s">
        <v>28</v>
      </c>
      <c r="D740" s="4">
        <v>60.38</v>
      </c>
      <c r="E740" s="3" t="s">
        <v>29</v>
      </c>
      <c r="F740" s="5">
        <v>40154</v>
      </c>
      <c r="G740" s="3" t="s">
        <v>197</v>
      </c>
      <c r="H740" t="s">
        <v>41</v>
      </c>
      <c r="I740" t="s">
        <v>268</v>
      </c>
      <c r="J740">
        <v>1.25</v>
      </c>
    </row>
    <row r="741" spans="1:10" hidden="1">
      <c r="A741" s="6" t="s">
        <v>261</v>
      </c>
      <c r="B741" s="4">
        <v>3</v>
      </c>
      <c r="C741" s="3" t="s">
        <v>41</v>
      </c>
      <c r="D741" s="4">
        <v>422.46</v>
      </c>
      <c r="E741" s="3" t="s">
        <v>29</v>
      </c>
      <c r="F741" s="5">
        <v>40154</v>
      </c>
      <c r="G741" s="3" t="s">
        <v>198</v>
      </c>
      <c r="H741" t="s">
        <v>41</v>
      </c>
      <c r="I741">
        <v>1</v>
      </c>
      <c r="J741">
        <v>3</v>
      </c>
    </row>
    <row r="742" spans="1:10" hidden="1">
      <c r="A742" s="6" t="s">
        <v>182</v>
      </c>
      <c r="B742" s="4">
        <v>5000</v>
      </c>
      <c r="C742" s="3" t="s">
        <v>28</v>
      </c>
      <c r="D742" s="4">
        <v>7600</v>
      </c>
      <c r="E742" s="3" t="s">
        <v>29</v>
      </c>
      <c r="F742" s="5">
        <v>40154</v>
      </c>
      <c r="G742" s="3" t="s">
        <v>199</v>
      </c>
      <c r="H742" t="s">
        <v>41</v>
      </c>
      <c r="I742" t="s">
        <v>267</v>
      </c>
      <c r="J742">
        <v>166.66666666666666</v>
      </c>
    </row>
    <row r="743" spans="1:10" hidden="1">
      <c r="A743" s="6" t="s">
        <v>260</v>
      </c>
      <c r="B743" s="4">
        <v>2100</v>
      </c>
      <c r="C743" s="3" t="s">
        <v>28</v>
      </c>
      <c r="D743" s="4">
        <v>1386</v>
      </c>
      <c r="E743" s="3" t="s">
        <v>29</v>
      </c>
      <c r="F743" s="5">
        <v>40154</v>
      </c>
      <c r="G743" s="3" t="s">
        <v>200</v>
      </c>
      <c r="H743" t="s">
        <v>41</v>
      </c>
      <c r="I743" t="s">
        <v>267</v>
      </c>
      <c r="J743">
        <v>70</v>
      </c>
    </row>
    <row r="744" spans="1:10" hidden="1">
      <c r="A744" s="6" t="s">
        <v>263</v>
      </c>
      <c r="B744" s="4">
        <v>25</v>
      </c>
      <c r="C744" s="3" t="s">
        <v>28</v>
      </c>
      <c r="D744" s="4">
        <v>63.83</v>
      </c>
      <c r="E744" s="3" t="s">
        <v>29</v>
      </c>
      <c r="F744" s="5">
        <v>40154</v>
      </c>
      <c r="G744" s="3" t="s">
        <v>201</v>
      </c>
      <c r="H744" t="s">
        <v>41</v>
      </c>
      <c r="I744" t="s">
        <v>268</v>
      </c>
      <c r="J744">
        <v>1.25</v>
      </c>
    </row>
    <row r="745" spans="1:10" hidden="1">
      <c r="A745" s="6" t="s">
        <v>266</v>
      </c>
      <c r="B745" s="4">
        <v>50</v>
      </c>
      <c r="C745" s="3" t="s">
        <v>28</v>
      </c>
      <c r="D745" s="4">
        <v>69.180000000000007</v>
      </c>
      <c r="E745" s="3" t="s">
        <v>29</v>
      </c>
      <c r="F745" s="5">
        <v>40154</v>
      </c>
      <c r="G745" s="3" t="s">
        <v>201</v>
      </c>
      <c r="H745" t="s">
        <v>41</v>
      </c>
      <c r="I745" t="s">
        <v>268</v>
      </c>
      <c r="J745">
        <v>2.5</v>
      </c>
    </row>
    <row r="746" spans="1:10" hidden="1">
      <c r="A746" s="6" t="s">
        <v>264</v>
      </c>
      <c r="B746" s="4">
        <v>300</v>
      </c>
      <c r="C746" s="3" t="s">
        <v>28</v>
      </c>
      <c r="D746" s="4">
        <v>34.97</v>
      </c>
      <c r="E746" s="3" t="s">
        <v>29</v>
      </c>
      <c r="F746" s="5">
        <v>40154</v>
      </c>
      <c r="G746" s="3" t="s">
        <v>201</v>
      </c>
      <c r="H746" t="s">
        <v>41</v>
      </c>
      <c r="I746" t="s">
        <v>275</v>
      </c>
      <c r="J746">
        <v>6</v>
      </c>
    </row>
    <row r="747" spans="1:10" hidden="1">
      <c r="A747" s="6" t="s">
        <v>97</v>
      </c>
      <c r="B747" s="4">
        <v>100</v>
      </c>
      <c r="C747" s="3" t="s">
        <v>28</v>
      </c>
      <c r="D747" s="4">
        <v>56.4</v>
      </c>
      <c r="E747" s="3" t="s">
        <v>29</v>
      </c>
      <c r="F747" s="5">
        <v>40154</v>
      </c>
      <c r="G747" s="3" t="s">
        <v>201</v>
      </c>
      <c r="H747" t="s">
        <v>41</v>
      </c>
      <c r="I747" t="s">
        <v>267</v>
      </c>
      <c r="J747">
        <v>3.3333333333333335</v>
      </c>
    </row>
    <row r="748" spans="1:10" hidden="1">
      <c r="A748" s="6" t="s">
        <v>270</v>
      </c>
      <c r="B748" s="4">
        <v>25</v>
      </c>
      <c r="C748" s="3" t="s">
        <v>45</v>
      </c>
      <c r="D748" s="4">
        <v>22.89</v>
      </c>
      <c r="E748" s="3" t="s">
        <v>29</v>
      </c>
      <c r="F748" s="5">
        <v>40154</v>
      </c>
      <c r="G748" s="3" t="s">
        <v>201</v>
      </c>
      <c r="H748" t="s">
        <v>45</v>
      </c>
      <c r="I748">
        <v>1</v>
      </c>
      <c r="J748">
        <v>25</v>
      </c>
    </row>
    <row r="749" spans="1:10" hidden="1">
      <c r="A749" s="6" t="s">
        <v>57</v>
      </c>
      <c r="B749" s="4">
        <v>50</v>
      </c>
      <c r="C749" s="3" t="s">
        <v>28</v>
      </c>
      <c r="D749" s="4">
        <v>13.5</v>
      </c>
      <c r="E749" s="3" t="s">
        <v>29</v>
      </c>
      <c r="F749" s="5">
        <v>40154</v>
      </c>
      <c r="G749" s="3" t="s">
        <v>202</v>
      </c>
      <c r="H749" t="s">
        <v>41</v>
      </c>
      <c r="I749" t="s">
        <v>267</v>
      </c>
      <c r="J749">
        <v>1.6666666666666667</v>
      </c>
    </row>
    <row r="750" spans="1:10" hidden="1">
      <c r="A750" s="6" t="s">
        <v>271</v>
      </c>
      <c r="B750" s="4">
        <v>75</v>
      </c>
      <c r="C750" s="3" t="s">
        <v>28</v>
      </c>
      <c r="D750" s="4">
        <v>29.4</v>
      </c>
      <c r="E750" s="3" t="s">
        <v>29</v>
      </c>
      <c r="F750" s="5">
        <v>40154</v>
      </c>
      <c r="G750" s="3" t="s">
        <v>202</v>
      </c>
      <c r="H750" t="s">
        <v>41</v>
      </c>
      <c r="I750" t="s">
        <v>274</v>
      </c>
      <c r="J750">
        <v>1.25</v>
      </c>
    </row>
    <row r="751" spans="1:10" hidden="1">
      <c r="A751" s="6" t="s">
        <v>99</v>
      </c>
      <c r="B751" s="4">
        <v>25</v>
      </c>
      <c r="C751" s="3" t="s">
        <v>28</v>
      </c>
      <c r="D751" s="4">
        <v>18.79</v>
      </c>
      <c r="E751" s="3" t="s">
        <v>29</v>
      </c>
      <c r="F751" s="5">
        <v>40154</v>
      </c>
      <c r="G751" s="3" t="s">
        <v>202</v>
      </c>
      <c r="H751" t="s">
        <v>41</v>
      </c>
      <c r="I751" t="s">
        <v>267</v>
      </c>
      <c r="J751">
        <v>0.83333333333333337</v>
      </c>
    </row>
    <row r="752" spans="1:10" hidden="1">
      <c r="A752" s="6" t="s">
        <v>272</v>
      </c>
      <c r="B752" s="4">
        <v>50</v>
      </c>
      <c r="C752" s="3" t="s">
        <v>28</v>
      </c>
      <c r="D752" s="4">
        <v>35.33</v>
      </c>
      <c r="E752" s="3" t="s">
        <v>29</v>
      </c>
      <c r="F752" s="5">
        <v>40154</v>
      </c>
      <c r="G752" s="3" t="s">
        <v>202</v>
      </c>
      <c r="H752" t="s">
        <v>41</v>
      </c>
      <c r="I752" t="s">
        <v>275</v>
      </c>
      <c r="J752">
        <v>1</v>
      </c>
    </row>
    <row r="753" spans="1:10" hidden="1">
      <c r="A753" s="6" t="s">
        <v>106</v>
      </c>
      <c r="B753" s="4">
        <v>100</v>
      </c>
      <c r="C753" s="3" t="s">
        <v>28</v>
      </c>
      <c r="D753" s="4">
        <v>40.5</v>
      </c>
      <c r="E753" s="3" t="s">
        <v>29</v>
      </c>
      <c r="F753" s="5">
        <v>40154</v>
      </c>
      <c r="G753" s="3" t="s">
        <v>202</v>
      </c>
      <c r="H753" t="s">
        <v>41</v>
      </c>
      <c r="I753" t="s">
        <v>267</v>
      </c>
      <c r="J753">
        <v>3.3333333333333335</v>
      </c>
    </row>
    <row r="754" spans="1:10" hidden="1">
      <c r="A754" s="6" t="s">
        <v>273</v>
      </c>
      <c r="B754" s="4">
        <v>75</v>
      </c>
      <c r="C754" s="3" t="s">
        <v>28</v>
      </c>
      <c r="D754" s="4">
        <v>83.8</v>
      </c>
      <c r="E754" s="3" t="s">
        <v>29</v>
      </c>
      <c r="F754" s="5">
        <v>40154</v>
      </c>
      <c r="G754" s="3" t="s">
        <v>202</v>
      </c>
      <c r="H754" t="s">
        <v>41</v>
      </c>
      <c r="I754" t="s">
        <v>275</v>
      </c>
      <c r="J754">
        <v>1.5</v>
      </c>
    </row>
    <row r="755" spans="1:10" hidden="1">
      <c r="A755" s="6" t="s">
        <v>269</v>
      </c>
      <c r="B755" s="4">
        <v>50</v>
      </c>
      <c r="C755" t="s">
        <v>45</v>
      </c>
      <c r="D755" s="4">
        <v>92.4</v>
      </c>
      <c r="E755" s="3" t="s">
        <v>29</v>
      </c>
      <c r="F755" s="5">
        <v>40154</v>
      </c>
      <c r="G755" s="3" t="s">
        <v>202</v>
      </c>
      <c r="H755" t="s">
        <v>45</v>
      </c>
      <c r="I755">
        <v>1</v>
      </c>
      <c r="J755">
        <v>50</v>
      </c>
    </row>
    <row r="756" spans="1:10" hidden="1">
      <c r="A756" s="6" t="s">
        <v>265</v>
      </c>
      <c r="B756" s="4">
        <v>100</v>
      </c>
      <c r="C756" s="3" t="s">
        <v>28</v>
      </c>
      <c r="D756" s="4">
        <v>201</v>
      </c>
      <c r="E756" s="3" t="s">
        <v>29</v>
      </c>
      <c r="F756" s="5">
        <v>40154</v>
      </c>
      <c r="G756" s="3" t="s">
        <v>202</v>
      </c>
      <c r="H756" t="s">
        <v>41</v>
      </c>
      <c r="I756" t="s">
        <v>268</v>
      </c>
      <c r="J756">
        <v>5</v>
      </c>
    </row>
    <row r="757" spans="1:10" hidden="1">
      <c r="A757" s="6" t="s">
        <v>262</v>
      </c>
      <c r="B757" s="4">
        <v>30</v>
      </c>
      <c r="C757" s="3" t="s">
        <v>28</v>
      </c>
      <c r="D757" s="4">
        <v>24.88</v>
      </c>
      <c r="E757" s="3" t="s">
        <v>29</v>
      </c>
      <c r="F757" s="5">
        <v>40154</v>
      </c>
      <c r="G757" s="3" t="s">
        <v>202</v>
      </c>
      <c r="H757" t="s">
        <v>41</v>
      </c>
      <c r="I757" t="s">
        <v>268</v>
      </c>
      <c r="J757">
        <v>1.5</v>
      </c>
    </row>
    <row r="758" spans="1:10" hidden="1">
      <c r="A758" s="6" t="s">
        <v>261</v>
      </c>
      <c r="B758" s="4">
        <v>100</v>
      </c>
      <c r="C758" s="3" t="s">
        <v>28</v>
      </c>
      <c r="D758" s="4">
        <v>111.73</v>
      </c>
      <c r="E758" s="3" t="s">
        <v>29</v>
      </c>
      <c r="F758" s="5">
        <v>40154</v>
      </c>
      <c r="G758" s="3" t="s">
        <v>203</v>
      </c>
      <c r="H758" t="s">
        <v>41</v>
      </c>
      <c r="I758" t="s">
        <v>267</v>
      </c>
      <c r="J758">
        <v>3.3333333333333335</v>
      </c>
    </row>
    <row r="759" spans="1:10" hidden="1">
      <c r="A759" s="6" t="s">
        <v>182</v>
      </c>
      <c r="B759" s="4">
        <v>2500</v>
      </c>
      <c r="C759" s="3" t="s">
        <v>28</v>
      </c>
      <c r="D759" s="4">
        <v>3071.25</v>
      </c>
      <c r="E759" s="3" t="s">
        <v>29</v>
      </c>
      <c r="F759" s="5">
        <v>40154</v>
      </c>
      <c r="G759" s="3" t="s">
        <v>203</v>
      </c>
      <c r="H759" t="s">
        <v>41</v>
      </c>
      <c r="I759" t="s">
        <v>267</v>
      </c>
      <c r="J759">
        <v>83.333333333333329</v>
      </c>
    </row>
    <row r="760" spans="1:10" hidden="1">
      <c r="A760" s="6" t="s">
        <v>260</v>
      </c>
      <c r="B760" s="4">
        <v>50</v>
      </c>
      <c r="C760" s="3" t="s">
        <v>28</v>
      </c>
      <c r="D760" s="4">
        <v>18.8</v>
      </c>
      <c r="E760" s="3" t="s">
        <v>29</v>
      </c>
      <c r="F760" s="5">
        <v>40154</v>
      </c>
      <c r="G760" s="3" t="s">
        <v>203</v>
      </c>
      <c r="H760" t="s">
        <v>41</v>
      </c>
      <c r="I760" t="s">
        <v>267</v>
      </c>
      <c r="J760">
        <v>1.6666666666666667</v>
      </c>
    </row>
    <row r="761" spans="1:10" hidden="1">
      <c r="A761" s="6" t="s">
        <v>263</v>
      </c>
      <c r="B761" s="4">
        <v>75</v>
      </c>
      <c r="C761" s="3" t="s">
        <v>28</v>
      </c>
      <c r="D761" s="4">
        <v>9.7200000000000006</v>
      </c>
      <c r="E761" s="3" t="s">
        <v>29</v>
      </c>
      <c r="F761" s="5">
        <v>40154</v>
      </c>
      <c r="G761" s="3" t="s">
        <v>203</v>
      </c>
      <c r="H761" t="s">
        <v>41</v>
      </c>
      <c r="I761" t="s">
        <v>268</v>
      </c>
      <c r="J761">
        <v>3.75</v>
      </c>
    </row>
    <row r="762" spans="1:10" hidden="1">
      <c r="A762" s="6" t="s">
        <v>266</v>
      </c>
      <c r="B762" s="4">
        <v>150</v>
      </c>
      <c r="C762" s="3" t="s">
        <v>28</v>
      </c>
      <c r="D762" s="4">
        <v>93.6</v>
      </c>
      <c r="E762" s="3" t="s">
        <v>29</v>
      </c>
      <c r="F762" s="5">
        <v>40154</v>
      </c>
      <c r="G762" s="3" t="s">
        <v>203</v>
      </c>
      <c r="H762" t="s">
        <v>41</v>
      </c>
      <c r="I762" t="s">
        <v>268</v>
      </c>
      <c r="J762">
        <v>7.5</v>
      </c>
    </row>
    <row r="763" spans="1:10" hidden="1">
      <c r="A763" s="6" t="s">
        <v>264</v>
      </c>
      <c r="B763" s="4">
        <v>75</v>
      </c>
      <c r="C763" s="3" t="s">
        <v>28</v>
      </c>
      <c r="D763" s="4">
        <v>23.4</v>
      </c>
      <c r="E763" s="3" t="s">
        <v>29</v>
      </c>
      <c r="F763" s="5">
        <v>40154</v>
      </c>
      <c r="G763" s="3" t="s">
        <v>203</v>
      </c>
      <c r="H763" t="s">
        <v>41</v>
      </c>
      <c r="I763" t="s">
        <v>275</v>
      </c>
      <c r="J763">
        <v>1.5</v>
      </c>
    </row>
    <row r="764" spans="1:10" hidden="1">
      <c r="A764" s="6" t="s">
        <v>97</v>
      </c>
      <c r="B764" s="4">
        <v>25</v>
      </c>
      <c r="C764" s="3" t="s">
        <v>28</v>
      </c>
      <c r="D764" s="4">
        <v>24.7</v>
      </c>
      <c r="E764" s="3" t="s">
        <v>29</v>
      </c>
      <c r="F764" s="5">
        <v>40154</v>
      </c>
      <c r="G764" s="3" t="s">
        <v>203</v>
      </c>
      <c r="H764" t="s">
        <v>41</v>
      </c>
      <c r="I764" t="s">
        <v>267</v>
      </c>
      <c r="J764">
        <v>0.83333333333333337</v>
      </c>
    </row>
    <row r="765" spans="1:10" hidden="1">
      <c r="A765" s="6" t="s">
        <v>270</v>
      </c>
      <c r="B765" s="4">
        <v>250</v>
      </c>
      <c r="C765" s="3" t="s">
        <v>45</v>
      </c>
      <c r="D765" s="4">
        <v>78</v>
      </c>
      <c r="E765" s="3" t="s">
        <v>29</v>
      </c>
      <c r="F765" s="5">
        <v>40154</v>
      </c>
      <c r="G765" s="3" t="s">
        <v>203</v>
      </c>
      <c r="H765" t="s">
        <v>45</v>
      </c>
      <c r="I765">
        <v>1</v>
      </c>
      <c r="J765">
        <v>250</v>
      </c>
    </row>
    <row r="766" spans="1:10" hidden="1">
      <c r="A766" s="6" t="s">
        <v>57</v>
      </c>
      <c r="B766" s="4">
        <v>25</v>
      </c>
      <c r="C766" s="3" t="s">
        <v>28</v>
      </c>
      <c r="D766" s="4">
        <v>9.8000000000000007</v>
      </c>
      <c r="E766" s="3" t="s">
        <v>29</v>
      </c>
      <c r="F766" s="5">
        <v>40154</v>
      </c>
      <c r="G766" s="3" t="s">
        <v>203</v>
      </c>
      <c r="H766" t="s">
        <v>41</v>
      </c>
      <c r="I766" t="s">
        <v>267</v>
      </c>
      <c r="J766">
        <v>0.83333333333333337</v>
      </c>
    </row>
    <row r="767" spans="1:10" hidden="1">
      <c r="A767" s="6" t="s">
        <v>271</v>
      </c>
      <c r="B767" s="4">
        <v>50</v>
      </c>
      <c r="C767" s="3" t="s">
        <v>28</v>
      </c>
      <c r="D767" s="4">
        <v>95.4</v>
      </c>
      <c r="E767" s="3" t="s">
        <v>29</v>
      </c>
      <c r="F767" s="5">
        <v>40154</v>
      </c>
      <c r="G767" s="3" t="s">
        <v>203</v>
      </c>
      <c r="H767" t="s">
        <v>41</v>
      </c>
      <c r="I767" t="s">
        <v>274</v>
      </c>
      <c r="J767">
        <v>0.83333333333333337</v>
      </c>
    </row>
    <row r="768" spans="1:10" hidden="1">
      <c r="A768" s="6" t="s">
        <v>99</v>
      </c>
      <c r="B768" s="4">
        <v>12</v>
      </c>
      <c r="C768" s="3" t="s">
        <v>41</v>
      </c>
      <c r="D768" s="4">
        <v>332.04</v>
      </c>
      <c r="E768" s="3" t="s">
        <v>29</v>
      </c>
      <c r="F768" s="5">
        <v>40154</v>
      </c>
      <c r="G768" s="3" t="s">
        <v>203</v>
      </c>
      <c r="H768" t="s">
        <v>41</v>
      </c>
      <c r="I768">
        <v>1</v>
      </c>
      <c r="J768">
        <v>12</v>
      </c>
    </row>
    <row r="769" spans="1:10" hidden="1">
      <c r="A769" s="6" t="s">
        <v>272</v>
      </c>
      <c r="B769" s="4">
        <v>-1</v>
      </c>
      <c r="C769" s="3" t="s">
        <v>41</v>
      </c>
      <c r="D769" s="4">
        <v>-77.849999999999994</v>
      </c>
      <c r="E769" s="3" t="s">
        <v>39</v>
      </c>
      <c r="F769" s="5">
        <v>40154</v>
      </c>
      <c r="G769" s="3" t="s">
        <v>204</v>
      </c>
      <c r="H769" t="s">
        <v>41</v>
      </c>
      <c r="I769">
        <v>1</v>
      </c>
      <c r="J769">
        <v>-1</v>
      </c>
    </row>
    <row r="770" spans="1:10" hidden="1">
      <c r="A770" s="6" t="s">
        <v>106</v>
      </c>
      <c r="B770" s="4">
        <v>-1</v>
      </c>
      <c r="C770" s="3" t="s">
        <v>41</v>
      </c>
      <c r="D770" s="4">
        <v>-21</v>
      </c>
      <c r="E770" s="3" t="s">
        <v>39</v>
      </c>
      <c r="F770" s="5">
        <v>40154</v>
      </c>
      <c r="G770" s="3" t="s">
        <v>205</v>
      </c>
      <c r="H770" t="s">
        <v>41</v>
      </c>
      <c r="I770">
        <v>1</v>
      </c>
      <c r="J770">
        <v>-1</v>
      </c>
    </row>
    <row r="771" spans="1:10" hidden="1">
      <c r="A771" s="6" t="s">
        <v>273</v>
      </c>
      <c r="B771" s="4">
        <v>-1</v>
      </c>
      <c r="C771" s="3" t="s">
        <v>41</v>
      </c>
      <c r="D771" s="4">
        <v>-30.99</v>
      </c>
      <c r="E771" s="3" t="s">
        <v>39</v>
      </c>
      <c r="F771" s="5">
        <v>40154</v>
      </c>
      <c r="G771" s="3" t="s">
        <v>205</v>
      </c>
      <c r="H771" t="s">
        <v>41</v>
      </c>
      <c r="I771">
        <v>1</v>
      </c>
      <c r="J771">
        <v>-1</v>
      </c>
    </row>
    <row r="772" spans="1:10" hidden="1">
      <c r="A772" s="6" t="s">
        <v>269</v>
      </c>
      <c r="B772" s="4">
        <v>-1</v>
      </c>
      <c r="C772" s="3" t="s">
        <v>45</v>
      </c>
      <c r="D772" s="4">
        <v>-61.99</v>
      </c>
      <c r="E772" s="3" t="s">
        <v>39</v>
      </c>
      <c r="F772" s="5">
        <v>40154</v>
      </c>
      <c r="G772" s="3" t="s">
        <v>205</v>
      </c>
      <c r="H772" t="s">
        <v>45</v>
      </c>
      <c r="I772">
        <v>1</v>
      </c>
      <c r="J772">
        <v>-1</v>
      </c>
    </row>
    <row r="773" spans="1:10" hidden="1">
      <c r="A773" s="6" t="s">
        <v>265</v>
      </c>
      <c r="B773" s="4">
        <v>-1</v>
      </c>
      <c r="C773" s="3" t="s">
        <v>41</v>
      </c>
      <c r="D773" s="4">
        <v>-30.99</v>
      </c>
      <c r="E773" s="3" t="s">
        <v>39</v>
      </c>
      <c r="F773" s="5">
        <v>40154</v>
      </c>
      <c r="G773" s="3" t="s">
        <v>205</v>
      </c>
      <c r="H773" t="s">
        <v>41</v>
      </c>
      <c r="I773">
        <v>1</v>
      </c>
      <c r="J773">
        <v>-1</v>
      </c>
    </row>
    <row r="774" spans="1:10" hidden="1">
      <c r="A774" s="6" t="s">
        <v>262</v>
      </c>
      <c r="B774" s="4">
        <v>-1</v>
      </c>
      <c r="C774" s="3" t="s">
        <v>41</v>
      </c>
      <c r="D774" s="4">
        <v>-33.369999999999997</v>
      </c>
      <c r="E774" s="3" t="s">
        <v>39</v>
      </c>
      <c r="F774" s="5">
        <v>40154</v>
      </c>
      <c r="G774" s="3" t="s">
        <v>205</v>
      </c>
      <c r="H774" t="s">
        <v>41</v>
      </c>
      <c r="I774">
        <v>1</v>
      </c>
      <c r="J774">
        <v>-1</v>
      </c>
    </row>
    <row r="775" spans="1:10" hidden="1">
      <c r="A775" s="6" t="s">
        <v>261</v>
      </c>
      <c r="B775" s="4">
        <v>-1</v>
      </c>
      <c r="C775" s="3" t="s">
        <v>41</v>
      </c>
      <c r="D775" s="4">
        <v>-77.849999999999994</v>
      </c>
      <c r="E775" s="3" t="s">
        <v>39</v>
      </c>
      <c r="F775" s="5">
        <v>40154</v>
      </c>
      <c r="G775" s="3" t="s">
        <v>205</v>
      </c>
      <c r="H775" t="s">
        <v>41</v>
      </c>
      <c r="I775">
        <v>1</v>
      </c>
      <c r="J775">
        <v>-1</v>
      </c>
    </row>
    <row r="776" spans="1:10" hidden="1">
      <c r="A776" s="6" t="s">
        <v>182</v>
      </c>
      <c r="B776" s="4">
        <v>-1</v>
      </c>
      <c r="C776" s="3" t="s">
        <v>41</v>
      </c>
      <c r="D776" s="4">
        <v>-8.91</v>
      </c>
      <c r="E776" s="3" t="s">
        <v>39</v>
      </c>
      <c r="F776" s="5">
        <v>40154</v>
      </c>
      <c r="G776" s="3" t="s">
        <v>205</v>
      </c>
      <c r="H776" t="s">
        <v>41</v>
      </c>
      <c r="I776">
        <v>1</v>
      </c>
      <c r="J776">
        <v>-1</v>
      </c>
    </row>
    <row r="777" spans="1:10" hidden="1">
      <c r="A777" s="6" t="s">
        <v>260</v>
      </c>
      <c r="B777" s="4">
        <v>-1</v>
      </c>
      <c r="C777" s="3" t="s">
        <v>41</v>
      </c>
      <c r="D777" s="4">
        <v>-61.99</v>
      </c>
      <c r="E777" s="3" t="s">
        <v>39</v>
      </c>
      <c r="F777" s="5">
        <v>40154</v>
      </c>
      <c r="G777" s="3" t="s">
        <v>206</v>
      </c>
      <c r="H777" t="s">
        <v>41</v>
      </c>
      <c r="I777">
        <v>1</v>
      </c>
      <c r="J777">
        <v>-1</v>
      </c>
    </row>
    <row r="778" spans="1:10" hidden="1">
      <c r="A778" s="6" t="s">
        <v>263</v>
      </c>
      <c r="B778" s="4">
        <v>-1</v>
      </c>
      <c r="C778" s="3" t="s">
        <v>41</v>
      </c>
      <c r="D778" s="4">
        <v>-42.55</v>
      </c>
      <c r="E778" s="3" t="s">
        <v>39</v>
      </c>
      <c r="F778" s="5">
        <v>40154</v>
      </c>
      <c r="G778" s="3" t="s">
        <v>206</v>
      </c>
      <c r="H778" t="s">
        <v>41</v>
      </c>
      <c r="I778">
        <v>1</v>
      </c>
      <c r="J778">
        <v>-1</v>
      </c>
    </row>
    <row r="779" spans="1:10" hidden="1">
      <c r="A779" s="6" t="s">
        <v>266</v>
      </c>
      <c r="B779" s="4">
        <v>-1</v>
      </c>
      <c r="C779" s="3" t="s">
        <v>41</v>
      </c>
      <c r="D779" s="4">
        <v>-63.93</v>
      </c>
      <c r="E779" s="3" t="s">
        <v>39</v>
      </c>
      <c r="F779" s="5">
        <v>40154</v>
      </c>
      <c r="G779" s="3" t="s">
        <v>206</v>
      </c>
      <c r="H779" t="s">
        <v>41</v>
      </c>
      <c r="I779">
        <v>1</v>
      </c>
      <c r="J779">
        <v>-1</v>
      </c>
    </row>
    <row r="780" spans="1:10" hidden="1">
      <c r="A780" s="6" t="s">
        <v>264</v>
      </c>
      <c r="B780" s="4">
        <v>-1</v>
      </c>
      <c r="C780" s="3" t="s">
        <v>41</v>
      </c>
      <c r="D780" s="4">
        <v>-74.849999999999994</v>
      </c>
      <c r="E780" s="3" t="s">
        <v>39</v>
      </c>
      <c r="F780" s="5">
        <v>40154</v>
      </c>
      <c r="G780" s="3" t="s">
        <v>206</v>
      </c>
      <c r="H780" t="s">
        <v>41</v>
      </c>
      <c r="I780">
        <v>1</v>
      </c>
      <c r="J780">
        <v>-1</v>
      </c>
    </row>
    <row r="781" spans="1:10" hidden="1">
      <c r="A781" s="6" t="s">
        <v>97</v>
      </c>
      <c r="B781" s="4">
        <v>-1</v>
      </c>
      <c r="C781" s="3" t="s">
        <v>41</v>
      </c>
      <c r="D781" s="4">
        <v>-77.849999999999994</v>
      </c>
      <c r="E781" s="3" t="s">
        <v>39</v>
      </c>
      <c r="F781" s="5">
        <v>40154</v>
      </c>
      <c r="G781" s="3" t="s">
        <v>207</v>
      </c>
      <c r="H781" t="s">
        <v>41</v>
      </c>
      <c r="I781">
        <v>1</v>
      </c>
      <c r="J781">
        <v>-1</v>
      </c>
    </row>
    <row r="782" spans="1:10" hidden="1">
      <c r="A782" s="6" t="s">
        <v>270</v>
      </c>
      <c r="B782" s="4">
        <v>-1</v>
      </c>
      <c r="C782" s="3" t="s">
        <v>45</v>
      </c>
      <c r="D782" s="4">
        <v>-28.07</v>
      </c>
      <c r="E782" s="3" t="s">
        <v>39</v>
      </c>
      <c r="F782" s="5">
        <v>40154</v>
      </c>
      <c r="G782" s="3" t="s">
        <v>207</v>
      </c>
      <c r="H782" t="s">
        <v>45</v>
      </c>
      <c r="I782">
        <v>1</v>
      </c>
      <c r="J782">
        <v>-1</v>
      </c>
    </row>
    <row r="783" spans="1:10" hidden="1">
      <c r="A783" s="6" t="s">
        <v>57</v>
      </c>
      <c r="B783" s="4">
        <v>-1</v>
      </c>
      <c r="C783" s="3" t="s">
        <v>41</v>
      </c>
      <c r="D783" s="4">
        <v>-24.35</v>
      </c>
      <c r="E783" s="3" t="s">
        <v>39</v>
      </c>
      <c r="F783" s="5">
        <v>40154</v>
      </c>
      <c r="G783" s="3" t="s">
        <v>207</v>
      </c>
      <c r="H783" t="s">
        <v>41</v>
      </c>
      <c r="I783">
        <v>1</v>
      </c>
      <c r="J783">
        <v>-1</v>
      </c>
    </row>
    <row r="784" spans="1:10" hidden="1">
      <c r="A784" s="6" t="s">
        <v>271</v>
      </c>
      <c r="B784" s="4">
        <v>-2</v>
      </c>
      <c r="C784" s="3" t="s">
        <v>41</v>
      </c>
      <c r="D784" s="4">
        <v>-23.48</v>
      </c>
      <c r="E784" s="3" t="s">
        <v>39</v>
      </c>
      <c r="F784" s="5">
        <v>40154</v>
      </c>
      <c r="G784" s="3" t="s">
        <v>207</v>
      </c>
      <c r="H784" t="s">
        <v>41</v>
      </c>
      <c r="I784">
        <v>1</v>
      </c>
      <c r="J784">
        <v>-2</v>
      </c>
    </row>
    <row r="785" spans="1:10" hidden="1">
      <c r="A785" s="6" t="s">
        <v>99</v>
      </c>
      <c r="B785" s="4">
        <v>-1</v>
      </c>
      <c r="C785" s="3" t="s">
        <v>41</v>
      </c>
      <c r="D785" s="4">
        <v>-6.94</v>
      </c>
      <c r="E785" s="3" t="s">
        <v>39</v>
      </c>
      <c r="F785" s="5">
        <v>40154</v>
      </c>
      <c r="G785" s="3" t="s">
        <v>207</v>
      </c>
      <c r="H785" t="s">
        <v>41</v>
      </c>
      <c r="I785">
        <v>1</v>
      </c>
      <c r="J785">
        <v>-1</v>
      </c>
    </row>
    <row r="786" spans="1:10" hidden="1">
      <c r="A786" s="6" t="s">
        <v>272</v>
      </c>
      <c r="B786" s="4">
        <v>-1</v>
      </c>
      <c r="C786" s="3" t="s">
        <v>41</v>
      </c>
      <c r="D786" s="4">
        <v>-77.849999999999994</v>
      </c>
      <c r="E786" s="3" t="s">
        <v>39</v>
      </c>
      <c r="F786" s="5">
        <v>40154</v>
      </c>
      <c r="G786" s="3" t="s">
        <v>208</v>
      </c>
      <c r="H786" t="s">
        <v>41</v>
      </c>
      <c r="I786">
        <v>1</v>
      </c>
      <c r="J786">
        <v>-1</v>
      </c>
    </row>
    <row r="787" spans="1:10" hidden="1">
      <c r="A787" s="6" t="s">
        <v>106</v>
      </c>
      <c r="B787" s="4">
        <v>350</v>
      </c>
      <c r="C787" s="3" t="s">
        <v>28</v>
      </c>
      <c r="D787" s="4">
        <v>145.63</v>
      </c>
      <c r="E787" s="3" t="s">
        <v>29</v>
      </c>
      <c r="F787" s="5">
        <v>40125</v>
      </c>
      <c r="G787" s="3" t="s">
        <v>209</v>
      </c>
      <c r="H787" t="s">
        <v>41</v>
      </c>
      <c r="I787" t="s">
        <v>267</v>
      </c>
      <c r="J787">
        <v>11.666666666666666</v>
      </c>
    </row>
    <row r="788" spans="1:10" hidden="1">
      <c r="A788" s="6" t="s">
        <v>273</v>
      </c>
      <c r="B788" s="4">
        <v>100</v>
      </c>
      <c r="C788" s="3" t="s">
        <v>28</v>
      </c>
      <c r="D788" s="4">
        <v>41.61</v>
      </c>
      <c r="E788" s="3" t="s">
        <v>29</v>
      </c>
      <c r="F788" s="5">
        <v>40125</v>
      </c>
      <c r="G788" s="3" t="s">
        <v>210</v>
      </c>
      <c r="H788" t="s">
        <v>41</v>
      </c>
      <c r="I788" t="s">
        <v>275</v>
      </c>
      <c r="J788">
        <v>2</v>
      </c>
    </row>
    <row r="789" spans="1:10" hidden="1">
      <c r="A789" s="6" t="s">
        <v>269</v>
      </c>
      <c r="B789" s="4">
        <v>25</v>
      </c>
      <c r="C789" s="3" t="s">
        <v>45</v>
      </c>
      <c r="D789" s="4">
        <v>64.349999999999994</v>
      </c>
      <c r="E789" s="3" t="s">
        <v>29</v>
      </c>
      <c r="F789" s="5">
        <v>40125</v>
      </c>
      <c r="G789" s="3" t="s">
        <v>211</v>
      </c>
      <c r="H789" t="s">
        <v>45</v>
      </c>
      <c r="I789">
        <v>1</v>
      </c>
      <c r="J789">
        <v>25</v>
      </c>
    </row>
    <row r="790" spans="1:10" hidden="1">
      <c r="A790" s="6" t="s">
        <v>265</v>
      </c>
      <c r="B790" s="4">
        <v>75</v>
      </c>
      <c r="C790" s="3" t="s">
        <v>28</v>
      </c>
      <c r="D790" s="4">
        <v>23.4</v>
      </c>
      <c r="E790" s="3" t="s">
        <v>29</v>
      </c>
      <c r="F790" s="5">
        <v>40125</v>
      </c>
      <c r="G790" s="3" t="s">
        <v>211</v>
      </c>
      <c r="H790" t="s">
        <v>41</v>
      </c>
      <c r="I790" t="s">
        <v>268</v>
      </c>
      <c r="J790">
        <v>3.75</v>
      </c>
    </row>
    <row r="791" spans="1:10" hidden="1">
      <c r="A791" s="6" t="s">
        <v>262</v>
      </c>
      <c r="B791" s="4">
        <v>25</v>
      </c>
      <c r="C791" s="3" t="s">
        <v>28</v>
      </c>
      <c r="D791" s="4">
        <v>11.7</v>
      </c>
      <c r="E791" s="3" t="s">
        <v>29</v>
      </c>
      <c r="F791" s="5">
        <v>40125</v>
      </c>
      <c r="G791" s="3" t="s">
        <v>211</v>
      </c>
      <c r="H791" t="s">
        <v>41</v>
      </c>
      <c r="I791" t="s">
        <v>268</v>
      </c>
      <c r="J791">
        <v>1.25</v>
      </c>
    </row>
    <row r="792" spans="1:10" hidden="1">
      <c r="A792" s="6" t="s">
        <v>261</v>
      </c>
      <c r="B792" s="4">
        <v>25</v>
      </c>
      <c r="C792" s="3" t="s">
        <v>28</v>
      </c>
      <c r="D792" s="4">
        <v>16.3</v>
      </c>
      <c r="E792" s="3" t="s">
        <v>29</v>
      </c>
      <c r="F792" s="5">
        <v>40125</v>
      </c>
      <c r="G792" s="3" t="s">
        <v>211</v>
      </c>
      <c r="H792" t="s">
        <v>41</v>
      </c>
      <c r="I792" t="s">
        <v>267</v>
      </c>
      <c r="J792">
        <v>0.83333333333333337</v>
      </c>
    </row>
    <row r="793" spans="1:10">
      <c r="A793" s="6" t="s">
        <v>182</v>
      </c>
      <c r="B793" s="4">
        <v>25</v>
      </c>
      <c r="C793" s="3" t="s">
        <v>28</v>
      </c>
      <c r="D793" s="4">
        <v>15.6</v>
      </c>
      <c r="E793" s="3" t="s">
        <v>29</v>
      </c>
      <c r="F793" s="5">
        <v>40125</v>
      </c>
      <c r="G793" s="3" t="s">
        <v>211</v>
      </c>
      <c r="H793" t="s">
        <v>41</v>
      </c>
      <c r="I793" t="s">
        <v>267</v>
      </c>
      <c r="J793">
        <v>0.83333333333333337</v>
      </c>
    </row>
    <row r="794" spans="1:10" hidden="1">
      <c r="A794" s="6" t="s">
        <v>260</v>
      </c>
      <c r="B794" s="4">
        <v>400</v>
      </c>
      <c r="C794" s="3" t="s">
        <v>28</v>
      </c>
      <c r="D794" s="4">
        <v>150.4</v>
      </c>
      <c r="E794" s="3" t="s">
        <v>29</v>
      </c>
      <c r="F794" s="5">
        <v>40125</v>
      </c>
      <c r="G794" s="3" t="s">
        <v>211</v>
      </c>
      <c r="H794" t="s">
        <v>41</v>
      </c>
      <c r="I794" t="s">
        <v>267</v>
      </c>
      <c r="J794">
        <v>13.333333333333334</v>
      </c>
    </row>
    <row r="795" spans="1:10" hidden="1">
      <c r="A795" s="6" t="s">
        <v>263</v>
      </c>
      <c r="B795" s="4">
        <v>100</v>
      </c>
      <c r="C795" s="3" t="s">
        <v>28</v>
      </c>
      <c r="D795" s="4">
        <v>50.8</v>
      </c>
      <c r="E795" s="3" t="s">
        <v>29</v>
      </c>
      <c r="F795" s="5">
        <v>40125</v>
      </c>
      <c r="G795" s="3" t="s">
        <v>211</v>
      </c>
      <c r="H795" t="s">
        <v>41</v>
      </c>
      <c r="I795" t="s">
        <v>268</v>
      </c>
      <c r="J795">
        <v>5</v>
      </c>
    </row>
    <row r="796" spans="1:10" hidden="1">
      <c r="A796" s="6" t="s">
        <v>266</v>
      </c>
      <c r="B796" s="4">
        <v>50</v>
      </c>
      <c r="C796" s="3" t="s">
        <v>28</v>
      </c>
      <c r="D796" s="4">
        <v>25.4</v>
      </c>
      <c r="E796" s="3" t="s">
        <v>29</v>
      </c>
      <c r="F796" s="5">
        <v>40125</v>
      </c>
      <c r="G796" s="3" t="s">
        <v>211</v>
      </c>
      <c r="H796" t="s">
        <v>41</v>
      </c>
      <c r="I796" t="s">
        <v>268</v>
      </c>
      <c r="J796">
        <v>2.5</v>
      </c>
    </row>
    <row r="797" spans="1:10" hidden="1">
      <c r="A797" s="6" t="s">
        <v>264</v>
      </c>
      <c r="B797" s="4">
        <v>75</v>
      </c>
      <c r="C797" s="3" t="s">
        <v>28</v>
      </c>
      <c r="D797" s="4">
        <v>70.5</v>
      </c>
      <c r="E797" s="3" t="s">
        <v>29</v>
      </c>
      <c r="F797" s="5">
        <v>40125</v>
      </c>
      <c r="G797" s="3" t="s">
        <v>211</v>
      </c>
      <c r="H797" t="s">
        <v>41</v>
      </c>
      <c r="I797" t="s">
        <v>275</v>
      </c>
      <c r="J797">
        <v>1.5</v>
      </c>
    </row>
    <row r="798" spans="1:10" hidden="1">
      <c r="A798" s="6" t="s">
        <v>97</v>
      </c>
      <c r="B798" s="4">
        <v>100</v>
      </c>
      <c r="C798" s="3" t="s">
        <v>28</v>
      </c>
      <c r="D798" s="4">
        <v>68.400000000000006</v>
      </c>
      <c r="E798" s="3" t="s">
        <v>29</v>
      </c>
      <c r="F798" s="5">
        <v>40125</v>
      </c>
      <c r="G798" s="3" t="s">
        <v>211</v>
      </c>
      <c r="H798" t="s">
        <v>41</v>
      </c>
      <c r="I798" t="s">
        <v>267</v>
      </c>
      <c r="J798">
        <v>3.3333333333333335</v>
      </c>
    </row>
    <row r="799" spans="1:10" hidden="1">
      <c r="A799" s="6" t="s">
        <v>270</v>
      </c>
      <c r="B799" s="4">
        <v>200</v>
      </c>
      <c r="C799" s="3" t="s">
        <v>45</v>
      </c>
      <c r="D799" s="4">
        <v>133.6</v>
      </c>
      <c r="E799" s="3" t="s">
        <v>29</v>
      </c>
      <c r="F799" s="5">
        <v>40125</v>
      </c>
      <c r="G799" s="3" t="s">
        <v>211</v>
      </c>
      <c r="H799" t="s">
        <v>45</v>
      </c>
      <c r="I799">
        <v>1</v>
      </c>
      <c r="J799">
        <v>200</v>
      </c>
    </row>
    <row r="800" spans="1:10" hidden="1">
      <c r="A800" s="6" t="s">
        <v>57</v>
      </c>
      <c r="B800" s="4">
        <v>50</v>
      </c>
      <c r="C800" s="3" t="s">
        <v>28</v>
      </c>
      <c r="D800" s="4">
        <v>24.8</v>
      </c>
      <c r="E800" s="3" t="s">
        <v>66</v>
      </c>
      <c r="F800" s="5">
        <v>40154</v>
      </c>
      <c r="G800" s="3" t="s">
        <v>212</v>
      </c>
      <c r="H800" t="s">
        <v>41</v>
      </c>
      <c r="I800" t="s">
        <v>267</v>
      </c>
      <c r="J800">
        <v>1.6666666666666667</v>
      </c>
    </row>
    <row r="801" spans="1:10" hidden="1">
      <c r="A801" s="6" t="s">
        <v>271</v>
      </c>
      <c r="B801" s="4">
        <v>30</v>
      </c>
      <c r="C801" s="3" t="s">
        <v>28</v>
      </c>
      <c r="D801" s="4">
        <v>406.08</v>
      </c>
      <c r="E801" s="3" t="s">
        <v>66</v>
      </c>
      <c r="F801" s="5">
        <v>40154</v>
      </c>
      <c r="G801" s="3" t="s">
        <v>212</v>
      </c>
      <c r="H801" t="s">
        <v>41</v>
      </c>
      <c r="I801" t="s">
        <v>274</v>
      </c>
      <c r="J801">
        <v>0.5</v>
      </c>
    </row>
    <row r="802" spans="1:10" hidden="1">
      <c r="A802" s="6" t="s">
        <v>99</v>
      </c>
      <c r="B802" s="4">
        <v>100</v>
      </c>
      <c r="C802" s="3" t="s">
        <v>28</v>
      </c>
      <c r="D802" s="4">
        <v>77.599999999999994</v>
      </c>
      <c r="E802" s="3" t="s">
        <v>66</v>
      </c>
      <c r="F802" s="5">
        <v>40154</v>
      </c>
      <c r="G802" s="3" t="s">
        <v>212</v>
      </c>
      <c r="H802" t="s">
        <v>41</v>
      </c>
      <c r="I802" t="s">
        <v>267</v>
      </c>
      <c r="J802">
        <v>3.3333333333333335</v>
      </c>
    </row>
    <row r="803" spans="1:10" hidden="1">
      <c r="A803" s="6" t="s">
        <v>272</v>
      </c>
      <c r="B803" s="4">
        <v>10</v>
      </c>
      <c r="C803" s="3" t="s">
        <v>28</v>
      </c>
      <c r="D803" s="4">
        <v>198.4</v>
      </c>
      <c r="E803" s="3" t="s">
        <v>66</v>
      </c>
      <c r="F803" s="5">
        <v>40154</v>
      </c>
      <c r="G803" s="3" t="s">
        <v>212</v>
      </c>
      <c r="H803" t="s">
        <v>41</v>
      </c>
      <c r="I803" t="s">
        <v>275</v>
      </c>
      <c r="J803">
        <v>0.2</v>
      </c>
    </row>
    <row r="804" spans="1:10" hidden="1">
      <c r="A804" s="6" t="s">
        <v>106</v>
      </c>
      <c r="B804" s="4">
        <v>100</v>
      </c>
      <c r="C804" s="3" t="s">
        <v>28</v>
      </c>
      <c r="D804" s="4">
        <v>55.8</v>
      </c>
      <c r="E804" s="3" t="s">
        <v>29</v>
      </c>
      <c r="F804" s="5">
        <v>40125</v>
      </c>
      <c r="G804" s="3" t="s">
        <v>213</v>
      </c>
      <c r="H804" t="s">
        <v>41</v>
      </c>
      <c r="I804" t="s">
        <v>267</v>
      </c>
      <c r="J804">
        <v>3.3333333333333335</v>
      </c>
    </row>
    <row r="805" spans="1:10" hidden="1">
      <c r="A805" s="6" t="s">
        <v>273</v>
      </c>
      <c r="B805" s="4">
        <v>100</v>
      </c>
      <c r="C805" s="3" t="s">
        <v>28</v>
      </c>
      <c r="D805" s="4">
        <v>116.55</v>
      </c>
      <c r="E805" s="3" t="s">
        <v>29</v>
      </c>
      <c r="F805" s="5">
        <v>40125</v>
      </c>
      <c r="G805" s="3" t="s">
        <v>213</v>
      </c>
      <c r="H805" t="s">
        <v>41</v>
      </c>
      <c r="I805" t="s">
        <v>275</v>
      </c>
      <c r="J805">
        <v>2</v>
      </c>
    </row>
    <row r="806" spans="1:10" hidden="1">
      <c r="A806" s="6" t="s">
        <v>269</v>
      </c>
      <c r="B806" s="4">
        <v>50</v>
      </c>
      <c r="C806" s="3" t="s">
        <v>45</v>
      </c>
      <c r="D806" s="4">
        <v>78.98</v>
      </c>
      <c r="E806" s="3" t="s">
        <v>29</v>
      </c>
      <c r="F806" s="5">
        <v>40125</v>
      </c>
      <c r="G806" s="3" t="s">
        <v>213</v>
      </c>
      <c r="H806" t="s">
        <v>45</v>
      </c>
      <c r="I806">
        <v>1</v>
      </c>
      <c r="J806">
        <v>50</v>
      </c>
    </row>
    <row r="807" spans="1:10" hidden="1">
      <c r="A807" s="6" t="s">
        <v>265</v>
      </c>
      <c r="B807" s="4">
        <v>50</v>
      </c>
      <c r="C807" s="3" t="s">
        <v>28</v>
      </c>
      <c r="D807" s="4">
        <v>109.8</v>
      </c>
      <c r="E807" s="3" t="s">
        <v>29</v>
      </c>
      <c r="F807" s="5">
        <v>40125</v>
      </c>
      <c r="G807" s="3" t="s">
        <v>213</v>
      </c>
      <c r="H807" t="s">
        <v>41</v>
      </c>
      <c r="I807" t="s">
        <v>268</v>
      </c>
      <c r="J807">
        <v>2.5</v>
      </c>
    </row>
    <row r="808" spans="1:10" hidden="1">
      <c r="A808" s="6" t="s">
        <v>262</v>
      </c>
      <c r="B808" s="4">
        <v>25</v>
      </c>
      <c r="C808" s="3" t="s">
        <v>28</v>
      </c>
      <c r="D808" s="4">
        <v>77.400000000000006</v>
      </c>
      <c r="E808" s="3" t="s">
        <v>29</v>
      </c>
      <c r="F808" s="5">
        <v>40125</v>
      </c>
      <c r="G808" s="3" t="s">
        <v>213</v>
      </c>
      <c r="H808" t="s">
        <v>41</v>
      </c>
      <c r="I808" t="s">
        <v>268</v>
      </c>
      <c r="J808">
        <v>1.25</v>
      </c>
    </row>
    <row r="809" spans="1:10" hidden="1">
      <c r="A809" s="6" t="s">
        <v>261</v>
      </c>
      <c r="B809" s="4">
        <v>80</v>
      </c>
      <c r="C809" s="3" t="s">
        <v>28</v>
      </c>
      <c r="D809" s="4">
        <v>122.04</v>
      </c>
      <c r="E809" s="3" t="s">
        <v>29</v>
      </c>
      <c r="F809" s="5">
        <v>40125</v>
      </c>
      <c r="G809" s="3" t="s">
        <v>213</v>
      </c>
      <c r="H809" t="s">
        <v>41</v>
      </c>
      <c r="I809" t="s">
        <v>267</v>
      </c>
      <c r="J809">
        <v>2.6666666666666665</v>
      </c>
    </row>
    <row r="810" spans="1:10">
      <c r="A810" s="6" t="s">
        <v>182</v>
      </c>
      <c r="B810" s="4">
        <v>25</v>
      </c>
      <c r="C810" s="3" t="s">
        <v>28</v>
      </c>
      <c r="D810" s="4">
        <v>15.7</v>
      </c>
      <c r="E810" s="3" t="s">
        <v>29</v>
      </c>
      <c r="F810" s="5">
        <v>40125</v>
      </c>
      <c r="G810" s="3" t="s">
        <v>213</v>
      </c>
      <c r="H810" t="s">
        <v>41</v>
      </c>
      <c r="I810" t="s">
        <v>267</v>
      </c>
      <c r="J810">
        <v>0.83333333333333337</v>
      </c>
    </row>
    <row r="811" spans="1:10" hidden="1">
      <c r="A811" s="6" t="s">
        <v>260</v>
      </c>
      <c r="B811" s="4">
        <v>80</v>
      </c>
      <c r="C811" s="3" t="s">
        <v>28</v>
      </c>
      <c r="D811" s="4">
        <v>105.12</v>
      </c>
      <c r="E811" s="3" t="s">
        <v>29</v>
      </c>
      <c r="F811" s="5">
        <v>40125</v>
      </c>
      <c r="G811" s="3" t="s">
        <v>213</v>
      </c>
      <c r="H811" t="s">
        <v>41</v>
      </c>
      <c r="I811" t="s">
        <v>267</v>
      </c>
      <c r="J811">
        <v>2.6666666666666665</v>
      </c>
    </row>
    <row r="812" spans="1:10" hidden="1">
      <c r="A812" s="6" t="s">
        <v>263</v>
      </c>
      <c r="B812" s="4">
        <v>20</v>
      </c>
      <c r="C812" s="3" t="s">
        <v>28</v>
      </c>
      <c r="D812" s="4">
        <v>20.88</v>
      </c>
      <c r="E812" s="3" t="s">
        <v>29</v>
      </c>
      <c r="F812" s="5">
        <v>40125</v>
      </c>
      <c r="G812" s="3" t="s">
        <v>214</v>
      </c>
      <c r="H812" t="s">
        <v>41</v>
      </c>
      <c r="I812" t="s">
        <v>268</v>
      </c>
      <c r="J812">
        <v>1</v>
      </c>
    </row>
    <row r="813" spans="1:10" hidden="1">
      <c r="A813" s="6" t="s">
        <v>266</v>
      </c>
      <c r="B813" s="4">
        <v>20</v>
      </c>
      <c r="C813" s="3" t="s">
        <v>28</v>
      </c>
      <c r="D813" s="4">
        <v>20.88</v>
      </c>
      <c r="E813" s="3" t="s">
        <v>29</v>
      </c>
      <c r="F813" s="5">
        <v>40125</v>
      </c>
      <c r="G813" s="3" t="s">
        <v>214</v>
      </c>
      <c r="H813" t="s">
        <v>41</v>
      </c>
      <c r="I813" t="s">
        <v>268</v>
      </c>
      <c r="J813">
        <v>1</v>
      </c>
    </row>
    <row r="814" spans="1:10" hidden="1">
      <c r="A814" s="6" t="s">
        <v>264</v>
      </c>
      <c r="B814" s="4">
        <v>25</v>
      </c>
      <c r="C814" s="3" t="s">
        <v>28</v>
      </c>
      <c r="D814" s="4">
        <v>46.2</v>
      </c>
      <c r="E814" s="3" t="s">
        <v>29</v>
      </c>
      <c r="F814" s="5">
        <v>40125</v>
      </c>
      <c r="G814" s="3" t="s">
        <v>214</v>
      </c>
      <c r="H814" t="s">
        <v>41</v>
      </c>
      <c r="I814" t="s">
        <v>275</v>
      </c>
      <c r="J814">
        <v>0.5</v>
      </c>
    </row>
    <row r="815" spans="1:10" hidden="1">
      <c r="A815" s="6" t="s">
        <v>97</v>
      </c>
      <c r="B815" s="4">
        <v>15</v>
      </c>
      <c r="C815" s="3" t="s">
        <v>28</v>
      </c>
      <c r="D815" s="4">
        <v>287.22000000000003</v>
      </c>
      <c r="E815" s="3" t="s">
        <v>29</v>
      </c>
      <c r="F815" s="5">
        <v>40125</v>
      </c>
      <c r="G815" s="3" t="s">
        <v>214</v>
      </c>
      <c r="H815" t="s">
        <v>41</v>
      </c>
      <c r="I815" t="s">
        <v>267</v>
      </c>
      <c r="J815">
        <v>0.5</v>
      </c>
    </row>
    <row r="816" spans="1:10" hidden="1">
      <c r="A816" s="6" t="s">
        <v>270</v>
      </c>
      <c r="B816" s="4">
        <v>200</v>
      </c>
      <c r="C816" s="3" t="s">
        <v>45</v>
      </c>
      <c r="D816" s="4">
        <v>100.44</v>
      </c>
      <c r="E816" s="3" t="s">
        <v>29</v>
      </c>
      <c r="F816" s="5">
        <v>40125</v>
      </c>
      <c r="G816" s="3" t="s">
        <v>214</v>
      </c>
      <c r="H816" t="s">
        <v>45</v>
      </c>
      <c r="I816">
        <v>1</v>
      </c>
      <c r="J816">
        <v>200</v>
      </c>
    </row>
    <row r="817" spans="1:10" hidden="1">
      <c r="A817" s="6" t="s">
        <v>57</v>
      </c>
      <c r="B817" s="4">
        <v>50</v>
      </c>
      <c r="C817" s="3" t="s">
        <v>28</v>
      </c>
      <c r="D817" s="4">
        <v>8.1999999999999993</v>
      </c>
      <c r="E817" s="3" t="s">
        <v>29</v>
      </c>
      <c r="F817" s="5">
        <v>40125</v>
      </c>
      <c r="G817" s="3" t="s">
        <v>214</v>
      </c>
      <c r="H817" t="s">
        <v>41</v>
      </c>
      <c r="I817" t="s">
        <v>267</v>
      </c>
      <c r="J817">
        <v>1.6666666666666667</v>
      </c>
    </row>
    <row r="818" spans="1:10" hidden="1">
      <c r="A818" s="6" t="s">
        <v>271</v>
      </c>
      <c r="B818" s="4">
        <v>50</v>
      </c>
      <c r="C818" s="3" t="s">
        <v>28</v>
      </c>
      <c r="D818" s="4">
        <v>8.1999999999999993</v>
      </c>
      <c r="E818" s="3" t="s">
        <v>29</v>
      </c>
      <c r="F818" s="5">
        <v>40125</v>
      </c>
      <c r="G818" s="3" t="s">
        <v>214</v>
      </c>
      <c r="H818" t="s">
        <v>41</v>
      </c>
      <c r="I818" t="s">
        <v>274</v>
      </c>
      <c r="J818">
        <v>0.83333333333333337</v>
      </c>
    </row>
    <row r="819" spans="1:10" hidden="1">
      <c r="A819" s="6" t="s">
        <v>99</v>
      </c>
      <c r="B819" s="4">
        <v>25</v>
      </c>
      <c r="C819" s="3" t="s">
        <v>28</v>
      </c>
      <c r="D819" s="4">
        <v>104.9</v>
      </c>
      <c r="E819" s="3" t="s">
        <v>29</v>
      </c>
      <c r="F819" s="5">
        <v>40125</v>
      </c>
      <c r="G819" s="3" t="s">
        <v>214</v>
      </c>
      <c r="H819" t="s">
        <v>41</v>
      </c>
      <c r="I819" t="s">
        <v>267</v>
      </c>
      <c r="J819">
        <v>0.83333333333333337</v>
      </c>
    </row>
    <row r="820" spans="1:10" hidden="1">
      <c r="A820" s="6" t="s">
        <v>272</v>
      </c>
      <c r="B820" s="4">
        <v>40</v>
      </c>
      <c r="C820" s="3" t="s">
        <v>28</v>
      </c>
      <c r="D820" s="4">
        <v>52.56</v>
      </c>
      <c r="E820" s="3" t="s">
        <v>29</v>
      </c>
      <c r="F820" s="5">
        <v>40125</v>
      </c>
      <c r="G820" s="3" t="s">
        <v>214</v>
      </c>
      <c r="H820" t="s">
        <v>41</v>
      </c>
      <c r="I820" t="s">
        <v>275</v>
      </c>
      <c r="J820">
        <v>0.8</v>
      </c>
    </row>
    <row r="821" spans="1:10" hidden="1">
      <c r="A821" s="6" t="s">
        <v>106</v>
      </c>
      <c r="B821" s="4">
        <v>50</v>
      </c>
      <c r="C821" s="3" t="s">
        <v>28</v>
      </c>
      <c r="D821" s="4">
        <v>35.33</v>
      </c>
      <c r="E821" s="3" t="s">
        <v>29</v>
      </c>
      <c r="F821" s="5">
        <v>40125</v>
      </c>
      <c r="G821" s="3" t="s">
        <v>214</v>
      </c>
      <c r="H821" t="s">
        <v>41</v>
      </c>
      <c r="I821" t="s">
        <v>267</v>
      </c>
      <c r="J821">
        <v>1.6666666666666667</v>
      </c>
    </row>
    <row r="822" spans="1:10" hidden="1">
      <c r="A822" s="6" t="s">
        <v>273</v>
      </c>
      <c r="B822" s="4">
        <v>50</v>
      </c>
      <c r="C822" s="3" t="s">
        <v>28</v>
      </c>
      <c r="D822" s="4">
        <v>44.33</v>
      </c>
      <c r="E822" s="3" t="s">
        <v>29</v>
      </c>
      <c r="F822" s="5">
        <v>40125</v>
      </c>
      <c r="G822" s="3" t="s">
        <v>214</v>
      </c>
      <c r="H822" t="s">
        <v>41</v>
      </c>
      <c r="I822" t="s">
        <v>275</v>
      </c>
      <c r="J822">
        <v>1</v>
      </c>
    </row>
    <row r="823" spans="1:10" hidden="1">
      <c r="A823" s="6" t="s">
        <v>269</v>
      </c>
      <c r="B823" s="4">
        <v>25</v>
      </c>
      <c r="C823" s="3" t="s">
        <v>45</v>
      </c>
      <c r="D823" s="4">
        <v>32.86</v>
      </c>
      <c r="E823" s="3" t="s">
        <v>29</v>
      </c>
      <c r="F823" s="5">
        <v>40125</v>
      </c>
      <c r="G823" s="3" t="s">
        <v>214</v>
      </c>
      <c r="H823" t="s">
        <v>45</v>
      </c>
      <c r="I823">
        <v>1</v>
      </c>
      <c r="J823">
        <v>25</v>
      </c>
    </row>
    <row r="824" spans="1:10" hidden="1">
      <c r="A824" s="6" t="s">
        <v>265</v>
      </c>
      <c r="B824" s="4">
        <v>80</v>
      </c>
      <c r="C824" s="3" t="s">
        <v>28</v>
      </c>
      <c r="D824" s="4">
        <v>83.52</v>
      </c>
      <c r="E824" s="3" t="s">
        <v>29</v>
      </c>
      <c r="F824" s="5">
        <v>40125</v>
      </c>
      <c r="G824" s="3" t="s">
        <v>214</v>
      </c>
      <c r="H824" t="s">
        <v>41</v>
      </c>
      <c r="I824" t="s">
        <v>268</v>
      </c>
      <c r="J824">
        <v>4</v>
      </c>
    </row>
    <row r="825" spans="1:10" hidden="1">
      <c r="A825" s="6" t="s">
        <v>262</v>
      </c>
      <c r="B825" s="4">
        <v>40</v>
      </c>
      <c r="C825" s="3" t="s">
        <v>28</v>
      </c>
      <c r="D825" s="4">
        <v>70.319999999999993</v>
      </c>
      <c r="E825" s="3" t="s">
        <v>118</v>
      </c>
      <c r="F825" s="5">
        <v>40125</v>
      </c>
      <c r="G825" s="3" t="s">
        <v>215</v>
      </c>
      <c r="H825" t="s">
        <v>41</v>
      </c>
      <c r="I825" t="s">
        <v>268</v>
      </c>
      <c r="J825">
        <v>2</v>
      </c>
    </row>
    <row r="826" spans="1:10" hidden="1">
      <c r="A826" s="6" t="s">
        <v>261</v>
      </c>
      <c r="B826" s="4">
        <v>50</v>
      </c>
      <c r="C826" s="3" t="s">
        <v>28</v>
      </c>
      <c r="D826" s="4">
        <v>62.4</v>
      </c>
      <c r="E826" s="3" t="s">
        <v>118</v>
      </c>
      <c r="F826" s="5">
        <v>40125</v>
      </c>
      <c r="G826" s="3" t="s">
        <v>215</v>
      </c>
      <c r="H826" t="s">
        <v>41</v>
      </c>
      <c r="I826" t="s">
        <v>267</v>
      </c>
      <c r="J826">
        <v>1.6666666666666667</v>
      </c>
    </row>
    <row r="827" spans="1:10">
      <c r="A827" s="6" t="s">
        <v>182</v>
      </c>
      <c r="B827" s="4">
        <v>100</v>
      </c>
      <c r="C827" s="3" t="s">
        <v>28</v>
      </c>
      <c r="D827" s="4">
        <v>66.099999999999994</v>
      </c>
      <c r="E827" s="3" t="s">
        <v>118</v>
      </c>
      <c r="F827" s="5">
        <v>40125</v>
      </c>
      <c r="G827" s="3" t="s">
        <v>215</v>
      </c>
      <c r="H827" t="s">
        <v>41</v>
      </c>
      <c r="I827" t="s">
        <v>267</v>
      </c>
      <c r="J827">
        <v>3.3333333333333335</v>
      </c>
    </row>
    <row r="828" spans="1:10" hidden="1">
      <c r="A828" s="6" t="s">
        <v>260</v>
      </c>
      <c r="B828" s="4">
        <v>50</v>
      </c>
      <c r="C828" s="3" t="s">
        <v>28</v>
      </c>
      <c r="D828" s="4">
        <v>78.849999999999994</v>
      </c>
      <c r="E828" s="3" t="s">
        <v>118</v>
      </c>
      <c r="F828" s="5">
        <v>40125</v>
      </c>
      <c r="G828" s="3" t="s">
        <v>215</v>
      </c>
      <c r="H828" t="s">
        <v>41</v>
      </c>
      <c r="I828" t="s">
        <v>267</v>
      </c>
      <c r="J828">
        <v>1.6666666666666667</v>
      </c>
    </row>
    <row r="829" spans="1:10" hidden="1">
      <c r="A829" s="6" t="s">
        <v>263</v>
      </c>
      <c r="B829" s="4">
        <v>100</v>
      </c>
      <c r="C829" s="3" t="s">
        <v>28</v>
      </c>
      <c r="D829" s="4">
        <v>52</v>
      </c>
      <c r="E829" s="3" t="s">
        <v>118</v>
      </c>
      <c r="F829" s="5">
        <v>40125</v>
      </c>
      <c r="G829" s="3" t="s">
        <v>215</v>
      </c>
      <c r="H829" t="s">
        <v>41</v>
      </c>
      <c r="I829" t="s">
        <v>268</v>
      </c>
      <c r="J829">
        <v>5</v>
      </c>
    </row>
    <row r="830" spans="1:10" hidden="1">
      <c r="A830" s="6" t="s">
        <v>266</v>
      </c>
      <c r="B830" s="4">
        <v>300</v>
      </c>
      <c r="C830" s="3" t="s">
        <v>28</v>
      </c>
      <c r="D830" s="4">
        <v>32.700000000000003</v>
      </c>
      <c r="E830" s="3" t="s">
        <v>118</v>
      </c>
      <c r="F830" s="5">
        <v>40125</v>
      </c>
      <c r="G830" s="3" t="s">
        <v>215</v>
      </c>
      <c r="H830" t="s">
        <v>41</v>
      </c>
      <c r="I830" t="s">
        <v>268</v>
      </c>
      <c r="J830">
        <v>15</v>
      </c>
    </row>
    <row r="831" spans="1:10" hidden="1">
      <c r="A831" s="6" t="s">
        <v>264</v>
      </c>
      <c r="B831" s="4">
        <v>300</v>
      </c>
      <c r="C831" s="3" t="s">
        <v>28</v>
      </c>
      <c r="D831" s="4">
        <v>69.599999999999994</v>
      </c>
      <c r="E831" s="3" t="s">
        <v>118</v>
      </c>
      <c r="F831" s="5">
        <v>40125</v>
      </c>
      <c r="G831" s="3" t="s">
        <v>215</v>
      </c>
      <c r="H831" t="s">
        <v>41</v>
      </c>
      <c r="I831" t="s">
        <v>275</v>
      </c>
      <c r="J831">
        <v>6</v>
      </c>
    </row>
    <row r="832" spans="1:10" hidden="1">
      <c r="A832" s="6" t="s">
        <v>97</v>
      </c>
      <c r="B832" s="4">
        <v>200</v>
      </c>
      <c r="C832" s="3" t="s">
        <v>28</v>
      </c>
      <c r="D832" s="4">
        <v>102</v>
      </c>
      <c r="E832" s="3" t="s">
        <v>118</v>
      </c>
      <c r="F832" s="5">
        <v>40125</v>
      </c>
      <c r="G832" s="3" t="s">
        <v>215</v>
      </c>
      <c r="H832" t="s">
        <v>41</v>
      </c>
      <c r="I832" t="s">
        <v>267</v>
      </c>
      <c r="J832">
        <v>6.666666666666667</v>
      </c>
    </row>
    <row r="833" spans="1:10" hidden="1">
      <c r="A833" s="6" t="s">
        <v>270</v>
      </c>
      <c r="B833" s="4">
        <v>300</v>
      </c>
      <c r="C833" t="s">
        <v>45</v>
      </c>
      <c r="D833" s="4">
        <v>205.8</v>
      </c>
      <c r="E833" s="3" t="s">
        <v>118</v>
      </c>
      <c r="F833" s="5">
        <v>40125</v>
      </c>
      <c r="G833" s="3" t="s">
        <v>215</v>
      </c>
      <c r="H833" t="s">
        <v>45</v>
      </c>
      <c r="I833">
        <v>1</v>
      </c>
      <c r="J833">
        <v>300</v>
      </c>
    </row>
    <row r="834" spans="1:10" hidden="1">
      <c r="A834" s="6" t="s">
        <v>57</v>
      </c>
      <c r="B834" s="4">
        <v>100</v>
      </c>
      <c r="C834" s="3" t="s">
        <v>28</v>
      </c>
      <c r="D834" s="4">
        <v>214.2</v>
      </c>
      <c r="E834" s="3" t="s">
        <v>118</v>
      </c>
      <c r="F834" s="5">
        <v>40125</v>
      </c>
      <c r="G834" s="3" t="s">
        <v>215</v>
      </c>
      <c r="H834" t="s">
        <v>41</v>
      </c>
      <c r="I834" t="s">
        <v>267</v>
      </c>
      <c r="J834">
        <v>3.3333333333333335</v>
      </c>
    </row>
    <row r="835" spans="1:10" hidden="1">
      <c r="A835" s="6" t="s">
        <v>271</v>
      </c>
      <c r="B835" s="4">
        <v>25</v>
      </c>
      <c r="C835" s="3" t="s">
        <v>28</v>
      </c>
      <c r="D835" s="4">
        <v>95.43</v>
      </c>
      <c r="E835" s="3" t="s">
        <v>118</v>
      </c>
      <c r="F835" s="5">
        <v>40125</v>
      </c>
      <c r="G835" s="3" t="s">
        <v>215</v>
      </c>
      <c r="H835" t="s">
        <v>41</v>
      </c>
      <c r="I835" t="s">
        <v>274</v>
      </c>
      <c r="J835">
        <v>0.41666666666666669</v>
      </c>
    </row>
    <row r="836" spans="1:10" hidden="1">
      <c r="A836" s="6" t="s">
        <v>99</v>
      </c>
      <c r="B836" s="4">
        <v>25</v>
      </c>
      <c r="C836" s="3" t="s">
        <v>28</v>
      </c>
      <c r="D836" s="4">
        <v>38</v>
      </c>
      <c r="E836" s="3" t="s">
        <v>216</v>
      </c>
      <c r="F836" s="5">
        <v>40125</v>
      </c>
      <c r="G836" s="3" t="s">
        <v>217</v>
      </c>
      <c r="H836" t="s">
        <v>41</v>
      </c>
      <c r="I836" t="s">
        <v>267</v>
      </c>
      <c r="J836">
        <v>0.83333333333333337</v>
      </c>
    </row>
    <row r="837" spans="1:10" hidden="1">
      <c r="A837" s="6" t="s">
        <v>272</v>
      </c>
      <c r="B837" s="4">
        <v>80</v>
      </c>
      <c r="C837" s="3" t="s">
        <v>28</v>
      </c>
      <c r="D837" s="4">
        <v>24.8</v>
      </c>
      <c r="E837" s="3" t="s">
        <v>216</v>
      </c>
      <c r="F837" s="5">
        <v>40125</v>
      </c>
      <c r="G837" s="3" t="s">
        <v>217</v>
      </c>
      <c r="H837" t="s">
        <v>41</v>
      </c>
      <c r="I837" t="s">
        <v>275</v>
      </c>
      <c r="J837">
        <v>1.6</v>
      </c>
    </row>
    <row r="838" spans="1:10" hidden="1">
      <c r="A838" s="6" t="s">
        <v>106</v>
      </c>
      <c r="B838" s="4">
        <v>60</v>
      </c>
      <c r="C838" s="3" t="s">
        <v>28</v>
      </c>
      <c r="D838" s="4">
        <v>22.2</v>
      </c>
      <c r="E838" s="3" t="s">
        <v>216</v>
      </c>
      <c r="F838" s="5">
        <v>40125</v>
      </c>
      <c r="G838" s="3" t="s">
        <v>217</v>
      </c>
      <c r="H838" t="s">
        <v>41</v>
      </c>
      <c r="I838" t="s">
        <v>267</v>
      </c>
      <c r="J838">
        <v>2</v>
      </c>
    </row>
    <row r="839" spans="1:10" hidden="1">
      <c r="A839" s="6" t="s">
        <v>273</v>
      </c>
      <c r="B839" s="4">
        <v>300</v>
      </c>
      <c r="C839" s="3" t="s">
        <v>28</v>
      </c>
      <c r="D839" s="4">
        <v>36</v>
      </c>
      <c r="E839" s="3" t="s">
        <v>216</v>
      </c>
      <c r="F839" s="5">
        <v>40125</v>
      </c>
      <c r="G839" s="3" t="s">
        <v>218</v>
      </c>
      <c r="H839" t="s">
        <v>41</v>
      </c>
      <c r="I839" t="s">
        <v>275</v>
      </c>
      <c r="J839">
        <v>6</v>
      </c>
    </row>
    <row r="840" spans="1:10" hidden="1">
      <c r="A840" s="6" t="s">
        <v>269</v>
      </c>
      <c r="B840" s="4">
        <v>60</v>
      </c>
      <c r="C840" s="3" t="s">
        <v>45</v>
      </c>
      <c r="D840" s="4">
        <v>30</v>
      </c>
      <c r="E840" s="3" t="s">
        <v>216</v>
      </c>
      <c r="F840" s="5">
        <v>40125</v>
      </c>
      <c r="G840" s="3" t="s">
        <v>218</v>
      </c>
      <c r="H840" t="s">
        <v>45</v>
      </c>
      <c r="I840">
        <v>1</v>
      </c>
      <c r="J840">
        <v>60</v>
      </c>
    </row>
    <row r="841" spans="1:10" hidden="1">
      <c r="A841" s="6" t="s">
        <v>265</v>
      </c>
      <c r="B841" s="4">
        <v>2</v>
      </c>
      <c r="C841" s="3" t="s">
        <v>41</v>
      </c>
      <c r="D841" s="4">
        <v>22</v>
      </c>
      <c r="E841" s="3" t="s">
        <v>216</v>
      </c>
      <c r="F841" s="5">
        <v>40125</v>
      </c>
      <c r="G841" s="3" t="s">
        <v>219</v>
      </c>
      <c r="H841" t="s">
        <v>41</v>
      </c>
      <c r="I841">
        <v>1</v>
      </c>
      <c r="J841">
        <v>2</v>
      </c>
    </row>
    <row r="842" spans="1:10" hidden="1">
      <c r="A842" s="6" t="s">
        <v>262</v>
      </c>
      <c r="B842" s="4">
        <v>120</v>
      </c>
      <c r="C842" s="3" t="s">
        <v>28</v>
      </c>
      <c r="D842" s="4">
        <v>26.4</v>
      </c>
      <c r="E842" s="3" t="s">
        <v>216</v>
      </c>
      <c r="F842" s="5">
        <v>40125</v>
      </c>
      <c r="G842" s="3" t="s">
        <v>220</v>
      </c>
      <c r="H842" t="s">
        <v>41</v>
      </c>
      <c r="I842" t="s">
        <v>268</v>
      </c>
      <c r="J842">
        <v>6</v>
      </c>
    </row>
    <row r="843" spans="1:10" hidden="1">
      <c r="A843" s="6" t="s">
        <v>261</v>
      </c>
      <c r="B843" s="4">
        <v>60</v>
      </c>
      <c r="C843" s="3" t="s">
        <v>28</v>
      </c>
      <c r="D843" s="4">
        <v>30</v>
      </c>
      <c r="E843" s="3" t="s">
        <v>216</v>
      </c>
      <c r="F843" s="5">
        <v>40125</v>
      </c>
      <c r="G843" s="3" t="s">
        <v>220</v>
      </c>
      <c r="H843" t="s">
        <v>41</v>
      </c>
      <c r="I843" t="s">
        <v>267</v>
      </c>
      <c r="J843">
        <v>2</v>
      </c>
    </row>
    <row r="844" spans="1:10">
      <c r="A844" s="6" t="s">
        <v>182</v>
      </c>
      <c r="B844" s="4">
        <v>30</v>
      </c>
      <c r="C844" s="3" t="s">
        <v>28</v>
      </c>
      <c r="D844" s="4">
        <v>29.4</v>
      </c>
      <c r="E844" s="3" t="s">
        <v>216</v>
      </c>
      <c r="F844" s="5">
        <v>40125</v>
      </c>
      <c r="G844" s="3" t="s">
        <v>220</v>
      </c>
      <c r="H844" t="s">
        <v>41</v>
      </c>
      <c r="I844" t="s">
        <v>267</v>
      </c>
      <c r="J844">
        <v>1</v>
      </c>
    </row>
    <row r="845" spans="1:10" hidden="1">
      <c r="A845" s="6" t="s">
        <v>260</v>
      </c>
      <c r="B845" s="4">
        <v>150</v>
      </c>
      <c r="C845" s="3" t="s">
        <v>28</v>
      </c>
      <c r="D845" s="4">
        <v>25.5</v>
      </c>
      <c r="E845" s="3" t="s">
        <v>216</v>
      </c>
      <c r="F845" s="5">
        <v>40125</v>
      </c>
      <c r="G845" s="3" t="s">
        <v>221</v>
      </c>
      <c r="H845" t="s">
        <v>41</v>
      </c>
      <c r="I845" t="s">
        <v>267</v>
      </c>
      <c r="J845">
        <v>5</v>
      </c>
    </row>
    <row r="846" spans="1:10" hidden="1">
      <c r="A846" s="6" t="s">
        <v>263</v>
      </c>
      <c r="B846" s="4">
        <v>60</v>
      </c>
      <c r="C846" s="3" t="s">
        <v>28</v>
      </c>
      <c r="D846" s="4">
        <v>22.2</v>
      </c>
      <c r="E846" s="3" t="s">
        <v>216</v>
      </c>
      <c r="F846" s="5">
        <v>40125</v>
      </c>
      <c r="G846" s="3" t="s">
        <v>221</v>
      </c>
      <c r="H846" t="s">
        <v>41</v>
      </c>
      <c r="I846" t="s">
        <v>268</v>
      </c>
      <c r="J846">
        <v>3</v>
      </c>
    </row>
    <row r="847" spans="1:10" hidden="1">
      <c r="A847" s="6" t="s">
        <v>266</v>
      </c>
      <c r="B847" s="4">
        <v>80</v>
      </c>
      <c r="C847" s="3" t="s">
        <v>28</v>
      </c>
      <c r="D847" s="4">
        <v>27.2</v>
      </c>
      <c r="E847" s="3" t="s">
        <v>216</v>
      </c>
      <c r="F847" s="5">
        <v>40125</v>
      </c>
      <c r="G847" s="3" t="s">
        <v>221</v>
      </c>
      <c r="H847" t="s">
        <v>41</v>
      </c>
      <c r="I847" t="s">
        <v>268</v>
      </c>
      <c r="J847">
        <v>4</v>
      </c>
    </row>
    <row r="848" spans="1:10" hidden="1">
      <c r="A848" s="6" t="s">
        <v>264</v>
      </c>
      <c r="B848" s="4">
        <v>2</v>
      </c>
      <c r="C848" s="3" t="s">
        <v>41</v>
      </c>
      <c r="D848" s="4">
        <v>29.46</v>
      </c>
      <c r="E848" s="3" t="s">
        <v>216</v>
      </c>
      <c r="F848" s="5">
        <v>40125</v>
      </c>
      <c r="G848" s="3" t="s">
        <v>222</v>
      </c>
      <c r="H848" t="s">
        <v>41</v>
      </c>
      <c r="I848">
        <v>1</v>
      </c>
      <c r="J848">
        <v>2</v>
      </c>
    </row>
    <row r="849" spans="1:10" hidden="1">
      <c r="A849" s="6" t="s">
        <v>97</v>
      </c>
      <c r="B849" s="4">
        <v>80</v>
      </c>
      <c r="C849" s="3" t="s">
        <v>28</v>
      </c>
      <c r="D849" s="4">
        <v>24.8</v>
      </c>
      <c r="E849" s="3" t="s">
        <v>216</v>
      </c>
      <c r="F849" s="5">
        <v>40125</v>
      </c>
      <c r="G849" s="3" t="s">
        <v>222</v>
      </c>
      <c r="H849" t="s">
        <v>41</v>
      </c>
      <c r="I849" t="s">
        <v>267</v>
      </c>
      <c r="J849">
        <v>2.6666666666666665</v>
      </c>
    </row>
    <row r="850" spans="1:10" hidden="1">
      <c r="A850" s="6" t="s">
        <v>270</v>
      </c>
      <c r="B850" s="4">
        <v>50</v>
      </c>
      <c r="C850" s="3" t="s">
        <v>45</v>
      </c>
      <c r="D850" s="4">
        <v>46</v>
      </c>
      <c r="E850" s="3" t="s">
        <v>216</v>
      </c>
      <c r="F850" s="5">
        <v>40125</v>
      </c>
      <c r="G850" s="3" t="s">
        <v>222</v>
      </c>
      <c r="H850" t="s">
        <v>45</v>
      </c>
      <c r="I850">
        <v>1</v>
      </c>
      <c r="J850">
        <v>50</v>
      </c>
    </row>
    <row r="851" spans="1:10" hidden="1">
      <c r="A851" s="6" t="s">
        <v>57</v>
      </c>
      <c r="B851" s="4">
        <v>30</v>
      </c>
      <c r="C851" s="3" t="s">
        <v>28</v>
      </c>
      <c r="D851" s="4">
        <v>28.2</v>
      </c>
      <c r="E851" s="3" t="s">
        <v>216</v>
      </c>
      <c r="F851" s="5">
        <v>40125</v>
      </c>
      <c r="G851" s="3" t="s">
        <v>222</v>
      </c>
      <c r="H851" t="s">
        <v>41</v>
      </c>
      <c r="I851" t="s">
        <v>267</v>
      </c>
      <c r="J851">
        <v>1</v>
      </c>
    </row>
    <row r="852" spans="1:10" hidden="1">
      <c r="A852" s="6" t="s">
        <v>271</v>
      </c>
      <c r="B852" s="4">
        <v>30</v>
      </c>
      <c r="C852" s="3" t="s">
        <v>28</v>
      </c>
      <c r="D852" s="4">
        <v>44.7</v>
      </c>
      <c r="E852" s="3" t="s">
        <v>216</v>
      </c>
      <c r="F852" s="5">
        <v>40125</v>
      </c>
      <c r="G852" s="3" t="s">
        <v>222</v>
      </c>
      <c r="H852" t="s">
        <v>41</v>
      </c>
      <c r="I852" t="s">
        <v>274</v>
      </c>
      <c r="J852">
        <v>0.5</v>
      </c>
    </row>
    <row r="853" spans="1:10" hidden="1">
      <c r="A853" s="6" t="s">
        <v>99</v>
      </c>
      <c r="B853" s="4">
        <v>75</v>
      </c>
      <c r="C853" s="3" t="s">
        <v>28</v>
      </c>
      <c r="D853" s="4">
        <v>148.5</v>
      </c>
      <c r="E853" s="3" t="s">
        <v>216</v>
      </c>
      <c r="F853" s="5">
        <v>40125</v>
      </c>
      <c r="G853" s="3" t="s">
        <v>222</v>
      </c>
      <c r="H853" t="s">
        <v>41</v>
      </c>
      <c r="I853" t="s">
        <v>267</v>
      </c>
      <c r="J853">
        <v>2.5</v>
      </c>
    </row>
    <row r="854" spans="1:10" hidden="1">
      <c r="A854" s="6" t="s">
        <v>272</v>
      </c>
      <c r="B854" s="4">
        <v>50</v>
      </c>
      <c r="C854" s="3" t="s">
        <v>28</v>
      </c>
      <c r="D854" s="4">
        <v>47.5</v>
      </c>
      <c r="E854" s="3" t="s">
        <v>216</v>
      </c>
      <c r="F854" s="5">
        <v>40125</v>
      </c>
      <c r="G854" s="3" t="s">
        <v>223</v>
      </c>
      <c r="H854" t="s">
        <v>41</v>
      </c>
      <c r="I854" t="s">
        <v>275</v>
      </c>
      <c r="J854">
        <v>1</v>
      </c>
    </row>
    <row r="855" spans="1:10" hidden="1">
      <c r="A855" s="6" t="s">
        <v>106</v>
      </c>
      <c r="B855" s="4">
        <v>120</v>
      </c>
      <c r="C855" s="3" t="s">
        <v>28</v>
      </c>
      <c r="D855" s="4">
        <v>26.4</v>
      </c>
      <c r="E855" s="3" t="s">
        <v>216</v>
      </c>
      <c r="F855" s="5">
        <v>40125</v>
      </c>
      <c r="G855" s="3" t="s">
        <v>223</v>
      </c>
      <c r="H855" t="s">
        <v>41</v>
      </c>
      <c r="I855" t="s">
        <v>267</v>
      </c>
      <c r="J855">
        <v>4</v>
      </c>
    </row>
    <row r="856" spans="1:10" hidden="1">
      <c r="A856" s="6" t="s">
        <v>273</v>
      </c>
      <c r="B856" s="4">
        <v>60</v>
      </c>
      <c r="C856" s="3" t="s">
        <v>28</v>
      </c>
      <c r="D856" s="4">
        <v>22.2</v>
      </c>
      <c r="E856" s="3" t="s">
        <v>216</v>
      </c>
      <c r="F856" s="5">
        <v>40125</v>
      </c>
      <c r="G856" s="3" t="s">
        <v>223</v>
      </c>
      <c r="H856" t="s">
        <v>41</v>
      </c>
      <c r="I856" t="s">
        <v>275</v>
      </c>
      <c r="J856">
        <v>1.2</v>
      </c>
    </row>
    <row r="857" spans="1:10" hidden="1">
      <c r="A857" s="6" t="s">
        <v>269</v>
      </c>
      <c r="B857" s="4">
        <v>30</v>
      </c>
      <c r="C857" s="3" t="s">
        <v>45</v>
      </c>
      <c r="D857" s="4">
        <v>24.9</v>
      </c>
      <c r="E857" s="3" t="s">
        <v>216</v>
      </c>
      <c r="F857" s="5">
        <v>40125</v>
      </c>
      <c r="G857" s="3" t="s">
        <v>223</v>
      </c>
      <c r="H857" t="s">
        <v>45</v>
      </c>
      <c r="I857">
        <v>1</v>
      </c>
      <c r="J857">
        <v>30</v>
      </c>
    </row>
    <row r="858" spans="1:10" hidden="1">
      <c r="A858" s="6" t="s">
        <v>265</v>
      </c>
      <c r="B858" s="4">
        <v>4</v>
      </c>
      <c r="C858" s="3" t="s">
        <v>41</v>
      </c>
      <c r="D858" s="4">
        <v>81.96</v>
      </c>
      <c r="E858" s="3" t="s">
        <v>216</v>
      </c>
      <c r="F858" s="5">
        <v>40125</v>
      </c>
      <c r="G858" s="3" t="s">
        <v>224</v>
      </c>
      <c r="H858" t="s">
        <v>41</v>
      </c>
      <c r="I858">
        <v>1</v>
      </c>
      <c r="J858">
        <v>4</v>
      </c>
    </row>
    <row r="859" spans="1:10" hidden="1">
      <c r="A859" s="6" t="s">
        <v>262</v>
      </c>
      <c r="B859" s="4">
        <v>4</v>
      </c>
      <c r="C859" s="3" t="s">
        <v>41</v>
      </c>
      <c r="D859" s="4">
        <v>90.44</v>
      </c>
      <c r="E859" s="3" t="s">
        <v>216</v>
      </c>
      <c r="F859" s="5">
        <v>40125</v>
      </c>
      <c r="G859" s="3" t="s">
        <v>224</v>
      </c>
      <c r="H859" t="s">
        <v>41</v>
      </c>
      <c r="I859">
        <v>1</v>
      </c>
      <c r="J859">
        <v>4</v>
      </c>
    </row>
    <row r="860" spans="1:10" hidden="1">
      <c r="A860" s="6" t="s">
        <v>261</v>
      </c>
      <c r="B860" s="4">
        <v>4</v>
      </c>
      <c r="C860" s="3" t="s">
        <v>41</v>
      </c>
      <c r="D860" s="4">
        <v>81.96</v>
      </c>
      <c r="E860" s="3" t="s">
        <v>216</v>
      </c>
      <c r="F860" s="5">
        <v>40125</v>
      </c>
      <c r="G860" s="3" t="s">
        <v>225</v>
      </c>
      <c r="H860" t="s">
        <v>41</v>
      </c>
      <c r="I860">
        <v>1</v>
      </c>
      <c r="J860">
        <v>4</v>
      </c>
    </row>
    <row r="861" spans="1:10">
      <c r="A861" s="6" t="s">
        <v>182</v>
      </c>
      <c r="B861" s="4">
        <v>3</v>
      </c>
      <c r="C861" s="3" t="s">
        <v>41</v>
      </c>
      <c r="D861" s="4">
        <v>34.47</v>
      </c>
      <c r="E861" s="3" t="s">
        <v>216</v>
      </c>
      <c r="F861" s="5">
        <v>40125</v>
      </c>
      <c r="G861" s="3" t="s">
        <v>225</v>
      </c>
      <c r="H861" t="s">
        <v>41</v>
      </c>
      <c r="I861">
        <v>1</v>
      </c>
      <c r="J861">
        <v>3</v>
      </c>
    </row>
    <row r="862" spans="1:10" hidden="1">
      <c r="A862" s="6" t="s">
        <v>260</v>
      </c>
      <c r="B862" s="4">
        <v>100</v>
      </c>
      <c r="C862" s="3" t="s">
        <v>28</v>
      </c>
      <c r="D862" s="4">
        <v>95</v>
      </c>
      <c r="E862" s="3" t="s">
        <v>216</v>
      </c>
      <c r="F862" s="5">
        <v>40125</v>
      </c>
      <c r="G862" s="3" t="s">
        <v>225</v>
      </c>
      <c r="H862" t="s">
        <v>41</v>
      </c>
      <c r="I862" t="s">
        <v>267</v>
      </c>
      <c r="J862">
        <v>3.3333333333333335</v>
      </c>
    </row>
    <row r="863" spans="1:10" hidden="1">
      <c r="A863" s="6" t="s">
        <v>263</v>
      </c>
      <c r="B863" s="4">
        <v>50</v>
      </c>
      <c r="C863" s="3" t="s">
        <v>28</v>
      </c>
      <c r="D863" s="4">
        <v>42</v>
      </c>
      <c r="E863" s="3" t="s">
        <v>216</v>
      </c>
      <c r="F863" s="5">
        <v>40125</v>
      </c>
      <c r="G863" s="3" t="s">
        <v>225</v>
      </c>
      <c r="H863" t="s">
        <v>41</v>
      </c>
      <c r="I863" t="s">
        <v>268</v>
      </c>
      <c r="J863">
        <v>2.5</v>
      </c>
    </row>
    <row r="864" spans="1:10" hidden="1">
      <c r="A864" s="6" t="s">
        <v>266</v>
      </c>
      <c r="B864" s="4">
        <v>80</v>
      </c>
      <c r="C864" s="3" t="s">
        <v>28</v>
      </c>
      <c r="D864" s="4">
        <v>27.2</v>
      </c>
      <c r="E864" s="3" t="s">
        <v>216</v>
      </c>
      <c r="F864" s="5">
        <v>40125</v>
      </c>
      <c r="G864" s="3" t="s">
        <v>225</v>
      </c>
      <c r="H864" t="s">
        <v>41</v>
      </c>
      <c r="I864" t="s">
        <v>268</v>
      </c>
      <c r="J864">
        <v>4</v>
      </c>
    </row>
    <row r="865" spans="1:10" hidden="1">
      <c r="A865" s="6" t="s">
        <v>264</v>
      </c>
      <c r="B865" s="4">
        <v>3</v>
      </c>
      <c r="C865" s="3" t="s">
        <v>41</v>
      </c>
      <c r="D865" s="4">
        <v>73.739999999999995</v>
      </c>
      <c r="E865" s="3" t="s">
        <v>216</v>
      </c>
      <c r="F865" s="5">
        <v>40125</v>
      </c>
      <c r="G865" s="3" t="s">
        <v>226</v>
      </c>
      <c r="H865" t="s">
        <v>41</v>
      </c>
      <c r="I865">
        <v>1</v>
      </c>
      <c r="J865">
        <v>3</v>
      </c>
    </row>
    <row r="866" spans="1:10" hidden="1">
      <c r="A866" s="6" t="s">
        <v>97</v>
      </c>
      <c r="B866" s="4">
        <v>3</v>
      </c>
      <c r="C866" s="3" t="s">
        <v>41</v>
      </c>
      <c r="D866" s="4">
        <v>61.47</v>
      </c>
      <c r="E866" s="3" t="s">
        <v>216</v>
      </c>
      <c r="F866" s="5">
        <v>40125</v>
      </c>
      <c r="G866" s="3" t="s">
        <v>226</v>
      </c>
      <c r="H866" t="s">
        <v>41</v>
      </c>
      <c r="I866">
        <v>1</v>
      </c>
      <c r="J866">
        <v>3</v>
      </c>
    </row>
    <row r="867" spans="1:10" hidden="1">
      <c r="A867" s="6" t="s">
        <v>270</v>
      </c>
      <c r="B867" s="4">
        <v>25</v>
      </c>
      <c r="C867" s="3" t="s">
        <v>45</v>
      </c>
      <c r="D867" s="4">
        <v>38</v>
      </c>
      <c r="E867" s="3" t="s">
        <v>216</v>
      </c>
      <c r="F867" s="5">
        <v>40125</v>
      </c>
      <c r="G867" s="3" t="s">
        <v>227</v>
      </c>
      <c r="H867" t="s">
        <v>45</v>
      </c>
      <c r="I867">
        <v>1</v>
      </c>
      <c r="J867">
        <v>25</v>
      </c>
    </row>
    <row r="868" spans="1:10" hidden="1">
      <c r="A868" s="6" t="s">
        <v>57</v>
      </c>
      <c r="B868" s="4">
        <v>25</v>
      </c>
      <c r="C868" s="3" t="s">
        <v>28</v>
      </c>
      <c r="D868" s="4">
        <v>23.5</v>
      </c>
      <c r="E868" s="3" t="s">
        <v>216</v>
      </c>
      <c r="F868" s="5">
        <v>40125</v>
      </c>
      <c r="G868" s="3" t="s">
        <v>227</v>
      </c>
      <c r="H868" t="s">
        <v>41</v>
      </c>
      <c r="I868" t="s">
        <v>267</v>
      </c>
      <c r="J868">
        <v>0.83333333333333337</v>
      </c>
    </row>
    <row r="869" spans="1:10" hidden="1">
      <c r="A869" s="6" t="s">
        <v>271</v>
      </c>
      <c r="B869" s="4">
        <v>50</v>
      </c>
      <c r="C869" s="3" t="s">
        <v>28</v>
      </c>
      <c r="D869" s="4">
        <v>47.5</v>
      </c>
      <c r="E869" s="3" t="s">
        <v>216</v>
      </c>
      <c r="F869" s="5">
        <v>40125</v>
      </c>
      <c r="G869" s="3" t="s">
        <v>228</v>
      </c>
      <c r="H869" t="s">
        <v>41</v>
      </c>
      <c r="I869" t="s">
        <v>274</v>
      </c>
      <c r="J869">
        <v>0.83333333333333337</v>
      </c>
    </row>
    <row r="870" spans="1:10" hidden="1">
      <c r="A870" s="6" t="s">
        <v>99</v>
      </c>
      <c r="B870" s="4">
        <v>150</v>
      </c>
      <c r="C870" s="3" t="s">
        <v>28</v>
      </c>
      <c r="D870" s="4">
        <v>25.5</v>
      </c>
      <c r="E870" s="3" t="s">
        <v>216</v>
      </c>
      <c r="F870" s="5">
        <v>40125</v>
      </c>
      <c r="G870" s="3" t="s">
        <v>228</v>
      </c>
      <c r="H870" t="s">
        <v>41</v>
      </c>
      <c r="I870" t="s">
        <v>267</v>
      </c>
      <c r="J870">
        <v>5</v>
      </c>
    </row>
    <row r="871" spans="1:10" hidden="1">
      <c r="A871" s="6" t="s">
        <v>272</v>
      </c>
      <c r="B871" s="4">
        <v>60</v>
      </c>
      <c r="C871" s="3" t="s">
        <v>28</v>
      </c>
      <c r="D871" s="4">
        <v>31.8</v>
      </c>
      <c r="E871" s="3" t="s">
        <v>216</v>
      </c>
      <c r="F871" s="5">
        <v>40125</v>
      </c>
      <c r="G871" s="3" t="s">
        <v>228</v>
      </c>
      <c r="H871" t="s">
        <v>41</v>
      </c>
      <c r="I871" t="s">
        <v>275</v>
      </c>
      <c r="J871">
        <v>1.2</v>
      </c>
    </row>
    <row r="872" spans="1:10" hidden="1">
      <c r="A872" s="6" t="s">
        <v>106</v>
      </c>
      <c r="B872" s="4">
        <v>25</v>
      </c>
      <c r="C872" s="3" t="s">
        <v>28</v>
      </c>
      <c r="D872" s="4">
        <v>40.5</v>
      </c>
      <c r="E872" s="3" t="s">
        <v>216</v>
      </c>
      <c r="F872" s="5">
        <v>40125</v>
      </c>
      <c r="G872" s="3" t="s">
        <v>228</v>
      </c>
      <c r="H872" t="s">
        <v>41</v>
      </c>
      <c r="I872" t="s">
        <v>267</v>
      </c>
      <c r="J872">
        <v>0.83333333333333337</v>
      </c>
    </row>
    <row r="873" spans="1:10" hidden="1">
      <c r="A873" s="6" t="s">
        <v>273</v>
      </c>
      <c r="B873" s="4">
        <v>30</v>
      </c>
      <c r="C873" s="3" t="s">
        <v>28</v>
      </c>
      <c r="D873" s="4">
        <v>28.2</v>
      </c>
      <c r="E873" s="3" t="s">
        <v>216</v>
      </c>
      <c r="F873" s="5">
        <v>40125</v>
      </c>
      <c r="G873" s="3" t="s">
        <v>228</v>
      </c>
      <c r="H873" t="s">
        <v>41</v>
      </c>
      <c r="I873" t="s">
        <v>275</v>
      </c>
      <c r="J873">
        <v>0.6</v>
      </c>
    </row>
    <row r="874" spans="1:10" hidden="1">
      <c r="A874" s="6" t="s">
        <v>269</v>
      </c>
      <c r="B874" s="4">
        <v>30</v>
      </c>
      <c r="C874" s="3" t="s">
        <v>45</v>
      </c>
      <c r="D874" s="4">
        <v>44.7</v>
      </c>
      <c r="E874" s="3" t="s">
        <v>216</v>
      </c>
      <c r="F874" s="5">
        <v>40125</v>
      </c>
      <c r="G874" s="3" t="s">
        <v>228</v>
      </c>
      <c r="H874" t="s">
        <v>45</v>
      </c>
      <c r="I874">
        <v>1</v>
      </c>
      <c r="J874">
        <v>30</v>
      </c>
    </row>
    <row r="875" spans="1:10" hidden="1">
      <c r="A875" s="6" t="s">
        <v>265</v>
      </c>
      <c r="B875" s="4">
        <v>60</v>
      </c>
      <c r="C875" s="3" t="s">
        <v>28</v>
      </c>
      <c r="D875" s="4">
        <v>30</v>
      </c>
      <c r="E875" s="3" t="s">
        <v>216</v>
      </c>
      <c r="F875" s="5">
        <v>40125</v>
      </c>
      <c r="G875" s="3" t="s">
        <v>228</v>
      </c>
      <c r="H875" t="s">
        <v>41</v>
      </c>
      <c r="I875" t="s">
        <v>268</v>
      </c>
      <c r="J875">
        <v>3</v>
      </c>
    </row>
    <row r="876" spans="1:10" hidden="1">
      <c r="A876" s="6" t="s">
        <v>262</v>
      </c>
      <c r="B876" s="4">
        <v>50</v>
      </c>
      <c r="C876" s="3" t="s">
        <v>28</v>
      </c>
      <c r="D876" s="4">
        <v>95</v>
      </c>
      <c r="E876" s="3" t="s">
        <v>216</v>
      </c>
      <c r="F876" s="5">
        <v>40125</v>
      </c>
      <c r="G876" s="3" t="s">
        <v>228</v>
      </c>
      <c r="H876" t="s">
        <v>41</v>
      </c>
      <c r="I876" t="s">
        <v>268</v>
      </c>
      <c r="J876">
        <v>2.5</v>
      </c>
    </row>
    <row r="877" spans="1:10" hidden="1">
      <c r="A877" s="6" t="s">
        <v>261</v>
      </c>
      <c r="B877" s="4">
        <v>4</v>
      </c>
      <c r="C877" s="3" t="s">
        <v>41</v>
      </c>
      <c r="D877" s="4">
        <v>22.92</v>
      </c>
      <c r="E877" s="3" t="s">
        <v>216</v>
      </c>
      <c r="F877" s="5">
        <v>40125</v>
      </c>
      <c r="G877" s="3" t="s">
        <v>229</v>
      </c>
      <c r="H877" t="s">
        <v>41</v>
      </c>
      <c r="I877">
        <v>1</v>
      </c>
      <c r="J877">
        <v>4</v>
      </c>
    </row>
    <row r="878" spans="1:10">
      <c r="A878" s="6" t="s">
        <v>182</v>
      </c>
      <c r="B878" s="4">
        <v>2</v>
      </c>
      <c r="C878" s="3" t="s">
        <v>41</v>
      </c>
      <c r="D878" s="4">
        <v>115</v>
      </c>
      <c r="E878" s="3" t="s">
        <v>216</v>
      </c>
      <c r="F878" s="5">
        <v>40125</v>
      </c>
      <c r="G878" s="3" t="s">
        <v>229</v>
      </c>
      <c r="H878" t="s">
        <v>41</v>
      </c>
      <c r="I878">
        <v>1</v>
      </c>
      <c r="J878">
        <v>2</v>
      </c>
    </row>
    <row r="879" spans="1:10" hidden="1">
      <c r="A879" s="6" t="s">
        <v>260</v>
      </c>
      <c r="B879" s="4">
        <v>3</v>
      </c>
      <c r="C879" s="3" t="s">
        <v>41</v>
      </c>
      <c r="D879" s="4">
        <v>44.19</v>
      </c>
      <c r="E879" s="3" t="s">
        <v>216</v>
      </c>
      <c r="F879" s="5">
        <v>40125</v>
      </c>
      <c r="G879" s="3" t="s">
        <v>229</v>
      </c>
      <c r="H879" t="s">
        <v>41</v>
      </c>
      <c r="I879">
        <v>1</v>
      </c>
      <c r="J879">
        <v>3</v>
      </c>
    </row>
    <row r="880" spans="1:10" hidden="1">
      <c r="A880" s="6" t="s">
        <v>263</v>
      </c>
      <c r="B880" s="4">
        <v>50</v>
      </c>
      <c r="C880" s="3" t="s">
        <v>28</v>
      </c>
      <c r="D880" s="4">
        <v>42.5</v>
      </c>
      <c r="E880" s="3" t="s">
        <v>216</v>
      </c>
      <c r="F880" s="5">
        <v>40125</v>
      </c>
      <c r="G880" s="3" t="s">
        <v>229</v>
      </c>
      <c r="H880" t="s">
        <v>41</v>
      </c>
      <c r="I880" t="s">
        <v>268</v>
      </c>
      <c r="J880">
        <v>2.5</v>
      </c>
    </row>
    <row r="881" spans="1:10" hidden="1">
      <c r="A881" s="6" t="s">
        <v>266</v>
      </c>
      <c r="B881" s="4">
        <v>25</v>
      </c>
      <c r="C881" s="3" t="s">
        <v>28</v>
      </c>
      <c r="D881" s="4">
        <v>38</v>
      </c>
      <c r="E881" s="3" t="s">
        <v>216</v>
      </c>
      <c r="F881" s="5">
        <v>40125</v>
      </c>
      <c r="G881" s="3" t="s">
        <v>229</v>
      </c>
      <c r="H881" t="s">
        <v>41</v>
      </c>
      <c r="I881" t="s">
        <v>268</v>
      </c>
      <c r="J881">
        <v>1.25</v>
      </c>
    </row>
    <row r="882" spans="1:10" hidden="1">
      <c r="A882" s="6" t="s">
        <v>264</v>
      </c>
      <c r="B882" s="4">
        <v>150</v>
      </c>
      <c r="C882" s="3" t="s">
        <v>28</v>
      </c>
      <c r="D882" s="4">
        <v>25.5</v>
      </c>
      <c r="E882" s="3" t="s">
        <v>216</v>
      </c>
      <c r="F882" s="5">
        <v>40125</v>
      </c>
      <c r="G882" s="3" t="s">
        <v>229</v>
      </c>
      <c r="H882" t="s">
        <v>41</v>
      </c>
      <c r="I882" t="s">
        <v>275</v>
      </c>
      <c r="J882">
        <v>3</v>
      </c>
    </row>
    <row r="883" spans="1:10" hidden="1">
      <c r="A883" s="6" t="s">
        <v>97</v>
      </c>
      <c r="B883" s="4">
        <v>60</v>
      </c>
      <c r="C883" s="3" t="s">
        <v>28</v>
      </c>
      <c r="D883" s="4">
        <v>22.2</v>
      </c>
      <c r="E883" s="3" t="s">
        <v>216</v>
      </c>
      <c r="F883" s="5">
        <v>40125</v>
      </c>
      <c r="G883" s="3" t="s">
        <v>229</v>
      </c>
      <c r="H883" t="s">
        <v>41</v>
      </c>
      <c r="I883" t="s">
        <v>267</v>
      </c>
      <c r="J883">
        <v>2</v>
      </c>
    </row>
    <row r="884" spans="1:10" hidden="1">
      <c r="A884" s="6" t="s">
        <v>270</v>
      </c>
      <c r="B884" s="4">
        <v>25</v>
      </c>
      <c r="C884" s="3" t="s">
        <v>45</v>
      </c>
      <c r="D884" s="4">
        <v>23.5</v>
      </c>
      <c r="E884" s="3" t="s">
        <v>216</v>
      </c>
      <c r="F884" s="5">
        <v>40125</v>
      </c>
      <c r="G884" s="3" t="s">
        <v>229</v>
      </c>
      <c r="H884" t="s">
        <v>45</v>
      </c>
      <c r="I884">
        <v>1</v>
      </c>
      <c r="J884">
        <v>25</v>
      </c>
    </row>
    <row r="885" spans="1:10" hidden="1">
      <c r="A885" s="6" t="s">
        <v>57</v>
      </c>
      <c r="B885" s="4">
        <v>50</v>
      </c>
      <c r="C885" s="3" t="s">
        <v>28</v>
      </c>
      <c r="D885" s="4">
        <v>56.5</v>
      </c>
      <c r="E885" s="3" t="s">
        <v>216</v>
      </c>
      <c r="F885" s="5">
        <v>40125</v>
      </c>
      <c r="G885" s="3" t="s">
        <v>229</v>
      </c>
      <c r="H885" t="s">
        <v>41</v>
      </c>
      <c r="I885" t="s">
        <v>267</v>
      </c>
      <c r="J885">
        <v>1.6666666666666667</v>
      </c>
    </row>
    <row r="886" spans="1:10" hidden="1">
      <c r="A886" s="6" t="s">
        <v>271</v>
      </c>
      <c r="B886" s="4">
        <v>50</v>
      </c>
      <c r="C886" s="3" t="s">
        <v>28</v>
      </c>
      <c r="D886" s="4">
        <v>31</v>
      </c>
      <c r="E886" s="3" t="s">
        <v>216</v>
      </c>
      <c r="F886" s="5">
        <v>40125</v>
      </c>
      <c r="G886" s="3" t="s">
        <v>229</v>
      </c>
      <c r="H886" t="s">
        <v>41</v>
      </c>
      <c r="I886" t="s">
        <v>274</v>
      </c>
      <c r="J886">
        <v>0.83333333333333337</v>
      </c>
    </row>
    <row r="887" spans="1:10" hidden="1">
      <c r="A887" s="6" t="s">
        <v>99</v>
      </c>
      <c r="B887" s="4">
        <v>50</v>
      </c>
      <c r="C887" s="3" t="s">
        <v>28</v>
      </c>
      <c r="D887" s="4">
        <v>46</v>
      </c>
      <c r="E887" s="3" t="s">
        <v>216</v>
      </c>
      <c r="F887" s="5">
        <v>40125</v>
      </c>
      <c r="G887" s="3" t="s">
        <v>229</v>
      </c>
      <c r="H887" t="s">
        <v>41</v>
      </c>
      <c r="I887" t="s">
        <v>267</v>
      </c>
      <c r="J887">
        <v>1.6666666666666667</v>
      </c>
    </row>
    <row r="888" spans="1:10" hidden="1">
      <c r="A888" s="6" t="s">
        <v>272</v>
      </c>
      <c r="B888" s="4">
        <v>25</v>
      </c>
      <c r="C888" s="3" t="s">
        <v>28</v>
      </c>
      <c r="D888" s="4">
        <v>23.75</v>
      </c>
      <c r="E888" s="3" t="s">
        <v>216</v>
      </c>
      <c r="F888" s="5">
        <v>40125</v>
      </c>
      <c r="G888" s="3" t="s">
        <v>229</v>
      </c>
      <c r="H888" t="s">
        <v>41</v>
      </c>
      <c r="I888" t="s">
        <v>275</v>
      </c>
      <c r="J888">
        <v>0.5</v>
      </c>
    </row>
    <row r="889" spans="1:10" hidden="1">
      <c r="A889" s="6" t="s">
        <v>106</v>
      </c>
      <c r="B889" s="4">
        <v>100</v>
      </c>
      <c r="C889" s="3" t="s">
        <v>28</v>
      </c>
      <c r="D889" s="4">
        <v>36</v>
      </c>
      <c r="E889" s="3" t="s">
        <v>216</v>
      </c>
      <c r="F889" s="5">
        <v>40125</v>
      </c>
      <c r="G889" s="3" t="s">
        <v>229</v>
      </c>
      <c r="H889" t="s">
        <v>41</v>
      </c>
      <c r="I889" t="s">
        <v>267</v>
      </c>
      <c r="J889">
        <v>3.3333333333333335</v>
      </c>
    </row>
    <row r="890" spans="1:10" hidden="1">
      <c r="A890" s="6" t="s">
        <v>273</v>
      </c>
      <c r="B890" s="4">
        <v>2</v>
      </c>
      <c r="C890" s="3" t="s">
        <v>41</v>
      </c>
      <c r="D890" s="4">
        <v>29.46</v>
      </c>
      <c r="E890" s="3" t="s">
        <v>216</v>
      </c>
      <c r="F890" s="5">
        <v>40125</v>
      </c>
      <c r="G890" s="3" t="s">
        <v>230</v>
      </c>
      <c r="H890" t="s">
        <v>41</v>
      </c>
      <c r="I890">
        <v>1</v>
      </c>
      <c r="J890">
        <v>2</v>
      </c>
    </row>
    <row r="891" spans="1:10" hidden="1">
      <c r="A891" s="6" t="s">
        <v>269</v>
      </c>
      <c r="B891" s="4">
        <v>2</v>
      </c>
      <c r="C891" s="3" t="s">
        <v>45</v>
      </c>
      <c r="D891" s="4">
        <v>49.16</v>
      </c>
      <c r="E891" s="3" t="s">
        <v>216</v>
      </c>
      <c r="F891" s="5">
        <v>40125</v>
      </c>
      <c r="G891" s="3" t="s">
        <v>230</v>
      </c>
      <c r="H891" t="s">
        <v>45</v>
      </c>
      <c r="I891">
        <v>1</v>
      </c>
      <c r="J891">
        <v>2</v>
      </c>
    </row>
    <row r="892" spans="1:10" hidden="1">
      <c r="A892" s="6" t="s">
        <v>265</v>
      </c>
      <c r="B892" s="4">
        <v>100</v>
      </c>
      <c r="C892" s="3" t="s">
        <v>28</v>
      </c>
      <c r="D892" s="4">
        <v>95</v>
      </c>
      <c r="E892" s="3" t="s">
        <v>216</v>
      </c>
      <c r="F892" s="5">
        <v>40125</v>
      </c>
      <c r="G892" s="3" t="s">
        <v>230</v>
      </c>
      <c r="H892" t="s">
        <v>41</v>
      </c>
      <c r="I892" t="s">
        <v>268</v>
      </c>
      <c r="J892">
        <v>5</v>
      </c>
    </row>
    <row r="893" spans="1:10" hidden="1">
      <c r="A893" s="6" t="s">
        <v>262</v>
      </c>
      <c r="B893" s="4">
        <v>60</v>
      </c>
      <c r="C893" s="3" t="s">
        <v>28</v>
      </c>
      <c r="D893" s="4">
        <v>58.8</v>
      </c>
      <c r="E893" s="3" t="s">
        <v>216</v>
      </c>
      <c r="F893" s="5">
        <v>40125</v>
      </c>
      <c r="G893" s="3" t="s">
        <v>230</v>
      </c>
      <c r="H893" t="s">
        <v>41</v>
      </c>
      <c r="I893" t="s">
        <v>268</v>
      </c>
      <c r="J893">
        <v>3</v>
      </c>
    </row>
    <row r="894" spans="1:10" hidden="1">
      <c r="A894" s="6" t="s">
        <v>261</v>
      </c>
      <c r="B894" s="4">
        <v>1</v>
      </c>
      <c r="C894" s="3" t="s">
        <v>41</v>
      </c>
      <c r="D894" s="4">
        <v>20.49</v>
      </c>
      <c r="E894" s="3" t="s">
        <v>216</v>
      </c>
      <c r="F894" s="5">
        <v>40125</v>
      </c>
      <c r="G894" s="3" t="s">
        <v>231</v>
      </c>
      <c r="H894" t="s">
        <v>41</v>
      </c>
      <c r="I894">
        <v>1</v>
      </c>
      <c r="J894">
        <v>1</v>
      </c>
    </row>
    <row r="895" spans="1:10">
      <c r="A895" s="6" t="s">
        <v>182</v>
      </c>
      <c r="B895" s="4">
        <v>2</v>
      </c>
      <c r="C895" s="3" t="s">
        <v>41</v>
      </c>
      <c r="D895" s="4">
        <v>81.88</v>
      </c>
      <c r="E895" s="3" t="s">
        <v>216</v>
      </c>
      <c r="F895" s="5">
        <v>40125</v>
      </c>
      <c r="G895" s="3" t="s">
        <v>231</v>
      </c>
      <c r="H895" t="s">
        <v>41</v>
      </c>
      <c r="I895">
        <v>1</v>
      </c>
      <c r="J895">
        <v>2</v>
      </c>
    </row>
    <row r="896" spans="1:10" hidden="1">
      <c r="A896" s="6" t="s">
        <v>260</v>
      </c>
      <c r="B896" s="4">
        <v>1</v>
      </c>
      <c r="C896" s="3" t="s">
        <v>41</v>
      </c>
      <c r="D896" s="4">
        <v>11.49</v>
      </c>
      <c r="E896" s="3" t="s">
        <v>216</v>
      </c>
      <c r="F896" s="5">
        <v>40125</v>
      </c>
      <c r="G896" s="3" t="s">
        <v>231</v>
      </c>
      <c r="H896" t="s">
        <v>41</v>
      </c>
      <c r="I896">
        <v>1</v>
      </c>
      <c r="J896">
        <v>1</v>
      </c>
    </row>
    <row r="897" spans="1:10" hidden="1">
      <c r="A897" s="6" t="s">
        <v>263</v>
      </c>
      <c r="B897" s="4">
        <v>25</v>
      </c>
      <c r="C897" s="3" t="s">
        <v>28</v>
      </c>
      <c r="D897" s="4">
        <v>38</v>
      </c>
      <c r="E897" s="3" t="s">
        <v>216</v>
      </c>
      <c r="F897" s="5">
        <v>40125</v>
      </c>
      <c r="G897" s="3" t="s">
        <v>231</v>
      </c>
      <c r="H897" t="s">
        <v>41</v>
      </c>
      <c r="I897" t="s">
        <v>268</v>
      </c>
      <c r="J897">
        <v>1.25</v>
      </c>
    </row>
    <row r="898" spans="1:10" hidden="1">
      <c r="A898" s="6" t="s">
        <v>266</v>
      </c>
      <c r="B898" s="4">
        <v>120</v>
      </c>
      <c r="C898" s="3" t="s">
        <v>28</v>
      </c>
      <c r="D898" s="4">
        <v>26.4</v>
      </c>
      <c r="E898" s="3" t="s">
        <v>216</v>
      </c>
      <c r="F898" s="5">
        <v>40125</v>
      </c>
      <c r="G898" s="3" t="s">
        <v>231</v>
      </c>
      <c r="H898" t="s">
        <v>41</v>
      </c>
      <c r="I898" t="s">
        <v>268</v>
      </c>
      <c r="J898">
        <v>6</v>
      </c>
    </row>
    <row r="899" spans="1:10" hidden="1">
      <c r="A899" s="6" t="s">
        <v>264</v>
      </c>
      <c r="B899" s="4">
        <v>80</v>
      </c>
      <c r="C899" s="3" t="s">
        <v>28</v>
      </c>
      <c r="D899" s="4">
        <v>24.8</v>
      </c>
      <c r="E899" s="3" t="s">
        <v>216</v>
      </c>
      <c r="F899" s="5">
        <v>40125</v>
      </c>
      <c r="G899" s="3" t="s">
        <v>231</v>
      </c>
      <c r="H899" t="s">
        <v>41</v>
      </c>
      <c r="I899" t="s">
        <v>275</v>
      </c>
      <c r="J899">
        <v>1.6</v>
      </c>
    </row>
    <row r="900" spans="1:10" hidden="1">
      <c r="A900" s="6" t="s">
        <v>97</v>
      </c>
      <c r="B900" s="4">
        <v>25</v>
      </c>
      <c r="C900" s="3" t="s">
        <v>28</v>
      </c>
      <c r="D900" s="4">
        <v>23.5</v>
      </c>
      <c r="E900" s="3" t="s">
        <v>216</v>
      </c>
      <c r="F900" s="5">
        <v>40125</v>
      </c>
      <c r="G900" s="3" t="s">
        <v>231</v>
      </c>
      <c r="H900" t="s">
        <v>41</v>
      </c>
      <c r="I900" t="s">
        <v>267</v>
      </c>
      <c r="J900">
        <v>0.83333333333333337</v>
      </c>
    </row>
    <row r="901" spans="1:10" hidden="1">
      <c r="A901" s="6" t="s">
        <v>270</v>
      </c>
      <c r="B901" s="4">
        <v>25</v>
      </c>
      <c r="C901" s="3" t="s">
        <v>45</v>
      </c>
      <c r="D901" s="4">
        <v>28.25</v>
      </c>
      <c r="E901" s="3" t="s">
        <v>216</v>
      </c>
      <c r="F901" s="5">
        <v>40125</v>
      </c>
      <c r="G901" s="3" t="s">
        <v>231</v>
      </c>
      <c r="H901" t="s">
        <v>45</v>
      </c>
      <c r="I901">
        <v>1</v>
      </c>
      <c r="J901">
        <v>25</v>
      </c>
    </row>
    <row r="902" spans="1:10" hidden="1">
      <c r="A902" s="6" t="s">
        <v>57</v>
      </c>
      <c r="B902" s="4">
        <v>50</v>
      </c>
      <c r="C902" s="3" t="s">
        <v>28</v>
      </c>
      <c r="D902" s="4">
        <v>42</v>
      </c>
      <c r="E902" s="3" t="s">
        <v>216</v>
      </c>
      <c r="F902" s="5">
        <v>40125</v>
      </c>
      <c r="G902" s="3" t="s">
        <v>231</v>
      </c>
      <c r="H902" t="s">
        <v>41</v>
      </c>
      <c r="I902" t="s">
        <v>267</v>
      </c>
      <c r="J902">
        <v>1.6666666666666667</v>
      </c>
    </row>
    <row r="903" spans="1:10" hidden="1">
      <c r="A903" s="6" t="s">
        <v>271</v>
      </c>
      <c r="B903" s="4">
        <v>30</v>
      </c>
      <c r="C903" s="3" t="s">
        <v>28</v>
      </c>
      <c r="D903" s="4">
        <v>29.4</v>
      </c>
      <c r="E903" s="3" t="s">
        <v>216</v>
      </c>
      <c r="F903" s="5">
        <v>40125</v>
      </c>
      <c r="G903" s="3" t="s">
        <v>231</v>
      </c>
      <c r="H903" t="s">
        <v>41</v>
      </c>
      <c r="I903" t="s">
        <v>274</v>
      </c>
      <c r="J903">
        <v>0.5</v>
      </c>
    </row>
    <row r="904" spans="1:10" hidden="1">
      <c r="A904" s="6" t="s">
        <v>99</v>
      </c>
      <c r="B904" s="4">
        <v>25</v>
      </c>
      <c r="C904" s="3" t="s">
        <v>28</v>
      </c>
      <c r="D904" s="4">
        <v>21.25</v>
      </c>
      <c r="E904" s="3" t="s">
        <v>216</v>
      </c>
      <c r="F904" s="5">
        <v>40125</v>
      </c>
      <c r="G904" s="3" t="s">
        <v>232</v>
      </c>
      <c r="H904" t="s">
        <v>41</v>
      </c>
      <c r="I904" t="s">
        <v>267</v>
      </c>
      <c r="J904">
        <v>0.83333333333333337</v>
      </c>
    </row>
    <row r="905" spans="1:10" hidden="1">
      <c r="A905" s="6" t="s">
        <v>272</v>
      </c>
      <c r="B905" s="4">
        <v>50</v>
      </c>
      <c r="C905" s="3" t="s">
        <v>28</v>
      </c>
      <c r="D905" s="4">
        <v>76</v>
      </c>
      <c r="E905" s="3" t="s">
        <v>216</v>
      </c>
      <c r="F905" s="5">
        <v>40125</v>
      </c>
      <c r="G905" s="3" t="s">
        <v>232</v>
      </c>
      <c r="H905" t="s">
        <v>41</v>
      </c>
      <c r="I905" t="s">
        <v>275</v>
      </c>
      <c r="J905">
        <v>1</v>
      </c>
    </row>
    <row r="906" spans="1:10" hidden="1">
      <c r="A906" s="6" t="s">
        <v>106</v>
      </c>
      <c r="B906" s="4">
        <v>25</v>
      </c>
      <c r="C906" s="3" t="s">
        <v>28</v>
      </c>
      <c r="D906" s="4">
        <v>37</v>
      </c>
      <c r="E906" s="3" t="s">
        <v>216</v>
      </c>
      <c r="F906" s="5">
        <v>40125</v>
      </c>
      <c r="G906" s="3" t="s">
        <v>232</v>
      </c>
      <c r="H906" t="s">
        <v>41</v>
      </c>
      <c r="I906" t="s">
        <v>267</v>
      </c>
      <c r="J906">
        <v>0.83333333333333337</v>
      </c>
    </row>
    <row r="907" spans="1:10" hidden="1">
      <c r="A907" s="6" t="s">
        <v>273</v>
      </c>
      <c r="B907" s="4">
        <v>25</v>
      </c>
      <c r="C907" s="3" t="s">
        <v>28</v>
      </c>
      <c r="D907" s="4">
        <v>23.75</v>
      </c>
      <c r="E907" s="3" t="s">
        <v>216</v>
      </c>
      <c r="F907" s="5">
        <v>40125</v>
      </c>
      <c r="G907" s="3" t="s">
        <v>232</v>
      </c>
      <c r="H907" t="s">
        <v>41</v>
      </c>
      <c r="I907" t="s">
        <v>275</v>
      </c>
      <c r="J907">
        <v>0.5</v>
      </c>
    </row>
    <row r="908" spans="1:10" hidden="1">
      <c r="A908" s="6" t="s">
        <v>269</v>
      </c>
      <c r="B908" s="4">
        <v>30</v>
      </c>
      <c r="C908" s="3" t="s">
        <v>45</v>
      </c>
      <c r="D908" s="4">
        <v>28.2</v>
      </c>
      <c r="E908" s="3" t="s">
        <v>216</v>
      </c>
      <c r="F908" s="5">
        <v>40125</v>
      </c>
      <c r="G908" s="3" t="s">
        <v>232</v>
      </c>
      <c r="H908" t="s">
        <v>45</v>
      </c>
      <c r="I908">
        <v>1</v>
      </c>
      <c r="J908">
        <v>30</v>
      </c>
    </row>
    <row r="909" spans="1:10" hidden="1">
      <c r="A909" s="6" t="s">
        <v>265</v>
      </c>
      <c r="B909" s="4">
        <v>2</v>
      </c>
      <c r="C909" s="3" t="s">
        <v>41</v>
      </c>
      <c r="D909" s="4">
        <v>81.88</v>
      </c>
      <c r="E909" s="3" t="s">
        <v>216</v>
      </c>
      <c r="F909" s="5">
        <v>40125</v>
      </c>
      <c r="G909" s="3" t="s">
        <v>233</v>
      </c>
      <c r="H909" t="s">
        <v>41</v>
      </c>
      <c r="I909">
        <v>1</v>
      </c>
      <c r="J909">
        <v>2</v>
      </c>
    </row>
    <row r="910" spans="1:10" hidden="1">
      <c r="A910" s="6" t="s">
        <v>262</v>
      </c>
      <c r="B910" s="4">
        <v>25</v>
      </c>
      <c r="C910" s="3" t="s">
        <v>28</v>
      </c>
      <c r="D910" s="4">
        <v>23.5</v>
      </c>
      <c r="E910" s="3" t="s">
        <v>216</v>
      </c>
      <c r="F910" s="5">
        <v>40125</v>
      </c>
      <c r="G910" s="3" t="s">
        <v>234</v>
      </c>
      <c r="H910" t="s">
        <v>41</v>
      </c>
      <c r="I910" t="s">
        <v>268</v>
      </c>
      <c r="J910">
        <v>1.25</v>
      </c>
    </row>
    <row r="911" spans="1:10" hidden="1">
      <c r="A911" s="6" t="s">
        <v>261</v>
      </c>
      <c r="B911" s="4">
        <v>25</v>
      </c>
      <c r="C911" s="3" t="s">
        <v>28</v>
      </c>
      <c r="D911" s="4">
        <v>37</v>
      </c>
      <c r="E911" s="3" t="s">
        <v>216</v>
      </c>
      <c r="F911" s="5">
        <v>40125</v>
      </c>
      <c r="G911" s="3" t="s">
        <v>234</v>
      </c>
      <c r="H911" t="s">
        <v>41</v>
      </c>
      <c r="I911" t="s">
        <v>267</v>
      </c>
      <c r="J911">
        <v>0.83333333333333337</v>
      </c>
    </row>
    <row r="912" spans="1:10">
      <c r="A912" s="6" t="s">
        <v>182</v>
      </c>
      <c r="B912" s="4">
        <v>2</v>
      </c>
      <c r="C912" s="3" t="s">
        <v>41</v>
      </c>
      <c r="D912" s="4">
        <v>67</v>
      </c>
      <c r="E912" s="3" t="s">
        <v>216</v>
      </c>
      <c r="F912" s="5">
        <v>40125</v>
      </c>
      <c r="G912" s="3" t="s">
        <v>234</v>
      </c>
      <c r="H912" t="s">
        <v>41</v>
      </c>
      <c r="I912">
        <v>1</v>
      </c>
      <c r="J912">
        <v>2</v>
      </c>
    </row>
    <row r="913" spans="1:10" hidden="1">
      <c r="A913" s="6" t="s">
        <v>260</v>
      </c>
      <c r="B913" s="4">
        <v>150</v>
      </c>
      <c r="C913" s="3" t="s">
        <v>28</v>
      </c>
      <c r="D913" s="4">
        <v>25.5</v>
      </c>
      <c r="E913" s="3" t="s">
        <v>216</v>
      </c>
      <c r="F913" s="5">
        <v>40125</v>
      </c>
      <c r="G913" s="3" t="s">
        <v>235</v>
      </c>
      <c r="H913" t="s">
        <v>41</v>
      </c>
      <c r="I913" t="s">
        <v>267</v>
      </c>
      <c r="J913">
        <v>5</v>
      </c>
    </row>
    <row r="914" spans="1:10" hidden="1">
      <c r="A914" s="6" t="s">
        <v>263</v>
      </c>
      <c r="B914" s="4">
        <v>25</v>
      </c>
      <c r="C914" s="3" t="s">
        <v>28</v>
      </c>
      <c r="D914" s="4">
        <v>40.5</v>
      </c>
      <c r="E914" s="3" t="s">
        <v>216</v>
      </c>
      <c r="F914" s="5">
        <v>40125</v>
      </c>
      <c r="G914" s="3" t="s">
        <v>235</v>
      </c>
      <c r="H914" t="s">
        <v>41</v>
      </c>
      <c r="I914" t="s">
        <v>268</v>
      </c>
      <c r="J914">
        <v>1.25</v>
      </c>
    </row>
    <row r="915" spans="1:10" hidden="1">
      <c r="A915" s="6" t="s">
        <v>266</v>
      </c>
      <c r="B915" s="4">
        <v>50</v>
      </c>
      <c r="C915" s="3" t="s">
        <v>28</v>
      </c>
      <c r="D915" s="4">
        <v>47.5</v>
      </c>
      <c r="E915" s="3" t="s">
        <v>216</v>
      </c>
      <c r="F915" s="5">
        <v>40125</v>
      </c>
      <c r="G915" s="3" t="s">
        <v>236</v>
      </c>
      <c r="H915" t="s">
        <v>41</v>
      </c>
      <c r="I915" t="s">
        <v>268</v>
      </c>
      <c r="J915">
        <v>2.5</v>
      </c>
    </row>
    <row r="916" spans="1:10" hidden="1">
      <c r="A916" s="6" t="s">
        <v>264</v>
      </c>
      <c r="B916" s="4">
        <v>25</v>
      </c>
      <c r="C916" s="3" t="s">
        <v>28</v>
      </c>
      <c r="D916" s="4">
        <v>38</v>
      </c>
      <c r="E916" s="3" t="s">
        <v>216</v>
      </c>
      <c r="F916" s="5">
        <v>40125</v>
      </c>
      <c r="G916" s="3" t="s">
        <v>236</v>
      </c>
      <c r="H916" t="s">
        <v>41</v>
      </c>
      <c r="I916" t="s">
        <v>275</v>
      </c>
      <c r="J916">
        <v>0.5</v>
      </c>
    </row>
    <row r="917" spans="1:10" hidden="1">
      <c r="A917" s="6" t="s">
        <v>97</v>
      </c>
      <c r="B917" s="4">
        <v>80</v>
      </c>
      <c r="C917" s="3" t="s">
        <v>28</v>
      </c>
      <c r="D917" s="4">
        <v>24.8</v>
      </c>
      <c r="E917" s="3" t="s">
        <v>216</v>
      </c>
      <c r="F917" s="5">
        <v>40125</v>
      </c>
      <c r="G917" s="3" t="s">
        <v>236</v>
      </c>
      <c r="H917" t="s">
        <v>41</v>
      </c>
      <c r="I917" t="s">
        <v>267</v>
      </c>
      <c r="J917">
        <v>2.6666666666666665</v>
      </c>
    </row>
    <row r="918" spans="1:10" hidden="1">
      <c r="A918" s="6" t="s">
        <v>270</v>
      </c>
      <c r="B918" s="4">
        <v>50</v>
      </c>
      <c r="C918" s="3" t="s">
        <v>45</v>
      </c>
      <c r="D918" s="4">
        <v>47.5</v>
      </c>
      <c r="E918" s="3" t="s">
        <v>216</v>
      </c>
      <c r="F918" s="5">
        <v>40125</v>
      </c>
      <c r="G918" s="3" t="s">
        <v>237</v>
      </c>
      <c r="H918" t="s">
        <v>45</v>
      </c>
      <c r="I918">
        <v>1</v>
      </c>
      <c r="J918">
        <v>50</v>
      </c>
    </row>
    <row r="919" spans="1:10" hidden="1">
      <c r="A919" s="6" t="s">
        <v>57</v>
      </c>
      <c r="B919" s="4">
        <v>25</v>
      </c>
      <c r="C919" s="3" t="s">
        <v>28</v>
      </c>
      <c r="D919" s="4">
        <v>38</v>
      </c>
      <c r="E919" s="3" t="s">
        <v>216</v>
      </c>
      <c r="F919" s="5">
        <v>40125</v>
      </c>
      <c r="G919" s="3" t="s">
        <v>237</v>
      </c>
      <c r="H919" t="s">
        <v>41</v>
      </c>
      <c r="I919" t="s">
        <v>267</v>
      </c>
      <c r="J919">
        <v>0.83333333333333337</v>
      </c>
    </row>
    <row r="920" spans="1:10" hidden="1">
      <c r="A920" s="6" t="s">
        <v>271</v>
      </c>
      <c r="B920" s="4">
        <v>50</v>
      </c>
      <c r="C920" s="3" t="s">
        <v>28</v>
      </c>
      <c r="D920" s="4">
        <v>31</v>
      </c>
      <c r="E920" s="3" t="s">
        <v>216</v>
      </c>
      <c r="F920" s="5">
        <v>40125</v>
      </c>
      <c r="G920" s="3" t="s">
        <v>237</v>
      </c>
      <c r="H920" t="s">
        <v>41</v>
      </c>
      <c r="I920" t="s">
        <v>274</v>
      </c>
      <c r="J920">
        <v>0.83333333333333337</v>
      </c>
    </row>
    <row r="921" spans="1:10" hidden="1">
      <c r="A921" s="6" t="s">
        <v>99</v>
      </c>
      <c r="B921" s="4">
        <v>50</v>
      </c>
      <c r="C921" s="3" t="s">
        <v>28</v>
      </c>
      <c r="D921" s="4">
        <v>46</v>
      </c>
      <c r="E921" s="3" t="s">
        <v>216</v>
      </c>
      <c r="F921" s="5">
        <v>40125</v>
      </c>
      <c r="G921" s="3" t="s">
        <v>237</v>
      </c>
      <c r="H921" t="s">
        <v>41</v>
      </c>
      <c r="I921" t="s">
        <v>267</v>
      </c>
      <c r="J921">
        <v>1.6666666666666667</v>
      </c>
    </row>
    <row r="922" spans="1:10" hidden="1">
      <c r="A922" s="6" t="s">
        <v>272</v>
      </c>
      <c r="B922" s="4">
        <v>1</v>
      </c>
      <c r="C922" s="3" t="s">
        <v>41</v>
      </c>
      <c r="D922" s="4">
        <v>24.58</v>
      </c>
      <c r="E922" s="3" t="s">
        <v>216</v>
      </c>
      <c r="F922" s="5">
        <v>40125</v>
      </c>
      <c r="G922" s="3" t="s">
        <v>238</v>
      </c>
      <c r="H922" t="s">
        <v>41</v>
      </c>
      <c r="I922">
        <v>1</v>
      </c>
      <c r="J922">
        <v>1</v>
      </c>
    </row>
    <row r="923" spans="1:10" hidden="1">
      <c r="A923" s="6" t="s">
        <v>106</v>
      </c>
      <c r="B923" s="4">
        <v>1</v>
      </c>
      <c r="C923" s="3" t="s">
        <v>41</v>
      </c>
      <c r="D923" s="4">
        <v>20.49</v>
      </c>
      <c r="E923" s="3" t="s">
        <v>216</v>
      </c>
      <c r="F923" s="5">
        <v>40125</v>
      </c>
      <c r="G923" s="3" t="s">
        <v>238</v>
      </c>
      <c r="H923" t="s">
        <v>41</v>
      </c>
      <c r="I923">
        <v>1</v>
      </c>
      <c r="J923">
        <v>1</v>
      </c>
    </row>
    <row r="924" spans="1:10" hidden="1">
      <c r="A924" s="6" t="s">
        <v>273</v>
      </c>
      <c r="B924" s="4">
        <v>1</v>
      </c>
      <c r="C924" s="3" t="s">
        <v>41</v>
      </c>
      <c r="D924" s="4">
        <v>11.08</v>
      </c>
      <c r="E924" s="3" t="s">
        <v>216</v>
      </c>
      <c r="F924" s="5">
        <v>40125</v>
      </c>
      <c r="G924" s="3" t="s">
        <v>238</v>
      </c>
      <c r="H924" t="s">
        <v>41</v>
      </c>
      <c r="I924">
        <v>1</v>
      </c>
      <c r="J924">
        <v>1</v>
      </c>
    </row>
    <row r="925" spans="1:10" hidden="1">
      <c r="A925" s="6" t="s">
        <v>269</v>
      </c>
      <c r="B925" s="4">
        <v>5</v>
      </c>
      <c r="C925" s="3" t="s">
        <v>45</v>
      </c>
      <c r="D925" s="4">
        <v>57.45</v>
      </c>
      <c r="E925" s="3" t="s">
        <v>216</v>
      </c>
      <c r="F925" s="5">
        <v>40125</v>
      </c>
      <c r="G925" s="3" t="s">
        <v>238</v>
      </c>
      <c r="H925" t="s">
        <v>45</v>
      </c>
      <c r="I925">
        <v>1</v>
      </c>
      <c r="J925">
        <v>5</v>
      </c>
    </row>
    <row r="926" spans="1:10" hidden="1">
      <c r="A926" s="6" t="s">
        <v>265</v>
      </c>
      <c r="B926" s="4">
        <v>50</v>
      </c>
      <c r="C926" s="3" t="s">
        <v>28</v>
      </c>
      <c r="D926" s="4">
        <v>47.5</v>
      </c>
      <c r="E926" s="3" t="s">
        <v>216</v>
      </c>
      <c r="F926" s="5">
        <v>40125</v>
      </c>
      <c r="G926" s="3" t="s">
        <v>238</v>
      </c>
      <c r="H926" t="s">
        <v>41</v>
      </c>
      <c r="I926" t="s">
        <v>268</v>
      </c>
      <c r="J926">
        <v>2.5</v>
      </c>
    </row>
    <row r="927" spans="1:10" hidden="1">
      <c r="A927" s="6" t="s">
        <v>262</v>
      </c>
      <c r="B927" s="4">
        <v>25</v>
      </c>
      <c r="C927" s="3" t="s">
        <v>28</v>
      </c>
      <c r="D927" s="4">
        <v>38</v>
      </c>
      <c r="E927" s="3" t="s">
        <v>216</v>
      </c>
      <c r="F927" s="5">
        <v>40125</v>
      </c>
      <c r="G927" s="3" t="s">
        <v>238</v>
      </c>
      <c r="H927" t="s">
        <v>41</v>
      </c>
      <c r="I927" t="s">
        <v>268</v>
      </c>
      <c r="J927">
        <v>1.25</v>
      </c>
    </row>
    <row r="928" spans="1:10" hidden="1">
      <c r="A928" s="6" t="s">
        <v>261</v>
      </c>
      <c r="B928" s="4">
        <v>25</v>
      </c>
      <c r="C928" s="3" t="s">
        <v>28</v>
      </c>
      <c r="D928" s="4">
        <v>23.75</v>
      </c>
      <c r="E928" s="3" t="s">
        <v>216</v>
      </c>
      <c r="F928" s="5">
        <v>40125</v>
      </c>
      <c r="G928" s="3" t="s">
        <v>238</v>
      </c>
      <c r="H928" t="s">
        <v>41</v>
      </c>
      <c r="I928" t="s">
        <v>267</v>
      </c>
      <c r="J928">
        <v>0.83333333333333337</v>
      </c>
    </row>
    <row r="929" spans="1:10">
      <c r="A929" s="6" t="s">
        <v>182</v>
      </c>
      <c r="B929" s="4">
        <v>1</v>
      </c>
      <c r="C929" s="3" t="s">
        <v>41</v>
      </c>
      <c r="D929" s="4">
        <v>19</v>
      </c>
      <c r="E929" s="3" t="s">
        <v>216</v>
      </c>
      <c r="F929" s="5">
        <v>40125</v>
      </c>
      <c r="G929" s="3" t="s">
        <v>238</v>
      </c>
      <c r="H929" t="s">
        <v>41</v>
      </c>
      <c r="I929">
        <v>1</v>
      </c>
      <c r="J929">
        <v>1</v>
      </c>
    </row>
    <row r="930" spans="1:10" hidden="1">
      <c r="A930" s="6" t="s">
        <v>260</v>
      </c>
      <c r="B930" s="4">
        <v>4</v>
      </c>
      <c r="C930" s="3" t="s">
        <v>41</v>
      </c>
      <c r="D930" s="4">
        <v>22.92</v>
      </c>
      <c r="E930" s="3" t="s">
        <v>216</v>
      </c>
      <c r="F930" s="5">
        <v>40125</v>
      </c>
      <c r="G930" s="3" t="s">
        <v>239</v>
      </c>
      <c r="H930" t="s">
        <v>41</v>
      </c>
      <c r="I930">
        <v>1</v>
      </c>
      <c r="J930">
        <v>4</v>
      </c>
    </row>
    <row r="931" spans="1:10" hidden="1">
      <c r="A931" s="6" t="s">
        <v>263</v>
      </c>
      <c r="B931" s="4">
        <v>4</v>
      </c>
      <c r="C931" s="3" t="s">
        <v>41</v>
      </c>
      <c r="D931" s="4">
        <v>44</v>
      </c>
      <c r="E931" s="3" t="s">
        <v>216</v>
      </c>
      <c r="F931" s="5">
        <v>40125</v>
      </c>
      <c r="G931" s="3" t="s">
        <v>239</v>
      </c>
      <c r="H931" t="s">
        <v>41</v>
      </c>
      <c r="I931">
        <v>1</v>
      </c>
      <c r="J931">
        <v>4</v>
      </c>
    </row>
    <row r="932" spans="1:10" hidden="1">
      <c r="A932" s="6" t="s">
        <v>266</v>
      </c>
      <c r="B932" s="4">
        <v>1</v>
      </c>
      <c r="C932" s="3" t="s">
        <v>41</v>
      </c>
      <c r="D932" s="4">
        <v>57.5</v>
      </c>
      <c r="E932" s="3" t="s">
        <v>216</v>
      </c>
      <c r="F932" s="5">
        <v>40125</v>
      </c>
      <c r="G932" s="3" t="s">
        <v>239</v>
      </c>
      <c r="H932" t="s">
        <v>41</v>
      </c>
      <c r="I932">
        <v>1</v>
      </c>
      <c r="J932">
        <v>1</v>
      </c>
    </row>
    <row r="933" spans="1:10" hidden="1">
      <c r="A933" s="6" t="s">
        <v>264</v>
      </c>
      <c r="B933" s="4">
        <v>3</v>
      </c>
      <c r="C933" s="3" t="s">
        <v>41</v>
      </c>
      <c r="D933" s="4">
        <v>34.47</v>
      </c>
      <c r="E933" s="3" t="s">
        <v>216</v>
      </c>
      <c r="F933" s="5">
        <v>40125</v>
      </c>
      <c r="G933" s="3" t="s">
        <v>239</v>
      </c>
      <c r="H933" t="s">
        <v>41</v>
      </c>
      <c r="I933">
        <v>1</v>
      </c>
      <c r="J933">
        <v>3</v>
      </c>
    </row>
    <row r="934" spans="1:10" hidden="1">
      <c r="A934" s="6" t="s">
        <v>97</v>
      </c>
      <c r="B934" s="4">
        <v>30</v>
      </c>
      <c r="C934" s="3" t="s">
        <v>28</v>
      </c>
      <c r="D934" s="4">
        <v>24.9</v>
      </c>
      <c r="E934" s="3" t="s">
        <v>216</v>
      </c>
      <c r="F934" s="5">
        <v>40125</v>
      </c>
      <c r="G934" s="3" t="s">
        <v>239</v>
      </c>
      <c r="H934" t="s">
        <v>41</v>
      </c>
      <c r="I934" t="s">
        <v>267</v>
      </c>
      <c r="J934">
        <v>1</v>
      </c>
    </row>
    <row r="935" spans="1:10" hidden="1">
      <c r="A935" s="6" t="s">
        <v>270</v>
      </c>
      <c r="B935" s="4">
        <v>6480</v>
      </c>
      <c r="C935" s="3" t="s">
        <v>45</v>
      </c>
      <c r="D935" s="4">
        <v>5378.4</v>
      </c>
      <c r="E935" s="3" t="s">
        <v>29</v>
      </c>
      <c r="F935" s="5">
        <v>40125</v>
      </c>
      <c r="G935" s="3" t="s">
        <v>240</v>
      </c>
      <c r="H935" t="s">
        <v>45</v>
      </c>
      <c r="I935">
        <v>1</v>
      </c>
      <c r="J935">
        <v>6480</v>
      </c>
    </row>
    <row r="936" spans="1:10" hidden="1">
      <c r="A936" s="6" t="s">
        <v>57</v>
      </c>
      <c r="B936" s="4">
        <v>9360</v>
      </c>
      <c r="C936" s="3" t="s">
        <v>28</v>
      </c>
      <c r="D936" s="4">
        <v>10389.6</v>
      </c>
      <c r="E936" s="3" t="s">
        <v>29</v>
      </c>
      <c r="F936" s="5">
        <v>40125</v>
      </c>
      <c r="G936" s="3" t="s">
        <v>240</v>
      </c>
      <c r="H936" t="s">
        <v>41</v>
      </c>
      <c r="I936" t="s">
        <v>267</v>
      </c>
      <c r="J936">
        <v>312</v>
      </c>
    </row>
    <row r="937" spans="1:10" hidden="1">
      <c r="A937" s="6" t="s">
        <v>271</v>
      </c>
      <c r="B937" s="4">
        <v>100</v>
      </c>
      <c r="C937" s="3" t="s">
        <v>28</v>
      </c>
      <c r="D937" s="4">
        <v>253.05</v>
      </c>
      <c r="E937" s="3" t="s">
        <v>66</v>
      </c>
      <c r="F937" s="5">
        <v>40125</v>
      </c>
      <c r="G937" s="3" t="s">
        <v>241</v>
      </c>
      <c r="H937" t="s">
        <v>41</v>
      </c>
      <c r="I937" t="s">
        <v>274</v>
      </c>
      <c r="J937">
        <v>1.6666666666666667</v>
      </c>
    </row>
    <row r="938" spans="1:10" hidden="1">
      <c r="A938" s="6" t="s">
        <v>99</v>
      </c>
      <c r="B938" s="4">
        <v>60</v>
      </c>
      <c r="C938" t="s">
        <v>41</v>
      </c>
      <c r="D938" s="4">
        <v>88.56</v>
      </c>
      <c r="E938" s="3" t="s">
        <v>39</v>
      </c>
      <c r="F938" s="5">
        <v>40125</v>
      </c>
      <c r="G938" s="3" t="s">
        <v>242</v>
      </c>
      <c r="H938" t="s">
        <v>41</v>
      </c>
      <c r="I938">
        <v>1</v>
      </c>
      <c r="J938">
        <v>60</v>
      </c>
    </row>
    <row r="939" spans="1:10" hidden="1">
      <c r="A939" s="6" t="s">
        <v>272</v>
      </c>
      <c r="B939" s="4">
        <v>70</v>
      </c>
      <c r="C939" t="s">
        <v>41</v>
      </c>
      <c r="D939" s="4">
        <v>170.1</v>
      </c>
      <c r="E939" s="3" t="s">
        <v>39</v>
      </c>
      <c r="F939" s="5">
        <v>40125</v>
      </c>
      <c r="G939" s="3" t="s">
        <v>242</v>
      </c>
      <c r="H939" t="s">
        <v>41</v>
      </c>
      <c r="I939">
        <v>1</v>
      </c>
      <c r="J939">
        <v>70</v>
      </c>
    </row>
    <row r="940" spans="1:10" hidden="1">
      <c r="A940" s="6" t="s">
        <v>106</v>
      </c>
      <c r="B940" s="4">
        <v>20</v>
      </c>
      <c r="C940" t="s">
        <v>41</v>
      </c>
      <c r="D940" s="4">
        <v>50.4</v>
      </c>
      <c r="E940" s="3" t="s">
        <v>39</v>
      </c>
      <c r="F940" s="5">
        <v>40125</v>
      </c>
      <c r="G940" s="3" t="s">
        <v>242</v>
      </c>
      <c r="H940" t="s">
        <v>41</v>
      </c>
      <c r="I940">
        <v>1</v>
      </c>
      <c r="J940">
        <v>20</v>
      </c>
    </row>
    <row r="941" spans="1:10" hidden="1">
      <c r="A941" s="6" t="s">
        <v>273</v>
      </c>
      <c r="B941" s="4">
        <v>30</v>
      </c>
      <c r="C941" t="s">
        <v>41</v>
      </c>
      <c r="D941" s="4">
        <v>145.80000000000001</v>
      </c>
      <c r="E941" s="3" t="s">
        <v>39</v>
      </c>
      <c r="F941" s="5">
        <v>40125</v>
      </c>
      <c r="G941" s="3" t="s">
        <v>242</v>
      </c>
      <c r="H941" t="s">
        <v>41</v>
      </c>
      <c r="I941">
        <v>1</v>
      </c>
      <c r="J941">
        <v>30</v>
      </c>
    </row>
    <row r="942" spans="1:10" hidden="1">
      <c r="A942" s="6" t="s">
        <v>269</v>
      </c>
      <c r="B942" s="4">
        <v>100</v>
      </c>
      <c r="C942" s="3" t="s">
        <v>45</v>
      </c>
      <c r="D942" s="4">
        <v>559.79999999999995</v>
      </c>
      <c r="E942" s="3" t="s">
        <v>39</v>
      </c>
      <c r="F942" s="5">
        <v>40125</v>
      </c>
      <c r="G942" s="3" t="s">
        <v>242</v>
      </c>
      <c r="H942" t="s">
        <v>45</v>
      </c>
      <c r="I942">
        <v>1</v>
      </c>
      <c r="J942">
        <v>100</v>
      </c>
    </row>
    <row r="943" spans="1:10" hidden="1">
      <c r="A943" s="6" t="s">
        <v>265</v>
      </c>
      <c r="B943" s="4">
        <v>5</v>
      </c>
      <c r="C943" s="3" t="s">
        <v>41</v>
      </c>
      <c r="D943" s="4">
        <v>28.67</v>
      </c>
      <c r="E943" s="3" t="s">
        <v>39</v>
      </c>
      <c r="F943" s="5">
        <v>40125</v>
      </c>
      <c r="G943" s="3" t="s">
        <v>242</v>
      </c>
      <c r="H943" t="s">
        <v>41</v>
      </c>
      <c r="I943">
        <v>1</v>
      </c>
      <c r="J943">
        <v>5</v>
      </c>
    </row>
    <row r="944" spans="1:10" hidden="1">
      <c r="A944" s="6" t="s">
        <v>262</v>
      </c>
      <c r="B944" s="4">
        <v>5</v>
      </c>
      <c r="C944" s="3" t="s">
        <v>41</v>
      </c>
      <c r="D944" s="4">
        <v>26.64</v>
      </c>
      <c r="E944" s="3" t="s">
        <v>39</v>
      </c>
      <c r="F944" s="5">
        <v>40125</v>
      </c>
      <c r="G944" s="3" t="s">
        <v>242</v>
      </c>
      <c r="H944" t="s">
        <v>41</v>
      </c>
      <c r="I944">
        <v>1</v>
      </c>
      <c r="J944">
        <v>5</v>
      </c>
    </row>
    <row r="945" spans="1:10" hidden="1">
      <c r="A945" s="6" t="s">
        <v>261</v>
      </c>
      <c r="B945" s="4">
        <v>150</v>
      </c>
      <c r="C945" s="3" t="s">
        <v>28</v>
      </c>
      <c r="D945" s="4">
        <v>62.41</v>
      </c>
      <c r="E945" s="3" t="s">
        <v>29</v>
      </c>
      <c r="F945" s="5">
        <v>40125</v>
      </c>
      <c r="G945" s="3" t="s">
        <v>243</v>
      </c>
      <c r="H945" t="s">
        <v>41</v>
      </c>
      <c r="I945" t="s">
        <v>267</v>
      </c>
      <c r="J945">
        <v>5</v>
      </c>
    </row>
    <row r="946" spans="1:10">
      <c r="A946" s="6" t="s">
        <v>182</v>
      </c>
      <c r="B946" s="4">
        <v>100</v>
      </c>
      <c r="C946" s="3" t="s">
        <v>28</v>
      </c>
      <c r="D946" s="4">
        <v>50.22</v>
      </c>
      <c r="E946" s="3" t="s">
        <v>29</v>
      </c>
      <c r="F946" s="5">
        <v>40125</v>
      </c>
      <c r="G946" s="3" t="s">
        <v>244</v>
      </c>
      <c r="H946" t="s">
        <v>41</v>
      </c>
      <c r="I946" t="s">
        <v>267</v>
      </c>
      <c r="J946">
        <v>3.3333333333333335</v>
      </c>
    </row>
    <row r="947" spans="1:10" hidden="1">
      <c r="A947" s="6" t="s">
        <v>260</v>
      </c>
      <c r="B947" s="4">
        <v>75</v>
      </c>
      <c r="C947" s="3" t="s">
        <v>28</v>
      </c>
      <c r="D947" s="4">
        <v>58.93</v>
      </c>
      <c r="E947" s="3" t="s">
        <v>29</v>
      </c>
      <c r="F947" s="5">
        <v>40125</v>
      </c>
      <c r="G947" s="3" t="s">
        <v>244</v>
      </c>
      <c r="H947" t="s">
        <v>41</v>
      </c>
      <c r="I947" t="s">
        <v>267</v>
      </c>
      <c r="J947">
        <v>2.5</v>
      </c>
    </row>
    <row r="948" spans="1:10" hidden="1">
      <c r="A948" s="6" t="s">
        <v>263</v>
      </c>
      <c r="B948" s="4">
        <v>100</v>
      </c>
      <c r="C948" s="3" t="s">
        <v>28</v>
      </c>
      <c r="D948" s="4">
        <v>147.02000000000001</v>
      </c>
      <c r="E948" s="3" t="s">
        <v>29</v>
      </c>
      <c r="F948" s="5">
        <v>40125</v>
      </c>
      <c r="G948" s="3" t="s">
        <v>244</v>
      </c>
      <c r="H948" t="s">
        <v>41</v>
      </c>
      <c r="I948" t="s">
        <v>268</v>
      </c>
      <c r="J948">
        <v>5</v>
      </c>
    </row>
    <row r="949" spans="1:10" hidden="1">
      <c r="A949" s="6" t="s">
        <v>266</v>
      </c>
      <c r="B949" s="4">
        <v>100</v>
      </c>
      <c r="C949" s="3" t="s">
        <v>28</v>
      </c>
      <c r="D949" s="4">
        <v>56.7</v>
      </c>
      <c r="E949" s="3" t="s">
        <v>29</v>
      </c>
      <c r="F949" s="5">
        <v>40125</v>
      </c>
      <c r="G949" s="3" t="s">
        <v>244</v>
      </c>
      <c r="H949" t="s">
        <v>41</v>
      </c>
      <c r="I949" t="s">
        <v>268</v>
      </c>
      <c r="J949">
        <v>5</v>
      </c>
    </row>
    <row r="950" spans="1:10" hidden="1">
      <c r="A950" s="6" t="s">
        <v>264</v>
      </c>
      <c r="B950" s="4">
        <v>200</v>
      </c>
      <c r="C950" s="3" t="s">
        <v>28</v>
      </c>
      <c r="D950" s="4">
        <v>209.79</v>
      </c>
      <c r="E950" s="3" t="s">
        <v>29</v>
      </c>
      <c r="F950" s="5">
        <v>40125</v>
      </c>
      <c r="G950" s="3" t="s">
        <v>244</v>
      </c>
      <c r="H950" t="s">
        <v>41</v>
      </c>
      <c r="I950" t="s">
        <v>275</v>
      </c>
      <c r="J950">
        <v>4</v>
      </c>
    </row>
    <row r="951" spans="1:10" hidden="1">
      <c r="A951" s="6" t="s">
        <v>97</v>
      </c>
      <c r="B951" s="4">
        <v>25</v>
      </c>
      <c r="C951" s="3" t="s">
        <v>28</v>
      </c>
      <c r="D951" s="4">
        <v>20.76</v>
      </c>
      <c r="E951" s="3" t="s">
        <v>29</v>
      </c>
      <c r="F951" s="5">
        <v>40125</v>
      </c>
      <c r="G951" s="3" t="s">
        <v>244</v>
      </c>
      <c r="H951" t="s">
        <v>41</v>
      </c>
      <c r="I951" t="s">
        <v>267</v>
      </c>
      <c r="J951">
        <v>0.83333333333333337</v>
      </c>
    </row>
    <row r="952" spans="1:10" hidden="1">
      <c r="A952" s="6" t="s">
        <v>270</v>
      </c>
      <c r="B952" s="4">
        <v>75</v>
      </c>
      <c r="C952" s="3" t="s">
        <v>45</v>
      </c>
      <c r="D952" s="4">
        <v>68.180000000000007</v>
      </c>
      <c r="E952" s="3" t="s">
        <v>29</v>
      </c>
      <c r="F952" s="5">
        <v>40125</v>
      </c>
      <c r="G952" s="3" t="s">
        <v>244</v>
      </c>
      <c r="H952" t="s">
        <v>45</v>
      </c>
      <c r="I952">
        <v>1</v>
      </c>
      <c r="J952">
        <v>75</v>
      </c>
    </row>
    <row r="953" spans="1:10" hidden="1">
      <c r="A953" s="6" t="s">
        <v>57</v>
      </c>
      <c r="B953" s="4">
        <v>25</v>
      </c>
      <c r="C953" s="3" t="s">
        <v>28</v>
      </c>
      <c r="D953" s="4">
        <v>10.69</v>
      </c>
      <c r="E953" s="3" t="s">
        <v>29</v>
      </c>
      <c r="F953" s="5">
        <v>40125</v>
      </c>
      <c r="G953" s="3" t="s">
        <v>244</v>
      </c>
      <c r="H953" t="s">
        <v>41</v>
      </c>
      <c r="I953" t="s">
        <v>267</v>
      </c>
      <c r="J953">
        <v>0.83333333333333337</v>
      </c>
    </row>
    <row r="954" spans="1:10" hidden="1">
      <c r="A954" s="6" t="s">
        <v>271</v>
      </c>
      <c r="B954" s="4">
        <v>125</v>
      </c>
      <c r="C954" s="3" t="s">
        <v>28</v>
      </c>
      <c r="D954" s="4">
        <v>47</v>
      </c>
      <c r="E954" s="3" t="s">
        <v>29</v>
      </c>
      <c r="F954" s="5">
        <v>40125</v>
      </c>
      <c r="G954" s="3" t="s">
        <v>244</v>
      </c>
      <c r="H954" t="s">
        <v>41</v>
      </c>
      <c r="I954" t="s">
        <v>274</v>
      </c>
      <c r="J954">
        <v>2.0833333333333335</v>
      </c>
    </row>
    <row r="955" spans="1:10" hidden="1">
      <c r="A955" s="6" t="s">
        <v>99</v>
      </c>
      <c r="B955" s="4">
        <v>75</v>
      </c>
      <c r="C955" s="3" t="s">
        <v>28</v>
      </c>
      <c r="D955" s="4">
        <v>46.8</v>
      </c>
      <c r="E955" s="3" t="s">
        <v>29</v>
      </c>
      <c r="F955" s="5">
        <v>40125</v>
      </c>
      <c r="G955" s="3" t="s">
        <v>244</v>
      </c>
      <c r="H955" t="s">
        <v>41</v>
      </c>
      <c r="I955" t="s">
        <v>267</v>
      </c>
      <c r="J955">
        <v>2.5</v>
      </c>
    </row>
    <row r="956" spans="1:10" hidden="1">
      <c r="A956" s="6" t="s">
        <v>272</v>
      </c>
      <c r="B956" s="4">
        <v>25</v>
      </c>
      <c r="C956" s="3" t="s">
        <v>28</v>
      </c>
      <c r="D956" s="4">
        <v>324</v>
      </c>
      <c r="E956" s="3" t="s">
        <v>29</v>
      </c>
      <c r="F956" s="5">
        <v>40125</v>
      </c>
      <c r="G956" s="3" t="s">
        <v>244</v>
      </c>
      <c r="H956" t="s">
        <v>41</v>
      </c>
      <c r="I956" t="s">
        <v>275</v>
      </c>
      <c r="J956">
        <v>0.5</v>
      </c>
    </row>
    <row r="957" spans="1:10" hidden="1">
      <c r="A957" s="6" t="s">
        <v>106</v>
      </c>
      <c r="B957" s="4">
        <v>25</v>
      </c>
      <c r="C957" s="3" t="s">
        <v>28</v>
      </c>
      <c r="D957" s="4">
        <v>13.75</v>
      </c>
      <c r="E957" s="3" t="s">
        <v>29</v>
      </c>
      <c r="F957" s="5">
        <v>40125</v>
      </c>
      <c r="G957" s="3" t="s">
        <v>244</v>
      </c>
      <c r="H957" t="s">
        <v>41</v>
      </c>
      <c r="I957" t="s">
        <v>267</v>
      </c>
      <c r="J957">
        <v>0.83333333333333337</v>
      </c>
    </row>
    <row r="958" spans="1:10" hidden="1">
      <c r="A958" s="6" t="s">
        <v>273</v>
      </c>
      <c r="B958" s="4">
        <v>100</v>
      </c>
      <c r="C958" s="3" t="s">
        <v>41</v>
      </c>
      <c r="D958" s="4">
        <v>95</v>
      </c>
      <c r="E958" s="3" t="s">
        <v>39</v>
      </c>
      <c r="F958" s="5">
        <v>40125</v>
      </c>
      <c r="G958" s="3" t="s">
        <v>245</v>
      </c>
      <c r="H958" t="s">
        <v>41</v>
      </c>
      <c r="I958">
        <v>1</v>
      </c>
      <c r="J958">
        <v>100</v>
      </c>
    </row>
    <row r="959" spans="1:10" hidden="1">
      <c r="A959" s="6" t="s">
        <v>269</v>
      </c>
      <c r="B959" s="4">
        <v>240</v>
      </c>
      <c r="C959" s="3" t="s">
        <v>45</v>
      </c>
      <c r="D959" s="4">
        <v>4992</v>
      </c>
      <c r="E959" s="3" t="s">
        <v>39</v>
      </c>
      <c r="F959" s="5">
        <v>40125</v>
      </c>
      <c r="G959" s="3" t="s">
        <v>246</v>
      </c>
      <c r="H959" t="s">
        <v>45</v>
      </c>
      <c r="I959">
        <v>1</v>
      </c>
      <c r="J959">
        <v>240</v>
      </c>
    </row>
    <row r="960" spans="1:10" hidden="1">
      <c r="A960" s="6" t="s">
        <v>265</v>
      </c>
      <c r="B960" s="4">
        <v>180</v>
      </c>
      <c r="C960" s="3" t="s">
        <v>41</v>
      </c>
      <c r="D960" s="4">
        <v>7486.2</v>
      </c>
      <c r="E960" s="3" t="s">
        <v>39</v>
      </c>
      <c r="F960" s="5">
        <v>40125</v>
      </c>
      <c r="G960" s="3" t="s">
        <v>246</v>
      </c>
      <c r="H960" t="s">
        <v>41</v>
      </c>
      <c r="I960">
        <v>1</v>
      </c>
      <c r="J960">
        <v>180</v>
      </c>
    </row>
    <row r="961" spans="1:10" hidden="1">
      <c r="A961" s="6" t="s">
        <v>262</v>
      </c>
      <c r="B961" s="4">
        <v>1200</v>
      </c>
      <c r="C961" s="3" t="s">
        <v>28</v>
      </c>
      <c r="D961" s="4">
        <v>54.24</v>
      </c>
      <c r="E961" s="3" t="s">
        <v>66</v>
      </c>
      <c r="F961" s="5">
        <v>40125</v>
      </c>
      <c r="G961" s="3" t="s">
        <v>247</v>
      </c>
      <c r="H961" t="s">
        <v>41</v>
      </c>
      <c r="I961" t="s">
        <v>268</v>
      </c>
      <c r="J961">
        <v>60</v>
      </c>
    </row>
    <row r="962" spans="1:10" hidden="1">
      <c r="A962" s="6" t="s">
        <v>261</v>
      </c>
      <c r="B962" s="4">
        <v>100</v>
      </c>
      <c r="C962" s="3" t="s">
        <v>28</v>
      </c>
      <c r="D962" s="4">
        <v>152.80000000000001</v>
      </c>
      <c r="E962" s="3" t="s">
        <v>66</v>
      </c>
      <c r="F962" s="5">
        <v>40125</v>
      </c>
      <c r="G962" s="3" t="s">
        <v>247</v>
      </c>
      <c r="H962" t="s">
        <v>41</v>
      </c>
      <c r="I962" t="s">
        <v>267</v>
      </c>
      <c r="J962">
        <v>3.3333333333333335</v>
      </c>
    </row>
    <row r="963" spans="1:10">
      <c r="A963" s="6" t="s">
        <v>182</v>
      </c>
      <c r="B963" s="4">
        <v>3000</v>
      </c>
      <c r="C963" s="3" t="s">
        <v>28</v>
      </c>
      <c r="D963" s="4">
        <v>171.6</v>
      </c>
      <c r="E963" s="3" t="s">
        <v>66</v>
      </c>
      <c r="F963" s="5">
        <v>40125</v>
      </c>
      <c r="G963" s="3" t="s">
        <v>247</v>
      </c>
      <c r="H963" t="s">
        <v>41</v>
      </c>
      <c r="I963" t="s">
        <v>267</v>
      </c>
      <c r="J963">
        <v>100</v>
      </c>
    </row>
    <row r="964" spans="1:10" hidden="1">
      <c r="A964" s="6" t="s">
        <v>260</v>
      </c>
      <c r="B964" s="4">
        <v>400</v>
      </c>
      <c r="C964" s="3" t="s">
        <v>28</v>
      </c>
      <c r="D964" s="4">
        <v>37.92</v>
      </c>
      <c r="E964" s="3" t="s">
        <v>66</v>
      </c>
      <c r="F964" s="5">
        <v>40125</v>
      </c>
      <c r="G964" s="3" t="s">
        <v>247</v>
      </c>
      <c r="H964" t="s">
        <v>41</v>
      </c>
      <c r="I964" t="s">
        <v>267</v>
      </c>
      <c r="J964">
        <v>13.333333333333334</v>
      </c>
    </row>
    <row r="965" spans="1:10" hidden="1">
      <c r="A965" s="6" t="s">
        <v>263</v>
      </c>
      <c r="B965" s="4">
        <v>150</v>
      </c>
      <c r="C965" s="3" t="s">
        <v>28</v>
      </c>
      <c r="D965" s="4">
        <v>21.76</v>
      </c>
      <c r="E965" s="3" t="s">
        <v>66</v>
      </c>
      <c r="F965" s="5">
        <v>40125</v>
      </c>
      <c r="G965" s="3" t="s">
        <v>248</v>
      </c>
      <c r="H965" t="s">
        <v>41</v>
      </c>
      <c r="I965" t="s">
        <v>268</v>
      </c>
      <c r="J965">
        <v>7.5</v>
      </c>
    </row>
    <row r="966" spans="1:10" hidden="1">
      <c r="A966" s="6" t="s">
        <v>266</v>
      </c>
      <c r="B966" s="4">
        <v>200</v>
      </c>
      <c r="C966" s="3" t="s">
        <v>28</v>
      </c>
      <c r="D966" s="4">
        <v>50.4</v>
      </c>
      <c r="E966" s="3" t="s">
        <v>66</v>
      </c>
      <c r="F966" s="5">
        <v>40125</v>
      </c>
      <c r="G966" s="3" t="s">
        <v>248</v>
      </c>
      <c r="H966" t="s">
        <v>41</v>
      </c>
      <c r="I966" t="s">
        <v>268</v>
      </c>
      <c r="J966">
        <v>10</v>
      </c>
    </row>
    <row r="967" spans="1:10" hidden="1">
      <c r="A967" s="6" t="s">
        <v>264</v>
      </c>
      <c r="B967" s="4">
        <v>200</v>
      </c>
      <c r="C967" s="3" t="s">
        <v>28</v>
      </c>
      <c r="D967" s="4">
        <v>256.32</v>
      </c>
      <c r="E967" s="3" t="s">
        <v>66</v>
      </c>
      <c r="F967" s="5">
        <v>40125</v>
      </c>
      <c r="G967" s="3" t="s">
        <v>248</v>
      </c>
      <c r="H967" t="s">
        <v>41</v>
      </c>
      <c r="I967" t="s">
        <v>275</v>
      </c>
      <c r="J967">
        <v>4</v>
      </c>
    </row>
    <row r="968" spans="1:10" hidden="1">
      <c r="A968" s="6" t="s">
        <v>97</v>
      </c>
      <c r="B968" s="4">
        <v>100</v>
      </c>
      <c r="C968" s="3" t="s">
        <v>28</v>
      </c>
      <c r="D968" s="4">
        <v>311.04000000000002</v>
      </c>
      <c r="E968" s="3" t="s">
        <v>66</v>
      </c>
      <c r="F968" s="5">
        <v>40125</v>
      </c>
      <c r="G968" s="3" t="s">
        <v>248</v>
      </c>
      <c r="H968" t="s">
        <v>41</v>
      </c>
      <c r="I968" t="s">
        <v>267</v>
      </c>
      <c r="J968">
        <v>3.3333333333333335</v>
      </c>
    </row>
    <row r="969" spans="1:10" hidden="1">
      <c r="A969" s="6" t="s">
        <v>270</v>
      </c>
      <c r="B969" s="4">
        <v>200</v>
      </c>
      <c r="C969" s="3" t="s">
        <v>45</v>
      </c>
      <c r="D969" s="4">
        <v>77.52</v>
      </c>
      <c r="E969" s="3" t="s">
        <v>66</v>
      </c>
      <c r="F969" s="5">
        <v>40125</v>
      </c>
      <c r="G969" s="3" t="s">
        <v>248</v>
      </c>
      <c r="H969" t="s">
        <v>45</v>
      </c>
      <c r="I969">
        <v>1</v>
      </c>
      <c r="J969">
        <v>200</v>
      </c>
    </row>
    <row r="970" spans="1:10" hidden="1">
      <c r="A970" s="6" t="s">
        <v>57</v>
      </c>
      <c r="B970" s="4">
        <v>100</v>
      </c>
      <c r="C970" s="3" t="s">
        <v>28</v>
      </c>
      <c r="D970" s="4">
        <v>103.7</v>
      </c>
      <c r="E970" s="3" t="s">
        <v>66</v>
      </c>
      <c r="F970" s="5">
        <v>40125</v>
      </c>
      <c r="G970" s="3" t="s">
        <v>248</v>
      </c>
      <c r="H970" t="s">
        <v>41</v>
      </c>
      <c r="I970" t="s">
        <v>267</v>
      </c>
      <c r="J970">
        <v>3.3333333333333335</v>
      </c>
    </row>
    <row r="971" spans="1:10" hidden="1">
      <c r="A971" s="6" t="s">
        <v>271</v>
      </c>
      <c r="B971" s="4">
        <v>40</v>
      </c>
      <c r="C971" s="3" t="s">
        <v>28</v>
      </c>
      <c r="D971" s="4">
        <v>88.54</v>
      </c>
      <c r="E971" s="3" t="s">
        <v>66</v>
      </c>
      <c r="F971" s="5">
        <v>40125</v>
      </c>
      <c r="G971" s="3" t="s">
        <v>249</v>
      </c>
      <c r="H971" t="s">
        <v>41</v>
      </c>
      <c r="I971" t="s">
        <v>274</v>
      </c>
      <c r="J971">
        <v>0.66666666666666663</v>
      </c>
    </row>
    <row r="972" spans="1:10" hidden="1">
      <c r="A972" s="6" t="s">
        <v>99</v>
      </c>
      <c r="B972" s="4">
        <v>500</v>
      </c>
      <c r="C972" s="3" t="s">
        <v>28</v>
      </c>
      <c r="D972" s="4">
        <v>455</v>
      </c>
      <c r="E972" s="3" t="s">
        <v>66</v>
      </c>
      <c r="F972" s="5">
        <v>40125</v>
      </c>
      <c r="G972" s="3" t="s">
        <v>249</v>
      </c>
      <c r="H972" t="s">
        <v>41</v>
      </c>
      <c r="I972" t="s">
        <v>267</v>
      </c>
      <c r="J972">
        <v>16.666666666666668</v>
      </c>
    </row>
    <row r="973" spans="1:10" hidden="1">
      <c r="A973" s="6" t="s">
        <v>272</v>
      </c>
      <c r="B973" s="4">
        <v>100</v>
      </c>
      <c r="C973" s="3" t="s">
        <v>28</v>
      </c>
      <c r="D973" s="4">
        <v>179.2</v>
      </c>
      <c r="E973" s="3" t="s">
        <v>66</v>
      </c>
      <c r="F973" s="5">
        <v>40125</v>
      </c>
      <c r="G973" s="3" t="s">
        <v>249</v>
      </c>
      <c r="H973" t="s">
        <v>41</v>
      </c>
      <c r="I973" t="s">
        <v>275</v>
      </c>
      <c r="J973">
        <v>2</v>
      </c>
    </row>
    <row r="974" spans="1:10" hidden="1">
      <c r="A974" s="6" t="s">
        <v>106</v>
      </c>
      <c r="B974" s="4">
        <v>100</v>
      </c>
      <c r="C974" s="3" t="s">
        <v>28</v>
      </c>
      <c r="D974" s="4">
        <v>179.2</v>
      </c>
      <c r="E974" s="3" t="s">
        <v>66</v>
      </c>
      <c r="F974" s="5">
        <v>40125</v>
      </c>
      <c r="G974" s="3" t="s">
        <v>249</v>
      </c>
      <c r="H974" t="s">
        <v>41</v>
      </c>
      <c r="I974" t="s">
        <v>267</v>
      </c>
      <c r="J974">
        <v>3.3333333333333335</v>
      </c>
    </row>
    <row r="975" spans="1:10" hidden="1">
      <c r="A975" s="6" t="s">
        <v>273</v>
      </c>
      <c r="B975" s="4">
        <v>25</v>
      </c>
      <c r="C975" s="3" t="s">
        <v>28</v>
      </c>
      <c r="D975" s="4">
        <v>80.25</v>
      </c>
      <c r="E975" s="3" t="s">
        <v>29</v>
      </c>
      <c r="F975" s="5">
        <v>40125</v>
      </c>
      <c r="G975" s="3" t="s">
        <v>250</v>
      </c>
      <c r="H975" t="s">
        <v>41</v>
      </c>
      <c r="I975" t="s">
        <v>275</v>
      </c>
      <c r="J975">
        <v>0.5</v>
      </c>
    </row>
    <row r="976" spans="1:10" hidden="1">
      <c r="A976" s="6" t="s">
        <v>269</v>
      </c>
      <c r="B976" s="4">
        <v>20</v>
      </c>
      <c r="C976" s="3" t="s">
        <v>45</v>
      </c>
      <c r="D976" s="4">
        <v>45.72</v>
      </c>
      <c r="E976" s="3" t="s">
        <v>29</v>
      </c>
      <c r="F976" s="5">
        <v>40125</v>
      </c>
      <c r="G976" s="3" t="s">
        <v>251</v>
      </c>
      <c r="H976" t="s">
        <v>45</v>
      </c>
      <c r="I976">
        <v>1</v>
      </c>
      <c r="J976">
        <v>20</v>
      </c>
    </row>
    <row r="977" spans="1:10" hidden="1">
      <c r="A977" s="6" t="s">
        <v>265</v>
      </c>
      <c r="B977" s="4">
        <v>150</v>
      </c>
      <c r="C977" s="3" t="s">
        <v>28</v>
      </c>
      <c r="D977" s="4">
        <v>75.33</v>
      </c>
      <c r="E977" s="3" t="s">
        <v>29</v>
      </c>
      <c r="F977" s="5">
        <v>40125</v>
      </c>
      <c r="G977" s="3" t="s">
        <v>251</v>
      </c>
      <c r="H977" t="s">
        <v>41</v>
      </c>
      <c r="I977" t="s">
        <v>268</v>
      </c>
      <c r="J977">
        <v>7.5</v>
      </c>
    </row>
    <row r="978" spans="1:10" hidden="1">
      <c r="A978" s="6" t="s">
        <v>262</v>
      </c>
      <c r="B978" s="4">
        <v>25</v>
      </c>
      <c r="C978" s="3" t="s">
        <v>28</v>
      </c>
      <c r="D978" s="4">
        <v>19.64</v>
      </c>
      <c r="E978" s="3" t="s">
        <v>29</v>
      </c>
      <c r="F978" s="5">
        <v>40125</v>
      </c>
      <c r="G978" s="3" t="s">
        <v>251</v>
      </c>
      <c r="H978" t="s">
        <v>41</v>
      </c>
      <c r="I978" t="s">
        <v>268</v>
      </c>
      <c r="J978">
        <v>1.25</v>
      </c>
    </row>
    <row r="979" spans="1:10" hidden="1">
      <c r="A979" s="6" t="s">
        <v>261</v>
      </c>
      <c r="B979" s="4">
        <v>50</v>
      </c>
      <c r="C979" s="3" t="s">
        <v>28</v>
      </c>
      <c r="D979" s="4">
        <v>52.45</v>
      </c>
      <c r="E979" s="3" t="s">
        <v>29</v>
      </c>
      <c r="F979" s="5">
        <v>40125</v>
      </c>
      <c r="G979" s="3" t="s">
        <v>251</v>
      </c>
      <c r="H979" t="s">
        <v>41</v>
      </c>
      <c r="I979" t="s">
        <v>267</v>
      </c>
      <c r="J979">
        <v>1.6666666666666667</v>
      </c>
    </row>
    <row r="980" spans="1:10">
      <c r="A980" s="6" t="s">
        <v>182</v>
      </c>
      <c r="B980" s="4">
        <v>150</v>
      </c>
      <c r="C980" s="3" t="s">
        <v>28</v>
      </c>
      <c r="D980" s="4">
        <v>220.52</v>
      </c>
      <c r="E980" s="3" t="s">
        <v>29</v>
      </c>
      <c r="F980" s="5">
        <v>40125</v>
      </c>
      <c r="G980" s="3" t="s">
        <v>251</v>
      </c>
      <c r="H980" t="s">
        <v>41</v>
      </c>
      <c r="I980" t="s">
        <v>267</v>
      </c>
      <c r="J980">
        <v>5</v>
      </c>
    </row>
    <row r="981" spans="1:10" hidden="1">
      <c r="A981" s="6" t="s">
        <v>260</v>
      </c>
      <c r="B981" s="4">
        <v>50</v>
      </c>
      <c r="C981" s="3" t="s">
        <v>28</v>
      </c>
      <c r="D981" s="4">
        <v>98.82</v>
      </c>
      <c r="E981" s="3" t="s">
        <v>29</v>
      </c>
      <c r="F981" s="5">
        <v>40125</v>
      </c>
      <c r="G981" s="3" t="s">
        <v>251</v>
      </c>
      <c r="H981" t="s">
        <v>41</v>
      </c>
      <c r="I981" t="s">
        <v>267</v>
      </c>
      <c r="J981">
        <v>1.6666666666666667</v>
      </c>
    </row>
    <row r="982" spans="1:10" hidden="1">
      <c r="A982" s="6" t="s">
        <v>263</v>
      </c>
      <c r="B982" s="4">
        <v>25</v>
      </c>
      <c r="C982" s="3" t="s">
        <v>28</v>
      </c>
      <c r="D982" s="4">
        <v>150.26</v>
      </c>
      <c r="E982" s="3" t="s">
        <v>29</v>
      </c>
      <c r="F982" s="5">
        <v>40125</v>
      </c>
      <c r="G982" s="3" t="s">
        <v>251</v>
      </c>
      <c r="H982" t="s">
        <v>41</v>
      </c>
      <c r="I982" t="s">
        <v>268</v>
      </c>
      <c r="J982">
        <v>1.25</v>
      </c>
    </row>
    <row r="983" spans="1:10" hidden="1">
      <c r="A983" s="6" t="s">
        <v>266</v>
      </c>
      <c r="B983" s="4">
        <v>100</v>
      </c>
      <c r="C983" s="3" t="s">
        <v>28</v>
      </c>
      <c r="D983" s="4">
        <v>37.6</v>
      </c>
      <c r="E983" s="3" t="s">
        <v>29</v>
      </c>
      <c r="F983" s="5">
        <v>40125</v>
      </c>
      <c r="G983" s="3" t="s">
        <v>252</v>
      </c>
      <c r="H983" t="s">
        <v>41</v>
      </c>
      <c r="I983" t="s">
        <v>268</v>
      </c>
      <c r="J983">
        <v>5</v>
      </c>
    </row>
    <row r="984" spans="1:10" hidden="1">
      <c r="A984" s="6" t="s">
        <v>264</v>
      </c>
      <c r="B984" s="4">
        <v>75</v>
      </c>
      <c r="C984" s="3" t="s">
        <v>28</v>
      </c>
      <c r="D984" s="4">
        <v>32.43</v>
      </c>
      <c r="E984" s="3" t="s">
        <v>29</v>
      </c>
      <c r="F984" s="5">
        <v>40125</v>
      </c>
      <c r="G984" s="3" t="s">
        <v>252</v>
      </c>
      <c r="H984" t="s">
        <v>41</v>
      </c>
      <c r="I984" t="s">
        <v>275</v>
      </c>
      <c r="J984">
        <v>1.5</v>
      </c>
    </row>
    <row r="985" spans="1:10" hidden="1">
      <c r="A985" s="6" t="s">
        <v>97</v>
      </c>
      <c r="B985" s="4">
        <v>50</v>
      </c>
      <c r="C985" s="3" t="s">
        <v>28</v>
      </c>
      <c r="D985" s="4">
        <v>21.8</v>
      </c>
      <c r="E985" s="3" t="s">
        <v>29</v>
      </c>
      <c r="F985" s="5">
        <v>40125</v>
      </c>
      <c r="G985" s="3" t="s">
        <v>252</v>
      </c>
      <c r="H985" t="s">
        <v>41</v>
      </c>
      <c r="I985" t="s">
        <v>267</v>
      </c>
      <c r="J985">
        <v>1.6666666666666667</v>
      </c>
    </row>
    <row r="986" spans="1:10" hidden="1">
      <c r="A986" s="6" t="s">
        <v>270</v>
      </c>
      <c r="B986" s="4">
        <v>1200</v>
      </c>
      <c r="C986" s="3" t="s">
        <v>45</v>
      </c>
      <c r="D986" s="4">
        <v>523.39</v>
      </c>
      <c r="E986" s="3" t="s">
        <v>29</v>
      </c>
      <c r="F986" s="5">
        <v>40125</v>
      </c>
      <c r="G986" s="3" t="s">
        <v>252</v>
      </c>
      <c r="H986" t="s">
        <v>45</v>
      </c>
      <c r="I986">
        <v>1</v>
      </c>
      <c r="J986">
        <v>1200</v>
      </c>
    </row>
    <row r="987" spans="1:10" hidden="1">
      <c r="A987" s="6" t="s">
        <v>57</v>
      </c>
      <c r="B987" s="4">
        <v>25</v>
      </c>
      <c r="C987" s="3" t="s">
        <v>28</v>
      </c>
      <c r="D987" s="4">
        <v>18.96</v>
      </c>
      <c r="E987" s="3" t="s">
        <v>29</v>
      </c>
      <c r="F987" s="5">
        <v>40125</v>
      </c>
      <c r="G987" s="3" t="s">
        <v>252</v>
      </c>
      <c r="H987" t="s">
        <v>41</v>
      </c>
      <c r="I987" t="s">
        <v>267</v>
      </c>
      <c r="J987">
        <v>0.83333333333333337</v>
      </c>
    </row>
    <row r="988" spans="1:10" hidden="1">
      <c r="A988" s="6" t="s">
        <v>271</v>
      </c>
      <c r="B988" s="4">
        <v>200</v>
      </c>
      <c r="C988" s="3" t="s">
        <v>28</v>
      </c>
      <c r="D988" s="4">
        <v>205.36</v>
      </c>
      <c r="E988" s="3" t="s">
        <v>29</v>
      </c>
      <c r="F988" s="5">
        <v>40125</v>
      </c>
      <c r="G988" s="3" t="s">
        <v>252</v>
      </c>
      <c r="H988" t="s">
        <v>41</v>
      </c>
      <c r="I988" t="s">
        <v>274</v>
      </c>
      <c r="J988">
        <v>3.3333333333333335</v>
      </c>
    </row>
    <row r="989" spans="1:10" hidden="1">
      <c r="A989" s="6" t="s">
        <v>99</v>
      </c>
      <c r="B989" s="4">
        <v>150</v>
      </c>
      <c r="C989" s="3" t="s">
        <v>28</v>
      </c>
      <c r="D989" s="4">
        <v>65.42</v>
      </c>
      <c r="E989" s="3" t="s">
        <v>29</v>
      </c>
      <c r="F989" s="5">
        <v>40125</v>
      </c>
      <c r="G989" s="3" t="s">
        <v>252</v>
      </c>
      <c r="H989" t="s">
        <v>41</v>
      </c>
      <c r="I989" t="s">
        <v>267</v>
      </c>
      <c r="J989">
        <v>5</v>
      </c>
    </row>
    <row r="990" spans="1:10" hidden="1">
      <c r="A990" s="6" t="s">
        <v>272</v>
      </c>
      <c r="B990" s="4">
        <v>250</v>
      </c>
      <c r="C990" s="3" t="s">
        <v>28</v>
      </c>
      <c r="D990" s="4">
        <v>111.86</v>
      </c>
      <c r="E990" s="3" t="s">
        <v>29</v>
      </c>
      <c r="F990" s="5">
        <v>40125</v>
      </c>
      <c r="G990" s="3" t="s">
        <v>252</v>
      </c>
      <c r="H990" t="s">
        <v>41</v>
      </c>
      <c r="I990" t="s">
        <v>275</v>
      </c>
      <c r="J990">
        <v>5</v>
      </c>
    </row>
    <row r="991" spans="1:10" hidden="1">
      <c r="A991" s="6" t="s">
        <v>106</v>
      </c>
      <c r="B991" s="4">
        <v>25</v>
      </c>
      <c r="C991" s="3" t="s">
        <v>28</v>
      </c>
      <c r="D991" s="4">
        <v>86.75</v>
      </c>
      <c r="E991" s="3" t="s">
        <v>29</v>
      </c>
      <c r="F991" s="5">
        <v>40125</v>
      </c>
      <c r="G991" s="3" t="s">
        <v>252</v>
      </c>
      <c r="H991" t="s">
        <v>41</v>
      </c>
      <c r="I991" t="s">
        <v>267</v>
      </c>
      <c r="J991">
        <v>0.83333333333333337</v>
      </c>
    </row>
    <row r="992" spans="1:10" hidden="1">
      <c r="A992" s="6" t="s">
        <v>273</v>
      </c>
      <c r="B992" s="4">
        <v>125</v>
      </c>
      <c r="C992" s="3" t="s">
        <v>28</v>
      </c>
      <c r="D992" s="4">
        <v>187.5</v>
      </c>
      <c r="E992" s="3" t="s">
        <v>29</v>
      </c>
      <c r="F992" s="5">
        <v>40125</v>
      </c>
      <c r="G992" s="3" t="s">
        <v>252</v>
      </c>
      <c r="H992" t="s">
        <v>41</v>
      </c>
      <c r="I992" t="s">
        <v>275</v>
      </c>
      <c r="J992">
        <v>2.5</v>
      </c>
    </row>
    <row r="993" spans="1:10" hidden="1">
      <c r="A993" s="6" t="s">
        <v>269</v>
      </c>
      <c r="B993" s="4">
        <v>50</v>
      </c>
      <c r="C993" s="3" t="s">
        <v>45</v>
      </c>
      <c r="D993" s="4">
        <v>101</v>
      </c>
      <c r="E993" s="3" t="s">
        <v>29</v>
      </c>
      <c r="F993" s="5">
        <v>40125</v>
      </c>
      <c r="G993" s="3" t="s">
        <v>252</v>
      </c>
      <c r="H993" t="s">
        <v>45</v>
      </c>
      <c r="I993">
        <v>1</v>
      </c>
      <c r="J993">
        <v>50</v>
      </c>
    </row>
    <row r="994" spans="1:10" hidden="1">
      <c r="A994" s="6" t="s">
        <v>265</v>
      </c>
      <c r="B994" s="4">
        <v>50</v>
      </c>
      <c r="C994" s="3" t="s">
        <v>28</v>
      </c>
      <c r="D994" s="4">
        <v>28.5</v>
      </c>
      <c r="E994" s="3" t="s">
        <v>29</v>
      </c>
      <c r="F994" s="5">
        <v>40125</v>
      </c>
      <c r="G994" s="3" t="s">
        <v>252</v>
      </c>
      <c r="H994" t="s">
        <v>41</v>
      </c>
      <c r="I994" t="s">
        <v>268</v>
      </c>
      <c r="J994">
        <v>2.5</v>
      </c>
    </row>
    <row r="995" spans="1:10" hidden="1">
      <c r="A995" s="6" t="s">
        <v>262</v>
      </c>
      <c r="B995" s="4">
        <v>25</v>
      </c>
      <c r="C995" s="3" t="s">
        <v>28</v>
      </c>
      <c r="D995" s="4">
        <v>20.75</v>
      </c>
      <c r="E995" s="3" t="s">
        <v>29</v>
      </c>
      <c r="F995" s="5">
        <v>40125</v>
      </c>
      <c r="G995" s="3" t="s">
        <v>252</v>
      </c>
      <c r="H995" t="s">
        <v>41</v>
      </c>
      <c r="I995" t="s">
        <v>268</v>
      </c>
      <c r="J995">
        <v>1.25</v>
      </c>
    </row>
    <row r="996" spans="1:10" hidden="1">
      <c r="A996" s="6" t="s">
        <v>261</v>
      </c>
      <c r="B996" s="4">
        <v>25</v>
      </c>
      <c r="C996" s="3" t="s">
        <v>28</v>
      </c>
      <c r="D996" s="4">
        <v>228.18</v>
      </c>
      <c r="E996" s="3" t="s">
        <v>29</v>
      </c>
      <c r="F996" s="5">
        <v>40125</v>
      </c>
      <c r="G996" s="3" t="s">
        <v>252</v>
      </c>
      <c r="H996" t="s">
        <v>41</v>
      </c>
      <c r="I996" t="s">
        <v>267</v>
      </c>
      <c r="J996">
        <v>0.83333333333333337</v>
      </c>
    </row>
    <row r="997" spans="1:10">
      <c r="A997" s="6" t="s">
        <v>182</v>
      </c>
      <c r="B997" s="4">
        <v>3</v>
      </c>
      <c r="C997" s="3" t="s">
        <v>41</v>
      </c>
      <c r="D997" s="4">
        <v>69.45</v>
      </c>
      <c r="E997" s="3" t="s">
        <v>39</v>
      </c>
      <c r="F997" s="5">
        <v>40125</v>
      </c>
      <c r="G997" s="3" t="s">
        <v>253</v>
      </c>
      <c r="H997" t="s">
        <v>41</v>
      </c>
      <c r="I997">
        <v>1</v>
      </c>
      <c r="J997">
        <v>3</v>
      </c>
    </row>
    <row r="998" spans="1:10" hidden="1">
      <c r="A998" s="6" t="s">
        <v>260</v>
      </c>
      <c r="B998" s="4">
        <v>2</v>
      </c>
      <c r="C998" s="3" t="s">
        <v>41</v>
      </c>
      <c r="D998" s="4">
        <v>74.08</v>
      </c>
      <c r="E998" s="3" t="s">
        <v>39</v>
      </c>
      <c r="F998" s="5">
        <v>40125</v>
      </c>
      <c r="G998" s="3" t="s">
        <v>253</v>
      </c>
      <c r="H998" t="s">
        <v>41</v>
      </c>
      <c r="I998">
        <v>1</v>
      </c>
      <c r="J998">
        <v>2</v>
      </c>
    </row>
    <row r="999" spans="1:10" hidden="1">
      <c r="A999" s="6" t="s">
        <v>263</v>
      </c>
      <c r="B999" s="4">
        <v>10</v>
      </c>
      <c r="C999" s="3" t="s">
        <v>41</v>
      </c>
      <c r="D999" s="4">
        <v>125.7</v>
      </c>
      <c r="E999" s="3" t="s">
        <v>39</v>
      </c>
      <c r="F999" s="5">
        <v>40125</v>
      </c>
      <c r="G999" s="3" t="s">
        <v>253</v>
      </c>
      <c r="H999" t="s">
        <v>41</v>
      </c>
      <c r="I999">
        <v>1</v>
      </c>
      <c r="J999">
        <v>10</v>
      </c>
    </row>
    <row r="1000" spans="1:10" hidden="1">
      <c r="A1000" s="6" t="s">
        <v>266</v>
      </c>
      <c r="B1000" s="4">
        <v>20</v>
      </c>
      <c r="C1000" s="3" t="s">
        <v>41</v>
      </c>
      <c r="D1000" s="4">
        <v>165.8</v>
      </c>
      <c r="E1000" s="3" t="s">
        <v>39</v>
      </c>
      <c r="F1000" s="5">
        <v>40125</v>
      </c>
      <c r="G1000" s="3" t="s">
        <v>253</v>
      </c>
      <c r="H1000" t="s">
        <v>41</v>
      </c>
      <c r="I1000">
        <v>1</v>
      </c>
      <c r="J1000">
        <v>20</v>
      </c>
    </row>
    <row r="1001" spans="1:10" hidden="1">
      <c r="A1001" s="6" t="s">
        <v>264</v>
      </c>
      <c r="B1001" s="4">
        <v>4</v>
      </c>
      <c r="C1001" s="3" t="s">
        <v>41</v>
      </c>
      <c r="D1001" s="4">
        <v>64.48</v>
      </c>
      <c r="E1001" s="3" t="s">
        <v>39</v>
      </c>
      <c r="F1001" s="5">
        <v>40125</v>
      </c>
      <c r="G1001" s="3" t="s">
        <v>253</v>
      </c>
      <c r="H1001" t="s">
        <v>41</v>
      </c>
      <c r="I1001">
        <v>1</v>
      </c>
      <c r="J1001">
        <v>4</v>
      </c>
    </row>
    <row r="1002" spans="1:10" hidden="1">
      <c r="A1002" s="6" t="s">
        <v>97</v>
      </c>
      <c r="B1002" s="4">
        <v>2</v>
      </c>
      <c r="C1002" s="3" t="s">
        <v>41</v>
      </c>
      <c r="D1002" s="4">
        <v>67.64</v>
      </c>
      <c r="E1002" s="3" t="s">
        <v>39</v>
      </c>
      <c r="F1002" s="5">
        <v>40125</v>
      </c>
      <c r="G1002" s="3" t="s">
        <v>253</v>
      </c>
      <c r="H1002" t="s">
        <v>41</v>
      </c>
      <c r="I1002">
        <v>1</v>
      </c>
      <c r="J1002">
        <v>2</v>
      </c>
    </row>
    <row r="1003" spans="1:10" hidden="1">
      <c r="A1003" s="6" t="s">
        <v>270</v>
      </c>
      <c r="B1003" s="4">
        <v>1</v>
      </c>
      <c r="C1003" s="3" t="s">
        <v>45</v>
      </c>
      <c r="D1003" s="4">
        <v>26.13</v>
      </c>
      <c r="E1003" s="3" t="s">
        <v>39</v>
      </c>
      <c r="F1003" s="5">
        <v>40125</v>
      </c>
      <c r="G1003" s="3" t="s">
        <v>253</v>
      </c>
      <c r="H1003" t="s">
        <v>45</v>
      </c>
      <c r="I1003">
        <v>1</v>
      </c>
      <c r="J1003">
        <v>1</v>
      </c>
    </row>
    <row r="1004" spans="1:10" hidden="1">
      <c r="A1004" s="6" t="s">
        <v>57</v>
      </c>
      <c r="B1004" s="4">
        <v>1</v>
      </c>
      <c r="C1004" s="3" t="s">
        <v>41</v>
      </c>
      <c r="D1004" s="4">
        <v>28.29</v>
      </c>
      <c r="E1004" s="3" t="s">
        <v>39</v>
      </c>
      <c r="F1004" s="5">
        <v>40125</v>
      </c>
      <c r="G1004" s="3" t="s">
        <v>253</v>
      </c>
      <c r="H1004" t="s">
        <v>41</v>
      </c>
      <c r="I1004">
        <v>1</v>
      </c>
      <c r="J1004">
        <v>1</v>
      </c>
    </row>
    <row r="1005" spans="1:10" hidden="1">
      <c r="A1005" s="6" t="s">
        <v>271</v>
      </c>
      <c r="B1005" s="4">
        <v>1</v>
      </c>
      <c r="C1005" s="3" t="s">
        <v>41</v>
      </c>
      <c r="D1005" s="4">
        <v>26.48</v>
      </c>
      <c r="E1005" s="3" t="s">
        <v>39</v>
      </c>
      <c r="F1005" s="5">
        <v>40125</v>
      </c>
      <c r="G1005" s="3" t="s">
        <v>253</v>
      </c>
      <c r="H1005" t="s">
        <v>41</v>
      </c>
      <c r="I1005">
        <v>1</v>
      </c>
      <c r="J1005">
        <v>1</v>
      </c>
    </row>
    <row r="1006" spans="1:10" hidden="1">
      <c r="A1006" s="6" t="s">
        <v>99</v>
      </c>
      <c r="B1006" s="4">
        <v>1</v>
      </c>
      <c r="C1006" s="3" t="s">
        <v>41</v>
      </c>
      <c r="D1006" s="4">
        <v>68.25</v>
      </c>
      <c r="E1006" s="3" t="s">
        <v>39</v>
      </c>
      <c r="F1006" s="5">
        <v>40125</v>
      </c>
      <c r="G1006" s="3" t="s">
        <v>253</v>
      </c>
      <c r="H1006" t="s">
        <v>41</v>
      </c>
      <c r="I1006">
        <v>1</v>
      </c>
      <c r="J1006">
        <v>1</v>
      </c>
    </row>
    <row r="1007" spans="1:10" hidden="1">
      <c r="A1007" s="6" t="s">
        <v>272</v>
      </c>
      <c r="B1007" s="4">
        <v>1</v>
      </c>
      <c r="C1007" s="3" t="s">
        <v>41</v>
      </c>
      <c r="D1007" s="4">
        <v>44.39</v>
      </c>
      <c r="E1007" s="3" t="s">
        <v>39</v>
      </c>
      <c r="F1007" s="5">
        <v>40125</v>
      </c>
      <c r="G1007" s="3" t="s">
        <v>253</v>
      </c>
      <c r="H1007" t="s">
        <v>41</v>
      </c>
      <c r="I1007">
        <v>1</v>
      </c>
      <c r="J1007">
        <v>1</v>
      </c>
    </row>
    <row r="1008" spans="1:10" hidden="1">
      <c r="A1008" s="6" t="s">
        <v>106</v>
      </c>
      <c r="B1008" s="4">
        <v>60</v>
      </c>
      <c r="C1008" s="3" t="s">
        <v>28</v>
      </c>
      <c r="D1008" s="4">
        <v>166.15</v>
      </c>
      <c r="E1008" s="3" t="s">
        <v>29</v>
      </c>
      <c r="F1008" s="5">
        <v>40125</v>
      </c>
      <c r="G1008" s="3" t="s">
        <v>254</v>
      </c>
      <c r="H1008" t="s">
        <v>41</v>
      </c>
      <c r="I1008" t="s">
        <v>267</v>
      </c>
      <c r="J1008">
        <v>2</v>
      </c>
    </row>
    <row r="1009" spans="1:10" hidden="1">
      <c r="A1009" s="6" t="s">
        <v>273</v>
      </c>
      <c r="B1009" s="4">
        <v>50</v>
      </c>
      <c r="C1009" s="3" t="s">
        <v>28</v>
      </c>
      <c r="D1009" s="4">
        <v>72.88</v>
      </c>
      <c r="E1009" s="3" t="s">
        <v>29</v>
      </c>
      <c r="F1009" s="5">
        <v>40125</v>
      </c>
      <c r="G1009" s="3" t="s">
        <v>254</v>
      </c>
      <c r="H1009" t="s">
        <v>41</v>
      </c>
      <c r="I1009" t="s">
        <v>275</v>
      </c>
      <c r="J1009">
        <v>1</v>
      </c>
    </row>
    <row r="1010" spans="1:10" hidden="1">
      <c r="A1010" s="6" t="s">
        <v>269</v>
      </c>
      <c r="B1010" s="4">
        <v>3</v>
      </c>
      <c r="C1010" s="3" t="s">
        <v>45</v>
      </c>
      <c r="D1010" s="4">
        <v>92.97</v>
      </c>
      <c r="E1010" s="3" t="s">
        <v>39</v>
      </c>
      <c r="F1010" s="5">
        <v>40125</v>
      </c>
      <c r="G1010" s="3" t="s">
        <v>255</v>
      </c>
      <c r="H1010" t="s">
        <v>45</v>
      </c>
      <c r="I1010">
        <v>1</v>
      </c>
      <c r="J1010">
        <v>3</v>
      </c>
    </row>
    <row r="1011" spans="1:10" hidden="1">
      <c r="A1011" s="6" t="s">
        <v>265</v>
      </c>
      <c r="B1011" s="4">
        <v>8</v>
      </c>
      <c r="C1011" s="3" t="s">
        <v>41</v>
      </c>
      <c r="D1011" s="4">
        <v>247.92</v>
      </c>
      <c r="E1011" s="3" t="s">
        <v>39</v>
      </c>
      <c r="F1011" s="5">
        <v>40125</v>
      </c>
      <c r="G1011" s="3" t="s">
        <v>256</v>
      </c>
      <c r="H1011" t="s">
        <v>41</v>
      </c>
      <c r="I1011">
        <v>1</v>
      </c>
      <c r="J1011">
        <v>8</v>
      </c>
    </row>
    <row r="1012" spans="1:10" hidden="1">
      <c r="A1012" s="6" t="s">
        <v>262</v>
      </c>
      <c r="B1012" s="4">
        <v>6</v>
      </c>
      <c r="C1012" s="3" t="s">
        <v>41</v>
      </c>
      <c r="D1012" s="4">
        <v>371.94</v>
      </c>
      <c r="E1012" s="3" t="s">
        <v>39</v>
      </c>
      <c r="F1012" s="5">
        <v>40125</v>
      </c>
      <c r="G1012" s="3" t="s">
        <v>256</v>
      </c>
      <c r="H1012" t="s">
        <v>41</v>
      </c>
      <c r="I1012">
        <v>1</v>
      </c>
      <c r="J1012">
        <v>6</v>
      </c>
    </row>
    <row r="1013" spans="1:10" hidden="1">
      <c r="A1013" s="6" t="s">
        <v>261</v>
      </c>
      <c r="B1013" s="4">
        <v>25</v>
      </c>
      <c r="C1013" s="3" t="s">
        <v>28</v>
      </c>
      <c r="D1013" s="4">
        <v>3.79</v>
      </c>
      <c r="E1013" s="3" t="s">
        <v>29</v>
      </c>
      <c r="F1013" s="5">
        <v>40125</v>
      </c>
      <c r="G1013" s="3" t="s">
        <v>257</v>
      </c>
      <c r="H1013" t="s">
        <v>41</v>
      </c>
      <c r="I1013" t="s">
        <v>267</v>
      </c>
      <c r="J1013">
        <v>0.83333333333333337</v>
      </c>
    </row>
    <row r="1014" spans="1:10">
      <c r="A1014" s="6" t="s">
        <v>182</v>
      </c>
      <c r="B1014" s="4">
        <v>200</v>
      </c>
      <c r="C1014" s="3" t="s">
        <v>28</v>
      </c>
      <c r="D1014" s="4">
        <v>62.24</v>
      </c>
      <c r="E1014" s="3" t="s">
        <v>29</v>
      </c>
      <c r="F1014" s="5">
        <v>40125</v>
      </c>
      <c r="G1014" s="3" t="s">
        <v>258</v>
      </c>
      <c r="H1014" t="s">
        <v>41</v>
      </c>
      <c r="I1014" t="s">
        <v>267</v>
      </c>
      <c r="J1014">
        <v>6.666666666666667</v>
      </c>
    </row>
    <row r="1015" spans="1:10" hidden="1">
      <c r="A1015" s="6" t="s">
        <v>260</v>
      </c>
      <c r="B1015" s="4">
        <v>125</v>
      </c>
      <c r="C1015" s="3" t="s">
        <v>28</v>
      </c>
      <c r="D1015" s="4">
        <v>58.35</v>
      </c>
      <c r="E1015" s="3" t="s">
        <v>29</v>
      </c>
      <c r="F1015" s="5">
        <v>40125</v>
      </c>
      <c r="G1015" s="3" t="s">
        <v>258</v>
      </c>
      <c r="H1015" t="s">
        <v>41</v>
      </c>
      <c r="I1015" t="s">
        <v>267</v>
      </c>
      <c r="J1015">
        <v>4.166666666666667</v>
      </c>
    </row>
    <row r="1016" spans="1:10" hidden="1">
      <c r="A1016" s="6" t="s">
        <v>263</v>
      </c>
      <c r="B1016" s="4">
        <v>75</v>
      </c>
      <c r="C1016" s="3" t="s">
        <v>28</v>
      </c>
      <c r="D1016" s="4">
        <v>35.01</v>
      </c>
      <c r="E1016" s="3" t="s">
        <v>29</v>
      </c>
      <c r="F1016" s="5">
        <v>40125</v>
      </c>
      <c r="G1016" s="3" t="s">
        <v>259</v>
      </c>
      <c r="H1016" t="s">
        <v>41</v>
      </c>
      <c r="I1016" t="s">
        <v>268</v>
      </c>
      <c r="J1016">
        <v>3.75</v>
      </c>
    </row>
    <row r="1017" spans="1:10">
      <c r="A1017" s="7"/>
      <c r="B1017" s="4"/>
      <c r="C1017" s="3"/>
      <c r="D1017" s="4"/>
      <c r="E1017" s="3"/>
      <c r="F1017" s="5"/>
      <c r="G1017" s="3"/>
    </row>
    <row r="1018" spans="1:10">
      <c r="A1018" s="7"/>
      <c r="B1018" s="4"/>
      <c r="C1018" s="3"/>
      <c r="D1018" s="4"/>
      <c r="E1018" s="3"/>
      <c r="F1018" s="5"/>
      <c r="G1018" s="3"/>
    </row>
    <row r="1019" spans="1:10">
      <c r="A1019" s="7"/>
      <c r="B1019" s="4"/>
      <c r="C1019" s="3"/>
      <c r="D1019" s="4"/>
      <c r="E1019" s="3"/>
      <c r="F1019" s="5"/>
      <c r="G1019" s="3"/>
    </row>
    <row r="1020" spans="1:10">
      <c r="A1020" s="7"/>
      <c r="B1020" s="4"/>
      <c r="C1020" s="3"/>
      <c r="D1020" s="4"/>
      <c r="E1020" s="3"/>
      <c r="F1020" s="5"/>
      <c r="G1020" s="3"/>
    </row>
    <row r="1021" spans="1:10">
      <c r="A1021" s="7"/>
      <c r="B1021" s="4"/>
      <c r="C1021" s="3"/>
      <c r="D1021" s="4"/>
      <c r="E1021" s="3"/>
      <c r="F1021" s="5"/>
      <c r="G1021" s="3"/>
    </row>
    <row r="1022" spans="1:10">
      <c r="A1022" s="7"/>
      <c r="B1022" s="4"/>
      <c r="C1022" s="3"/>
      <c r="D1022" s="4"/>
      <c r="E1022" s="3"/>
      <c r="F1022" s="5"/>
      <c r="G1022" s="3"/>
    </row>
    <row r="1023" spans="1:10">
      <c r="A1023" s="7"/>
      <c r="B1023" s="4"/>
      <c r="C1023" s="3"/>
      <c r="D1023" s="4"/>
      <c r="E1023" s="3"/>
      <c r="F1023" s="5"/>
      <c r="G1023" s="3"/>
    </row>
    <row r="1024" spans="1:10">
      <c r="A1024" s="7"/>
      <c r="B1024" s="4"/>
      <c r="C1024" s="3"/>
      <c r="D1024" s="4"/>
      <c r="E1024" s="3"/>
      <c r="F1024" s="5"/>
      <c r="G1024" s="3"/>
    </row>
    <row r="1025" spans="1:7">
      <c r="A1025" s="7"/>
      <c r="B1025" s="4"/>
      <c r="C1025" s="3"/>
      <c r="D1025" s="4"/>
      <c r="E1025" s="3"/>
      <c r="F1025" s="5"/>
      <c r="G1025" s="3"/>
    </row>
    <row r="1026" spans="1:7">
      <c r="A1026" s="7"/>
      <c r="B1026" s="4"/>
      <c r="C1026" s="3"/>
      <c r="D1026" s="4"/>
      <c r="E1026" s="3"/>
      <c r="F1026" s="5"/>
      <c r="G1026" s="3"/>
    </row>
    <row r="1027" spans="1:7">
      <c r="A1027" s="7"/>
      <c r="B1027" s="4"/>
      <c r="C1027" s="3"/>
      <c r="D1027" s="4"/>
      <c r="E1027" s="3"/>
      <c r="F1027" s="5"/>
      <c r="G1027" s="3"/>
    </row>
    <row r="1028" spans="1:7">
      <c r="A1028" s="7"/>
      <c r="B1028" s="4"/>
      <c r="C1028" s="3"/>
      <c r="D1028" s="4"/>
      <c r="E1028" s="3"/>
      <c r="F1028" s="5"/>
      <c r="G1028" s="3"/>
    </row>
    <row r="1029" spans="1:7">
      <c r="A1029" s="7"/>
      <c r="B1029" s="4"/>
      <c r="C1029" s="3"/>
      <c r="D1029" s="4"/>
      <c r="E1029" s="3"/>
      <c r="F1029" s="5"/>
      <c r="G1029" s="3"/>
    </row>
    <row r="1030" spans="1:7">
      <c r="A1030" s="7"/>
      <c r="B1030" s="4"/>
      <c r="C1030" s="3"/>
      <c r="D1030" s="4"/>
      <c r="E1030" s="3"/>
      <c r="F1030" s="5"/>
      <c r="G1030" s="3"/>
    </row>
    <row r="1031" spans="1:7">
      <c r="A1031" s="7"/>
      <c r="B1031" s="4"/>
      <c r="C1031" s="3"/>
      <c r="D1031" s="4"/>
      <c r="E1031" s="3"/>
      <c r="F1031" s="5"/>
      <c r="G1031" s="3"/>
    </row>
    <row r="1032" spans="1:7">
      <c r="A1032" s="7"/>
      <c r="B1032" s="4"/>
      <c r="C1032" s="3"/>
      <c r="D1032" s="4"/>
      <c r="E1032" s="3"/>
      <c r="F1032" s="5"/>
      <c r="G1032" s="3"/>
    </row>
    <row r="1033" spans="1:7">
      <c r="A1033" s="7"/>
      <c r="B1033" s="4"/>
      <c r="C1033" s="3"/>
      <c r="D1033" s="4"/>
      <c r="E1033" s="3"/>
      <c r="F1033" s="5"/>
      <c r="G1033" s="3"/>
    </row>
    <row r="1034" spans="1:7">
      <c r="A1034" s="7"/>
      <c r="B1034" s="4"/>
      <c r="C1034" s="3"/>
      <c r="D1034" s="4"/>
      <c r="E1034" s="3"/>
      <c r="F1034" s="5"/>
      <c r="G1034" s="3"/>
    </row>
    <row r="1035" spans="1:7">
      <c r="A1035" s="7"/>
      <c r="B1035" s="4"/>
      <c r="C1035" s="3"/>
      <c r="D1035" s="4"/>
      <c r="E1035" s="3"/>
      <c r="F1035" s="5"/>
      <c r="G1035" s="3"/>
    </row>
    <row r="1036" spans="1:7">
      <c r="A1036" s="7"/>
      <c r="B1036" s="4"/>
      <c r="C1036" s="3"/>
      <c r="D1036" s="4"/>
      <c r="E1036" s="3"/>
      <c r="F1036" s="5"/>
      <c r="G1036" s="3"/>
    </row>
    <row r="1037" spans="1:7">
      <c r="A1037" s="7"/>
      <c r="B1037" s="4"/>
      <c r="C1037" s="3"/>
      <c r="D1037" s="4"/>
      <c r="E1037" s="3"/>
      <c r="F1037" s="5"/>
      <c r="G1037" s="3"/>
    </row>
    <row r="1038" spans="1:7">
      <c r="A1038" s="7"/>
      <c r="B1038" s="4"/>
      <c r="C1038" s="3"/>
      <c r="D1038" s="4"/>
      <c r="E1038" s="3"/>
      <c r="F1038" s="5"/>
      <c r="G1038" s="3"/>
    </row>
    <row r="1039" spans="1:7">
      <c r="A1039" s="7"/>
      <c r="B1039" s="4"/>
      <c r="C1039" s="3"/>
      <c r="D1039" s="4"/>
      <c r="E1039" s="3"/>
      <c r="F1039" s="5"/>
      <c r="G1039" s="3"/>
    </row>
    <row r="1040" spans="1:7">
      <c r="A1040" s="7"/>
      <c r="B1040" s="4"/>
      <c r="C1040" s="3"/>
      <c r="D1040" s="4"/>
      <c r="E1040" s="3"/>
      <c r="F1040" s="5"/>
      <c r="G1040" s="3"/>
    </row>
    <row r="1041" spans="1:7">
      <c r="A1041" s="7"/>
      <c r="B1041" s="4"/>
      <c r="C1041" s="3"/>
      <c r="D1041" s="4"/>
      <c r="E1041" s="3"/>
      <c r="F1041" s="5"/>
      <c r="G1041" s="3"/>
    </row>
    <row r="1042" spans="1:7">
      <c r="A1042" s="7"/>
      <c r="B1042" s="4"/>
      <c r="C1042" s="3"/>
      <c r="D1042" s="4"/>
      <c r="E1042" s="3"/>
      <c r="F1042" s="5"/>
      <c r="G1042" s="3"/>
    </row>
    <row r="1043" spans="1:7">
      <c r="A1043" s="7"/>
      <c r="B1043" s="4"/>
      <c r="C1043" s="3"/>
      <c r="D1043" s="4"/>
      <c r="E1043" s="3"/>
      <c r="F1043" s="5"/>
      <c r="G1043" s="3"/>
    </row>
    <row r="1044" spans="1:7">
      <c r="A1044" s="7"/>
      <c r="B1044" s="4"/>
      <c r="C1044" s="3"/>
      <c r="D1044" s="4"/>
      <c r="E1044" s="3"/>
      <c r="F1044" s="5"/>
      <c r="G1044" s="3"/>
    </row>
    <row r="1045" spans="1:7">
      <c r="A1045" s="7"/>
      <c r="B1045" s="4"/>
      <c r="C1045" s="3"/>
      <c r="D1045" s="4"/>
      <c r="E1045" s="3"/>
      <c r="F1045" s="5"/>
      <c r="G1045" s="3"/>
    </row>
    <row r="1046" spans="1:7">
      <c r="A1046" s="7"/>
      <c r="B1046" s="4"/>
      <c r="C1046" s="3"/>
      <c r="D1046" s="4"/>
      <c r="E1046" s="3"/>
      <c r="F1046" s="5"/>
      <c r="G1046" s="3"/>
    </row>
    <row r="1047" spans="1:7">
      <c r="A1047" s="7"/>
      <c r="B1047" s="4"/>
      <c r="C1047" s="3"/>
      <c r="D1047" s="4"/>
      <c r="E1047" s="3"/>
      <c r="F1047" s="5"/>
      <c r="G1047" s="3"/>
    </row>
    <row r="1048" spans="1:7">
      <c r="A1048" s="7"/>
      <c r="B1048" s="4"/>
      <c r="C1048" s="3"/>
      <c r="D1048" s="4"/>
      <c r="E1048" s="3"/>
      <c r="F1048" s="5"/>
      <c r="G1048" s="3"/>
    </row>
    <row r="1049" spans="1:7">
      <c r="A1049" s="7"/>
      <c r="B1049" s="4"/>
      <c r="C1049" s="3"/>
      <c r="D1049" s="4"/>
      <c r="E1049" s="3"/>
      <c r="F1049" s="5"/>
      <c r="G1049" s="3"/>
    </row>
    <row r="1050" spans="1:7">
      <c r="A1050" s="7"/>
      <c r="B1050" s="4"/>
      <c r="C1050" s="3"/>
      <c r="D1050" s="4"/>
      <c r="E1050" s="3"/>
      <c r="F1050" s="5"/>
      <c r="G1050" s="3"/>
    </row>
    <row r="1051" spans="1:7">
      <c r="A1051" s="7"/>
      <c r="B1051" s="4"/>
      <c r="C1051" s="3"/>
      <c r="D1051" s="4"/>
      <c r="E1051" s="3"/>
      <c r="F1051" s="5"/>
      <c r="G1051" s="3"/>
    </row>
    <row r="1052" spans="1:7">
      <c r="A1052" s="7"/>
      <c r="B1052" s="4"/>
      <c r="C1052" s="3"/>
      <c r="D1052" s="4"/>
      <c r="E1052" s="3"/>
      <c r="F1052" s="5"/>
      <c r="G1052" s="3"/>
    </row>
    <row r="1053" spans="1:7">
      <c r="A1053" s="7"/>
      <c r="B1053" s="4"/>
      <c r="C1053" s="3"/>
      <c r="D1053" s="4"/>
      <c r="E1053" s="3"/>
      <c r="F1053" s="5"/>
      <c r="G1053" s="3"/>
    </row>
    <row r="1054" spans="1:7">
      <c r="A1054" s="7"/>
      <c r="B1054" s="4"/>
      <c r="C1054" s="3"/>
      <c r="D1054" s="4"/>
      <c r="E1054" s="3"/>
      <c r="F1054" s="5"/>
      <c r="G1054" s="3"/>
    </row>
    <row r="1055" spans="1:7">
      <c r="A1055" s="7"/>
      <c r="B1055" s="4"/>
      <c r="C1055" s="3"/>
      <c r="D1055" s="4"/>
      <c r="E1055" s="3"/>
      <c r="F1055" s="5"/>
      <c r="G1055" s="3"/>
    </row>
    <row r="1056" spans="1:7">
      <c r="A1056" s="7"/>
      <c r="B1056" s="4"/>
      <c r="C1056" s="3"/>
      <c r="D1056" s="4"/>
      <c r="E1056" s="3"/>
      <c r="F1056" s="5"/>
      <c r="G1056" s="3"/>
    </row>
    <row r="1057" spans="1:7">
      <c r="A1057" s="7"/>
      <c r="B1057" s="4"/>
      <c r="C1057" s="3"/>
      <c r="D1057" s="4"/>
      <c r="E1057" s="3"/>
      <c r="F1057" s="5"/>
      <c r="G1057" s="3"/>
    </row>
    <row r="1058" spans="1:7">
      <c r="A1058" s="7"/>
      <c r="B1058" s="4"/>
      <c r="C1058" s="3"/>
      <c r="D1058" s="4"/>
      <c r="E1058" s="3"/>
      <c r="F1058" s="5"/>
      <c r="G1058" s="3"/>
    </row>
    <row r="1059" spans="1:7">
      <c r="A1059" s="7"/>
      <c r="B1059" s="4"/>
      <c r="C1059" s="3"/>
      <c r="D1059" s="4"/>
      <c r="E1059" s="3"/>
      <c r="F1059" s="5"/>
      <c r="G1059" s="3"/>
    </row>
    <row r="1060" spans="1:7">
      <c r="A1060" s="7"/>
      <c r="B1060" s="4"/>
      <c r="C1060" s="3"/>
      <c r="D1060" s="4"/>
      <c r="E1060" s="3"/>
      <c r="F1060" s="5"/>
      <c r="G1060" s="3"/>
    </row>
    <row r="1061" spans="1:7">
      <c r="A1061" s="7"/>
      <c r="B1061" s="4"/>
      <c r="C1061" s="3"/>
      <c r="D1061" s="4"/>
      <c r="E1061" s="3"/>
      <c r="F1061" s="5"/>
      <c r="G1061" s="3"/>
    </row>
    <row r="1062" spans="1:7">
      <c r="A1062" s="7"/>
      <c r="B1062" s="4"/>
      <c r="C1062" s="3"/>
      <c r="D1062" s="4"/>
      <c r="E1062" s="3"/>
      <c r="F1062" s="5"/>
      <c r="G1062" s="3"/>
    </row>
    <row r="1063" spans="1:7">
      <c r="A1063" s="7"/>
      <c r="B1063" s="4"/>
      <c r="C1063" s="3"/>
      <c r="D1063" s="4"/>
      <c r="E1063" s="3"/>
      <c r="F1063" s="5"/>
      <c r="G1063" s="3"/>
    </row>
    <row r="1064" spans="1:7">
      <c r="A1064" s="7"/>
      <c r="B1064" s="4"/>
      <c r="C1064" s="3"/>
      <c r="D1064" s="4"/>
      <c r="E1064" s="3"/>
      <c r="F1064" s="5"/>
      <c r="G1064" s="3"/>
    </row>
    <row r="1065" spans="1:7">
      <c r="A1065" s="7"/>
      <c r="B1065" s="4"/>
      <c r="C1065" s="3"/>
      <c r="D1065" s="4"/>
      <c r="E1065" s="3"/>
      <c r="F1065" s="5"/>
      <c r="G1065" s="3"/>
    </row>
    <row r="1066" spans="1:7">
      <c r="A1066" s="7"/>
      <c r="B1066" s="4"/>
      <c r="C1066" s="3"/>
      <c r="D1066" s="4"/>
      <c r="E1066" s="3"/>
      <c r="F1066" s="5"/>
      <c r="G1066" s="3"/>
    </row>
    <row r="1067" spans="1:7">
      <c r="A1067" s="7"/>
      <c r="B1067" s="4"/>
      <c r="C1067" s="3"/>
      <c r="D1067" s="4"/>
      <c r="E1067" s="3"/>
      <c r="F1067" s="5"/>
      <c r="G1067" s="3"/>
    </row>
    <row r="1068" spans="1:7">
      <c r="A1068" s="7"/>
      <c r="B1068" s="4"/>
      <c r="C1068" s="3"/>
      <c r="D1068" s="4"/>
      <c r="E1068" s="3"/>
      <c r="F1068" s="5"/>
      <c r="G1068" s="3"/>
    </row>
    <row r="1069" spans="1:7">
      <c r="A1069" s="7"/>
      <c r="B1069" s="4"/>
      <c r="C1069" s="3"/>
      <c r="D1069" s="4"/>
      <c r="E1069" s="3"/>
      <c r="F1069" s="5"/>
      <c r="G1069" s="3"/>
    </row>
    <row r="1070" spans="1:7">
      <c r="A1070" s="7"/>
      <c r="B1070" s="4"/>
      <c r="C1070" s="3"/>
      <c r="D1070" s="4"/>
      <c r="E1070" s="3"/>
      <c r="F1070" s="5"/>
      <c r="G1070" s="3"/>
    </row>
    <row r="1071" spans="1:7">
      <c r="A1071" s="7"/>
      <c r="B1071" s="4"/>
      <c r="C1071" s="3"/>
      <c r="D1071" s="4"/>
      <c r="E1071" s="3"/>
      <c r="F1071" s="5"/>
      <c r="G1071" s="3"/>
    </row>
    <row r="1072" spans="1:7">
      <c r="A1072" s="7"/>
      <c r="B1072" s="4"/>
      <c r="C1072" s="3"/>
      <c r="D1072" s="4"/>
      <c r="E1072" s="3"/>
      <c r="F1072" s="5"/>
      <c r="G1072" s="3"/>
    </row>
    <row r="1073" spans="1:7">
      <c r="A1073" s="7"/>
      <c r="B1073" s="4"/>
      <c r="C1073" s="3"/>
      <c r="D1073" s="4"/>
      <c r="E1073" s="3"/>
      <c r="F1073" s="5"/>
      <c r="G1073" s="3"/>
    </row>
    <row r="1074" spans="1:7">
      <c r="A1074" s="7"/>
      <c r="B1074" s="4"/>
      <c r="C1074" s="3"/>
      <c r="D1074" s="4"/>
      <c r="E1074" s="3"/>
      <c r="F1074" s="5"/>
      <c r="G1074" s="3"/>
    </row>
    <row r="1075" spans="1:7">
      <c r="A1075" s="7"/>
      <c r="B1075" s="4"/>
      <c r="C1075" s="3"/>
      <c r="D1075" s="4"/>
      <c r="E1075" s="3"/>
      <c r="F1075" s="5"/>
      <c r="G1075" s="3"/>
    </row>
    <row r="1076" spans="1:7">
      <c r="A1076" s="7"/>
      <c r="B1076" s="4"/>
      <c r="C1076" s="3"/>
      <c r="D1076" s="4"/>
      <c r="E1076" s="3"/>
      <c r="F1076" s="5"/>
      <c r="G1076" s="3"/>
    </row>
    <row r="1077" spans="1:7">
      <c r="A1077" s="7"/>
      <c r="B1077" s="4"/>
      <c r="C1077" s="3"/>
      <c r="D1077" s="4"/>
      <c r="E1077" s="3"/>
      <c r="F1077" s="5"/>
      <c r="G1077" s="3"/>
    </row>
    <row r="1078" spans="1:7">
      <c r="A1078" s="7"/>
      <c r="B1078" s="4"/>
      <c r="C1078" s="3"/>
      <c r="D1078" s="4"/>
      <c r="E1078" s="3"/>
      <c r="F1078" s="5"/>
      <c r="G1078" s="3"/>
    </row>
    <row r="1079" spans="1:7">
      <c r="A1079" s="7"/>
      <c r="B1079" s="4"/>
      <c r="C1079" s="3"/>
      <c r="D1079" s="4"/>
      <c r="E1079" s="3"/>
      <c r="F1079" s="5"/>
      <c r="G1079" s="3"/>
    </row>
    <row r="1080" spans="1:7">
      <c r="A1080" s="7"/>
      <c r="B1080" s="4"/>
      <c r="C1080" s="3"/>
      <c r="D1080" s="4"/>
      <c r="E1080" s="3"/>
      <c r="F1080" s="5"/>
      <c r="G1080" s="3"/>
    </row>
    <row r="1081" spans="1:7">
      <c r="A1081" s="7"/>
      <c r="B1081" s="4"/>
      <c r="C1081" s="3"/>
      <c r="D1081" s="4"/>
      <c r="E1081" s="3"/>
      <c r="F1081" s="5"/>
      <c r="G1081" s="3"/>
    </row>
    <row r="1082" spans="1:7">
      <c r="A1082" s="7"/>
      <c r="B1082" s="4"/>
      <c r="C1082" s="3"/>
      <c r="D1082" s="4"/>
      <c r="E1082" s="3"/>
      <c r="F1082" s="5"/>
      <c r="G1082" s="3"/>
    </row>
    <row r="1083" spans="1:7">
      <c r="A1083" s="7"/>
      <c r="B1083" s="4"/>
      <c r="C1083" s="3"/>
      <c r="D1083" s="4"/>
      <c r="E1083" s="3"/>
      <c r="F1083" s="5"/>
      <c r="G1083" s="3"/>
    </row>
    <row r="1084" spans="1:7">
      <c r="A1084" s="7"/>
      <c r="B1084" s="4"/>
      <c r="C1084" s="3"/>
      <c r="D1084" s="4"/>
      <c r="E1084" s="3"/>
      <c r="F1084" s="5"/>
      <c r="G1084" s="3"/>
    </row>
    <row r="1085" spans="1:7">
      <c r="A1085" s="7"/>
      <c r="B1085" s="4"/>
      <c r="C1085" s="3"/>
      <c r="D1085" s="4"/>
      <c r="E1085" s="3"/>
      <c r="F1085" s="5"/>
      <c r="G1085" s="3"/>
    </row>
    <row r="1086" spans="1:7">
      <c r="A1086" s="7"/>
      <c r="B1086" s="4"/>
      <c r="C1086" s="3"/>
      <c r="D1086" s="4"/>
      <c r="E1086" s="3"/>
      <c r="F1086" s="5"/>
      <c r="G1086" s="3"/>
    </row>
    <row r="1087" spans="1:7">
      <c r="A1087" s="7"/>
      <c r="B1087" s="4"/>
      <c r="C1087" s="3"/>
      <c r="D1087" s="4"/>
      <c r="E1087" s="3"/>
      <c r="F1087" s="5"/>
      <c r="G1087" s="3"/>
    </row>
    <row r="1088" spans="1:7">
      <c r="A1088" s="7"/>
      <c r="B1088" s="4"/>
      <c r="C1088" s="3"/>
      <c r="D1088" s="4"/>
      <c r="E1088" s="3"/>
      <c r="F1088" s="5"/>
      <c r="G1088" s="3"/>
    </row>
    <row r="1089" spans="1:7">
      <c r="A1089" s="7"/>
      <c r="B1089" s="4"/>
      <c r="C1089" s="3"/>
      <c r="D1089" s="4"/>
      <c r="E1089" s="3"/>
      <c r="F1089" s="5"/>
      <c r="G1089" s="3"/>
    </row>
    <row r="1090" spans="1:7">
      <c r="A1090" s="7"/>
      <c r="B1090" s="4"/>
      <c r="C1090" s="3"/>
      <c r="D1090" s="4"/>
      <c r="E1090" s="3"/>
      <c r="F1090" s="5"/>
      <c r="G1090" s="3"/>
    </row>
    <row r="1091" spans="1:7">
      <c r="A1091" s="7"/>
      <c r="B1091" s="4"/>
      <c r="C1091" s="3"/>
      <c r="D1091" s="4"/>
      <c r="E1091" s="3"/>
      <c r="F1091" s="5"/>
      <c r="G1091" s="3"/>
    </row>
    <row r="1092" spans="1:7">
      <c r="A1092" s="7"/>
      <c r="B1092" s="4"/>
      <c r="C1092" s="3"/>
      <c r="D1092" s="4"/>
      <c r="E1092" s="3"/>
      <c r="F1092" s="5"/>
      <c r="G1092" s="3"/>
    </row>
    <row r="1093" spans="1:7">
      <c r="A1093" s="7"/>
      <c r="B1093" s="4"/>
      <c r="C1093" s="3"/>
      <c r="D1093" s="4"/>
      <c r="E1093" s="3"/>
      <c r="F1093" s="5"/>
      <c r="G1093" s="3"/>
    </row>
    <row r="1094" spans="1:7">
      <c r="A1094" s="7"/>
      <c r="B1094" s="4"/>
      <c r="C1094" s="3"/>
      <c r="D1094" s="4"/>
      <c r="E1094" s="3"/>
      <c r="F1094" s="5"/>
      <c r="G1094" s="3"/>
    </row>
    <row r="1095" spans="1:7">
      <c r="A1095" s="3"/>
      <c r="B1095" s="4"/>
      <c r="C1095" s="3"/>
      <c r="D1095" s="4"/>
      <c r="E1095" s="3"/>
      <c r="F1095" s="5"/>
      <c r="G1095" s="3"/>
    </row>
    <row r="1096" spans="1:7">
      <c r="A1096" s="3"/>
      <c r="B1096" s="4"/>
      <c r="C1096" s="3"/>
      <c r="D1096" s="4"/>
      <c r="E1096" s="3"/>
      <c r="F1096" s="5"/>
      <c r="G1096" s="3"/>
    </row>
    <row r="1097" spans="1:7">
      <c r="A1097" s="3"/>
      <c r="B1097" s="4"/>
      <c r="C1097" s="3"/>
      <c r="D1097" s="4"/>
      <c r="E1097" s="3"/>
      <c r="F1097" s="5"/>
      <c r="G1097" s="3"/>
    </row>
    <row r="1098" spans="1:7">
      <c r="A1098" s="3"/>
      <c r="B1098" s="4"/>
      <c r="C1098" s="3"/>
      <c r="D1098" s="4"/>
      <c r="E1098" s="3"/>
      <c r="F1098" s="5"/>
      <c r="G1098" s="3"/>
    </row>
    <row r="1099" spans="1:7">
      <c r="A1099" s="3"/>
      <c r="B1099" s="4"/>
      <c r="C1099" s="3"/>
      <c r="D1099" s="4"/>
      <c r="E1099" s="3"/>
      <c r="F1099" s="5"/>
      <c r="G1099" s="3"/>
    </row>
    <row r="1100" spans="1:7">
      <c r="A1100" s="3"/>
      <c r="B1100" s="4"/>
      <c r="C1100" s="3"/>
      <c r="D1100" s="4"/>
      <c r="E1100" s="3"/>
      <c r="F1100" s="5"/>
      <c r="G1100" s="3"/>
    </row>
    <row r="1101" spans="1:7">
      <c r="A1101" s="3"/>
      <c r="B1101" s="4"/>
      <c r="C1101" s="3"/>
      <c r="D1101" s="4"/>
      <c r="E1101" s="3"/>
      <c r="F1101" s="5"/>
      <c r="G1101" s="3"/>
    </row>
    <row r="1102" spans="1:7">
      <c r="A1102" s="3"/>
      <c r="B1102" s="4"/>
      <c r="C1102" s="3"/>
      <c r="D1102" s="4"/>
      <c r="E1102" s="3"/>
      <c r="F1102" s="5"/>
      <c r="G1102" s="3"/>
    </row>
    <row r="1103" spans="1:7">
      <c r="A1103" s="3"/>
      <c r="B1103" s="4"/>
      <c r="C1103" s="3"/>
      <c r="D1103" s="4"/>
      <c r="E1103" s="3"/>
      <c r="F1103" s="5"/>
      <c r="G1103" s="3"/>
    </row>
    <row r="1104" spans="1:7">
      <c r="A1104" s="3"/>
      <c r="B1104" s="4"/>
      <c r="C1104" s="3"/>
      <c r="D1104" s="4"/>
      <c r="E1104" s="3"/>
      <c r="F1104" s="5"/>
      <c r="G1104" s="3"/>
    </row>
    <row r="1105" spans="1:7">
      <c r="A1105" s="3"/>
      <c r="B1105" s="4"/>
      <c r="C1105" s="3"/>
      <c r="D1105" s="4"/>
      <c r="E1105" s="3"/>
      <c r="F1105" s="5"/>
      <c r="G1105" s="3"/>
    </row>
    <row r="1106" spans="1:7">
      <c r="A1106" s="3"/>
      <c r="B1106" s="4"/>
      <c r="C1106" s="3"/>
      <c r="D1106" s="4"/>
      <c r="E1106" s="3"/>
      <c r="F1106" s="5"/>
      <c r="G1106" s="3"/>
    </row>
    <row r="1107" spans="1:7">
      <c r="A1107" s="3"/>
      <c r="B1107" s="4"/>
      <c r="C1107" s="3"/>
      <c r="D1107" s="4"/>
      <c r="E1107" s="3"/>
      <c r="F1107" s="5"/>
      <c r="G1107" s="3"/>
    </row>
    <row r="1108" spans="1:7">
      <c r="A1108" s="3"/>
      <c r="B1108" s="4"/>
      <c r="C1108" s="3"/>
      <c r="D1108" s="4"/>
      <c r="E1108" s="3"/>
      <c r="F1108" s="5"/>
      <c r="G1108" s="3"/>
    </row>
    <row r="1109" spans="1:7">
      <c r="A1109" s="3"/>
      <c r="B1109" s="4"/>
      <c r="C1109" s="3"/>
      <c r="D1109" s="4"/>
      <c r="E1109" s="3"/>
      <c r="F1109" s="5"/>
      <c r="G1109" s="3"/>
    </row>
    <row r="1110" spans="1:7">
      <c r="A1110" s="3"/>
      <c r="B1110" s="4"/>
      <c r="C1110" s="3"/>
      <c r="D1110" s="4"/>
      <c r="E1110" s="3"/>
      <c r="F1110" s="5"/>
      <c r="G1110" s="3"/>
    </row>
    <row r="1111" spans="1:7">
      <c r="A1111" s="3"/>
      <c r="B1111" s="4"/>
      <c r="C1111" s="3"/>
      <c r="D1111" s="4"/>
      <c r="E1111" s="3"/>
      <c r="F1111" s="5"/>
      <c r="G1111" s="3"/>
    </row>
    <row r="1112" spans="1:7">
      <c r="A1112" s="3"/>
      <c r="B1112" s="4"/>
      <c r="C1112" s="3"/>
      <c r="D1112" s="4"/>
      <c r="E1112" s="3"/>
      <c r="F1112" s="5"/>
      <c r="G1112" s="3"/>
    </row>
    <row r="1113" spans="1:7">
      <c r="A1113" s="3"/>
      <c r="B1113" s="4"/>
      <c r="C1113" s="3"/>
      <c r="D1113" s="4"/>
      <c r="E1113" s="3"/>
      <c r="F1113" s="5"/>
      <c r="G1113" s="3"/>
    </row>
    <row r="1114" spans="1:7">
      <c r="A1114" s="3"/>
      <c r="B1114" s="4"/>
      <c r="C1114" s="3"/>
      <c r="D1114" s="4"/>
      <c r="E1114" s="3"/>
      <c r="F1114" s="5"/>
      <c r="G1114" s="3"/>
    </row>
    <row r="1115" spans="1:7">
      <c r="A1115" s="3"/>
      <c r="B1115" s="4"/>
      <c r="C1115" s="3"/>
      <c r="D1115" s="4"/>
      <c r="E1115" s="3"/>
      <c r="F1115" s="5"/>
      <c r="G1115" s="3"/>
    </row>
    <row r="1116" spans="1:7">
      <c r="A1116" s="3"/>
      <c r="B1116" s="4"/>
      <c r="C1116" s="3"/>
      <c r="D1116" s="4"/>
      <c r="E1116" s="3"/>
      <c r="F1116" s="5"/>
      <c r="G1116" s="3"/>
    </row>
    <row r="1117" spans="1:7">
      <c r="A1117" s="3"/>
      <c r="B1117" s="4"/>
      <c r="C1117" s="3"/>
      <c r="D1117" s="4"/>
      <c r="E1117" s="3"/>
      <c r="F1117" s="5"/>
      <c r="G1117" s="3"/>
    </row>
    <row r="1118" spans="1:7">
      <c r="A1118" s="3"/>
      <c r="B1118" s="4"/>
      <c r="C1118" s="3"/>
      <c r="D1118" s="4"/>
      <c r="E1118" s="3"/>
      <c r="F1118" s="5"/>
      <c r="G1118" s="3"/>
    </row>
    <row r="1119" spans="1:7">
      <c r="A1119" s="3"/>
      <c r="B1119" s="4"/>
      <c r="C1119" s="3"/>
      <c r="D1119" s="4"/>
      <c r="E1119" s="3"/>
      <c r="F1119" s="5"/>
      <c r="G1119" s="3"/>
    </row>
    <row r="1120" spans="1:7">
      <c r="A1120" s="3"/>
      <c r="B1120" s="4"/>
      <c r="C1120" s="3"/>
      <c r="D1120" s="4"/>
      <c r="E1120" s="3"/>
      <c r="F1120" s="5"/>
      <c r="G1120" s="3"/>
    </row>
    <row r="1121" spans="1:7">
      <c r="A1121" s="3"/>
      <c r="B1121" s="4"/>
      <c r="C1121" s="3"/>
      <c r="D1121" s="4"/>
      <c r="E1121" s="3"/>
      <c r="F1121" s="5"/>
      <c r="G1121" s="3"/>
    </row>
    <row r="1122" spans="1:7">
      <c r="A1122" s="3"/>
      <c r="B1122" s="4"/>
      <c r="C1122" s="3"/>
      <c r="D1122" s="4"/>
      <c r="E1122" s="3"/>
      <c r="F1122" s="5"/>
      <c r="G1122" s="3"/>
    </row>
    <row r="1123" spans="1:7">
      <c r="A1123" s="3"/>
      <c r="B1123" s="4"/>
      <c r="C1123" s="3"/>
      <c r="D1123" s="4"/>
      <c r="E1123" s="3"/>
      <c r="F1123" s="5"/>
      <c r="G1123" s="3"/>
    </row>
    <row r="1124" spans="1:7">
      <c r="A1124" s="3"/>
      <c r="B1124" s="4"/>
      <c r="C1124" s="3"/>
      <c r="D1124" s="4"/>
      <c r="E1124" s="3"/>
      <c r="F1124" s="5"/>
      <c r="G1124" s="3"/>
    </row>
    <row r="1125" spans="1:7">
      <c r="A1125" s="3"/>
      <c r="B1125" s="4"/>
      <c r="C1125" s="3"/>
      <c r="D1125" s="4"/>
      <c r="E1125" s="3"/>
      <c r="F1125" s="5"/>
      <c r="G1125" s="3"/>
    </row>
    <row r="1126" spans="1:7">
      <c r="A1126" s="3"/>
      <c r="B1126" s="4"/>
      <c r="C1126" s="3"/>
      <c r="D1126" s="4"/>
      <c r="E1126" s="3"/>
      <c r="F1126" s="5"/>
      <c r="G1126" s="3"/>
    </row>
    <row r="1127" spans="1:7">
      <c r="A1127" s="3"/>
      <c r="B1127" s="4"/>
      <c r="C1127" s="3"/>
      <c r="D1127" s="4"/>
      <c r="E1127" s="3"/>
      <c r="F1127" s="5"/>
      <c r="G1127" s="3"/>
    </row>
    <row r="1128" spans="1:7">
      <c r="A1128" s="3"/>
      <c r="B1128" s="4"/>
      <c r="C1128" s="3"/>
      <c r="D1128" s="4"/>
      <c r="E1128" s="3"/>
      <c r="F1128" s="5"/>
      <c r="G1128" s="3"/>
    </row>
    <row r="1129" spans="1:7">
      <c r="A1129" s="3"/>
      <c r="B1129" s="4"/>
      <c r="C1129" s="3"/>
      <c r="D1129" s="4"/>
      <c r="E1129" s="3"/>
      <c r="F1129" s="5"/>
      <c r="G1129" s="3"/>
    </row>
    <row r="1130" spans="1:7">
      <c r="A1130" s="3"/>
      <c r="B1130" s="4"/>
      <c r="C1130" s="3"/>
      <c r="D1130" s="4"/>
      <c r="E1130" s="3"/>
      <c r="F1130" s="5"/>
      <c r="G1130" s="3"/>
    </row>
    <row r="1131" spans="1:7">
      <c r="A1131" s="3"/>
      <c r="B1131" s="4"/>
      <c r="C1131" s="3"/>
      <c r="D1131" s="4"/>
      <c r="E1131" s="3"/>
      <c r="F1131" s="5"/>
      <c r="G1131" s="3"/>
    </row>
    <row r="1132" spans="1:7">
      <c r="A1132" s="3"/>
      <c r="B1132" s="4"/>
      <c r="C1132" s="3"/>
      <c r="D1132" s="4"/>
      <c r="E1132" s="3"/>
      <c r="F1132" s="5"/>
      <c r="G1132" s="3"/>
    </row>
    <row r="1133" spans="1:7">
      <c r="A1133" s="3"/>
      <c r="B1133" s="4"/>
      <c r="C1133" s="3"/>
      <c r="D1133" s="4"/>
      <c r="E1133" s="3"/>
      <c r="F1133" s="5"/>
      <c r="G1133" s="3"/>
    </row>
    <row r="1134" spans="1:7">
      <c r="A1134" s="3"/>
      <c r="B1134" s="4"/>
      <c r="C1134" s="3"/>
      <c r="D1134" s="4"/>
      <c r="E1134" s="3"/>
      <c r="F1134" s="5"/>
      <c r="G1134" s="3"/>
    </row>
    <row r="1135" spans="1:7">
      <c r="A1135" s="3"/>
      <c r="B1135" s="4"/>
      <c r="C1135" s="3"/>
      <c r="D1135" s="4"/>
      <c r="E1135" s="3"/>
      <c r="F1135" s="5"/>
      <c r="G1135" s="3"/>
    </row>
    <row r="1136" spans="1:7">
      <c r="A1136" s="3"/>
      <c r="B1136" s="4"/>
      <c r="C1136" s="3"/>
      <c r="D1136" s="4"/>
      <c r="E1136" s="3"/>
      <c r="F1136" s="5"/>
      <c r="G1136" s="3"/>
    </row>
    <row r="1137" spans="1:7">
      <c r="A1137" s="3"/>
      <c r="B1137" s="4"/>
      <c r="C1137" s="3"/>
      <c r="D1137" s="4"/>
      <c r="E1137" s="3"/>
      <c r="F1137" s="5"/>
      <c r="G1137" s="3"/>
    </row>
    <row r="1138" spans="1:7">
      <c r="A1138" s="3"/>
      <c r="B1138" s="4"/>
      <c r="C1138" s="3"/>
      <c r="D1138" s="4"/>
      <c r="E1138" s="3"/>
      <c r="F1138" s="5"/>
      <c r="G1138" s="3"/>
    </row>
    <row r="1139" spans="1:7">
      <c r="A1139" s="3"/>
      <c r="B1139" s="4"/>
      <c r="C1139" s="3"/>
      <c r="D1139" s="4"/>
      <c r="E1139" s="3"/>
      <c r="F1139" s="5"/>
      <c r="G1139" s="3"/>
    </row>
    <row r="1140" spans="1:7">
      <c r="A1140" s="3"/>
      <c r="B1140" s="4"/>
      <c r="C1140" s="3"/>
      <c r="D1140" s="4"/>
      <c r="E1140" s="3"/>
      <c r="F1140" s="5"/>
      <c r="G1140" s="3"/>
    </row>
    <row r="1141" spans="1:7">
      <c r="A1141" s="3"/>
      <c r="B1141" s="4"/>
      <c r="C1141" s="3"/>
      <c r="D1141" s="4"/>
      <c r="E1141" s="3"/>
      <c r="F1141" s="5"/>
      <c r="G1141" s="3"/>
    </row>
    <row r="1142" spans="1:7">
      <c r="A1142" s="3"/>
      <c r="B1142" s="4"/>
      <c r="C1142" s="3"/>
      <c r="D1142" s="4"/>
      <c r="E1142" s="3"/>
      <c r="F1142" s="5"/>
      <c r="G1142" s="3"/>
    </row>
    <row r="1143" spans="1:7">
      <c r="A1143" s="3"/>
      <c r="B1143" s="4"/>
      <c r="C1143" s="3"/>
      <c r="D1143" s="4"/>
      <c r="E1143" s="3"/>
      <c r="F1143" s="5"/>
      <c r="G1143" s="3"/>
    </row>
    <row r="1144" spans="1:7">
      <c r="A1144" s="3"/>
      <c r="B1144" s="4"/>
      <c r="C1144" s="3"/>
      <c r="D1144" s="4"/>
      <c r="E1144" s="3"/>
      <c r="F1144" s="5"/>
      <c r="G1144" s="3"/>
    </row>
    <row r="1145" spans="1:7">
      <c r="A1145" s="3"/>
      <c r="B1145" s="4"/>
      <c r="C1145" s="3"/>
      <c r="D1145" s="4"/>
      <c r="E1145" s="3"/>
      <c r="F1145" s="5"/>
      <c r="G1145" s="3"/>
    </row>
    <row r="1146" spans="1:7">
      <c r="A1146" s="3"/>
      <c r="B1146" s="4"/>
      <c r="C1146" s="3"/>
      <c r="D1146" s="4"/>
      <c r="E1146" s="3"/>
      <c r="F1146" s="5"/>
      <c r="G1146" s="3"/>
    </row>
    <row r="1147" spans="1:7">
      <c r="A1147" s="3"/>
      <c r="B1147" s="4"/>
      <c r="C1147" s="3"/>
      <c r="D1147" s="4"/>
      <c r="E1147" s="3"/>
      <c r="F1147" s="5"/>
      <c r="G1147" s="3"/>
    </row>
    <row r="1148" spans="1:7">
      <c r="A1148" s="3"/>
      <c r="B1148" s="4"/>
      <c r="C1148" s="3"/>
      <c r="D1148" s="4"/>
      <c r="E1148" s="3"/>
      <c r="F1148" s="5"/>
      <c r="G1148" s="3"/>
    </row>
    <row r="1149" spans="1:7">
      <c r="A1149" s="3"/>
      <c r="B1149" s="4"/>
      <c r="C1149" s="3"/>
      <c r="D1149" s="4"/>
      <c r="E1149" s="3"/>
      <c r="F1149" s="5"/>
      <c r="G1149" s="3"/>
    </row>
    <row r="1150" spans="1:7">
      <c r="A1150" s="3"/>
      <c r="B1150" s="4"/>
      <c r="C1150" s="3"/>
      <c r="D1150" s="4"/>
      <c r="E1150" s="3"/>
      <c r="F1150" s="5"/>
      <c r="G1150" s="3"/>
    </row>
    <row r="1151" spans="1:7">
      <c r="A1151" s="3"/>
      <c r="B1151" s="4"/>
      <c r="C1151" s="3"/>
      <c r="D1151" s="4"/>
      <c r="E1151" s="3"/>
      <c r="F1151" s="5"/>
      <c r="G1151" s="3"/>
    </row>
    <row r="1152" spans="1:7">
      <c r="A1152" s="3"/>
      <c r="B1152" s="4"/>
      <c r="C1152" s="3"/>
      <c r="D1152" s="4"/>
      <c r="E1152" s="3"/>
      <c r="F1152" s="5"/>
      <c r="G1152" s="3"/>
    </row>
    <row r="1153" spans="1:7">
      <c r="A1153" s="3"/>
      <c r="B1153" s="4"/>
      <c r="C1153" s="3"/>
      <c r="D1153" s="4"/>
      <c r="E1153" s="3"/>
      <c r="F1153" s="5"/>
      <c r="G1153" s="3"/>
    </row>
    <row r="1154" spans="1:7">
      <c r="A1154" s="3"/>
      <c r="B1154" s="4"/>
      <c r="C1154" s="3"/>
      <c r="D1154" s="4"/>
      <c r="E1154" s="3"/>
      <c r="F1154" s="5"/>
      <c r="G1154" s="3"/>
    </row>
    <row r="1155" spans="1:7">
      <c r="A1155" s="3"/>
      <c r="B1155" s="4"/>
      <c r="C1155" s="3"/>
      <c r="D1155" s="4"/>
      <c r="E1155" s="3"/>
      <c r="F1155" s="5"/>
      <c r="G1155" s="3"/>
    </row>
    <row r="1156" spans="1:7">
      <c r="A1156" s="3"/>
      <c r="B1156" s="4"/>
      <c r="C1156" s="3"/>
      <c r="D1156" s="4"/>
      <c r="E1156" s="3"/>
      <c r="F1156" s="5"/>
      <c r="G1156" s="3"/>
    </row>
    <row r="1157" spans="1:7">
      <c r="A1157" s="3"/>
      <c r="B1157" s="4"/>
      <c r="C1157" s="3"/>
      <c r="D1157" s="4"/>
      <c r="E1157" s="3"/>
      <c r="F1157" s="5"/>
      <c r="G1157" s="3"/>
    </row>
    <row r="1158" spans="1:7">
      <c r="A1158" s="3"/>
      <c r="B1158" s="4"/>
      <c r="C1158" s="3"/>
      <c r="D1158" s="4"/>
      <c r="E1158" s="3"/>
      <c r="F1158" s="5"/>
      <c r="G1158" s="3"/>
    </row>
    <row r="1159" spans="1:7">
      <c r="A1159" s="3"/>
      <c r="B1159" s="4"/>
      <c r="C1159" s="3"/>
      <c r="D1159" s="4"/>
      <c r="E1159" s="3"/>
      <c r="F1159" s="5"/>
      <c r="G1159" s="3"/>
    </row>
    <row r="1160" spans="1:7">
      <c r="A1160" s="3"/>
      <c r="B1160" s="4"/>
      <c r="C1160" s="3"/>
      <c r="D1160" s="4"/>
      <c r="E1160" s="3"/>
      <c r="F1160" s="5"/>
      <c r="G1160" s="3"/>
    </row>
    <row r="1161" spans="1:7">
      <c r="A1161" s="3"/>
      <c r="B1161" s="4"/>
      <c r="C1161" s="3"/>
      <c r="D1161" s="4"/>
      <c r="E1161" s="3"/>
      <c r="F1161" s="5"/>
      <c r="G1161" s="3"/>
    </row>
    <row r="1162" spans="1:7">
      <c r="A1162" s="3"/>
      <c r="B1162" s="4"/>
      <c r="C1162" s="3"/>
      <c r="D1162" s="4"/>
      <c r="E1162" s="3"/>
      <c r="F1162" s="5"/>
      <c r="G1162" s="3"/>
    </row>
    <row r="1163" spans="1:7">
      <c r="A1163" s="3"/>
      <c r="B1163" s="4"/>
      <c r="C1163" s="3"/>
      <c r="D1163" s="4"/>
      <c r="E1163" s="3"/>
      <c r="F1163" s="5"/>
      <c r="G1163" s="3"/>
    </row>
    <row r="1164" spans="1:7">
      <c r="A1164" s="3"/>
      <c r="B1164" s="4"/>
      <c r="C1164" s="3"/>
      <c r="D1164" s="4"/>
      <c r="E1164" s="3"/>
      <c r="F1164" s="5"/>
      <c r="G1164" s="3"/>
    </row>
    <row r="1165" spans="1:7">
      <c r="A1165" s="3"/>
      <c r="B1165" s="4"/>
      <c r="C1165" s="3"/>
      <c r="D1165" s="4"/>
      <c r="E1165" s="3"/>
      <c r="F1165" s="5"/>
      <c r="G1165" s="3"/>
    </row>
    <row r="1166" spans="1:7">
      <c r="A1166" s="3"/>
      <c r="B1166" s="4"/>
      <c r="C1166" s="3"/>
      <c r="D1166" s="4"/>
      <c r="E1166" s="3"/>
      <c r="F1166" s="5"/>
      <c r="G1166" s="3"/>
    </row>
    <row r="1167" spans="1:7">
      <c r="A1167" s="3"/>
      <c r="B1167" s="4"/>
      <c r="C1167" s="3"/>
      <c r="D1167" s="4"/>
      <c r="E1167" s="3"/>
      <c r="F1167" s="5"/>
      <c r="G1167" s="3"/>
    </row>
    <row r="1168" spans="1:7">
      <c r="A1168" s="3"/>
      <c r="B1168" s="4"/>
      <c r="C1168" s="3"/>
      <c r="D1168" s="4"/>
      <c r="E1168" s="3"/>
      <c r="F1168" s="5"/>
      <c r="G1168" s="3"/>
    </row>
    <row r="1169" spans="1:7">
      <c r="A1169" s="3"/>
      <c r="B1169" s="4"/>
      <c r="C1169" s="3"/>
      <c r="D1169" s="4"/>
      <c r="E1169" s="3"/>
      <c r="F1169" s="5"/>
      <c r="G1169" s="3"/>
    </row>
    <row r="1170" spans="1:7">
      <c r="A1170" s="3"/>
      <c r="B1170" s="4"/>
      <c r="C1170" s="3"/>
      <c r="D1170" s="4"/>
      <c r="E1170" s="3"/>
      <c r="F1170" s="5"/>
      <c r="G1170" s="3"/>
    </row>
    <row r="1171" spans="1:7">
      <c r="A1171" s="3"/>
      <c r="B1171" s="4"/>
      <c r="C1171" s="3"/>
      <c r="D1171" s="4"/>
      <c r="E1171" s="3"/>
      <c r="F1171" s="5"/>
      <c r="G1171" s="3"/>
    </row>
    <row r="1172" spans="1:7">
      <c r="A1172" s="3"/>
      <c r="B1172" s="4"/>
      <c r="C1172" s="3"/>
      <c r="D1172" s="4"/>
      <c r="E1172" s="3"/>
      <c r="F1172" s="5"/>
      <c r="G1172" s="3"/>
    </row>
    <row r="1173" spans="1:7">
      <c r="A1173" s="3"/>
      <c r="B1173" s="4"/>
      <c r="C1173" s="3"/>
      <c r="D1173" s="4"/>
      <c r="E1173" s="3"/>
      <c r="F1173" s="5"/>
      <c r="G1173" s="3"/>
    </row>
    <row r="1174" spans="1:7">
      <c r="A1174" s="3"/>
      <c r="B1174" s="4"/>
      <c r="C1174" s="3"/>
      <c r="D1174" s="4"/>
      <c r="E1174" s="3"/>
      <c r="F1174" s="5"/>
      <c r="G1174" s="3"/>
    </row>
    <row r="1175" spans="1:7">
      <c r="A1175" s="3"/>
      <c r="B1175" s="4"/>
      <c r="C1175" s="3"/>
      <c r="D1175" s="4"/>
      <c r="E1175" s="3"/>
      <c r="F1175" s="5"/>
      <c r="G1175" s="3"/>
    </row>
    <row r="1176" spans="1:7">
      <c r="A1176" s="3"/>
      <c r="B1176" s="4"/>
      <c r="C1176" s="3"/>
      <c r="D1176" s="4"/>
      <c r="E1176" s="3"/>
      <c r="F1176" s="5"/>
      <c r="G1176" s="3"/>
    </row>
    <row r="1177" spans="1:7">
      <c r="A1177" s="3"/>
      <c r="B1177" s="4"/>
      <c r="C1177" s="3"/>
      <c r="D1177" s="4"/>
      <c r="E1177" s="3"/>
      <c r="F1177" s="5"/>
      <c r="G1177" s="3"/>
    </row>
    <row r="1178" spans="1:7">
      <c r="A1178" s="3"/>
      <c r="B1178" s="4"/>
      <c r="C1178" s="3"/>
      <c r="D1178" s="4"/>
      <c r="E1178" s="3"/>
      <c r="F1178" s="5"/>
      <c r="G1178" s="3"/>
    </row>
    <row r="1179" spans="1:7">
      <c r="A1179" s="3"/>
      <c r="B1179" s="4"/>
      <c r="C1179" s="3"/>
      <c r="D1179" s="4"/>
      <c r="E1179" s="3"/>
      <c r="F1179" s="5"/>
      <c r="G1179" s="3"/>
    </row>
    <row r="1180" spans="1:7">
      <c r="A1180" s="3"/>
      <c r="B1180" s="4"/>
      <c r="C1180" s="3"/>
      <c r="D1180" s="4"/>
      <c r="E1180" s="3"/>
      <c r="F1180" s="5"/>
      <c r="G1180" s="3"/>
    </row>
    <row r="1181" spans="1:7">
      <c r="A1181" s="3"/>
      <c r="B1181" s="4"/>
      <c r="C1181" s="3"/>
      <c r="D1181" s="4"/>
      <c r="E1181" s="3"/>
      <c r="F1181" s="5"/>
      <c r="G1181" s="3"/>
    </row>
    <row r="1182" spans="1:7">
      <c r="A1182" s="3"/>
      <c r="B1182" s="4"/>
      <c r="C1182" s="3"/>
      <c r="D1182" s="4"/>
      <c r="E1182" s="3"/>
      <c r="F1182" s="5"/>
      <c r="G1182" s="3"/>
    </row>
    <row r="1183" spans="1:7">
      <c r="A1183" s="3"/>
      <c r="B1183" s="4"/>
      <c r="C1183" s="3"/>
      <c r="D1183" s="4"/>
      <c r="E1183" s="3"/>
      <c r="F1183" s="5"/>
      <c r="G1183" s="3"/>
    </row>
    <row r="1184" spans="1:7">
      <c r="A1184" s="3"/>
      <c r="B1184" s="4"/>
      <c r="C1184" s="3"/>
      <c r="D1184" s="4"/>
      <c r="E1184" s="3"/>
      <c r="F1184" s="5"/>
      <c r="G1184" s="3"/>
    </row>
    <row r="1185" spans="1:7">
      <c r="A1185" s="3"/>
      <c r="B1185" s="4"/>
      <c r="C1185" s="3"/>
      <c r="D1185" s="4"/>
      <c r="E1185" s="3"/>
      <c r="F1185" s="5"/>
      <c r="G1185" s="3"/>
    </row>
    <row r="1186" spans="1:7">
      <c r="A1186" s="3"/>
      <c r="B1186" s="4"/>
      <c r="C1186" s="3"/>
      <c r="D1186" s="4"/>
      <c r="E1186" s="3"/>
      <c r="F1186" s="5"/>
      <c r="G1186" s="3"/>
    </row>
    <row r="1187" spans="1:7">
      <c r="A1187" s="3"/>
      <c r="B1187" s="4"/>
      <c r="C1187" s="3"/>
      <c r="D1187" s="4"/>
      <c r="E1187" s="3"/>
      <c r="F1187" s="5"/>
      <c r="G1187" s="3"/>
    </row>
    <row r="1188" spans="1:7">
      <c r="A1188" s="3"/>
      <c r="B1188" s="4"/>
      <c r="C1188" s="3"/>
      <c r="D1188" s="4"/>
      <c r="E1188" s="3"/>
      <c r="F1188" s="5"/>
      <c r="G1188" s="3"/>
    </row>
    <row r="1189" spans="1:7">
      <c r="A1189" s="3"/>
      <c r="B1189" s="4"/>
      <c r="C1189" s="3"/>
      <c r="D1189" s="4"/>
      <c r="E1189" s="3"/>
      <c r="F1189" s="5"/>
      <c r="G1189" s="3"/>
    </row>
    <row r="1190" spans="1:7">
      <c r="A1190" s="3"/>
      <c r="B1190" s="4"/>
      <c r="C1190" s="3"/>
      <c r="D1190" s="4"/>
      <c r="E1190" s="3"/>
      <c r="F1190" s="5"/>
      <c r="G1190" s="3"/>
    </row>
    <row r="1191" spans="1:7">
      <c r="A1191" s="3"/>
      <c r="B1191" s="4"/>
      <c r="C1191" s="3"/>
      <c r="D1191" s="4"/>
      <c r="E1191" s="3"/>
      <c r="F1191" s="5"/>
      <c r="G1191" s="3"/>
    </row>
    <row r="1192" spans="1:7">
      <c r="A1192" s="3"/>
      <c r="B1192" s="4"/>
      <c r="C1192" s="3"/>
      <c r="D1192" s="4"/>
      <c r="E1192" s="3"/>
      <c r="F1192" s="5"/>
      <c r="G1192" s="3"/>
    </row>
    <row r="1193" spans="1:7">
      <c r="A1193" s="3"/>
      <c r="B1193" s="4"/>
      <c r="C1193" s="3"/>
      <c r="D1193" s="4"/>
      <c r="E1193" s="3"/>
      <c r="F1193" s="5"/>
      <c r="G1193" s="3"/>
    </row>
    <row r="1194" spans="1:7">
      <c r="A1194" s="3"/>
      <c r="B1194" s="4"/>
      <c r="C1194" s="3"/>
      <c r="D1194" s="4"/>
      <c r="E1194" s="3"/>
      <c r="F1194" s="5"/>
      <c r="G1194" s="3"/>
    </row>
    <row r="1195" spans="1:7">
      <c r="A1195" s="3"/>
      <c r="B1195" s="4"/>
      <c r="C1195" s="3"/>
      <c r="D1195" s="4"/>
      <c r="E1195" s="3"/>
      <c r="F1195" s="5"/>
      <c r="G1195" s="3"/>
    </row>
    <row r="1196" spans="1:7">
      <c r="A1196" s="3"/>
      <c r="B1196" s="4"/>
      <c r="C1196" s="3"/>
      <c r="D1196" s="4"/>
      <c r="E1196" s="3"/>
      <c r="F1196" s="5"/>
      <c r="G1196" s="3"/>
    </row>
    <row r="1197" spans="1:7">
      <c r="A1197" s="3"/>
      <c r="B1197" s="4"/>
      <c r="C1197" s="3"/>
      <c r="D1197" s="4"/>
      <c r="E1197" s="3"/>
      <c r="F1197" s="5"/>
      <c r="G1197" s="3"/>
    </row>
    <row r="1198" spans="1:7">
      <c r="A1198" s="3"/>
      <c r="B1198" s="4"/>
      <c r="C1198" s="3"/>
      <c r="D1198" s="4"/>
      <c r="E1198" s="3"/>
      <c r="F1198" s="5"/>
      <c r="G1198" s="3"/>
    </row>
    <row r="1199" spans="1:7">
      <c r="A1199" s="3"/>
      <c r="B1199" s="4"/>
      <c r="C1199" s="3"/>
      <c r="D1199" s="4"/>
      <c r="E1199" s="3"/>
      <c r="F1199" s="5"/>
      <c r="G1199" s="3"/>
    </row>
    <row r="1200" spans="1:7">
      <c r="A1200" s="3"/>
      <c r="B1200" s="4"/>
      <c r="C1200" s="3"/>
      <c r="D1200" s="4"/>
      <c r="E1200" s="3"/>
      <c r="F1200" s="5"/>
      <c r="G1200" s="3"/>
    </row>
    <row r="1201" spans="1:7">
      <c r="A1201" s="3"/>
      <c r="B1201" s="4"/>
      <c r="C1201" s="3"/>
      <c r="D1201" s="4"/>
      <c r="E1201" s="3"/>
      <c r="F1201" s="5"/>
      <c r="G1201" s="3"/>
    </row>
    <row r="1202" spans="1:7">
      <c r="A1202" s="3"/>
      <c r="B1202" s="4"/>
      <c r="C1202" s="3"/>
      <c r="D1202" s="4"/>
      <c r="E1202" s="3"/>
      <c r="F1202" s="5"/>
      <c r="G1202" s="3"/>
    </row>
    <row r="1203" spans="1:7">
      <c r="A1203" s="3"/>
      <c r="B1203" s="4"/>
      <c r="C1203" s="3"/>
      <c r="D1203" s="4"/>
      <c r="E1203" s="3"/>
      <c r="F1203" s="5"/>
      <c r="G1203" s="3"/>
    </row>
    <row r="1204" spans="1:7">
      <c r="A1204" s="3"/>
      <c r="B1204" s="4"/>
      <c r="C1204" s="3"/>
      <c r="D1204" s="4"/>
      <c r="E1204" s="3"/>
      <c r="F1204" s="5"/>
      <c r="G1204" s="3"/>
    </row>
    <row r="1205" spans="1:7">
      <c r="A1205" s="3"/>
      <c r="B1205" s="4"/>
      <c r="C1205" s="3"/>
      <c r="D1205" s="4"/>
      <c r="E1205" s="3"/>
      <c r="F1205" s="5"/>
      <c r="G1205" s="3"/>
    </row>
    <row r="1206" spans="1:7">
      <c r="A1206" s="3"/>
      <c r="B1206" s="4"/>
      <c r="C1206" s="3"/>
      <c r="D1206" s="4"/>
      <c r="E1206" s="3"/>
      <c r="F1206" s="5"/>
      <c r="G1206" s="3"/>
    </row>
    <row r="1207" spans="1:7">
      <c r="A1207" s="3"/>
      <c r="B1207" s="4"/>
      <c r="C1207" s="3"/>
      <c r="D1207" s="4"/>
      <c r="E1207" s="3"/>
      <c r="F1207" s="5"/>
      <c r="G1207" s="3"/>
    </row>
    <row r="1208" spans="1:7">
      <c r="A1208" s="3"/>
      <c r="B1208" s="4"/>
      <c r="C1208" s="3"/>
      <c r="D1208" s="4"/>
      <c r="E1208" s="3"/>
      <c r="F1208" s="5"/>
      <c r="G1208" s="3"/>
    </row>
    <row r="1209" spans="1:7">
      <c r="A1209" s="3"/>
      <c r="B1209" s="4"/>
      <c r="C1209" s="3"/>
      <c r="D1209" s="4"/>
      <c r="E1209" s="3"/>
      <c r="F1209" s="5"/>
      <c r="G1209" s="3"/>
    </row>
    <row r="1210" spans="1:7">
      <c r="A1210" s="3"/>
      <c r="B1210" s="4"/>
      <c r="C1210" s="3"/>
      <c r="D1210" s="4"/>
      <c r="E1210" s="3"/>
      <c r="F1210" s="5"/>
      <c r="G1210" s="3"/>
    </row>
    <row r="1211" spans="1:7">
      <c r="A1211" s="3"/>
      <c r="B1211" s="4"/>
      <c r="C1211" s="3"/>
      <c r="D1211" s="4"/>
      <c r="E1211" s="3"/>
      <c r="F1211" s="5"/>
      <c r="G1211" s="3"/>
    </row>
    <row r="1212" spans="1:7">
      <c r="A1212" s="3"/>
      <c r="B1212" s="4"/>
      <c r="C1212" s="3"/>
      <c r="D1212" s="4"/>
      <c r="E1212" s="3"/>
      <c r="F1212" s="5"/>
      <c r="G1212" s="3"/>
    </row>
    <row r="1213" spans="1:7">
      <c r="A1213" s="3"/>
      <c r="B1213" s="4"/>
      <c r="C1213" s="3"/>
      <c r="D1213" s="4"/>
      <c r="E1213" s="3"/>
      <c r="F1213" s="5"/>
      <c r="G1213" s="3"/>
    </row>
    <row r="1214" spans="1:7">
      <c r="A1214" s="3"/>
      <c r="B1214" s="4"/>
      <c r="C1214" s="3"/>
      <c r="D1214" s="4"/>
      <c r="E1214" s="3"/>
      <c r="F1214" s="5"/>
      <c r="G1214" s="3"/>
    </row>
    <row r="1215" spans="1:7">
      <c r="A1215" s="3"/>
      <c r="B1215" s="4"/>
      <c r="C1215" s="3"/>
      <c r="D1215" s="4"/>
      <c r="E1215" s="3"/>
      <c r="F1215" s="5"/>
      <c r="G1215" s="3"/>
    </row>
    <row r="1216" spans="1:7">
      <c r="A1216" s="3"/>
      <c r="B1216" s="4"/>
      <c r="C1216" s="3"/>
      <c r="D1216" s="4"/>
      <c r="E1216" s="3"/>
      <c r="F1216" s="5"/>
      <c r="G1216" s="3"/>
    </row>
    <row r="1217" spans="1:7">
      <c r="A1217" s="3"/>
      <c r="B1217" s="4"/>
      <c r="C1217" s="3"/>
      <c r="D1217" s="4"/>
      <c r="E1217" s="3"/>
      <c r="F1217" s="5"/>
      <c r="G1217" s="3"/>
    </row>
    <row r="1218" spans="1:7">
      <c r="A1218" s="3"/>
      <c r="B1218" s="4"/>
      <c r="C1218" s="3"/>
      <c r="D1218" s="4"/>
      <c r="E1218" s="3"/>
      <c r="F1218" s="5"/>
      <c r="G1218" s="3"/>
    </row>
    <row r="1219" spans="1:7">
      <c r="A1219" s="3"/>
      <c r="B1219" s="4"/>
      <c r="C1219" s="3"/>
      <c r="D1219" s="4"/>
      <c r="E1219" s="3"/>
      <c r="F1219" s="5"/>
      <c r="G1219" s="3"/>
    </row>
    <row r="1220" spans="1:7">
      <c r="A1220" s="3"/>
      <c r="B1220" s="4"/>
      <c r="C1220" s="3"/>
      <c r="D1220" s="4"/>
      <c r="E1220" s="3"/>
      <c r="F1220" s="5"/>
      <c r="G1220" s="3"/>
    </row>
    <row r="1221" spans="1:7">
      <c r="A1221" s="3"/>
      <c r="B1221" s="4"/>
      <c r="C1221" s="3"/>
      <c r="D1221" s="4"/>
      <c r="E1221" s="3"/>
      <c r="F1221" s="5"/>
      <c r="G1221" s="3"/>
    </row>
    <row r="1222" spans="1:7">
      <c r="A1222" s="3"/>
      <c r="B1222" s="4"/>
      <c r="C1222" s="3"/>
      <c r="D1222" s="4"/>
      <c r="E1222" s="3"/>
      <c r="F1222" s="5"/>
      <c r="G1222" s="3"/>
    </row>
    <row r="1223" spans="1:7">
      <c r="A1223" s="3"/>
      <c r="B1223" s="4"/>
      <c r="C1223" s="3"/>
      <c r="D1223" s="4"/>
      <c r="E1223" s="3"/>
      <c r="F1223" s="5"/>
      <c r="G1223" s="3"/>
    </row>
    <row r="1224" spans="1:7">
      <c r="A1224" s="3"/>
      <c r="B1224" s="4"/>
      <c r="C1224" s="3"/>
      <c r="D1224" s="4"/>
      <c r="E1224" s="3"/>
      <c r="F1224" s="5"/>
      <c r="G1224" s="3"/>
    </row>
    <row r="1225" spans="1:7">
      <c r="A1225" s="3"/>
      <c r="B1225" s="4"/>
      <c r="C1225" s="3"/>
      <c r="D1225" s="4"/>
      <c r="E1225" s="3"/>
      <c r="F1225" s="5"/>
      <c r="G1225" s="3"/>
    </row>
    <row r="1226" spans="1:7">
      <c r="A1226" s="3"/>
      <c r="B1226" s="4"/>
      <c r="C1226" s="3"/>
      <c r="D1226" s="4"/>
      <c r="E1226" s="3"/>
      <c r="F1226" s="5"/>
      <c r="G1226" s="3"/>
    </row>
    <row r="1227" spans="1:7">
      <c r="A1227" s="3"/>
      <c r="B1227" s="4"/>
      <c r="C1227" s="3"/>
      <c r="D1227" s="4"/>
      <c r="E1227" s="3"/>
      <c r="F1227" s="5"/>
      <c r="G1227" s="3"/>
    </row>
    <row r="1228" spans="1:7">
      <c r="A1228" s="3"/>
      <c r="B1228" s="4"/>
      <c r="C1228" s="3"/>
      <c r="D1228" s="4"/>
      <c r="E1228" s="3"/>
      <c r="F1228" s="5"/>
      <c r="G1228" s="3"/>
    </row>
    <row r="1229" spans="1:7">
      <c r="A1229" s="3"/>
      <c r="B1229" s="4"/>
      <c r="C1229" s="3"/>
      <c r="D1229" s="4"/>
      <c r="E1229" s="3"/>
      <c r="F1229" s="5"/>
      <c r="G1229" s="3"/>
    </row>
    <row r="1230" spans="1:7">
      <c r="A1230" s="3"/>
      <c r="B1230" s="4"/>
      <c r="C1230" s="3"/>
      <c r="D1230" s="4"/>
      <c r="E1230" s="3"/>
      <c r="F1230" s="5"/>
      <c r="G1230" s="3"/>
    </row>
    <row r="1231" spans="1:7">
      <c r="A1231" s="3"/>
      <c r="B1231" s="4"/>
      <c r="C1231" s="3"/>
      <c r="D1231" s="4"/>
      <c r="E1231" s="3"/>
      <c r="F1231" s="5"/>
      <c r="G1231" s="3"/>
    </row>
    <row r="1232" spans="1:7">
      <c r="A1232" s="3"/>
      <c r="B1232" s="4"/>
      <c r="C1232" s="3"/>
      <c r="D1232" s="4"/>
      <c r="E1232" s="3"/>
      <c r="F1232" s="5"/>
      <c r="G1232" s="3"/>
    </row>
    <row r="1233" spans="1:7">
      <c r="A1233" s="3"/>
      <c r="B1233" s="4"/>
      <c r="C1233" s="3"/>
      <c r="D1233" s="4"/>
      <c r="E1233" s="3"/>
      <c r="F1233" s="5"/>
      <c r="G1233" s="3"/>
    </row>
    <row r="1234" spans="1:7">
      <c r="A1234" s="3"/>
      <c r="B1234" s="4"/>
      <c r="C1234" s="3"/>
      <c r="D1234" s="4"/>
      <c r="E1234" s="3"/>
      <c r="F1234" s="5"/>
      <c r="G1234" s="3"/>
    </row>
    <row r="1235" spans="1:7">
      <c r="A1235" s="3"/>
      <c r="B1235" s="4"/>
      <c r="C1235" s="3"/>
      <c r="D1235" s="4"/>
      <c r="E1235" s="3"/>
      <c r="F1235" s="5"/>
      <c r="G1235" s="3"/>
    </row>
    <row r="1236" spans="1:7">
      <c r="A1236" s="3"/>
      <c r="B1236" s="4"/>
      <c r="C1236" s="3"/>
      <c r="D1236" s="4"/>
      <c r="E1236" s="3"/>
      <c r="F1236" s="5"/>
      <c r="G1236" s="3"/>
    </row>
    <row r="1237" spans="1:7">
      <c r="A1237" s="3"/>
      <c r="B1237" s="4"/>
      <c r="C1237" s="3"/>
      <c r="D1237" s="4"/>
      <c r="E1237" s="3"/>
      <c r="F1237" s="5"/>
      <c r="G1237" s="3"/>
    </row>
    <row r="1238" spans="1:7">
      <c r="A1238" s="3"/>
      <c r="B1238" s="4"/>
      <c r="C1238" s="3"/>
      <c r="D1238" s="4"/>
      <c r="E1238" s="3"/>
      <c r="F1238" s="5"/>
      <c r="G1238" s="3"/>
    </row>
    <row r="1239" spans="1:7">
      <c r="A1239" s="3"/>
      <c r="B1239" s="4"/>
      <c r="C1239" s="3"/>
      <c r="D1239" s="4"/>
      <c r="E1239" s="3"/>
      <c r="F1239" s="5"/>
      <c r="G1239" s="3"/>
    </row>
    <row r="1240" spans="1:7">
      <c r="A1240" s="3"/>
      <c r="B1240" s="4"/>
      <c r="C1240" s="3"/>
      <c r="D1240" s="4"/>
      <c r="E1240" s="3"/>
      <c r="F1240" s="5"/>
      <c r="G1240" s="3"/>
    </row>
    <row r="1241" spans="1:7">
      <c r="A1241" s="3"/>
      <c r="B1241" s="4"/>
      <c r="C1241" s="3"/>
      <c r="D1241" s="4"/>
      <c r="E1241" s="3"/>
      <c r="F1241" s="5"/>
      <c r="G1241" s="3"/>
    </row>
    <row r="1242" spans="1:7">
      <c r="A1242" s="3"/>
      <c r="B1242" s="4"/>
      <c r="C1242" s="3"/>
      <c r="D1242" s="4"/>
      <c r="E1242" s="3"/>
      <c r="F1242" s="5"/>
      <c r="G1242" s="3"/>
    </row>
    <row r="1243" spans="1:7">
      <c r="A1243" s="3"/>
      <c r="B1243" s="4"/>
      <c r="C1243" s="3"/>
      <c r="D1243" s="4"/>
      <c r="E1243" s="3"/>
      <c r="F1243" s="5"/>
      <c r="G1243" s="3"/>
    </row>
    <row r="1244" spans="1:7">
      <c r="A1244" s="3"/>
      <c r="B1244" s="4"/>
      <c r="C1244" s="3"/>
      <c r="D1244" s="4"/>
      <c r="E1244" s="3"/>
      <c r="F1244" s="5"/>
      <c r="G1244" s="3"/>
    </row>
    <row r="1245" spans="1:7">
      <c r="A1245" s="3"/>
      <c r="B1245" s="4"/>
      <c r="C1245" s="3"/>
      <c r="D1245" s="4"/>
      <c r="E1245" s="3"/>
      <c r="F1245" s="5"/>
      <c r="G1245" s="3"/>
    </row>
    <row r="1246" spans="1:7">
      <c r="A1246" s="3"/>
      <c r="B1246" s="4"/>
      <c r="C1246" s="3"/>
      <c r="D1246" s="4"/>
      <c r="E1246" s="3"/>
      <c r="F1246" s="5"/>
      <c r="G1246" s="3"/>
    </row>
    <row r="1247" spans="1:7">
      <c r="A1247" s="3"/>
      <c r="B1247" s="4"/>
      <c r="C1247" s="3"/>
      <c r="D1247" s="4"/>
      <c r="E1247" s="3"/>
      <c r="F1247" s="5"/>
      <c r="G1247" s="3"/>
    </row>
    <row r="1248" spans="1:7">
      <c r="A1248" s="3"/>
      <c r="B1248" s="4"/>
      <c r="C1248" s="3"/>
      <c r="D1248" s="4"/>
      <c r="E1248" s="3"/>
      <c r="F1248" s="5"/>
      <c r="G1248" s="3"/>
    </row>
    <row r="1249" spans="1:7">
      <c r="A1249" s="3"/>
      <c r="B1249" s="4"/>
      <c r="C1249" s="3"/>
      <c r="D1249" s="4"/>
      <c r="E1249" s="3"/>
      <c r="F1249" s="5"/>
      <c r="G1249" s="3"/>
    </row>
    <row r="1250" spans="1:7">
      <c r="A1250" s="3"/>
      <c r="B1250" s="4"/>
      <c r="C1250" s="3"/>
      <c r="D1250" s="4"/>
      <c r="E1250" s="3"/>
      <c r="F1250" s="5"/>
      <c r="G1250" s="3"/>
    </row>
    <row r="1251" spans="1:7">
      <c r="A1251" s="3"/>
      <c r="B1251" s="4"/>
      <c r="C1251" s="3"/>
      <c r="D1251" s="4"/>
      <c r="E1251" s="3"/>
      <c r="F1251" s="5"/>
      <c r="G1251" s="3"/>
    </row>
    <row r="1252" spans="1:7">
      <c r="A1252" s="3"/>
      <c r="B1252" s="4"/>
      <c r="C1252" s="3"/>
      <c r="D1252" s="4"/>
      <c r="E1252" s="3"/>
      <c r="F1252" s="5"/>
      <c r="G1252" s="3"/>
    </row>
    <row r="1253" spans="1:7">
      <c r="A1253" s="3"/>
      <c r="B1253" s="4"/>
      <c r="C1253" s="3"/>
      <c r="D1253" s="4"/>
      <c r="E1253" s="3"/>
      <c r="F1253" s="5"/>
      <c r="G1253" s="3"/>
    </row>
    <row r="1254" spans="1:7">
      <c r="A1254" s="3"/>
      <c r="B1254" s="4"/>
      <c r="C1254" s="3"/>
      <c r="D1254" s="4"/>
      <c r="E1254" s="3"/>
      <c r="F1254" s="5"/>
      <c r="G1254" s="3"/>
    </row>
    <row r="1255" spans="1:7">
      <c r="A1255" s="3"/>
      <c r="B1255" s="4"/>
      <c r="C1255" s="3"/>
      <c r="D1255" s="4"/>
      <c r="E1255" s="3"/>
      <c r="F1255" s="5"/>
      <c r="G1255" s="3"/>
    </row>
    <row r="1256" spans="1:7">
      <c r="A1256" s="3"/>
      <c r="B1256" s="4"/>
      <c r="C1256" s="3"/>
      <c r="D1256" s="4"/>
      <c r="E1256" s="3"/>
      <c r="F1256" s="5"/>
      <c r="G1256" s="3"/>
    </row>
    <row r="1257" spans="1:7">
      <c r="A1257" s="3"/>
      <c r="B1257" s="4"/>
      <c r="C1257" s="3"/>
      <c r="D1257" s="4"/>
      <c r="E1257" s="3"/>
      <c r="F1257" s="5"/>
      <c r="G1257" s="3"/>
    </row>
    <row r="1258" spans="1:7">
      <c r="A1258" s="3"/>
      <c r="B1258" s="4"/>
      <c r="C1258" s="3"/>
      <c r="D1258" s="4"/>
      <c r="E1258" s="3"/>
      <c r="F1258" s="5"/>
      <c r="G1258" s="3"/>
    </row>
    <row r="1259" spans="1:7">
      <c r="A1259" s="3"/>
      <c r="B1259" s="4"/>
      <c r="C1259" s="3"/>
      <c r="D1259" s="4"/>
      <c r="E1259" s="3"/>
      <c r="F1259" s="5"/>
      <c r="G1259" s="3"/>
    </row>
    <row r="1260" spans="1:7">
      <c r="A1260" s="3"/>
      <c r="B1260" s="4"/>
      <c r="C1260" s="3"/>
      <c r="D1260" s="4"/>
      <c r="E1260" s="3"/>
      <c r="F1260" s="5"/>
      <c r="G1260" s="3"/>
    </row>
    <row r="1261" spans="1:7">
      <c r="A1261" s="3"/>
      <c r="B1261" s="4"/>
      <c r="C1261" s="3"/>
      <c r="D1261" s="4"/>
      <c r="E1261" s="3"/>
      <c r="F1261" s="5"/>
      <c r="G1261" s="3"/>
    </row>
    <row r="1262" spans="1:7">
      <c r="A1262" s="3"/>
      <c r="B1262" s="4"/>
      <c r="C1262" s="3"/>
      <c r="D1262" s="4"/>
      <c r="E1262" s="3"/>
      <c r="F1262" s="5"/>
      <c r="G1262" s="3"/>
    </row>
    <row r="1263" spans="1:7">
      <c r="A1263" s="3"/>
      <c r="B1263" s="4"/>
      <c r="C1263" s="3"/>
      <c r="D1263" s="4"/>
      <c r="E1263" s="3"/>
      <c r="F1263" s="5"/>
      <c r="G1263" s="3"/>
    </row>
    <row r="1264" spans="1:7">
      <c r="A1264" s="3"/>
      <c r="B1264" s="4"/>
      <c r="C1264" s="3"/>
      <c r="D1264" s="4"/>
      <c r="E1264" s="3"/>
      <c r="F1264" s="5"/>
      <c r="G1264" s="3"/>
    </row>
    <row r="1265" spans="1:7">
      <c r="A1265" s="3"/>
      <c r="B1265" s="4"/>
      <c r="C1265" s="3"/>
      <c r="D1265" s="4"/>
      <c r="E1265" s="3"/>
      <c r="F1265" s="5"/>
      <c r="G1265" s="3"/>
    </row>
    <row r="1266" spans="1:7">
      <c r="A1266" s="3"/>
      <c r="B1266" s="4"/>
      <c r="C1266" s="3"/>
      <c r="D1266" s="4"/>
      <c r="E1266" s="3"/>
      <c r="F1266" s="5"/>
      <c r="G1266" s="3"/>
    </row>
    <row r="1267" spans="1:7">
      <c r="A1267" s="3"/>
      <c r="B1267" s="4"/>
      <c r="C1267" s="3"/>
      <c r="D1267" s="4"/>
      <c r="E1267" s="3"/>
      <c r="F1267" s="5"/>
      <c r="G1267" s="3"/>
    </row>
    <row r="1268" spans="1:7">
      <c r="A1268" s="3"/>
      <c r="B1268" s="4"/>
      <c r="C1268" s="3"/>
      <c r="D1268" s="4"/>
      <c r="E1268" s="3"/>
      <c r="F1268" s="5"/>
      <c r="G1268" s="3"/>
    </row>
    <row r="1269" spans="1:7">
      <c r="A1269" s="3"/>
      <c r="B1269" s="4"/>
      <c r="C1269" s="3"/>
      <c r="D1269" s="4"/>
      <c r="E1269" s="3"/>
      <c r="F1269" s="5"/>
      <c r="G1269" s="3"/>
    </row>
    <row r="1270" spans="1:7">
      <c r="A1270" s="3"/>
      <c r="B1270" s="4"/>
      <c r="C1270" s="3"/>
      <c r="D1270" s="4"/>
      <c r="E1270" s="3"/>
      <c r="F1270" s="5"/>
      <c r="G1270" s="3"/>
    </row>
    <row r="1271" spans="1:7">
      <c r="A1271" s="3"/>
      <c r="B1271" s="4"/>
      <c r="C1271" s="3"/>
      <c r="D1271" s="4"/>
      <c r="E1271" s="3"/>
      <c r="F1271" s="5"/>
      <c r="G1271" s="3"/>
    </row>
    <row r="1272" spans="1:7">
      <c r="A1272" s="3"/>
      <c r="B1272" s="4"/>
      <c r="C1272" s="3"/>
      <c r="D1272" s="4"/>
      <c r="E1272" s="3"/>
      <c r="F1272" s="5"/>
      <c r="G1272" s="3"/>
    </row>
    <row r="1273" spans="1:7">
      <c r="A1273" s="3"/>
      <c r="B1273" s="4"/>
      <c r="C1273" s="3"/>
      <c r="D1273" s="4"/>
      <c r="E1273" s="3"/>
      <c r="F1273" s="5"/>
      <c r="G1273" s="3"/>
    </row>
    <row r="1274" spans="1:7">
      <c r="A1274" s="3"/>
      <c r="B1274" s="4"/>
      <c r="C1274" s="3"/>
      <c r="D1274" s="4"/>
      <c r="E1274" s="3"/>
      <c r="F1274" s="5"/>
      <c r="G1274" s="3"/>
    </row>
    <row r="1275" spans="1:7">
      <c r="A1275" s="3"/>
      <c r="B1275" s="4"/>
      <c r="C1275" s="3"/>
      <c r="D1275" s="4"/>
      <c r="E1275" s="3"/>
      <c r="F1275" s="5"/>
      <c r="G1275" s="3"/>
    </row>
    <row r="1276" spans="1:7">
      <c r="A1276" s="3"/>
      <c r="B1276" s="4"/>
      <c r="C1276" s="3"/>
      <c r="D1276" s="4"/>
      <c r="E1276" s="3"/>
      <c r="F1276" s="5"/>
      <c r="G1276" s="3"/>
    </row>
    <row r="1277" spans="1:7">
      <c r="A1277" s="3"/>
      <c r="B1277" s="4"/>
      <c r="C1277" s="3"/>
      <c r="D1277" s="4"/>
      <c r="E1277" s="3"/>
      <c r="F1277" s="5"/>
      <c r="G1277" s="3"/>
    </row>
    <row r="1278" spans="1:7">
      <c r="A1278" s="3"/>
      <c r="B1278" s="4"/>
      <c r="C1278" s="3"/>
      <c r="D1278" s="4"/>
      <c r="E1278" s="3"/>
      <c r="F1278" s="5"/>
      <c r="G1278" s="3"/>
    </row>
    <row r="1279" spans="1:7">
      <c r="A1279" s="3"/>
      <c r="B1279" s="4"/>
      <c r="C1279" s="3"/>
      <c r="D1279" s="4"/>
      <c r="E1279" s="3"/>
      <c r="F1279" s="5"/>
      <c r="G1279" s="3"/>
    </row>
    <row r="1280" spans="1:7">
      <c r="A1280" s="3"/>
      <c r="B1280" s="4"/>
      <c r="C1280" s="3"/>
      <c r="D1280" s="4"/>
      <c r="E1280" s="3"/>
      <c r="F1280" s="5"/>
      <c r="G1280" s="3"/>
    </row>
    <row r="1281" spans="1:7">
      <c r="A1281" s="3"/>
      <c r="B1281" s="4"/>
      <c r="C1281" s="3"/>
      <c r="D1281" s="4"/>
      <c r="E1281" s="3"/>
      <c r="F1281" s="5"/>
      <c r="G1281" s="3"/>
    </row>
    <row r="1282" spans="1:7">
      <c r="A1282" s="3"/>
      <c r="B1282" s="4"/>
      <c r="C1282" s="3"/>
      <c r="D1282" s="4"/>
      <c r="E1282" s="3"/>
      <c r="F1282" s="5"/>
      <c r="G1282" s="3"/>
    </row>
    <row r="1283" spans="1:7">
      <c r="A1283" s="3"/>
      <c r="B1283" s="4"/>
      <c r="C1283" s="3"/>
      <c r="D1283" s="4"/>
      <c r="E1283" s="3"/>
      <c r="F1283" s="5"/>
      <c r="G1283" s="3"/>
    </row>
    <row r="1284" spans="1:7">
      <c r="A1284" s="3"/>
      <c r="B1284" s="4"/>
      <c r="C1284" s="3"/>
      <c r="D1284" s="4"/>
      <c r="E1284" s="3"/>
      <c r="F1284" s="5"/>
      <c r="G1284" s="3"/>
    </row>
    <row r="1285" spans="1:7">
      <c r="A1285" s="3"/>
      <c r="B1285" s="4"/>
      <c r="C1285" s="3"/>
      <c r="D1285" s="4"/>
      <c r="E1285" s="3"/>
      <c r="F1285" s="5"/>
      <c r="G1285" s="3"/>
    </row>
    <row r="1286" spans="1:7">
      <c r="A1286" s="3"/>
      <c r="B1286" s="4"/>
      <c r="C1286" s="3"/>
      <c r="D1286" s="4"/>
      <c r="E1286" s="3"/>
      <c r="F1286" s="5"/>
      <c r="G1286" s="3"/>
    </row>
    <row r="1287" spans="1:7">
      <c r="A1287" s="3"/>
      <c r="B1287" s="4"/>
      <c r="C1287" s="3"/>
      <c r="D1287" s="4"/>
      <c r="E1287" s="3"/>
      <c r="F1287" s="5"/>
      <c r="G1287" s="3"/>
    </row>
    <row r="1288" spans="1:7">
      <c r="A1288" s="3"/>
      <c r="B1288" s="4"/>
      <c r="C1288" s="3"/>
      <c r="D1288" s="4"/>
      <c r="E1288" s="3"/>
      <c r="F1288" s="5"/>
      <c r="G1288" s="3"/>
    </row>
    <row r="1289" spans="1:7">
      <c r="A1289" s="3"/>
      <c r="B1289" s="4"/>
      <c r="C1289" s="3"/>
      <c r="D1289" s="4"/>
      <c r="E1289" s="3"/>
      <c r="F1289" s="5"/>
      <c r="G1289" s="3"/>
    </row>
    <row r="1290" spans="1:7">
      <c r="A1290" s="3"/>
      <c r="B1290" s="4"/>
      <c r="C1290" s="3"/>
      <c r="D1290" s="4"/>
      <c r="E1290" s="3"/>
      <c r="F1290" s="5"/>
      <c r="G1290" s="3"/>
    </row>
    <row r="1291" spans="1:7">
      <c r="A1291" s="3"/>
      <c r="B1291" s="4"/>
      <c r="C1291" s="3"/>
      <c r="D1291" s="4"/>
      <c r="E1291" s="3"/>
      <c r="F1291" s="5"/>
      <c r="G1291" s="3"/>
    </row>
    <row r="1292" spans="1:7">
      <c r="A1292" s="3"/>
      <c r="B1292" s="4"/>
      <c r="C1292" s="3"/>
      <c r="D1292" s="4"/>
      <c r="E1292" s="3"/>
      <c r="F1292" s="5"/>
      <c r="G1292" s="3"/>
    </row>
    <row r="1293" spans="1:7">
      <c r="A1293" s="3"/>
      <c r="B1293" s="4"/>
      <c r="C1293" s="3"/>
      <c r="D1293" s="4"/>
      <c r="E1293" s="3"/>
      <c r="F1293" s="5"/>
      <c r="G1293" s="3"/>
    </row>
    <row r="1294" spans="1:7">
      <c r="A1294" s="3"/>
      <c r="B1294" s="4"/>
      <c r="C1294" s="3"/>
      <c r="D1294" s="4"/>
      <c r="E1294" s="3"/>
      <c r="F1294" s="5"/>
      <c r="G1294" s="3"/>
    </row>
    <row r="1295" spans="1:7">
      <c r="A1295" s="3"/>
      <c r="B1295" s="4"/>
      <c r="C1295" s="3"/>
      <c r="D1295" s="4"/>
      <c r="E1295" s="3"/>
      <c r="F1295" s="5"/>
      <c r="G1295" s="3"/>
    </row>
    <row r="1296" spans="1:7">
      <c r="A1296" s="3"/>
      <c r="B1296" s="4"/>
      <c r="C1296" s="3"/>
      <c r="D1296" s="4"/>
      <c r="E1296" s="3"/>
      <c r="F1296" s="5"/>
      <c r="G1296" s="3"/>
    </row>
    <row r="1297" spans="1:7">
      <c r="A1297" s="3"/>
      <c r="B1297" s="4"/>
      <c r="C1297" s="3"/>
      <c r="D1297" s="4"/>
      <c r="E1297" s="3"/>
      <c r="F1297" s="5"/>
      <c r="G1297" s="3"/>
    </row>
    <row r="1298" spans="1:7">
      <c r="A1298" s="3"/>
      <c r="B1298" s="4"/>
      <c r="C1298" s="3"/>
      <c r="D1298" s="4"/>
      <c r="E1298" s="3"/>
      <c r="F1298" s="5"/>
      <c r="G1298" s="3"/>
    </row>
    <row r="1299" spans="1:7">
      <c r="A1299" s="3"/>
      <c r="B1299" s="4"/>
      <c r="C1299" s="3"/>
      <c r="D1299" s="4"/>
      <c r="E1299" s="3"/>
      <c r="F1299" s="5"/>
      <c r="G1299" s="3"/>
    </row>
    <row r="1300" spans="1:7">
      <c r="A1300" s="3"/>
      <c r="B1300" s="4"/>
      <c r="C1300" s="3"/>
      <c r="D1300" s="4"/>
      <c r="E1300" s="3"/>
      <c r="F1300" s="5"/>
      <c r="G1300" s="3"/>
    </row>
    <row r="1301" spans="1:7">
      <c r="A1301" s="3"/>
      <c r="B1301" s="4"/>
      <c r="C1301" s="3"/>
      <c r="D1301" s="4"/>
      <c r="E1301" s="3"/>
      <c r="F1301" s="5"/>
      <c r="G1301" s="3"/>
    </row>
    <row r="1302" spans="1:7">
      <c r="A1302" s="3"/>
      <c r="B1302" s="4"/>
      <c r="C1302" s="3"/>
      <c r="D1302" s="4"/>
      <c r="E1302" s="3"/>
      <c r="F1302" s="5"/>
      <c r="G1302" s="3"/>
    </row>
    <row r="1303" spans="1:7">
      <c r="A1303" s="3"/>
      <c r="B1303" s="4"/>
      <c r="C1303" s="3"/>
      <c r="D1303" s="4"/>
      <c r="E1303" s="3"/>
      <c r="F1303" s="5"/>
      <c r="G1303" s="3"/>
    </row>
    <row r="1304" spans="1:7">
      <c r="A1304" s="3"/>
      <c r="B1304" s="4"/>
      <c r="C1304" s="3"/>
      <c r="D1304" s="4"/>
      <c r="E1304" s="3"/>
      <c r="F1304" s="5"/>
      <c r="G1304" s="3"/>
    </row>
    <row r="1305" spans="1:7">
      <c r="A1305" s="3"/>
      <c r="B1305" s="4"/>
      <c r="C1305" s="3"/>
      <c r="D1305" s="4"/>
      <c r="E1305" s="3"/>
      <c r="F1305" s="5"/>
      <c r="G1305" s="3"/>
    </row>
    <row r="1306" spans="1:7">
      <c r="A1306" s="3"/>
      <c r="B1306" s="4"/>
      <c r="C1306" s="3"/>
      <c r="D1306" s="4"/>
      <c r="E1306" s="3"/>
      <c r="F1306" s="5"/>
      <c r="G1306" s="3"/>
    </row>
    <row r="1307" spans="1:7">
      <c r="A1307" s="3"/>
      <c r="B1307" s="4"/>
      <c r="C1307" s="3"/>
      <c r="D1307" s="4"/>
      <c r="E1307" s="3"/>
      <c r="F1307" s="5"/>
      <c r="G1307" s="3"/>
    </row>
    <row r="1308" spans="1:7">
      <c r="A1308" s="3"/>
      <c r="B1308" s="4"/>
      <c r="C1308" s="3"/>
      <c r="D1308" s="4"/>
      <c r="E1308" s="3"/>
      <c r="F1308" s="5"/>
      <c r="G1308" s="3"/>
    </row>
    <row r="1309" spans="1:7">
      <c r="A1309" s="3"/>
      <c r="B1309" s="4"/>
      <c r="C1309" s="3"/>
      <c r="D1309" s="4"/>
      <c r="E1309" s="3"/>
      <c r="F1309" s="5"/>
      <c r="G1309" s="3"/>
    </row>
    <row r="1310" spans="1:7">
      <c r="A1310" s="3"/>
      <c r="B1310" s="4"/>
      <c r="C1310" s="3"/>
      <c r="D1310" s="4"/>
      <c r="E1310" s="3"/>
      <c r="F1310" s="5"/>
      <c r="G1310" s="3"/>
    </row>
    <row r="1311" spans="1:7">
      <c r="A1311" s="3"/>
      <c r="B1311" s="4"/>
      <c r="C1311" s="3"/>
      <c r="D1311" s="4"/>
      <c r="E1311" s="3"/>
      <c r="F1311" s="5"/>
      <c r="G1311" s="3"/>
    </row>
    <row r="1312" spans="1:7">
      <c r="A1312" s="3"/>
      <c r="B1312" s="4"/>
      <c r="C1312" s="3"/>
      <c r="D1312" s="4"/>
      <c r="E1312" s="3"/>
      <c r="F1312" s="5"/>
      <c r="G1312" s="3"/>
    </row>
    <row r="1313" spans="1:7">
      <c r="A1313" s="3"/>
      <c r="B1313" s="4"/>
      <c r="C1313" s="3"/>
      <c r="D1313" s="4"/>
      <c r="E1313" s="3"/>
      <c r="F1313" s="5"/>
      <c r="G1313" s="3"/>
    </row>
    <row r="1314" spans="1:7">
      <c r="A1314" s="3"/>
      <c r="B1314" s="4"/>
      <c r="C1314" s="3"/>
      <c r="D1314" s="4"/>
      <c r="E1314" s="3"/>
      <c r="F1314" s="5"/>
      <c r="G1314" s="3"/>
    </row>
    <row r="1315" spans="1:7">
      <c r="A1315" s="3"/>
      <c r="B1315" s="4"/>
      <c r="C1315" s="3"/>
      <c r="D1315" s="4"/>
      <c r="E1315" s="3"/>
      <c r="F1315" s="5"/>
      <c r="G1315" s="3"/>
    </row>
    <row r="1316" spans="1:7">
      <c r="A1316" s="3"/>
      <c r="B1316" s="4"/>
      <c r="C1316" s="3"/>
      <c r="D1316" s="4"/>
      <c r="E1316" s="3"/>
      <c r="F1316" s="5"/>
      <c r="G1316" s="3"/>
    </row>
    <row r="1317" spans="1:7">
      <c r="A1317" s="3"/>
      <c r="B1317" s="4"/>
      <c r="C1317" s="3"/>
      <c r="D1317" s="4"/>
      <c r="E1317" s="3"/>
      <c r="F1317" s="5"/>
      <c r="G1317" s="3"/>
    </row>
    <row r="1318" spans="1:7">
      <c r="A1318" s="3"/>
      <c r="B1318" s="4"/>
      <c r="C1318" s="3"/>
      <c r="D1318" s="4"/>
      <c r="E1318" s="3"/>
      <c r="F1318" s="5"/>
      <c r="G1318" s="3"/>
    </row>
    <row r="1319" spans="1:7">
      <c r="A1319" s="3"/>
      <c r="B1319" s="4"/>
      <c r="C1319" s="3"/>
      <c r="D1319" s="4"/>
      <c r="E1319" s="3"/>
      <c r="F1319" s="5"/>
      <c r="G1319" s="3"/>
    </row>
    <row r="1320" spans="1:7">
      <c r="A1320" s="3"/>
      <c r="B1320" s="4"/>
      <c r="C1320" s="3"/>
      <c r="D1320" s="4"/>
      <c r="E1320" s="3"/>
      <c r="F1320" s="5"/>
      <c r="G1320" s="3"/>
    </row>
    <row r="1321" spans="1:7">
      <c r="A1321" s="3"/>
      <c r="B1321" s="4"/>
      <c r="C1321" s="3"/>
      <c r="D1321" s="4"/>
      <c r="E1321" s="3"/>
      <c r="F1321" s="5"/>
      <c r="G1321" s="3"/>
    </row>
    <row r="1322" spans="1:7">
      <c r="A1322" s="3"/>
      <c r="B1322" s="4"/>
      <c r="C1322" s="3"/>
      <c r="D1322" s="4"/>
      <c r="E1322" s="3"/>
      <c r="F1322" s="5"/>
      <c r="G1322" s="3"/>
    </row>
    <row r="1323" spans="1:7">
      <c r="A1323" s="3"/>
      <c r="B1323" s="4"/>
      <c r="C1323" s="3"/>
      <c r="D1323" s="4"/>
      <c r="E1323" s="3"/>
      <c r="F1323" s="5"/>
      <c r="G1323" s="3"/>
    </row>
    <row r="1324" spans="1:7">
      <c r="A1324" s="3"/>
      <c r="B1324" s="4"/>
      <c r="C1324" s="3"/>
      <c r="D1324" s="4"/>
      <c r="E1324" s="3"/>
      <c r="F1324" s="5"/>
      <c r="G1324" s="3"/>
    </row>
    <row r="1325" spans="1:7">
      <c r="A1325" s="3"/>
      <c r="B1325" s="4"/>
      <c r="C1325" s="3"/>
      <c r="D1325" s="4"/>
      <c r="E1325" s="3"/>
      <c r="F1325" s="5"/>
      <c r="G1325" s="3"/>
    </row>
    <row r="1326" spans="1:7">
      <c r="A1326" s="3"/>
      <c r="B1326" s="4"/>
      <c r="C1326" s="3"/>
      <c r="D1326" s="4"/>
      <c r="E1326" s="3"/>
      <c r="F1326" s="5"/>
      <c r="G1326" s="3"/>
    </row>
    <row r="1327" spans="1:7">
      <c r="A1327" s="3"/>
      <c r="B1327" s="4"/>
      <c r="C1327" s="3"/>
      <c r="D1327" s="4"/>
      <c r="E1327" s="3"/>
      <c r="F1327" s="5"/>
      <c r="G1327" s="3"/>
    </row>
    <row r="1328" spans="1:7">
      <c r="A1328" s="3"/>
      <c r="B1328" s="4"/>
      <c r="C1328" s="3"/>
      <c r="D1328" s="4"/>
      <c r="E1328" s="3"/>
      <c r="F1328" s="5"/>
      <c r="G1328" s="3"/>
    </row>
    <row r="1329" spans="1:7">
      <c r="A1329" s="3"/>
      <c r="B1329" s="4"/>
      <c r="C1329" s="3"/>
      <c r="D1329" s="4"/>
      <c r="E1329" s="3"/>
      <c r="F1329" s="5"/>
      <c r="G1329" s="3"/>
    </row>
    <row r="1330" spans="1:7">
      <c r="A1330" s="3"/>
      <c r="B1330" s="4"/>
      <c r="C1330" s="3"/>
      <c r="D1330" s="4"/>
      <c r="E1330" s="3"/>
      <c r="F1330" s="5"/>
      <c r="G1330" s="3"/>
    </row>
    <row r="1331" spans="1:7">
      <c r="A1331" s="3"/>
      <c r="B1331" s="4"/>
      <c r="C1331" s="3"/>
      <c r="D1331" s="4"/>
      <c r="E1331" s="3"/>
      <c r="F1331" s="5"/>
      <c r="G1331" s="3"/>
    </row>
    <row r="1332" spans="1:7">
      <c r="A1332" s="3"/>
      <c r="B1332" s="4"/>
      <c r="C1332" s="3"/>
      <c r="D1332" s="4"/>
      <c r="E1332" s="3"/>
      <c r="F1332" s="5"/>
      <c r="G1332" s="3"/>
    </row>
    <row r="1333" spans="1:7">
      <c r="A1333" s="3"/>
      <c r="B1333" s="4"/>
      <c r="C1333" s="3"/>
      <c r="D1333" s="4"/>
      <c r="E1333" s="3"/>
      <c r="F1333" s="5"/>
      <c r="G1333" s="3"/>
    </row>
    <row r="1334" spans="1:7">
      <c r="A1334" s="3"/>
      <c r="B1334" s="4"/>
      <c r="C1334" s="3"/>
      <c r="D1334" s="4"/>
      <c r="E1334" s="3"/>
      <c r="F1334" s="5"/>
      <c r="G1334" s="3"/>
    </row>
    <row r="1335" spans="1:7">
      <c r="A1335" s="3"/>
      <c r="B1335" s="4"/>
      <c r="C1335" s="3"/>
      <c r="D1335" s="4"/>
      <c r="E1335" s="3"/>
      <c r="F1335" s="5"/>
      <c r="G1335" s="3"/>
    </row>
    <row r="1336" spans="1:7">
      <c r="A1336" s="3"/>
      <c r="B1336" s="4"/>
      <c r="C1336" s="3"/>
      <c r="D1336" s="4"/>
      <c r="E1336" s="3"/>
      <c r="F1336" s="5"/>
      <c r="G1336" s="3"/>
    </row>
    <row r="1337" spans="1:7">
      <c r="A1337" s="3"/>
      <c r="B1337" s="4"/>
      <c r="C1337" s="3"/>
      <c r="D1337" s="4"/>
      <c r="E1337" s="3"/>
      <c r="F1337" s="5"/>
      <c r="G1337" s="3"/>
    </row>
    <row r="1338" spans="1:7">
      <c r="A1338" s="3"/>
      <c r="B1338" s="4"/>
      <c r="C1338" s="3"/>
      <c r="D1338" s="4"/>
      <c r="E1338" s="3"/>
      <c r="F1338" s="5"/>
      <c r="G1338" s="3"/>
    </row>
    <row r="1339" spans="1:7">
      <c r="A1339" s="3"/>
      <c r="B1339" s="4"/>
      <c r="C1339" s="3"/>
      <c r="D1339" s="4"/>
      <c r="E1339" s="3"/>
      <c r="F1339" s="5"/>
      <c r="G1339" s="3"/>
    </row>
    <row r="1340" spans="1:7">
      <c r="A1340" s="3"/>
      <c r="B1340" s="4"/>
      <c r="C1340" s="3"/>
      <c r="D1340" s="4"/>
      <c r="E1340" s="3"/>
      <c r="F1340" s="5"/>
      <c r="G1340" s="3"/>
    </row>
    <row r="1341" spans="1:7">
      <c r="A1341" s="3"/>
      <c r="B1341" s="4"/>
      <c r="C1341" s="3"/>
      <c r="D1341" s="4"/>
      <c r="E1341" s="3"/>
      <c r="F1341" s="5"/>
      <c r="G1341" s="3"/>
    </row>
    <row r="1342" spans="1:7">
      <c r="A1342" s="3"/>
      <c r="B1342" s="4"/>
      <c r="C1342" s="3"/>
      <c r="D1342" s="4"/>
      <c r="E1342" s="3"/>
      <c r="F1342" s="5"/>
      <c r="G1342" s="3"/>
    </row>
    <row r="1343" spans="1:7">
      <c r="A1343" s="3"/>
      <c r="B1343" s="4"/>
      <c r="C1343" s="3"/>
      <c r="D1343" s="4"/>
      <c r="E1343" s="3"/>
      <c r="F1343" s="5"/>
      <c r="G1343" s="3"/>
    </row>
    <row r="1344" spans="1:7">
      <c r="A1344" s="3"/>
      <c r="B1344" s="4"/>
      <c r="C1344" s="3"/>
      <c r="D1344" s="4"/>
      <c r="E1344" s="3"/>
      <c r="F1344" s="5"/>
      <c r="G1344" s="3"/>
    </row>
    <row r="1345" spans="1:7">
      <c r="A1345" s="3"/>
      <c r="B1345" s="4"/>
      <c r="C1345" s="3"/>
      <c r="D1345" s="4"/>
      <c r="E1345" s="3"/>
      <c r="F1345" s="5"/>
      <c r="G1345" s="3"/>
    </row>
    <row r="1346" spans="1:7">
      <c r="A1346" s="3"/>
      <c r="B1346" s="4"/>
      <c r="C1346" s="3"/>
      <c r="D1346" s="4"/>
      <c r="E1346" s="3"/>
      <c r="F1346" s="5"/>
      <c r="G1346" s="3"/>
    </row>
    <row r="1347" spans="1:7">
      <c r="A1347" s="3"/>
      <c r="B1347" s="4"/>
      <c r="C1347" s="3"/>
      <c r="D1347" s="4"/>
      <c r="E1347" s="3"/>
      <c r="F1347" s="5"/>
      <c r="G1347" s="3"/>
    </row>
    <row r="1348" spans="1:7">
      <c r="A1348" s="3"/>
      <c r="B1348" s="4"/>
      <c r="C1348" s="3"/>
      <c r="D1348" s="4"/>
      <c r="E1348" s="3"/>
      <c r="F1348" s="5"/>
      <c r="G1348" s="3"/>
    </row>
    <row r="1349" spans="1:7">
      <c r="A1349" s="3"/>
      <c r="B1349" s="4"/>
      <c r="C1349" s="3"/>
      <c r="D1349" s="4"/>
      <c r="E1349" s="3"/>
      <c r="F1349" s="5"/>
      <c r="G1349" s="3"/>
    </row>
    <row r="1350" spans="1:7">
      <c r="A1350" s="3"/>
      <c r="B1350" s="4"/>
      <c r="C1350" s="3"/>
      <c r="D1350" s="4"/>
      <c r="E1350" s="3"/>
      <c r="F1350" s="5"/>
      <c r="G1350" s="3"/>
    </row>
    <row r="1351" spans="1:7">
      <c r="A1351" s="3"/>
      <c r="B1351" s="4"/>
      <c r="C1351" s="3"/>
      <c r="D1351" s="4"/>
      <c r="E1351" s="3"/>
      <c r="F1351" s="5"/>
      <c r="G1351" s="3"/>
    </row>
    <row r="1352" spans="1:7">
      <c r="A1352" s="3"/>
      <c r="B1352" s="4"/>
      <c r="C1352" s="3"/>
      <c r="D1352" s="4"/>
      <c r="E1352" s="3"/>
      <c r="F1352" s="5"/>
      <c r="G1352" s="3"/>
    </row>
    <row r="1353" spans="1:7">
      <c r="A1353" s="3"/>
      <c r="B1353" s="4"/>
      <c r="C1353" s="3"/>
      <c r="D1353" s="4"/>
      <c r="E1353" s="3"/>
      <c r="F1353" s="5"/>
      <c r="G1353" s="3"/>
    </row>
    <row r="1354" spans="1:7">
      <c r="A1354" s="3"/>
      <c r="B1354" s="4"/>
      <c r="C1354" s="3"/>
      <c r="D1354" s="4"/>
      <c r="E1354" s="3"/>
      <c r="F1354" s="5"/>
      <c r="G1354" s="3"/>
    </row>
    <row r="1355" spans="1:7">
      <c r="A1355" s="3"/>
      <c r="B1355" s="4"/>
      <c r="C1355" s="3"/>
      <c r="D1355" s="4"/>
      <c r="E1355" s="3"/>
      <c r="F1355" s="5"/>
      <c r="G1355" s="3"/>
    </row>
    <row r="1356" spans="1:7">
      <c r="A1356" s="3"/>
      <c r="B1356" s="4"/>
      <c r="C1356" s="3"/>
      <c r="D1356" s="4"/>
      <c r="E1356" s="3"/>
      <c r="F1356" s="5"/>
      <c r="G1356" s="3"/>
    </row>
    <row r="1357" spans="1:7">
      <c r="A1357" s="3"/>
      <c r="B1357" s="4"/>
      <c r="C1357" s="3"/>
      <c r="D1357" s="4"/>
      <c r="E1357" s="3"/>
      <c r="F1357" s="5"/>
      <c r="G1357" s="3"/>
    </row>
    <row r="1358" spans="1:7">
      <c r="A1358" s="3"/>
      <c r="B1358" s="4"/>
      <c r="C1358" s="3"/>
      <c r="D1358" s="4"/>
      <c r="E1358" s="3"/>
      <c r="F1358" s="5"/>
      <c r="G1358" s="3"/>
    </row>
    <row r="1359" spans="1:7">
      <c r="A1359" s="3"/>
      <c r="B1359" s="4"/>
      <c r="C1359" s="3"/>
      <c r="D1359" s="4"/>
      <c r="E1359" s="3"/>
      <c r="F1359" s="5"/>
      <c r="G1359" s="3"/>
    </row>
    <row r="1360" spans="1:7">
      <c r="A1360" s="3"/>
      <c r="B1360" s="4"/>
      <c r="C1360" s="3"/>
      <c r="D1360" s="4"/>
      <c r="E1360" s="3"/>
      <c r="F1360" s="5"/>
      <c r="G1360" s="3"/>
    </row>
    <row r="1361" spans="1:7">
      <c r="A1361" s="3"/>
      <c r="B1361" s="4"/>
      <c r="C1361" s="3"/>
      <c r="D1361" s="4"/>
      <c r="E1361" s="3"/>
      <c r="F1361" s="5"/>
      <c r="G1361" s="3"/>
    </row>
    <row r="1362" spans="1:7">
      <c r="A1362" s="3"/>
      <c r="B1362" s="4"/>
      <c r="C1362" s="3"/>
      <c r="D1362" s="4"/>
      <c r="E1362" s="3"/>
      <c r="F1362" s="5"/>
      <c r="G1362" s="3"/>
    </row>
    <row r="1363" spans="1:7">
      <c r="A1363" s="3"/>
      <c r="B1363" s="4"/>
      <c r="C1363" s="3"/>
      <c r="D1363" s="4"/>
      <c r="E1363" s="3"/>
      <c r="F1363" s="5"/>
      <c r="G1363" s="3"/>
    </row>
    <row r="1364" spans="1:7">
      <c r="A1364" s="3"/>
      <c r="B1364" s="4"/>
      <c r="C1364" s="3"/>
      <c r="D1364" s="4"/>
      <c r="E1364" s="3"/>
      <c r="F1364" s="5"/>
      <c r="G1364" s="3"/>
    </row>
    <row r="1365" spans="1:7">
      <c r="A1365" s="3"/>
      <c r="B1365" s="4"/>
      <c r="C1365" s="3"/>
      <c r="D1365" s="4"/>
      <c r="E1365" s="3"/>
      <c r="F1365" s="5"/>
      <c r="G1365" s="3"/>
    </row>
    <row r="1366" spans="1:7">
      <c r="A1366" s="3"/>
      <c r="B1366" s="4"/>
      <c r="C1366" s="3"/>
      <c r="D1366" s="4"/>
      <c r="E1366" s="3"/>
      <c r="F1366" s="5"/>
      <c r="G1366" s="3"/>
    </row>
    <row r="1367" spans="1:7">
      <c r="A1367" s="3"/>
      <c r="B1367" s="4"/>
      <c r="C1367" s="3"/>
      <c r="D1367" s="4"/>
      <c r="E1367" s="3"/>
      <c r="F1367" s="5"/>
      <c r="G1367" s="3"/>
    </row>
    <row r="1368" spans="1:7">
      <c r="A1368" s="3"/>
      <c r="B1368" s="4"/>
      <c r="C1368" s="3"/>
      <c r="D1368" s="4"/>
      <c r="E1368" s="3"/>
      <c r="F1368" s="5"/>
      <c r="G1368" s="3"/>
    </row>
    <row r="1369" spans="1:7">
      <c r="A1369" s="3"/>
      <c r="B1369" s="4"/>
      <c r="C1369" s="3"/>
      <c r="D1369" s="4"/>
      <c r="E1369" s="3"/>
      <c r="F1369" s="5"/>
      <c r="G1369" s="3"/>
    </row>
    <row r="1370" spans="1:7">
      <c r="A1370" s="3"/>
      <c r="B1370" s="4"/>
      <c r="C1370" s="3"/>
      <c r="D1370" s="4"/>
      <c r="E1370" s="3"/>
      <c r="F1370" s="5"/>
      <c r="G1370" s="3"/>
    </row>
    <row r="1371" spans="1:7">
      <c r="A1371" s="3"/>
      <c r="B1371" s="4"/>
      <c r="C1371" s="3"/>
      <c r="D1371" s="4"/>
      <c r="E1371" s="3"/>
      <c r="F1371" s="5"/>
      <c r="G1371" s="3"/>
    </row>
    <row r="1372" spans="1:7">
      <c r="A1372" s="3"/>
      <c r="B1372" s="4"/>
      <c r="C1372" s="3"/>
      <c r="D1372" s="4"/>
      <c r="E1372" s="3"/>
      <c r="F1372" s="5"/>
      <c r="G1372" s="3"/>
    </row>
    <row r="1373" spans="1:7">
      <c r="A1373" s="3"/>
      <c r="B1373" s="4"/>
      <c r="C1373" s="3"/>
      <c r="D1373" s="4"/>
      <c r="E1373" s="3"/>
      <c r="F1373" s="5"/>
      <c r="G1373" s="3"/>
    </row>
    <row r="1374" spans="1:7">
      <c r="A1374" s="3"/>
      <c r="B1374" s="4"/>
      <c r="C1374" s="3"/>
      <c r="D1374" s="4"/>
      <c r="E1374" s="3"/>
      <c r="F1374" s="5"/>
      <c r="G1374" s="3"/>
    </row>
    <row r="1375" spans="1:7">
      <c r="A1375" s="3"/>
      <c r="B1375" s="4"/>
      <c r="C1375" s="3"/>
      <c r="D1375" s="4"/>
      <c r="E1375" s="3"/>
      <c r="F1375" s="5"/>
      <c r="G1375" s="3"/>
    </row>
    <row r="1376" spans="1:7">
      <c r="A1376" s="3"/>
      <c r="B1376" s="4"/>
      <c r="C1376" s="3"/>
      <c r="D1376" s="4"/>
      <c r="E1376" s="3"/>
      <c r="F1376" s="5"/>
      <c r="G1376" s="3"/>
    </row>
    <row r="1377" spans="1:7">
      <c r="A1377" s="3"/>
      <c r="B1377" s="4"/>
      <c r="C1377" s="3"/>
      <c r="D1377" s="4"/>
      <c r="E1377" s="3"/>
      <c r="F1377" s="5"/>
      <c r="G1377" s="3"/>
    </row>
    <row r="1378" spans="1:7">
      <c r="A1378" s="3"/>
      <c r="B1378" s="4"/>
      <c r="C1378" s="3"/>
      <c r="D1378" s="4"/>
      <c r="E1378" s="3"/>
      <c r="F1378" s="5"/>
      <c r="G1378" s="3"/>
    </row>
    <row r="1379" spans="1:7">
      <c r="A1379" s="3"/>
      <c r="B1379" s="4"/>
      <c r="C1379" s="3"/>
      <c r="D1379" s="4"/>
      <c r="E1379" s="3"/>
      <c r="F1379" s="5"/>
      <c r="G1379" s="3"/>
    </row>
    <row r="1380" spans="1:7">
      <c r="A1380" s="3"/>
      <c r="B1380" s="4"/>
      <c r="C1380" s="3"/>
      <c r="D1380" s="4"/>
      <c r="E1380" s="3"/>
      <c r="F1380" s="5"/>
      <c r="G1380" s="3"/>
    </row>
    <row r="1381" spans="1:7">
      <c r="A1381" s="3"/>
      <c r="B1381" s="4"/>
      <c r="C1381" s="3"/>
      <c r="D1381" s="4"/>
      <c r="E1381" s="3"/>
      <c r="F1381" s="5"/>
      <c r="G1381" s="3"/>
    </row>
    <row r="1382" spans="1:7">
      <c r="A1382" s="3"/>
      <c r="B1382" s="4"/>
      <c r="C1382" s="3"/>
      <c r="D1382" s="4"/>
      <c r="E1382" s="3"/>
      <c r="F1382" s="5"/>
      <c r="G1382" s="3"/>
    </row>
    <row r="1383" spans="1:7">
      <c r="A1383" s="3"/>
      <c r="B1383" s="4"/>
      <c r="C1383" s="3"/>
      <c r="D1383" s="4"/>
      <c r="E1383" s="3"/>
      <c r="F1383" s="5"/>
      <c r="G1383" s="3"/>
    </row>
    <row r="1384" spans="1:7">
      <c r="A1384" s="3"/>
      <c r="B1384" s="4"/>
      <c r="C1384" s="3"/>
      <c r="D1384" s="4"/>
      <c r="E1384" s="3"/>
      <c r="F1384" s="5"/>
      <c r="G1384" s="3"/>
    </row>
    <row r="1385" spans="1:7">
      <c r="A1385" s="3"/>
      <c r="B1385" s="4"/>
      <c r="C1385" s="3"/>
      <c r="D1385" s="4"/>
      <c r="E1385" s="3"/>
      <c r="F1385" s="5"/>
      <c r="G1385" s="3"/>
    </row>
    <row r="1386" spans="1:7">
      <c r="A1386" s="3"/>
      <c r="B1386" s="4"/>
      <c r="C1386" s="3"/>
      <c r="D1386" s="4"/>
      <c r="E1386" s="3"/>
      <c r="F1386" s="5"/>
      <c r="G1386" s="3"/>
    </row>
    <row r="1387" spans="1:7">
      <c r="A1387" s="3"/>
      <c r="B1387" s="4"/>
      <c r="C1387" s="3"/>
      <c r="D1387" s="4"/>
      <c r="E1387" s="3"/>
      <c r="F1387" s="5"/>
      <c r="G1387" s="3"/>
    </row>
    <row r="1388" spans="1:7">
      <c r="A1388" s="3"/>
      <c r="B1388" s="4"/>
      <c r="C1388" s="3"/>
      <c r="D1388" s="4"/>
      <c r="E1388" s="3"/>
      <c r="F1388" s="5"/>
      <c r="G1388" s="3"/>
    </row>
    <row r="1389" spans="1:7">
      <c r="A1389" s="3"/>
      <c r="B1389" s="4"/>
      <c r="C1389" s="3"/>
      <c r="D1389" s="4"/>
      <c r="E1389" s="3"/>
      <c r="F1389" s="5"/>
      <c r="G1389" s="3"/>
    </row>
    <row r="1390" spans="1:7">
      <c r="A1390" s="3"/>
      <c r="B1390" s="4"/>
      <c r="C1390" s="3"/>
      <c r="D1390" s="4"/>
      <c r="E1390" s="3"/>
      <c r="F1390" s="5"/>
      <c r="G1390" s="3"/>
    </row>
    <row r="1391" spans="1:7">
      <c r="A1391" s="3"/>
      <c r="B1391" s="4"/>
      <c r="C1391" s="3"/>
      <c r="D1391" s="4"/>
      <c r="E1391" s="3"/>
      <c r="F1391" s="5"/>
      <c r="G1391" s="3"/>
    </row>
    <row r="1392" spans="1:7">
      <c r="A1392" s="3"/>
      <c r="B1392" s="4"/>
      <c r="C1392" s="3"/>
      <c r="D1392" s="4"/>
      <c r="E1392" s="3"/>
      <c r="F1392" s="5"/>
      <c r="G1392" s="3"/>
    </row>
    <row r="1393" spans="1:7">
      <c r="A1393" s="3"/>
      <c r="B1393" s="4"/>
      <c r="C1393" s="3"/>
      <c r="D1393" s="4"/>
      <c r="E1393" s="3"/>
      <c r="F1393" s="5"/>
      <c r="G1393" s="3"/>
    </row>
    <row r="1394" spans="1:7">
      <c r="A1394" s="3"/>
      <c r="B1394" s="4"/>
      <c r="C1394" s="3"/>
      <c r="D1394" s="4"/>
      <c r="E1394" s="3"/>
      <c r="F1394" s="5"/>
      <c r="G1394" s="3"/>
    </row>
    <row r="1395" spans="1:7">
      <c r="A1395" s="3"/>
      <c r="B1395" s="4"/>
      <c r="C1395" s="3"/>
      <c r="D1395" s="4"/>
      <c r="E1395" s="3"/>
      <c r="F1395" s="5"/>
      <c r="G1395" s="3"/>
    </row>
    <row r="1396" spans="1:7">
      <c r="A1396" s="3"/>
      <c r="B1396" s="4"/>
      <c r="C1396" s="3"/>
      <c r="D1396" s="4"/>
      <c r="E1396" s="3"/>
      <c r="F1396" s="5"/>
      <c r="G1396" s="3"/>
    </row>
    <row r="1397" spans="1:7">
      <c r="A1397" s="3"/>
      <c r="B1397" s="4"/>
      <c r="C1397" s="3"/>
      <c r="D1397" s="4"/>
      <c r="E1397" s="3"/>
      <c r="F1397" s="5"/>
      <c r="G1397" s="3"/>
    </row>
    <row r="1398" spans="1:7">
      <c r="A1398" s="3"/>
      <c r="B1398" s="4"/>
      <c r="C1398" s="3"/>
      <c r="D1398" s="4"/>
      <c r="E1398" s="3"/>
      <c r="F1398" s="5"/>
      <c r="G1398" s="3"/>
    </row>
    <row r="1399" spans="1:7">
      <c r="A1399" s="3"/>
      <c r="B1399" s="4"/>
      <c r="C1399" s="3"/>
      <c r="D1399" s="4"/>
      <c r="E1399" s="3"/>
      <c r="F1399" s="5"/>
      <c r="G1399" s="3"/>
    </row>
    <row r="1400" spans="1:7">
      <c r="A1400" s="3"/>
      <c r="B1400" s="4"/>
      <c r="C1400" s="3"/>
      <c r="D1400" s="4"/>
      <c r="E1400" s="3"/>
      <c r="F1400" s="5"/>
      <c r="G1400" s="3"/>
    </row>
    <row r="1401" spans="1:7">
      <c r="A1401" s="3"/>
      <c r="B1401" s="4"/>
      <c r="C1401" s="3"/>
      <c r="D1401" s="4"/>
      <c r="E1401" s="3"/>
      <c r="F1401" s="5"/>
      <c r="G1401" s="3"/>
    </row>
    <row r="1402" spans="1:7">
      <c r="A1402" s="3"/>
      <c r="B1402" s="4"/>
      <c r="C1402" s="3"/>
      <c r="D1402" s="4"/>
      <c r="E1402" s="3"/>
      <c r="F1402" s="5"/>
      <c r="G1402" s="3"/>
    </row>
    <row r="1403" spans="1:7">
      <c r="A1403" s="3"/>
      <c r="B1403" s="4"/>
      <c r="C1403" s="3"/>
      <c r="D1403" s="4"/>
      <c r="E1403" s="3"/>
      <c r="F1403" s="5"/>
      <c r="G1403" s="3"/>
    </row>
    <row r="1404" spans="1:7">
      <c r="A1404" s="3"/>
      <c r="B1404" s="4"/>
      <c r="C1404" s="3"/>
      <c r="D1404" s="4"/>
      <c r="E1404" s="3"/>
      <c r="F1404" s="5"/>
      <c r="G1404" s="3"/>
    </row>
    <row r="1405" spans="1:7">
      <c r="A1405" s="3"/>
      <c r="B1405" s="4"/>
      <c r="C1405" s="3"/>
      <c r="D1405" s="4"/>
      <c r="E1405" s="3"/>
      <c r="F1405" s="5"/>
      <c r="G1405" s="3"/>
    </row>
    <row r="1406" spans="1:7">
      <c r="A1406" s="3"/>
      <c r="B1406" s="4"/>
      <c r="C1406" s="3"/>
      <c r="D1406" s="4"/>
      <c r="E1406" s="3"/>
      <c r="F1406" s="5"/>
      <c r="G1406" s="3"/>
    </row>
    <row r="1407" spans="1:7">
      <c r="A1407" s="3"/>
      <c r="B1407" s="4"/>
      <c r="C1407" s="3"/>
      <c r="D1407" s="4"/>
      <c r="E1407" s="3"/>
      <c r="F1407" s="5"/>
      <c r="G1407" s="3"/>
    </row>
    <row r="1408" spans="1:7">
      <c r="A1408" s="3"/>
      <c r="B1408" s="4"/>
      <c r="C1408" s="3"/>
      <c r="D1408" s="4"/>
      <c r="E1408" s="3"/>
      <c r="F1408" s="5"/>
      <c r="G1408" s="3"/>
    </row>
    <row r="1409" spans="1:7">
      <c r="A1409" s="3"/>
      <c r="B1409" s="4"/>
      <c r="C1409" s="3"/>
      <c r="D1409" s="4"/>
      <c r="E1409" s="3"/>
      <c r="F1409" s="5"/>
      <c r="G1409" s="3"/>
    </row>
    <row r="1410" spans="1:7">
      <c r="A1410" s="3"/>
      <c r="B1410" s="4"/>
      <c r="C1410" s="3"/>
      <c r="D1410" s="4"/>
      <c r="E1410" s="3"/>
      <c r="F1410" s="5"/>
      <c r="G1410" s="3"/>
    </row>
    <row r="1411" spans="1:7">
      <c r="A1411" s="3"/>
      <c r="B1411" s="4"/>
      <c r="C1411" s="3"/>
      <c r="D1411" s="4"/>
      <c r="E1411" s="3"/>
      <c r="F1411" s="5"/>
      <c r="G1411" s="3"/>
    </row>
    <row r="1412" spans="1:7">
      <c r="A1412" s="3"/>
      <c r="B1412" s="4"/>
      <c r="C1412" s="3"/>
      <c r="D1412" s="4"/>
      <c r="E1412" s="3"/>
      <c r="F1412" s="5"/>
      <c r="G1412" s="3"/>
    </row>
    <row r="1413" spans="1:7">
      <c r="A1413" s="3"/>
      <c r="B1413" s="4"/>
      <c r="C1413" s="3"/>
      <c r="D1413" s="4"/>
      <c r="E1413" s="3"/>
      <c r="F1413" s="5"/>
      <c r="G1413" s="3"/>
    </row>
    <row r="1414" spans="1:7">
      <c r="A1414" s="3"/>
      <c r="B1414" s="4"/>
      <c r="C1414" s="3"/>
      <c r="D1414" s="4"/>
      <c r="E1414" s="3"/>
      <c r="F1414" s="5"/>
      <c r="G1414" s="3"/>
    </row>
    <row r="1415" spans="1:7">
      <c r="A1415" s="3"/>
      <c r="B1415" s="4"/>
      <c r="C1415" s="3"/>
      <c r="D1415" s="4"/>
      <c r="E1415" s="3"/>
      <c r="F1415" s="5"/>
      <c r="G1415" s="3"/>
    </row>
    <row r="1416" spans="1:7">
      <c r="A1416" s="3"/>
      <c r="B1416" s="4"/>
      <c r="C1416" s="3"/>
      <c r="D1416" s="4"/>
      <c r="E1416" s="3"/>
      <c r="F1416" s="5"/>
      <c r="G1416" s="3"/>
    </row>
    <row r="1417" spans="1:7">
      <c r="A1417" s="3"/>
      <c r="B1417" s="4"/>
      <c r="C1417" s="3"/>
      <c r="D1417" s="4"/>
      <c r="E1417" s="3"/>
      <c r="F1417" s="5"/>
      <c r="G1417" s="3"/>
    </row>
    <row r="1418" spans="1:7">
      <c r="A1418" s="3"/>
      <c r="B1418" s="4"/>
      <c r="C1418" s="3"/>
      <c r="D1418" s="4"/>
      <c r="E1418" s="3"/>
      <c r="F1418" s="5"/>
      <c r="G1418" s="3"/>
    </row>
    <row r="1419" spans="1:7">
      <c r="A1419" s="3"/>
      <c r="B1419" s="4"/>
      <c r="C1419" s="3"/>
      <c r="D1419" s="4"/>
      <c r="E1419" s="3"/>
      <c r="F1419" s="5"/>
      <c r="G1419" s="3"/>
    </row>
    <row r="1420" spans="1:7">
      <c r="A1420" s="3"/>
      <c r="B1420" s="4"/>
      <c r="C1420" s="3"/>
      <c r="D1420" s="4"/>
      <c r="E1420" s="3"/>
      <c r="F1420" s="5"/>
      <c r="G1420" s="3"/>
    </row>
    <row r="1421" spans="1:7">
      <c r="A1421" s="3"/>
      <c r="B1421" s="4"/>
      <c r="C1421" s="3"/>
      <c r="D1421" s="4"/>
      <c r="E1421" s="3"/>
      <c r="F1421" s="5"/>
      <c r="G1421" s="3"/>
    </row>
    <row r="1422" spans="1:7">
      <c r="A1422" s="3"/>
      <c r="B1422" s="4"/>
      <c r="C1422" s="3"/>
      <c r="D1422" s="4"/>
      <c r="E1422" s="3"/>
      <c r="F1422" s="5"/>
      <c r="G1422" s="3"/>
    </row>
    <row r="1423" spans="1:7">
      <c r="A1423" s="3"/>
      <c r="B1423" s="4"/>
      <c r="C1423" s="3"/>
      <c r="D1423" s="4"/>
      <c r="E1423" s="3"/>
      <c r="F1423" s="5"/>
      <c r="G1423" s="3"/>
    </row>
    <row r="1424" spans="1:7">
      <c r="A1424" s="3"/>
      <c r="B1424" s="4"/>
      <c r="C1424" s="3"/>
      <c r="D1424" s="4"/>
      <c r="E1424" s="3"/>
      <c r="F1424" s="5"/>
      <c r="G1424" s="3"/>
    </row>
    <row r="1425" spans="1:7">
      <c r="A1425" s="3"/>
      <c r="B1425" s="4"/>
      <c r="C1425" s="3"/>
      <c r="D1425" s="4"/>
      <c r="E1425" s="3"/>
      <c r="F1425" s="5"/>
      <c r="G1425" s="3"/>
    </row>
    <row r="1426" spans="1:7">
      <c r="A1426" s="3"/>
      <c r="B1426" s="4"/>
      <c r="C1426" s="3"/>
      <c r="D1426" s="4"/>
      <c r="E1426" s="3"/>
      <c r="F1426" s="5"/>
      <c r="G1426" s="3"/>
    </row>
    <row r="1427" spans="1:7">
      <c r="A1427" s="3"/>
      <c r="B1427" s="4"/>
      <c r="C1427" s="3"/>
      <c r="D1427" s="4"/>
      <c r="E1427" s="3"/>
      <c r="F1427" s="5"/>
      <c r="G1427" s="3"/>
    </row>
    <row r="1428" spans="1:7">
      <c r="A1428" s="3"/>
      <c r="B1428" s="4"/>
      <c r="C1428" s="3"/>
      <c r="D1428" s="4"/>
      <c r="E1428" s="3"/>
      <c r="F1428" s="5"/>
      <c r="G1428" s="3"/>
    </row>
    <row r="1429" spans="1:7">
      <c r="A1429" s="3"/>
      <c r="B1429" s="4"/>
      <c r="C1429" s="3"/>
      <c r="D1429" s="4"/>
      <c r="E1429" s="3"/>
      <c r="F1429" s="5"/>
      <c r="G1429" s="3"/>
    </row>
    <row r="1430" spans="1:7">
      <c r="A1430" s="3"/>
      <c r="B1430" s="4"/>
      <c r="C1430" s="3"/>
      <c r="D1430" s="4"/>
      <c r="E1430" s="3"/>
      <c r="F1430" s="5"/>
      <c r="G1430" s="3"/>
    </row>
    <row r="1431" spans="1:7">
      <c r="A1431" s="3"/>
      <c r="B1431" s="4"/>
      <c r="C1431" s="3"/>
      <c r="D1431" s="4"/>
      <c r="E1431" s="3"/>
      <c r="F1431" s="5"/>
      <c r="G1431" s="3"/>
    </row>
    <row r="1432" spans="1:7">
      <c r="A1432" s="3"/>
      <c r="B1432" s="4"/>
      <c r="C1432" s="3"/>
      <c r="D1432" s="4"/>
      <c r="E1432" s="3"/>
      <c r="F1432" s="5"/>
      <c r="G1432" s="3"/>
    </row>
    <row r="1433" spans="1:7">
      <c r="A1433" s="3"/>
      <c r="B1433" s="4"/>
      <c r="C1433" s="3"/>
      <c r="D1433" s="4"/>
      <c r="E1433" s="3"/>
      <c r="F1433" s="5"/>
      <c r="G1433" s="3"/>
    </row>
    <row r="1434" spans="1:7">
      <c r="A1434" s="3"/>
      <c r="B1434" s="4"/>
      <c r="C1434" s="3"/>
      <c r="D1434" s="4"/>
      <c r="E1434" s="3"/>
      <c r="F1434" s="5"/>
      <c r="G1434" s="3"/>
    </row>
    <row r="1435" spans="1:7">
      <c r="A1435" s="3"/>
      <c r="B1435" s="4"/>
      <c r="C1435" s="3"/>
      <c r="D1435" s="4"/>
      <c r="E1435" s="3"/>
      <c r="F1435" s="5"/>
      <c r="G1435" s="3"/>
    </row>
    <row r="1436" spans="1:7">
      <c r="A1436" s="3"/>
      <c r="B1436" s="4"/>
      <c r="C1436" s="3"/>
      <c r="D1436" s="4"/>
      <c r="E1436" s="3"/>
      <c r="F1436" s="5"/>
      <c r="G1436" s="3"/>
    </row>
    <row r="1437" spans="1:7">
      <c r="A1437" s="3"/>
      <c r="B1437" s="4"/>
      <c r="C1437" s="3"/>
      <c r="D1437" s="4"/>
      <c r="E1437" s="3"/>
      <c r="F1437" s="5"/>
      <c r="G1437" s="3"/>
    </row>
    <row r="1438" spans="1:7">
      <c r="A1438" s="3"/>
      <c r="B1438" s="4"/>
      <c r="C1438" s="3"/>
      <c r="D1438" s="4"/>
      <c r="E1438" s="3"/>
      <c r="F1438" s="5"/>
      <c r="G1438" s="3"/>
    </row>
    <row r="1439" spans="1:7">
      <c r="A1439" s="3"/>
      <c r="B1439" s="4"/>
      <c r="C1439" s="3"/>
      <c r="D1439" s="4"/>
      <c r="E1439" s="3"/>
      <c r="F1439" s="5"/>
      <c r="G1439" s="3"/>
    </row>
    <row r="1440" spans="1:7">
      <c r="A1440" s="3"/>
      <c r="B1440" s="4"/>
      <c r="C1440" s="3"/>
      <c r="D1440" s="4"/>
      <c r="E1440" s="3"/>
      <c r="F1440" s="5"/>
      <c r="G1440" s="3"/>
    </row>
    <row r="1441" spans="1:7">
      <c r="A1441" s="3"/>
      <c r="B1441" s="4"/>
      <c r="C1441" s="3"/>
      <c r="D1441" s="4"/>
      <c r="E1441" s="3"/>
      <c r="F1441" s="5"/>
      <c r="G1441" s="3"/>
    </row>
  </sheetData>
  <mergeCells count="1">
    <mergeCell ref="A1:B1"/>
  </mergeCells>
  <conditionalFormatting sqref="C1">
    <cfRule type="expression" dxfId="2" priority="1" stopIfTrue="1">
      <formula>#REF!="Option"</formula>
    </cfRule>
    <cfRule type="expression" dxfId="1" priority="2" stopIfTrue="1">
      <formula>#REF!="Confirmé"</formula>
    </cfRule>
    <cfRule type="expression" dxfId="0" priority="3" stopIfTrue="1">
      <formula>#REF!="Annulé"</formula>
    </cfRule>
  </conditionalFormatting>
  <dataValidations count="2">
    <dataValidation type="list" allowBlank="1" showInputMessage="1" showErrorMessage="1" sqref="C1">
      <formula1>Mois</formula1>
    </dataValidation>
    <dataValidation type="list" allowBlank="1" showInputMessage="1" showErrorMessage="1" sqref="C4">
      <formula1>SalesUnit</formula1>
    </dataValidation>
  </dataValidations>
  <hyperlinks>
    <hyperlink ref="M1" r:id="rId1" display="http://forum.excel-pratique.com/membre7244.html"/>
  </hyperlinks>
  <pageMargins left="0.7" right="0.7" top="0.75" bottom="0.75" header="0.3" footer="0.3"/>
  <pageSetup paperSize="9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7"/>
  <dimension ref="A1:J14"/>
  <sheetViews>
    <sheetView workbookViewId="0">
      <selection activeCell="E23" sqref="E23"/>
    </sheetView>
  </sheetViews>
  <sheetFormatPr baseColWidth="10" defaultRowHeight="12.75"/>
  <cols>
    <col min="1" max="1" width="11.42578125" style="11"/>
    <col min="2" max="2" width="14.28515625" style="11" bestFit="1" customWidth="1"/>
    <col min="3" max="257" width="11.42578125" style="11"/>
    <col min="258" max="258" width="14.28515625" style="11" bestFit="1" customWidth="1"/>
    <col min="259" max="513" width="11.42578125" style="11"/>
    <col min="514" max="514" width="14.28515625" style="11" bestFit="1" customWidth="1"/>
    <col min="515" max="769" width="11.42578125" style="11"/>
    <col min="770" max="770" width="14.28515625" style="11" bestFit="1" customWidth="1"/>
    <col min="771" max="1025" width="11.42578125" style="11"/>
    <col min="1026" max="1026" width="14.28515625" style="11" bestFit="1" customWidth="1"/>
    <col min="1027" max="1281" width="11.42578125" style="11"/>
    <col min="1282" max="1282" width="14.28515625" style="11" bestFit="1" customWidth="1"/>
    <col min="1283" max="1537" width="11.42578125" style="11"/>
    <col min="1538" max="1538" width="14.28515625" style="11" bestFit="1" customWidth="1"/>
    <col min="1539" max="1793" width="11.42578125" style="11"/>
    <col min="1794" max="1794" width="14.28515625" style="11" bestFit="1" customWidth="1"/>
    <col min="1795" max="2049" width="11.42578125" style="11"/>
    <col min="2050" max="2050" width="14.28515625" style="11" bestFit="1" customWidth="1"/>
    <col min="2051" max="2305" width="11.42578125" style="11"/>
    <col min="2306" max="2306" width="14.28515625" style="11" bestFit="1" customWidth="1"/>
    <col min="2307" max="2561" width="11.42578125" style="11"/>
    <col min="2562" max="2562" width="14.28515625" style="11" bestFit="1" customWidth="1"/>
    <col min="2563" max="2817" width="11.42578125" style="11"/>
    <col min="2818" max="2818" width="14.28515625" style="11" bestFit="1" customWidth="1"/>
    <col min="2819" max="3073" width="11.42578125" style="11"/>
    <col min="3074" max="3074" width="14.28515625" style="11" bestFit="1" customWidth="1"/>
    <col min="3075" max="3329" width="11.42578125" style="11"/>
    <col min="3330" max="3330" width="14.28515625" style="11" bestFit="1" customWidth="1"/>
    <col min="3331" max="3585" width="11.42578125" style="11"/>
    <col min="3586" max="3586" width="14.28515625" style="11" bestFit="1" customWidth="1"/>
    <col min="3587" max="3841" width="11.42578125" style="11"/>
    <col min="3842" max="3842" width="14.28515625" style="11" bestFit="1" customWidth="1"/>
    <col min="3843" max="4097" width="11.42578125" style="11"/>
    <col min="4098" max="4098" width="14.28515625" style="11" bestFit="1" customWidth="1"/>
    <col min="4099" max="4353" width="11.42578125" style="11"/>
    <col min="4354" max="4354" width="14.28515625" style="11" bestFit="1" customWidth="1"/>
    <col min="4355" max="4609" width="11.42578125" style="11"/>
    <col min="4610" max="4610" width="14.28515625" style="11" bestFit="1" customWidth="1"/>
    <col min="4611" max="4865" width="11.42578125" style="11"/>
    <col min="4866" max="4866" width="14.28515625" style="11" bestFit="1" customWidth="1"/>
    <col min="4867" max="5121" width="11.42578125" style="11"/>
    <col min="5122" max="5122" width="14.28515625" style="11" bestFit="1" customWidth="1"/>
    <col min="5123" max="5377" width="11.42578125" style="11"/>
    <col min="5378" max="5378" width="14.28515625" style="11" bestFit="1" customWidth="1"/>
    <col min="5379" max="5633" width="11.42578125" style="11"/>
    <col min="5634" max="5634" width="14.28515625" style="11" bestFit="1" customWidth="1"/>
    <col min="5635" max="5889" width="11.42578125" style="11"/>
    <col min="5890" max="5890" width="14.28515625" style="11" bestFit="1" customWidth="1"/>
    <col min="5891" max="6145" width="11.42578125" style="11"/>
    <col min="6146" max="6146" width="14.28515625" style="11" bestFit="1" customWidth="1"/>
    <col min="6147" max="6401" width="11.42578125" style="11"/>
    <col min="6402" max="6402" width="14.28515625" style="11" bestFit="1" customWidth="1"/>
    <col min="6403" max="6657" width="11.42578125" style="11"/>
    <col min="6658" max="6658" width="14.28515625" style="11" bestFit="1" customWidth="1"/>
    <col min="6659" max="6913" width="11.42578125" style="11"/>
    <col min="6914" max="6914" width="14.28515625" style="11" bestFit="1" customWidth="1"/>
    <col min="6915" max="7169" width="11.42578125" style="11"/>
    <col min="7170" max="7170" width="14.28515625" style="11" bestFit="1" customWidth="1"/>
    <col min="7171" max="7425" width="11.42578125" style="11"/>
    <col min="7426" max="7426" width="14.28515625" style="11" bestFit="1" customWidth="1"/>
    <col min="7427" max="7681" width="11.42578125" style="11"/>
    <col min="7682" max="7682" width="14.28515625" style="11" bestFit="1" customWidth="1"/>
    <col min="7683" max="7937" width="11.42578125" style="11"/>
    <col min="7938" max="7938" width="14.28515625" style="11" bestFit="1" customWidth="1"/>
    <col min="7939" max="8193" width="11.42578125" style="11"/>
    <col min="8194" max="8194" width="14.28515625" style="11" bestFit="1" customWidth="1"/>
    <col min="8195" max="8449" width="11.42578125" style="11"/>
    <col min="8450" max="8450" width="14.28515625" style="11" bestFit="1" customWidth="1"/>
    <col min="8451" max="8705" width="11.42578125" style="11"/>
    <col min="8706" max="8706" width="14.28515625" style="11" bestFit="1" customWidth="1"/>
    <col min="8707" max="8961" width="11.42578125" style="11"/>
    <col min="8962" max="8962" width="14.28515625" style="11" bestFit="1" customWidth="1"/>
    <col min="8963" max="9217" width="11.42578125" style="11"/>
    <col min="9218" max="9218" width="14.28515625" style="11" bestFit="1" customWidth="1"/>
    <col min="9219" max="9473" width="11.42578125" style="11"/>
    <col min="9474" max="9474" width="14.28515625" style="11" bestFit="1" customWidth="1"/>
    <col min="9475" max="9729" width="11.42578125" style="11"/>
    <col min="9730" max="9730" width="14.28515625" style="11" bestFit="1" customWidth="1"/>
    <col min="9731" max="9985" width="11.42578125" style="11"/>
    <col min="9986" max="9986" width="14.28515625" style="11" bestFit="1" customWidth="1"/>
    <col min="9987" max="10241" width="11.42578125" style="11"/>
    <col min="10242" max="10242" width="14.28515625" style="11" bestFit="1" customWidth="1"/>
    <col min="10243" max="10497" width="11.42578125" style="11"/>
    <col min="10498" max="10498" width="14.28515625" style="11" bestFit="1" customWidth="1"/>
    <col min="10499" max="10753" width="11.42578125" style="11"/>
    <col min="10754" max="10754" width="14.28515625" style="11" bestFit="1" customWidth="1"/>
    <col min="10755" max="11009" width="11.42578125" style="11"/>
    <col min="11010" max="11010" width="14.28515625" style="11" bestFit="1" customWidth="1"/>
    <col min="11011" max="11265" width="11.42578125" style="11"/>
    <col min="11266" max="11266" width="14.28515625" style="11" bestFit="1" customWidth="1"/>
    <col min="11267" max="11521" width="11.42578125" style="11"/>
    <col min="11522" max="11522" width="14.28515625" style="11" bestFit="1" customWidth="1"/>
    <col min="11523" max="11777" width="11.42578125" style="11"/>
    <col min="11778" max="11778" width="14.28515625" style="11" bestFit="1" customWidth="1"/>
    <col min="11779" max="12033" width="11.42578125" style="11"/>
    <col min="12034" max="12034" width="14.28515625" style="11" bestFit="1" customWidth="1"/>
    <col min="12035" max="12289" width="11.42578125" style="11"/>
    <col min="12290" max="12290" width="14.28515625" style="11" bestFit="1" customWidth="1"/>
    <col min="12291" max="12545" width="11.42578125" style="11"/>
    <col min="12546" max="12546" width="14.28515625" style="11" bestFit="1" customWidth="1"/>
    <col min="12547" max="12801" width="11.42578125" style="11"/>
    <col min="12802" max="12802" width="14.28515625" style="11" bestFit="1" customWidth="1"/>
    <col min="12803" max="13057" width="11.42578125" style="11"/>
    <col min="13058" max="13058" width="14.28515625" style="11" bestFit="1" customWidth="1"/>
    <col min="13059" max="13313" width="11.42578125" style="11"/>
    <col min="13314" max="13314" width="14.28515625" style="11" bestFit="1" customWidth="1"/>
    <col min="13315" max="13569" width="11.42578125" style="11"/>
    <col min="13570" max="13570" width="14.28515625" style="11" bestFit="1" customWidth="1"/>
    <col min="13571" max="13825" width="11.42578125" style="11"/>
    <col min="13826" max="13826" width="14.28515625" style="11" bestFit="1" customWidth="1"/>
    <col min="13827" max="14081" width="11.42578125" style="11"/>
    <col min="14082" max="14082" width="14.28515625" style="11" bestFit="1" customWidth="1"/>
    <col min="14083" max="14337" width="11.42578125" style="11"/>
    <col min="14338" max="14338" width="14.28515625" style="11" bestFit="1" customWidth="1"/>
    <col min="14339" max="14593" width="11.42578125" style="11"/>
    <col min="14594" max="14594" width="14.28515625" style="11" bestFit="1" customWidth="1"/>
    <col min="14595" max="14849" width="11.42578125" style="11"/>
    <col min="14850" max="14850" width="14.28515625" style="11" bestFit="1" customWidth="1"/>
    <col min="14851" max="15105" width="11.42578125" style="11"/>
    <col min="15106" max="15106" width="14.28515625" style="11" bestFit="1" customWidth="1"/>
    <col min="15107" max="15361" width="11.42578125" style="11"/>
    <col min="15362" max="15362" width="14.28515625" style="11" bestFit="1" customWidth="1"/>
    <col min="15363" max="15617" width="11.42578125" style="11"/>
    <col min="15618" max="15618" width="14.28515625" style="11" bestFit="1" customWidth="1"/>
    <col min="15619" max="15873" width="11.42578125" style="11"/>
    <col min="15874" max="15874" width="14.28515625" style="11" bestFit="1" customWidth="1"/>
    <col min="15875" max="16129" width="11.42578125" style="11"/>
    <col min="16130" max="16130" width="14.28515625" style="11" bestFit="1" customWidth="1"/>
    <col min="16131" max="16384" width="11.42578125" style="11"/>
  </cols>
  <sheetData>
    <row r="1" spans="1:10" ht="15">
      <c r="A1" s="17" t="s">
        <v>15</v>
      </c>
      <c r="B1" s="10">
        <v>2009</v>
      </c>
      <c r="J1" s="12" t="s">
        <v>277</v>
      </c>
    </row>
    <row r="2" spans="1:10" ht="15">
      <c r="A2" s="4" t="s">
        <v>45</v>
      </c>
      <c r="B2" s="9" t="s">
        <v>278</v>
      </c>
    </row>
    <row r="3" spans="1:10" ht="15">
      <c r="A3" s="4" t="s">
        <v>28</v>
      </c>
      <c r="B3" s="13">
        <f>DATE($B$1,MONTH(1),1)</f>
        <v>39814</v>
      </c>
    </row>
    <row r="4" spans="1:10" ht="15">
      <c r="A4" s="4" t="s">
        <v>41</v>
      </c>
      <c r="B4" s="13">
        <f>DATE($B$1,MONTH(B3)+1,1)</f>
        <v>39845</v>
      </c>
    </row>
    <row r="5" spans="1:10">
      <c r="B5" s="13">
        <f t="shared" ref="B5:B14" si="0">DATE($B$1,MONTH(B4)+1,1)</f>
        <v>39873</v>
      </c>
    </row>
    <row r="6" spans="1:10">
      <c r="B6" s="13">
        <f t="shared" si="0"/>
        <v>39904</v>
      </c>
    </row>
    <row r="7" spans="1:10">
      <c r="B7" s="13">
        <f t="shared" si="0"/>
        <v>39934</v>
      </c>
    </row>
    <row r="8" spans="1:10">
      <c r="B8" s="13">
        <f t="shared" si="0"/>
        <v>39965</v>
      </c>
    </row>
    <row r="9" spans="1:10">
      <c r="B9" s="13">
        <f t="shared" si="0"/>
        <v>39995</v>
      </c>
    </row>
    <row r="10" spans="1:10">
      <c r="B10" s="13">
        <f t="shared" si="0"/>
        <v>40026</v>
      </c>
    </row>
    <row r="11" spans="1:10">
      <c r="B11" s="13">
        <f t="shared" si="0"/>
        <v>40057</v>
      </c>
    </row>
    <row r="12" spans="1:10">
      <c r="B12" s="13">
        <f t="shared" si="0"/>
        <v>40087</v>
      </c>
    </row>
    <row r="13" spans="1:10">
      <c r="B13" s="13">
        <f t="shared" si="0"/>
        <v>40118</v>
      </c>
    </row>
    <row r="14" spans="1:10">
      <c r="B14" s="13">
        <f t="shared" si="0"/>
        <v>40148</v>
      </c>
    </row>
  </sheetData>
  <hyperlinks>
    <hyperlink ref="J1" r:id="rId1" display="http://forum.excel-pratique.com/membre9852.html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AtlasParameters</vt:lpstr>
      <vt:lpstr>Ventes</vt:lpstr>
      <vt:lpstr>Listes</vt:lpstr>
      <vt:lpstr>Base_Ventes</vt:lpstr>
      <vt:lpstr>Col_D</vt:lpstr>
      <vt:lpstr>Ventes!Criteres</vt:lpstr>
      <vt:lpstr>Mois</vt:lpstr>
      <vt:lpstr>Ref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SAUTHIER</dc:creator>
  <cp:lastModifiedBy>claude</cp:lastModifiedBy>
  <dcterms:created xsi:type="dcterms:W3CDTF">2010-03-05T08:01:49Z</dcterms:created>
  <dcterms:modified xsi:type="dcterms:W3CDTF">2010-03-10T12:28:30Z</dcterms:modified>
</cp:coreProperties>
</file>