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45" windowWidth="15600" windowHeight="11760"/>
  </bookViews>
  <sheets>
    <sheet name="Donnée Gis" sheetId="2" r:id="rId1"/>
    <sheet name="Ordonnancer" sheetId="1" r:id="rId2"/>
    <sheet name="Controlé " sheetId="5" r:id="rId3"/>
    <sheet name="Impression" sheetId="6" r:id="rId4"/>
    <sheet name="Résultat" sheetId="3" r:id="rId5"/>
  </sheets>
  <definedNames>
    <definedName name="_xlnm._FilterDatabase" localSheetId="2" hidden="1">'Controlé '!$B$1:$E$154</definedName>
    <definedName name="_xlnm._FilterDatabase" localSheetId="0" hidden="1">'Donnée Gis'!$A$1:$F$11</definedName>
    <definedName name="_xlnm.Criteria" localSheetId="0">'Donnée Gis'!$O$1:$O$2</definedName>
    <definedName name="_xlnm.Extract" localSheetId="0">'Donnée Gis'!$H$1:$M$1</definedName>
  </definedNames>
  <calcPr calcId="125725"/>
</workbook>
</file>

<file path=xl/calcChain.xml><?xml version="1.0" encoding="utf-8"?>
<calcChain xmlns="http://schemas.openxmlformats.org/spreadsheetml/2006/main">
  <c r="G7" i="1"/>
  <c r="L7" s="1"/>
  <c r="G8"/>
  <c r="D3" i="5"/>
  <c r="A3"/>
  <c r="G6" i="1" s="1"/>
  <c r="L6" s="1"/>
  <c r="D2" i="5"/>
  <c r="A2"/>
  <c r="G5" i="1" s="1"/>
  <c r="L5" s="1"/>
  <c r="D3" i="6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2"/>
  <c r="L8" i="1"/>
  <c r="A3" i="6"/>
  <c r="B3"/>
  <c r="C3"/>
  <c r="E3"/>
  <c r="A4"/>
  <c r="B4"/>
  <c r="C4"/>
  <c r="E4"/>
  <c r="A5"/>
  <c r="B5"/>
  <c r="C5"/>
  <c r="E5"/>
  <c r="A6"/>
  <c r="B6"/>
  <c r="C6"/>
  <c r="E6"/>
  <c r="A7"/>
  <c r="B7"/>
  <c r="C7"/>
  <c r="E7"/>
  <c r="A8"/>
  <c r="B8"/>
  <c r="C8"/>
  <c r="E8"/>
  <c r="A9"/>
  <c r="B9"/>
  <c r="C9"/>
  <c r="E9"/>
  <c r="A10"/>
  <c r="B10"/>
  <c r="C10"/>
  <c r="E10"/>
  <c r="A11"/>
  <c r="B11"/>
  <c r="C11"/>
  <c r="E11"/>
  <c r="A12"/>
  <c r="B12"/>
  <c r="C12"/>
  <c r="E12"/>
  <c r="A13"/>
  <c r="B13"/>
  <c r="C13"/>
  <c r="E13"/>
  <c r="A14"/>
  <c r="B14"/>
  <c r="C14"/>
  <c r="E14"/>
  <c r="A15"/>
  <c r="B15"/>
  <c r="C15"/>
  <c r="E15"/>
  <c r="A16"/>
  <c r="B16"/>
  <c r="C16"/>
  <c r="E16"/>
  <c r="A17"/>
  <c r="B17"/>
  <c r="C17"/>
  <c r="E17"/>
  <c r="A18"/>
  <c r="B18"/>
  <c r="C18"/>
  <c r="E18"/>
  <c r="A19"/>
  <c r="B19"/>
  <c r="C19"/>
  <c r="E19"/>
  <c r="A20"/>
  <c r="B20"/>
  <c r="C20"/>
  <c r="E20"/>
  <c r="A21"/>
  <c r="B21"/>
  <c r="C21"/>
  <c r="E21"/>
  <c r="A22"/>
  <c r="B22"/>
  <c r="C22"/>
  <c r="E22"/>
  <c r="A23"/>
  <c r="B23"/>
  <c r="C23"/>
  <c r="E23"/>
  <c r="A24"/>
  <c r="B24"/>
  <c r="C24"/>
  <c r="E24"/>
  <c r="A25"/>
  <c r="B25"/>
  <c r="C25"/>
  <c r="E25"/>
  <c r="A26"/>
  <c r="B26"/>
  <c r="C26"/>
  <c r="E26"/>
  <c r="A27"/>
  <c r="B27"/>
  <c r="C27"/>
  <c r="E27"/>
  <c r="A28"/>
  <c r="B28"/>
  <c r="C28"/>
  <c r="E28"/>
  <c r="A29"/>
  <c r="B29"/>
  <c r="C29"/>
  <c r="E29"/>
  <c r="A30"/>
  <c r="B30"/>
  <c r="C30"/>
  <c r="E30"/>
  <c r="A31"/>
  <c r="B31"/>
  <c r="C31"/>
  <c r="E31"/>
  <c r="A32"/>
  <c r="B32"/>
  <c r="C32"/>
  <c r="E32"/>
  <c r="A33"/>
  <c r="B33"/>
  <c r="C33"/>
  <c r="E33"/>
  <c r="A34"/>
  <c r="B34"/>
  <c r="C34"/>
  <c r="E34"/>
  <c r="A35"/>
  <c r="B35"/>
  <c r="C35"/>
  <c r="E35"/>
  <c r="A36"/>
  <c r="B36"/>
  <c r="C36"/>
  <c r="E36"/>
  <c r="A37"/>
  <c r="B37"/>
  <c r="C37"/>
  <c r="E37"/>
  <c r="A38"/>
  <c r="B38"/>
  <c r="C38"/>
  <c r="E38"/>
  <c r="A39"/>
  <c r="B39"/>
  <c r="C39"/>
  <c r="E39"/>
  <c r="A40"/>
  <c r="B40"/>
  <c r="C40"/>
  <c r="E40"/>
  <c r="A41"/>
  <c r="B41"/>
  <c r="C41"/>
  <c r="E41"/>
  <c r="A42"/>
  <c r="B42"/>
  <c r="C42"/>
  <c r="E42"/>
  <c r="A43"/>
  <c r="B43"/>
  <c r="C43"/>
  <c r="E43"/>
  <c r="A44"/>
  <c r="B44"/>
  <c r="C44"/>
  <c r="E44"/>
  <c r="A45"/>
  <c r="B45"/>
  <c r="C45"/>
  <c r="E45"/>
  <c r="A46"/>
  <c r="B46"/>
  <c r="C46"/>
  <c r="E46"/>
  <c r="A47"/>
  <c r="B47"/>
  <c r="C47"/>
  <c r="E47"/>
  <c r="A48"/>
  <c r="B48"/>
  <c r="C48"/>
  <c r="E48"/>
  <c r="A49"/>
  <c r="B49"/>
  <c r="C49"/>
  <c r="E49"/>
  <c r="A50"/>
  <c r="B50"/>
  <c r="C50"/>
  <c r="E50"/>
  <c r="A51"/>
  <c r="B51"/>
  <c r="C51"/>
  <c r="E51"/>
  <c r="A52"/>
  <c r="B52"/>
  <c r="C52"/>
  <c r="E52"/>
  <c r="A53"/>
  <c r="B53"/>
  <c r="C53"/>
  <c r="E53"/>
  <c r="A54"/>
  <c r="B54"/>
  <c r="C54"/>
  <c r="E54"/>
  <c r="A55"/>
  <c r="B55"/>
  <c r="C55"/>
  <c r="E55"/>
  <c r="A56"/>
  <c r="B56"/>
  <c r="C56"/>
  <c r="E56"/>
  <c r="A57"/>
  <c r="B57"/>
  <c r="C57"/>
  <c r="E57"/>
  <c r="A58"/>
  <c r="B58"/>
  <c r="C58"/>
  <c r="E58"/>
  <c r="A59"/>
  <c r="B59"/>
  <c r="C59"/>
  <c r="E59"/>
  <c r="A60"/>
  <c r="B60"/>
  <c r="C60"/>
  <c r="E60"/>
  <c r="A61"/>
  <c r="B61"/>
  <c r="C61"/>
  <c r="E61"/>
  <c r="A62"/>
  <c r="B62"/>
  <c r="C62"/>
  <c r="E62"/>
  <c r="A63"/>
  <c r="B63"/>
  <c r="C63"/>
  <c r="E63"/>
  <c r="A64"/>
  <c r="B64"/>
  <c r="C64"/>
  <c r="E64"/>
  <c r="A65"/>
  <c r="B65"/>
  <c r="C65"/>
  <c r="E65"/>
  <c r="A66"/>
  <c r="B66"/>
  <c r="C66"/>
  <c r="E66"/>
  <c r="C2"/>
  <c r="E2"/>
  <c r="B2"/>
  <c r="A2"/>
  <c r="L9" i="1"/>
  <c r="L10"/>
  <c r="H11"/>
  <c r="J11"/>
  <c r="L11"/>
  <c r="H12"/>
  <c r="J12"/>
  <c r="L12"/>
  <c r="H13"/>
  <c r="J13"/>
  <c r="L13"/>
  <c r="H14"/>
  <c r="J14"/>
  <c r="L14"/>
  <c r="H15"/>
  <c r="J15"/>
  <c r="L15"/>
  <c r="H16"/>
  <c r="J16"/>
  <c r="L16"/>
  <c r="H17"/>
  <c r="J17"/>
  <c r="L17"/>
  <c r="H18"/>
  <c r="J18"/>
  <c r="L18"/>
  <c r="H19"/>
  <c r="J19"/>
  <c r="L19"/>
  <c r="H20"/>
  <c r="J20"/>
  <c r="L20"/>
  <c r="H21"/>
  <c r="J21"/>
  <c r="L21"/>
  <c r="H22"/>
  <c r="J22"/>
  <c r="L22"/>
  <c r="H23"/>
  <c r="J23"/>
  <c r="L23"/>
  <c r="H24"/>
  <c r="J24"/>
  <c r="L24"/>
  <c r="H25"/>
  <c r="J25"/>
  <c r="L25"/>
  <c r="H26"/>
  <c r="J26"/>
  <c r="L26"/>
  <c r="H27"/>
  <c r="J27"/>
  <c r="L27"/>
  <c r="H28"/>
  <c r="J28"/>
  <c r="L28"/>
  <c r="H29"/>
  <c r="J29"/>
  <c r="L29"/>
  <c r="H30"/>
  <c r="J30"/>
  <c r="L30"/>
  <c r="H31"/>
  <c r="J31"/>
  <c r="L31"/>
  <c r="H32"/>
  <c r="J32"/>
  <c r="L32"/>
  <c r="H33"/>
  <c r="J33"/>
  <c r="L33"/>
  <c r="H34"/>
  <c r="J34"/>
  <c r="L34"/>
  <c r="H35"/>
  <c r="J35"/>
  <c r="L35"/>
  <c r="H36"/>
  <c r="J36"/>
  <c r="L36"/>
  <c r="H37"/>
  <c r="J37"/>
  <c r="L37"/>
  <c r="H38"/>
  <c r="J38"/>
  <c r="L38"/>
  <c r="H39"/>
  <c r="J39"/>
  <c r="L39"/>
  <c r="H40"/>
  <c r="J40"/>
  <c r="L40"/>
  <c r="H41"/>
  <c r="J41"/>
  <c r="L41"/>
  <c r="H42"/>
  <c r="J42"/>
  <c r="L42"/>
  <c r="H43"/>
  <c r="J43"/>
  <c r="L43"/>
  <c r="H44"/>
  <c r="J44"/>
  <c r="L44"/>
  <c r="H45"/>
  <c r="J45"/>
  <c r="L45"/>
  <c r="H46"/>
  <c r="J46"/>
  <c r="L46"/>
  <c r="H47"/>
  <c r="J47"/>
  <c r="L47"/>
  <c r="H48"/>
  <c r="J48"/>
  <c r="L48"/>
  <c r="H49"/>
  <c r="J49"/>
  <c r="L49"/>
  <c r="H50"/>
  <c r="J50"/>
  <c r="L50"/>
  <c r="H51"/>
  <c r="J51"/>
  <c r="L51"/>
  <c r="H52"/>
  <c r="J52"/>
  <c r="L52"/>
  <c r="H53"/>
  <c r="J53"/>
  <c r="L53"/>
  <c r="H54"/>
  <c r="J54"/>
  <c r="L54"/>
  <c r="H55"/>
  <c r="J55"/>
  <c r="L55"/>
  <c r="H56"/>
  <c r="J56"/>
  <c r="L56"/>
  <c r="H57"/>
  <c r="J57"/>
  <c r="L57"/>
  <c r="H58"/>
  <c r="J58"/>
  <c r="L58"/>
  <c r="H59"/>
  <c r="J59"/>
  <c r="L59"/>
  <c r="H60"/>
  <c r="J60"/>
  <c r="L60"/>
  <c r="H61"/>
  <c r="J61"/>
  <c r="L61"/>
  <c r="H62"/>
  <c r="J62"/>
  <c r="L62"/>
  <c r="H63"/>
  <c r="J63"/>
  <c r="L63"/>
  <c r="H64"/>
  <c r="J64"/>
  <c r="L64"/>
  <c r="H65"/>
  <c r="J65"/>
  <c r="L65"/>
  <c r="H66"/>
  <c r="J66"/>
  <c r="L66"/>
  <c r="H67"/>
  <c r="J67"/>
  <c r="L67"/>
  <c r="H68"/>
  <c r="J68"/>
  <c r="L68"/>
  <c r="H69"/>
  <c r="J69"/>
  <c r="L69"/>
  <c r="H70"/>
  <c r="J70"/>
  <c r="L70"/>
  <c r="H71"/>
  <c r="J71"/>
  <c r="L71"/>
  <c r="H72"/>
  <c r="J72"/>
  <c r="L72"/>
  <c r="H73"/>
  <c r="J73"/>
  <c r="L73"/>
  <c r="H74"/>
  <c r="J74"/>
  <c r="L74"/>
  <c r="H75"/>
  <c r="J75"/>
  <c r="L75"/>
  <c r="H76"/>
  <c r="J76"/>
  <c r="L76"/>
  <c r="H77"/>
  <c r="J77"/>
  <c r="L77"/>
  <c r="H78"/>
  <c r="J78"/>
  <c r="L78"/>
  <c r="H79"/>
  <c r="J79"/>
  <c r="L79"/>
  <c r="H80"/>
  <c r="J80"/>
  <c r="L80"/>
  <c r="H81"/>
  <c r="J81"/>
  <c r="L81"/>
  <c r="H82"/>
  <c r="J82"/>
  <c r="L82"/>
  <c r="H83"/>
  <c r="J83"/>
  <c r="L83"/>
  <c r="H84"/>
  <c r="J84"/>
  <c r="L84"/>
  <c r="H85"/>
  <c r="J85"/>
  <c r="L85"/>
  <c r="H86"/>
  <c r="J86"/>
  <c r="L86"/>
  <c r="H87"/>
  <c r="J87"/>
  <c r="L87"/>
  <c r="H88"/>
  <c r="J88"/>
  <c r="L88"/>
  <c r="H89"/>
  <c r="J89"/>
  <c r="L89"/>
  <c r="H90"/>
  <c r="J90"/>
  <c r="L90"/>
  <c r="H91"/>
  <c r="J91"/>
  <c r="L91"/>
  <c r="H92"/>
  <c r="J92"/>
  <c r="L92"/>
  <c r="H93"/>
  <c r="J93"/>
  <c r="L93"/>
  <c r="H94"/>
  <c r="J94"/>
  <c r="L94"/>
  <c r="H95"/>
  <c r="J95"/>
  <c r="L95"/>
  <c r="H96"/>
  <c r="J96"/>
  <c r="L96"/>
  <c r="H97"/>
  <c r="J97"/>
  <c r="L97"/>
  <c r="H98"/>
  <c r="J98"/>
  <c r="L98"/>
  <c r="H99"/>
  <c r="J99"/>
  <c r="L99"/>
  <c r="H100"/>
  <c r="J100"/>
  <c r="L100"/>
  <c r="H101"/>
  <c r="J101"/>
  <c r="L101"/>
  <c r="H102"/>
  <c r="J102"/>
  <c r="L102"/>
  <c r="H103"/>
  <c r="J103"/>
  <c r="L103"/>
  <c r="H104"/>
  <c r="J104"/>
  <c r="L104"/>
  <c r="H105"/>
  <c r="J105"/>
  <c r="L105"/>
  <c r="H106"/>
  <c r="J106"/>
  <c r="L106"/>
  <c r="H107"/>
  <c r="J107"/>
  <c r="L107"/>
  <c r="H108"/>
  <c r="J108"/>
  <c r="L108"/>
  <c r="H109"/>
  <c r="J109"/>
  <c r="L109"/>
  <c r="H110"/>
  <c r="J110"/>
  <c r="L110"/>
  <c r="H111"/>
  <c r="J111"/>
  <c r="L111"/>
  <c r="H112"/>
  <c r="J112"/>
  <c r="L112"/>
  <c r="H113"/>
  <c r="J113"/>
  <c r="L113"/>
  <c r="H114"/>
  <c r="J114"/>
  <c r="L114"/>
  <c r="H115"/>
  <c r="J115"/>
  <c r="L115"/>
  <c r="H116"/>
  <c r="J116"/>
  <c r="L116"/>
  <c r="H117"/>
  <c r="J117"/>
  <c r="L117"/>
  <c r="H118"/>
  <c r="J118"/>
  <c r="L118"/>
  <c r="H119"/>
  <c r="J119"/>
  <c r="L119"/>
  <c r="H120"/>
  <c r="J120"/>
  <c r="L120"/>
  <c r="H121"/>
  <c r="J121"/>
  <c r="L121"/>
  <c r="H122"/>
  <c r="J122"/>
  <c r="L122"/>
  <c r="H123"/>
  <c r="J123"/>
  <c r="L123"/>
  <c r="H124"/>
  <c r="J124"/>
  <c r="L124"/>
  <c r="H125"/>
  <c r="J125"/>
  <c r="L125"/>
  <c r="H126"/>
  <c r="J126"/>
  <c r="L126"/>
  <c r="H127"/>
  <c r="J127"/>
  <c r="L127"/>
  <c r="H128"/>
  <c r="J128"/>
  <c r="L128"/>
  <c r="H129"/>
  <c r="J129"/>
  <c r="L129"/>
  <c r="H130"/>
  <c r="J130"/>
  <c r="L130"/>
  <c r="H131"/>
  <c r="J131"/>
  <c r="L131"/>
  <c r="H132"/>
  <c r="J132"/>
  <c r="L132"/>
  <c r="E1" i="6"/>
  <c r="D1"/>
  <c r="C1"/>
  <c r="B1"/>
  <c r="A1"/>
  <c r="H133" i="1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J133"/>
  <c r="L133"/>
  <c r="J134"/>
  <c r="L134"/>
  <c r="J135"/>
  <c r="L135"/>
  <c r="J136"/>
  <c r="L136"/>
  <c r="J137"/>
  <c r="L137"/>
  <c r="J138"/>
  <c r="L138"/>
  <c r="J139"/>
  <c r="L139"/>
  <c r="J140"/>
  <c r="L140"/>
  <c r="J141"/>
  <c r="L141"/>
  <c r="J142"/>
  <c r="L142"/>
  <c r="J143"/>
  <c r="L143"/>
  <c r="J144"/>
  <c r="L144"/>
  <c r="J145"/>
  <c r="L145"/>
  <c r="J146"/>
  <c r="L146"/>
  <c r="J147"/>
  <c r="L147"/>
  <c r="J148"/>
  <c r="L148"/>
  <c r="J149"/>
  <c r="L149"/>
  <c r="J150"/>
  <c r="L150"/>
  <c r="J151"/>
  <c r="L151"/>
  <c r="J152"/>
  <c r="L152"/>
  <c r="J153"/>
  <c r="L153"/>
  <c r="J154"/>
  <c r="L154"/>
  <c r="J155"/>
  <c r="L155"/>
  <c r="J156"/>
  <c r="L156"/>
  <c r="J157"/>
  <c r="L157"/>
  <c r="J158"/>
  <c r="L158"/>
  <c r="J159"/>
  <c r="L159"/>
  <c r="J160"/>
  <c r="L160"/>
  <c r="J161"/>
  <c r="L161"/>
  <c r="J162"/>
  <c r="L162"/>
  <c r="J163"/>
  <c r="L163"/>
  <c r="J164"/>
  <c r="L164"/>
  <c r="J165"/>
  <c r="L165"/>
  <c r="J166"/>
  <c r="L166"/>
  <c r="J167"/>
  <c r="L167"/>
  <c r="J168"/>
  <c r="L168"/>
  <c r="J169"/>
  <c r="L169"/>
  <c r="J170"/>
  <c r="L170"/>
  <c r="J171"/>
  <c r="L171"/>
  <c r="J172"/>
  <c r="L172"/>
  <c r="J173"/>
  <c r="L173"/>
  <c r="J174"/>
  <c r="L174"/>
  <c r="J175"/>
  <c r="L175"/>
  <c r="J176"/>
  <c r="L176"/>
  <c r="J177"/>
  <c r="L177"/>
  <c r="J178"/>
  <c r="L178"/>
  <c r="J179"/>
  <c r="L179"/>
  <c r="J180"/>
  <c r="L180"/>
  <c r="J181"/>
  <c r="L181"/>
  <c r="J182"/>
  <c r="L182"/>
  <c r="J183"/>
  <c r="L183"/>
  <c r="J184"/>
  <c r="L184"/>
  <c r="J185"/>
  <c r="L185"/>
  <c r="J186"/>
  <c r="L186"/>
  <c r="J187"/>
  <c r="L187"/>
  <c r="J188"/>
  <c r="L188"/>
  <c r="J189"/>
  <c r="L189"/>
  <c r="J190"/>
  <c r="L190"/>
  <c r="J191"/>
  <c r="L191"/>
  <c r="J192"/>
  <c r="L192"/>
  <c r="J193"/>
  <c r="L193"/>
  <c r="J194"/>
  <c r="L194"/>
  <c r="J195"/>
  <c r="L195"/>
  <c r="J196"/>
  <c r="L196"/>
  <c r="J197"/>
  <c r="L197"/>
  <c r="J198"/>
  <c r="L198"/>
  <c r="J199"/>
  <c r="L199"/>
  <c r="J200"/>
  <c r="L200"/>
  <c r="J201"/>
  <c r="L201"/>
  <c r="J202"/>
  <c r="L202"/>
  <c r="J203"/>
  <c r="L203"/>
  <c r="J204"/>
  <c r="L204"/>
  <c r="J205"/>
  <c r="L205"/>
  <c r="J206"/>
  <c r="L206"/>
  <c r="J207"/>
  <c r="L207"/>
  <c r="J208"/>
  <c r="L208"/>
  <c r="J209"/>
  <c r="L209"/>
  <c r="J210"/>
  <c r="L210"/>
  <c r="J211"/>
  <c r="L211"/>
  <c r="J212"/>
  <c r="L212"/>
  <c r="J213"/>
  <c r="L213"/>
  <c r="J214"/>
  <c r="L214"/>
  <c r="J215"/>
  <c r="L215"/>
  <c r="J216"/>
  <c r="L216"/>
  <c r="J217"/>
  <c r="L217"/>
  <c r="J218"/>
  <c r="L218"/>
  <c r="J219"/>
  <c r="L219"/>
  <c r="M3"/>
  <c r="J4" s="1"/>
  <c r="G4" l="1"/>
  <c r="L4" s="1"/>
  <c r="J9"/>
  <c r="H10"/>
  <c r="J10"/>
  <c r="H9"/>
  <c r="H6"/>
  <c r="J7"/>
  <c r="H8"/>
  <c r="J5"/>
  <c r="H4"/>
  <c r="J6"/>
  <c r="H7"/>
  <c r="J8"/>
  <c r="H5"/>
  <c r="N3" i="3"/>
  <c r="N1" i="1"/>
  <c r="N4" l="1"/>
  <c r="O4" s="1"/>
  <c r="N8"/>
  <c r="O8" s="1"/>
  <c r="N6"/>
  <c r="O6" s="1"/>
  <c r="N5"/>
  <c r="O5" s="1"/>
  <c r="N7"/>
  <c r="O7" s="1"/>
  <c r="O9"/>
  <c r="O11"/>
  <c r="O13"/>
  <c r="O15"/>
  <c r="O17"/>
  <c r="O19"/>
  <c r="O21"/>
  <c r="O23"/>
  <c r="O25"/>
  <c r="O27"/>
  <c r="O29"/>
  <c r="O31"/>
  <c r="O33"/>
  <c r="O35"/>
  <c r="O37"/>
  <c r="O39"/>
  <c r="O41"/>
  <c r="O43"/>
  <c r="O45"/>
  <c r="O47"/>
  <c r="O49"/>
  <c r="O51"/>
  <c r="O53"/>
  <c r="O55"/>
  <c r="O57"/>
  <c r="O59"/>
  <c r="O61"/>
  <c r="O63"/>
  <c r="O65"/>
  <c r="O67"/>
  <c r="O69"/>
  <c r="O71"/>
  <c r="O73"/>
  <c r="O75"/>
  <c r="O77"/>
  <c r="O79"/>
  <c r="O81"/>
  <c r="O83"/>
  <c r="O85"/>
  <c r="O87"/>
  <c r="O89"/>
  <c r="O91"/>
  <c r="O93"/>
  <c r="O95"/>
  <c r="O97"/>
  <c r="O99"/>
  <c r="O101"/>
  <c r="O103"/>
  <c r="O105"/>
  <c r="O107"/>
  <c r="O109"/>
  <c r="O111"/>
  <c r="O113"/>
  <c r="O115"/>
  <c r="O117"/>
  <c r="O119"/>
  <c r="O121"/>
  <c r="O123"/>
  <c r="O125"/>
  <c r="O127"/>
  <c r="O10"/>
  <c r="O12"/>
  <c r="O14"/>
  <c r="O16"/>
  <c r="O18"/>
  <c r="O20"/>
  <c r="O22"/>
  <c r="O24"/>
  <c r="O26"/>
  <c r="O28"/>
  <c r="O30"/>
  <c r="O32"/>
  <c r="O34"/>
  <c r="O36"/>
  <c r="O38"/>
  <c r="O40"/>
  <c r="O42"/>
  <c r="O44"/>
  <c r="O46"/>
  <c r="O48"/>
  <c r="O50"/>
  <c r="O52"/>
  <c r="O54"/>
  <c r="O56"/>
  <c r="O58"/>
  <c r="O60"/>
  <c r="O62"/>
  <c r="O64"/>
  <c r="O66"/>
  <c r="O68"/>
  <c r="O70"/>
  <c r="O72"/>
  <c r="O74"/>
  <c r="O76"/>
  <c r="O78"/>
  <c r="O80"/>
  <c r="O82"/>
  <c r="O84"/>
  <c r="O86"/>
  <c r="O88"/>
  <c r="O90"/>
  <c r="O92"/>
  <c r="O94"/>
  <c r="O96"/>
  <c r="O98"/>
  <c r="O100"/>
  <c r="O102"/>
  <c r="O104"/>
  <c r="O106"/>
  <c r="O108"/>
  <c r="O110"/>
  <c r="O112"/>
  <c r="O114"/>
  <c r="O116"/>
  <c r="O118"/>
  <c r="O120"/>
  <c r="O122"/>
  <c r="O124"/>
  <c r="O126"/>
  <c r="O130"/>
  <c r="O132"/>
  <c r="O128"/>
  <c r="O129"/>
  <c r="O131"/>
  <c r="O18" i="3"/>
  <c r="O19"/>
  <c r="O16"/>
  <c r="O17"/>
  <c r="O12"/>
  <c r="O13"/>
</calcChain>
</file>

<file path=xl/sharedStrings.xml><?xml version="1.0" encoding="utf-8"?>
<sst xmlns="http://schemas.openxmlformats.org/spreadsheetml/2006/main" count="88" uniqueCount="59">
  <si>
    <t xml:space="preserve">Lot </t>
  </si>
  <si>
    <t>Article</t>
  </si>
  <si>
    <t>Qts</t>
  </si>
  <si>
    <t>Date de Recep</t>
  </si>
  <si>
    <t xml:space="preserve">Date de Contrôle </t>
  </si>
  <si>
    <t>Temps de passage des produits</t>
  </si>
  <si>
    <t>Résultat</t>
  </si>
  <si>
    <t>Formule</t>
  </si>
  <si>
    <t>Prio date recep</t>
  </si>
  <si>
    <t xml:space="preserve">Prio date livraison </t>
  </si>
  <si>
    <t>Prio L</t>
  </si>
  <si>
    <t>Prio R</t>
  </si>
  <si>
    <t>Date de livraison prévue</t>
  </si>
  <si>
    <t>"=SI(ESTVIDE(D4);"";D4-$L$3)"</t>
  </si>
  <si>
    <t>"=SI(ESTVIDE(E4);"";E4-$L$3)"</t>
  </si>
  <si>
    <t>=SI(ESTVIDE(F4);"";F4-D4)'</t>
  </si>
  <si>
    <t>calcul Date</t>
  </si>
  <si>
    <t>calcul Nb</t>
  </si>
  <si>
    <t>=SI(E4&lt;=$N$1;E4;"")'</t>
  </si>
  <si>
    <t>=SI(ET(G4&lt;=-$O$1;N4="");G4;"")'</t>
  </si>
  <si>
    <t>&lt;=  15 jours</t>
  </si>
  <si>
    <t>Prio Final</t>
  </si>
  <si>
    <t>Libellé</t>
  </si>
  <si>
    <t>N° Lot</t>
  </si>
  <si>
    <t>Code Article</t>
  </si>
  <si>
    <t>Libellé Article</t>
  </si>
  <si>
    <t>Qte Dispo</t>
  </si>
  <si>
    <t>date recep</t>
  </si>
  <si>
    <t xml:space="preserve">date livraison </t>
  </si>
  <si>
    <t xml:space="preserve">Tri du plus ancien au plus récent </t>
  </si>
  <si>
    <t>Produits controlé</t>
  </si>
  <si>
    <t>Code OF</t>
  </si>
  <si>
    <t>Code OPERATION</t>
  </si>
  <si>
    <t>Code article</t>
  </si>
  <si>
    <t>Numéro Lot/Série</t>
  </si>
  <si>
    <t>12A0255</t>
  </si>
  <si>
    <t>Date MO</t>
  </si>
  <si>
    <t xml:space="preserve">Moyenne en jour </t>
  </si>
  <si>
    <t>XB1111100</t>
  </si>
  <si>
    <t>gseg</t>
  </si>
  <si>
    <t>11E0326</t>
  </si>
  <si>
    <t>XA2000222</t>
  </si>
  <si>
    <t>qether</t>
  </si>
  <si>
    <t>12B0285</t>
  </si>
  <si>
    <t>XB1111101</t>
  </si>
  <si>
    <t>qh</t>
  </si>
  <si>
    <t>10R6502</t>
  </si>
  <si>
    <t>XA2000223</t>
  </si>
  <si>
    <t>qn</t>
  </si>
  <si>
    <t>09G0265</t>
  </si>
  <si>
    <t>XB1111102</t>
  </si>
  <si>
    <t>10R6503</t>
  </si>
  <si>
    <t>12B0286</t>
  </si>
  <si>
    <t>XB1111103</t>
  </si>
  <si>
    <t>XA2000224</t>
  </si>
  <si>
    <t>fgwsdrhwdh</t>
  </si>
  <si>
    <t>ther</t>
  </si>
  <si>
    <t>incore</t>
  </si>
  <si>
    <t>test1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</si>
</sst>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6"/>
      <color theme="0" tint="-0.1499984740745262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quotePrefix="1" applyNumberFormat="1" applyFont="1" applyAlignment="1">
      <alignment horizontal="center" vertical="center" wrapText="1"/>
    </xf>
    <xf numFmtId="0" fontId="2" fillId="0" borderId="0" xfId="0" quotePrefix="1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16" fontId="0" fillId="0" borderId="0" xfId="0" applyNumberFormat="1"/>
    <xf numFmtId="14" fontId="0" fillId="0" borderId="0" xfId="0" applyNumberFormat="1"/>
    <xf numFmtId="11" fontId="0" fillId="0" borderId="0" xfId="0" applyNumberFormat="1"/>
    <xf numFmtId="0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5" fillId="0" borderId="0" xfId="0" applyFont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5" fillId="0" borderId="0" xfId="0" applyFont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center"/>
    </xf>
    <xf numFmtId="0" fontId="0" fillId="4" borderId="0" xfId="0" applyFill="1"/>
    <xf numFmtId="0" fontId="0" fillId="0" borderId="0" xfId="0" applyFill="1"/>
    <xf numFmtId="0" fontId="0" fillId="0" borderId="0" xfId="0" applyFill="1" applyAlignment="1">
      <alignment horizontal="center" vertical="center"/>
    </xf>
    <xf numFmtId="16" fontId="0" fillId="0" borderId="0" xfId="0" applyNumberFormat="1" applyFill="1"/>
    <xf numFmtId="14" fontId="0" fillId="0" borderId="0" xfId="0" applyNumberFormat="1" applyFill="1"/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95250</xdr:colOff>
      <xdr:row>0</xdr:row>
      <xdr:rowOff>66676</xdr:rowOff>
    </xdr:from>
    <xdr:to>
      <xdr:col>6</xdr:col>
      <xdr:colOff>1152525</xdr:colOff>
      <xdr:row>0</xdr:row>
      <xdr:rowOff>447676</xdr:rowOff>
    </xdr:to>
    <xdr:sp macro="[0]!Complète" textlink="">
      <xdr:nvSpPr>
        <xdr:cNvPr id="2" name="Rectangle à coins arrondis 1"/>
        <xdr:cNvSpPr/>
      </xdr:nvSpPr>
      <xdr:spPr>
        <a:xfrm>
          <a:off x="6810375" y="66676"/>
          <a:ext cx="1057275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Complèter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171449</xdr:colOff>
      <xdr:row>3</xdr:row>
      <xdr:rowOff>57151</xdr:rowOff>
    </xdr:from>
    <xdr:to>
      <xdr:col>19</xdr:col>
      <xdr:colOff>19049</xdr:colOff>
      <xdr:row>7</xdr:row>
      <xdr:rowOff>180975</xdr:rowOff>
    </xdr:to>
    <xdr:sp macro="[0]!tri_date_de_recep" textlink="">
      <xdr:nvSpPr>
        <xdr:cNvPr id="3" name="ZoneTexte 2"/>
        <xdr:cNvSpPr txBox="1"/>
      </xdr:nvSpPr>
      <xdr:spPr>
        <a:xfrm>
          <a:off x="13820774" y="1600201"/>
          <a:ext cx="923925" cy="885824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400"/>
            <a:t>Tri  date</a:t>
          </a:r>
          <a:r>
            <a:rPr lang="fr-FR" sz="1400" baseline="0"/>
            <a:t> de Recep</a:t>
          </a:r>
          <a:endParaRPr lang="fr-FR" sz="1400"/>
        </a:p>
      </xdr:txBody>
    </xdr:sp>
    <xdr:clientData/>
  </xdr:twoCellAnchor>
  <xdr:twoCellAnchor>
    <xdr:from>
      <xdr:col>21</xdr:col>
      <xdr:colOff>0</xdr:colOff>
      <xdr:row>3</xdr:row>
      <xdr:rowOff>38101</xdr:rowOff>
    </xdr:from>
    <xdr:to>
      <xdr:col>22</xdr:col>
      <xdr:colOff>333375</xdr:colOff>
      <xdr:row>7</xdr:row>
      <xdr:rowOff>180975</xdr:rowOff>
    </xdr:to>
    <xdr:sp macro="[0]!tri_date_de_livraison" textlink="">
      <xdr:nvSpPr>
        <xdr:cNvPr id="4" name="ZoneTexte 3"/>
        <xdr:cNvSpPr txBox="1"/>
      </xdr:nvSpPr>
      <xdr:spPr>
        <a:xfrm>
          <a:off x="16249650" y="1581151"/>
          <a:ext cx="1095375" cy="90487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200"/>
            <a:t>Tri</a:t>
          </a:r>
          <a:r>
            <a:rPr lang="fr-FR" sz="1200" baseline="0"/>
            <a:t> date de livraison prévue</a:t>
          </a:r>
          <a:endParaRPr lang="fr-FR" sz="1200"/>
        </a:p>
      </xdr:txBody>
    </xdr:sp>
    <xdr:clientData/>
  </xdr:twoCellAnchor>
  <xdr:twoCellAnchor>
    <xdr:from>
      <xdr:col>17</xdr:col>
      <xdr:colOff>190501</xdr:colOff>
      <xdr:row>9</xdr:row>
      <xdr:rowOff>28575</xdr:rowOff>
    </xdr:from>
    <xdr:to>
      <xdr:col>19</xdr:col>
      <xdr:colOff>466725</xdr:colOff>
      <xdr:row>11</xdr:row>
      <xdr:rowOff>161925</xdr:rowOff>
    </xdr:to>
    <xdr:sp macro="[0]!ordonnancer" textlink="">
      <xdr:nvSpPr>
        <xdr:cNvPr id="6" name="ZoneTexte 5"/>
        <xdr:cNvSpPr txBox="1"/>
      </xdr:nvSpPr>
      <xdr:spPr>
        <a:xfrm>
          <a:off x="13839826" y="2714625"/>
          <a:ext cx="1352549" cy="51435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400"/>
            <a:t>Ordonnancer</a:t>
          </a:r>
          <a:endParaRPr lang="fr-FR" sz="1200"/>
        </a:p>
      </xdr:txBody>
    </xdr:sp>
    <xdr:clientData/>
  </xdr:twoCellAnchor>
  <xdr:twoCellAnchor>
    <xdr:from>
      <xdr:col>17</xdr:col>
      <xdr:colOff>209550</xdr:colOff>
      <xdr:row>16</xdr:row>
      <xdr:rowOff>133350</xdr:rowOff>
    </xdr:from>
    <xdr:to>
      <xdr:col>19</xdr:col>
      <xdr:colOff>504825</xdr:colOff>
      <xdr:row>18</xdr:row>
      <xdr:rowOff>180975</xdr:rowOff>
    </xdr:to>
    <xdr:sp macro="[0]!resultat" textlink="">
      <xdr:nvSpPr>
        <xdr:cNvPr id="7" name="ZoneTexte 6"/>
        <xdr:cNvSpPr txBox="1"/>
      </xdr:nvSpPr>
      <xdr:spPr>
        <a:xfrm>
          <a:off x="13858875" y="4152900"/>
          <a:ext cx="1371600" cy="4286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400"/>
            <a:t>Résultat</a:t>
          </a:r>
        </a:p>
      </xdr:txBody>
    </xdr:sp>
    <xdr:clientData/>
  </xdr:twoCellAnchor>
  <xdr:twoCellAnchor>
    <xdr:from>
      <xdr:col>17</xdr:col>
      <xdr:colOff>200024</xdr:colOff>
      <xdr:row>12</xdr:row>
      <xdr:rowOff>123824</xdr:rowOff>
    </xdr:from>
    <xdr:to>
      <xdr:col>19</xdr:col>
      <xdr:colOff>485774</xdr:colOff>
      <xdr:row>15</xdr:row>
      <xdr:rowOff>57149</xdr:rowOff>
    </xdr:to>
    <xdr:sp macro="[0]!tri_final" textlink="">
      <xdr:nvSpPr>
        <xdr:cNvPr id="8" name="ZoneTexte 7"/>
        <xdr:cNvSpPr txBox="1"/>
      </xdr:nvSpPr>
      <xdr:spPr>
        <a:xfrm>
          <a:off x="13849349" y="3381374"/>
          <a:ext cx="1362075" cy="504825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400"/>
            <a:t>Prio final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F55"/>
  <sheetViews>
    <sheetView tabSelected="1" workbookViewId="0">
      <pane ySplit="1" topLeftCell="A2" activePane="bottomLeft" state="frozen"/>
      <selection pane="bottomLeft" activeCell="A18" sqref="A18"/>
    </sheetView>
  </sheetViews>
  <sheetFormatPr baseColWidth="10" defaultRowHeight="15"/>
  <cols>
    <col min="2" max="2" width="13.7109375" customWidth="1"/>
    <col min="3" max="3" width="41" customWidth="1"/>
    <col min="4" max="4" width="9.7109375" bestFit="1" customWidth="1"/>
    <col min="6" max="6" width="13.42578125" bestFit="1" customWidth="1"/>
    <col min="7" max="7" width="18.85546875" customWidth="1"/>
    <col min="9" max="9" width="15.42578125" customWidth="1"/>
    <col min="10" max="10" width="14" customWidth="1"/>
    <col min="11" max="11" width="12.140625" customWidth="1"/>
    <col min="12" max="12" width="12.85546875" customWidth="1"/>
    <col min="13" max="13" width="13.85546875" customWidth="1"/>
  </cols>
  <sheetData>
    <row r="1" spans="1:6" ht="37.5" customHeight="1">
      <c r="A1" s="24" t="s">
        <v>23</v>
      </c>
      <c r="B1" s="24" t="s">
        <v>24</v>
      </c>
      <c r="C1" s="24" t="s">
        <v>25</v>
      </c>
      <c r="D1" s="24" t="s">
        <v>26</v>
      </c>
      <c r="E1" s="25" t="s">
        <v>27</v>
      </c>
      <c r="F1" s="25" t="s">
        <v>28</v>
      </c>
    </row>
    <row r="2" spans="1:6">
      <c r="A2" t="s">
        <v>35</v>
      </c>
      <c r="B2" t="s">
        <v>38</v>
      </c>
      <c r="C2" t="s">
        <v>39</v>
      </c>
      <c r="D2" s="1">
        <v>10</v>
      </c>
      <c r="E2" s="16">
        <v>40836</v>
      </c>
      <c r="F2" s="16">
        <v>41002</v>
      </c>
    </row>
    <row r="3" spans="1:6">
      <c r="A3" s="17" t="s">
        <v>40</v>
      </c>
      <c r="B3" t="s">
        <v>41</v>
      </c>
      <c r="C3" t="s">
        <v>42</v>
      </c>
      <c r="D3" s="1">
        <v>5</v>
      </c>
      <c r="E3" s="16">
        <v>40849</v>
      </c>
      <c r="F3" s="16">
        <v>40941</v>
      </c>
    </row>
    <row r="4" spans="1:6">
      <c r="A4" t="s">
        <v>49</v>
      </c>
      <c r="B4" t="s">
        <v>50</v>
      </c>
      <c r="C4" t="s">
        <v>48</v>
      </c>
      <c r="D4" s="1">
        <v>11</v>
      </c>
      <c r="E4" s="16">
        <v>40883</v>
      </c>
      <c r="F4" s="16">
        <v>41019</v>
      </c>
    </row>
    <row r="5" spans="1:6">
      <c r="A5" t="s">
        <v>46</v>
      </c>
      <c r="B5" t="s">
        <v>47</v>
      </c>
      <c r="C5" t="s">
        <v>48</v>
      </c>
      <c r="D5" s="1">
        <v>90</v>
      </c>
      <c r="E5" s="15">
        <v>40913</v>
      </c>
      <c r="F5" s="16">
        <v>40954</v>
      </c>
    </row>
    <row r="6" spans="1:6">
      <c r="A6" t="s">
        <v>43</v>
      </c>
      <c r="B6" t="s">
        <v>44</v>
      </c>
      <c r="C6" t="s">
        <v>45</v>
      </c>
      <c r="D6" s="1">
        <v>4</v>
      </c>
      <c r="E6" s="15">
        <v>40918</v>
      </c>
      <c r="F6" s="16">
        <v>40939</v>
      </c>
    </row>
    <row r="7" spans="1:6">
      <c r="A7" s="36" t="s">
        <v>51</v>
      </c>
      <c r="B7" s="37" t="s">
        <v>53</v>
      </c>
      <c r="C7" s="37" t="s">
        <v>55</v>
      </c>
      <c r="D7" s="38">
        <v>10</v>
      </c>
      <c r="E7" s="40">
        <v>40940</v>
      </c>
      <c r="F7" s="40">
        <v>40988</v>
      </c>
    </row>
    <row r="8" spans="1:6">
      <c r="A8" s="36" t="s">
        <v>52</v>
      </c>
      <c r="B8" s="37" t="s">
        <v>54</v>
      </c>
      <c r="C8" s="37" t="s">
        <v>56</v>
      </c>
      <c r="D8" s="38">
        <v>50</v>
      </c>
      <c r="E8" s="40">
        <v>40940</v>
      </c>
      <c r="F8" s="40">
        <v>40923</v>
      </c>
    </row>
    <row r="9" spans="1:6">
      <c r="A9" s="36" t="s">
        <v>58</v>
      </c>
      <c r="E9" s="16"/>
      <c r="F9" s="16"/>
    </row>
    <row r="10" spans="1:6">
      <c r="E10" s="16"/>
      <c r="F10" s="16"/>
    </row>
    <row r="11" spans="1:6">
      <c r="E11" s="16"/>
      <c r="F11" s="16"/>
    </row>
    <row r="12" spans="1:6">
      <c r="E12" s="16"/>
      <c r="F12" s="16"/>
    </row>
    <row r="13" spans="1:6">
      <c r="E13" s="16"/>
      <c r="F13" s="16"/>
    </row>
    <row r="14" spans="1:6">
      <c r="E14" s="16"/>
      <c r="F14" s="16"/>
    </row>
    <row r="15" spans="1:6">
      <c r="E15" s="16"/>
      <c r="F15" s="16"/>
    </row>
    <row r="16" spans="1:6">
      <c r="E16" s="16"/>
      <c r="F16" s="16"/>
    </row>
    <row r="17" spans="5:6">
      <c r="E17" s="16"/>
      <c r="F17" s="16"/>
    </row>
    <row r="18" spans="5:6">
      <c r="E18" s="16"/>
      <c r="F18" s="16"/>
    </row>
    <row r="19" spans="5:6">
      <c r="E19" s="16"/>
      <c r="F19" s="16"/>
    </row>
    <row r="20" spans="5:6">
      <c r="E20" s="16"/>
      <c r="F20" s="16"/>
    </row>
    <row r="21" spans="5:6">
      <c r="E21" s="16"/>
      <c r="F21" s="16"/>
    </row>
    <row r="22" spans="5:6">
      <c r="E22" s="16"/>
      <c r="F22" s="16"/>
    </row>
    <row r="23" spans="5:6">
      <c r="E23" s="16"/>
      <c r="F23" s="16"/>
    </row>
    <row r="24" spans="5:6">
      <c r="E24" s="16"/>
      <c r="F24" s="16"/>
    </row>
    <row r="25" spans="5:6">
      <c r="E25" s="16"/>
      <c r="F25" s="16"/>
    </row>
    <row r="26" spans="5:6">
      <c r="E26" s="16"/>
      <c r="F26" s="16"/>
    </row>
    <row r="27" spans="5:6">
      <c r="E27" s="16"/>
      <c r="F27" s="16"/>
    </row>
    <row r="28" spans="5:6">
      <c r="E28" s="16"/>
      <c r="F28" s="16"/>
    </row>
    <row r="29" spans="5:6">
      <c r="E29" s="16"/>
      <c r="F29" s="16"/>
    </row>
    <row r="30" spans="5:6">
      <c r="E30" s="16"/>
      <c r="F30" s="16"/>
    </row>
    <row r="31" spans="5:6">
      <c r="E31" s="16"/>
      <c r="F31" s="16"/>
    </row>
    <row r="32" spans="5:6">
      <c r="E32" s="16"/>
      <c r="F32" s="16"/>
    </row>
    <row r="33" spans="5:6">
      <c r="E33" s="16"/>
      <c r="F33" s="16"/>
    </row>
    <row r="34" spans="5:6">
      <c r="E34" s="16"/>
      <c r="F34" s="16"/>
    </row>
    <row r="35" spans="5:6">
      <c r="E35" s="16"/>
      <c r="F35" s="16"/>
    </row>
    <row r="36" spans="5:6">
      <c r="E36" s="16"/>
      <c r="F36" s="16"/>
    </row>
    <row r="37" spans="5:6">
      <c r="E37" s="16"/>
      <c r="F37" s="16"/>
    </row>
    <row r="38" spans="5:6">
      <c r="E38" s="16"/>
      <c r="F38" s="16"/>
    </row>
    <row r="39" spans="5:6">
      <c r="E39" s="16"/>
      <c r="F39" s="16"/>
    </row>
    <row r="40" spans="5:6">
      <c r="E40" s="16"/>
      <c r="F40" s="16"/>
    </row>
    <row r="41" spans="5:6">
      <c r="E41" s="16"/>
      <c r="F41" s="16"/>
    </row>
    <row r="42" spans="5:6">
      <c r="E42" s="16"/>
      <c r="F42" s="16"/>
    </row>
    <row r="43" spans="5:6">
      <c r="E43" s="16"/>
      <c r="F43" s="16"/>
    </row>
    <row r="44" spans="5:6">
      <c r="E44" s="16"/>
      <c r="F44" s="16"/>
    </row>
    <row r="45" spans="5:6">
      <c r="E45" s="16"/>
      <c r="F45" s="16"/>
    </row>
    <row r="46" spans="5:6">
      <c r="E46" s="16"/>
      <c r="F46" s="16"/>
    </row>
    <row r="47" spans="5:6">
      <c r="E47" s="16"/>
      <c r="F47" s="16"/>
    </row>
    <row r="48" spans="5:6">
      <c r="E48" s="16"/>
      <c r="F48" s="16"/>
    </row>
    <row r="49" spans="5:6">
      <c r="E49" s="16"/>
      <c r="F49" s="16"/>
    </row>
    <row r="50" spans="5:6">
      <c r="E50" s="16"/>
      <c r="F50" s="16"/>
    </row>
    <row r="51" spans="5:6">
      <c r="E51" s="16"/>
      <c r="F51" s="16"/>
    </row>
    <row r="52" spans="5:6">
      <c r="E52" s="16"/>
      <c r="F52" s="16"/>
    </row>
    <row r="53" spans="5:6">
      <c r="E53" s="16"/>
      <c r="F53" s="16"/>
    </row>
    <row r="54" spans="5:6">
      <c r="E54" s="16"/>
      <c r="F54" s="16"/>
    </row>
    <row r="55" spans="5:6">
      <c r="E55" s="16"/>
      <c r="F55" s="16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U287"/>
  <sheetViews>
    <sheetView workbookViewId="0">
      <pane ySplit="3" topLeftCell="A4" activePane="bottomLeft" state="frozen"/>
      <selection pane="bottomLeft" activeCell="A18" sqref="A18"/>
    </sheetView>
  </sheetViews>
  <sheetFormatPr baseColWidth="10" defaultRowHeight="15"/>
  <cols>
    <col min="1" max="1" width="11.42578125" style="1"/>
    <col min="2" max="2" width="13" style="1" customWidth="1"/>
    <col min="3" max="3" width="22.5703125" style="1" customWidth="1"/>
    <col min="4" max="4" width="8.85546875" style="1" customWidth="1"/>
    <col min="5" max="5" width="14.5703125" style="1" bestFit="1" customWidth="1"/>
    <col min="6" max="6" width="13.7109375" style="1" customWidth="1"/>
    <col min="7" max="7" width="17.42578125" style="2" bestFit="1" customWidth="1"/>
    <col min="8" max="8" width="11.85546875" style="1" customWidth="1"/>
    <col min="9" max="9" width="5.7109375" style="1" customWidth="1"/>
    <col min="10" max="10" width="12.85546875" style="1" customWidth="1"/>
    <col min="11" max="11" width="6.28515625" style="1" customWidth="1"/>
    <col min="12" max="12" width="15" style="3" customWidth="1"/>
    <col min="13" max="13" width="11.85546875" style="1" bestFit="1" customWidth="1"/>
    <col min="14" max="16" width="11.42578125" style="1"/>
    <col min="17" max="17" width="5.28515625" style="1" customWidth="1"/>
    <col min="18" max="18" width="4.7109375" style="1" customWidth="1"/>
    <col min="19" max="16384" width="11.42578125" style="1"/>
  </cols>
  <sheetData>
    <row r="1" spans="1:21" ht="26.25">
      <c r="A1" s="30" t="s">
        <v>5</v>
      </c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2"/>
      <c r="N1" s="14">
        <f ca="1">M3+7</f>
        <v>40947</v>
      </c>
      <c r="O1" s="8">
        <v>15</v>
      </c>
      <c r="P1" s="34" t="s">
        <v>20</v>
      </c>
      <c r="Q1" s="34"/>
    </row>
    <row r="2" spans="1:21" ht="45">
      <c r="A2" s="33" t="s">
        <v>7</v>
      </c>
      <c r="B2" s="33"/>
      <c r="C2" s="33"/>
      <c r="D2" s="33"/>
      <c r="E2" s="33"/>
      <c r="F2" s="33"/>
      <c r="G2" s="33"/>
      <c r="H2" s="11" t="s">
        <v>13</v>
      </c>
      <c r="I2" s="10"/>
      <c r="J2" s="11" t="s">
        <v>14</v>
      </c>
      <c r="K2" s="10"/>
      <c r="L2" s="12" t="s">
        <v>15</v>
      </c>
      <c r="M2" s="10"/>
      <c r="N2" s="13" t="s">
        <v>18</v>
      </c>
      <c r="O2" s="13" t="s">
        <v>19</v>
      </c>
    </row>
    <row r="3" spans="1:21" ht="50.25" customHeight="1">
      <c r="A3" s="24" t="s">
        <v>23</v>
      </c>
      <c r="B3" s="24" t="s">
        <v>24</v>
      </c>
      <c r="C3" s="24" t="s">
        <v>25</v>
      </c>
      <c r="D3" s="24" t="s">
        <v>26</v>
      </c>
      <c r="E3" s="25" t="s">
        <v>27</v>
      </c>
      <c r="F3" s="25" t="s">
        <v>28</v>
      </c>
      <c r="G3" s="5" t="s">
        <v>4</v>
      </c>
      <c r="H3" s="4" t="s">
        <v>8</v>
      </c>
      <c r="I3" s="4" t="s">
        <v>11</v>
      </c>
      <c r="J3" s="4" t="s">
        <v>9</v>
      </c>
      <c r="K3" s="4" t="s">
        <v>10</v>
      </c>
      <c r="L3" s="6" t="s">
        <v>6</v>
      </c>
      <c r="M3" s="5">
        <f ca="1">TODAY()</f>
        <v>40940</v>
      </c>
      <c r="N3" s="9" t="s">
        <v>16</v>
      </c>
      <c r="O3" s="9" t="s">
        <v>17</v>
      </c>
      <c r="P3" s="9" t="s">
        <v>21</v>
      </c>
      <c r="U3" s="26"/>
    </row>
    <row r="4" spans="1:21" ht="15" customHeight="1">
      <c r="A4" t="s">
        <v>35</v>
      </c>
      <c r="B4" t="s">
        <v>38</v>
      </c>
      <c r="C4" t="s">
        <v>39</v>
      </c>
      <c r="D4" s="1">
        <v>10</v>
      </c>
      <c r="E4" s="16">
        <v>40836</v>
      </c>
      <c r="F4" s="16">
        <v>41002</v>
      </c>
      <c r="G4" s="2">
        <f>VLOOKUP(A4,'Controlé '!A1:E6,5,FALSE)</f>
        <v>40940</v>
      </c>
      <c r="H4" s="3">
        <f t="shared" ref="H4:H35" ca="1" si="0">IF(ISBLANK(E4),"",E4-$M$3)</f>
        <v>-104</v>
      </c>
      <c r="I4" s="3"/>
      <c r="J4" s="3">
        <f t="shared" ref="J4:J67" ca="1" si="1">IF(ISBLANK(F4),"",F4-$M$3)</f>
        <v>62</v>
      </c>
      <c r="L4" s="3">
        <f t="shared" ref="L4:L67" si="2">IF(ISBLANK(G4),"",G4-E4)</f>
        <v>104</v>
      </c>
      <c r="N4" s="2" t="str">
        <f ca="1">IF(F4&lt;=$N$1,F4,"")</f>
        <v/>
      </c>
      <c r="O4" s="7">
        <f t="shared" ref="O4:O35" ca="1" si="3">IF(AND(H4&lt;=-$O$1,N4=""),H4,"")</f>
        <v>-104</v>
      </c>
      <c r="P4" s="1">
        <v>3</v>
      </c>
      <c r="T4" s="29" t="s">
        <v>29</v>
      </c>
      <c r="U4" s="29"/>
    </row>
    <row r="5" spans="1:21" ht="15" customHeight="1">
      <c r="A5" s="17" t="s">
        <v>40</v>
      </c>
      <c r="B5" t="s">
        <v>41</v>
      </c>
      <c r="C5" t="s">
        <v>42</v>
      </c>
      <c r="D5" s="1">
        <v>5</v>
      </c>
      <c r="E5" s="16">
        <v>40849</v>
      </c>
      <c r="F5" s="16">
        <v>40941</v>
      </c>
      <c r="G5" s="2">
        <f>VLOOKUP(A5,'Controlé '!A2:E7,5,FALSE)</f>
        <v>40940</v>
      </c>
      <c r="H5" s="3">
        <f t="shared" ca="1" si="0"/>
        <v>-91</v>
      </c>
      <c r="I5" s="3"/>
      <c r="J5" s="3">
        <f t="shared" ca="1" si="1"/>
        <v>1</v>
      </c>
      <c r="L5" s="3">
        <f t="shared" si="2"/>
        <v>91</v>
      </c>
      <c r="N5" s="2">
        <f ca="1">IF(F5&lt;=$N$1,F5,"")</f>
        <v>40941</v>
      </c>
      <c r="O5" s="7" t="str">
        <f t="shared" ca="1" si="3"/>
        <v/>
      </c>
      <c r="P5" s="1">
        <v>2</v>
      </c>
      <c r="T5" s="29"/>
      <c r="U5" s="29"/>
    </row>
    <row r="6" spans="1:21">
      <c r="A6" t="s">
        <v>49</v>
      </c>
      <c r="B6" t="s">
        <v>50</v>
      </c>
      <c r="C6" t="s">
        <v>48</v>
      </c>
      <c r="D6" s="1">
        <v>11</v>
      </c>
      <c r="E6" s="16">
        <v>40883</v>
      </c>
      <c r="F6" s="16">
        <v>41019</v>
      </c>
      <c r="G6" s="2" t="e">
        <f>VLOOKUP(A6,'Controlé '!A3:E8,5,FALSE)</f>
        <v>#N/A</v>
      </c>
      <c r="H6" s="3">
        <f t="shared" ca="1" si="0"/>
        <v>-57</v>
      </c>
      <c r="I6" s="3"/>
      <c r="J6" s="3">
        <f t="shared" ca="1" si="1"/>
        <v>79</v>
      </c>
      <c r="L6" s="3" t="e">
        <f t="shared" si="2"/>
        <v>#N/A</v>
      </c>
      <c r="N6" s="2" t="str">
        <f ca="1">IF(F6&lt;=$N$1,F6,"")</f>
        <v/>
      </c>
      <c r="O6" s="7">
        <f t="shared" ca="1" si="3"/>
        <v>-57</v>
      </c>
      <c r="P6" s="1">
        <v>4</v>
      </c>
      <c r="T6" s="29"/>
      <c r="U6" s="29"/>
    </row>
    <row r="7" spans="1:21">
      <c r="A7" t="s">
        <v>46</v>
      </c>
      <c r="B7" t="s">
        <v>47</v>
      </c>
      <c r="C7" t="s">
        <v>48</v>
      </c>
      <c r="D7" s="1">
        <v>90</v>
      </c>
      <c r="E7" s="15">
        <v>40913</v>
      </c>
      <c r="F7" s="16">
        <v>40954</v>
      </c>
      <c r="G7" s="2" t="e">
        <f>VLOOKUP(A7,'Controlé '!A4:E9,5,FALSE)</f>
        <v>#N/A</v>
      </c>
      <c r="H7" s="3">
        <f t="shared" ca="1" si="0"/>
        <v>-27</v>
      </c>
      <c r="I7" s="3"/>
      <c r="J7" s="3">
        <f t="shared" ca="1" si="1"/>
        <v>14</v>
      </c>
      <c r="L7" s="3" t="e">
        <f t="shared" si="2"/>
        <v>#N/A</v>
      </c>
      <c r="N7" s="2" t="str">
        <f ca="1">IF(F7&lt;=$N$1,F7,"")</f>
        <v/>
      </c>
      <c r="O7" s="7">
        <f t="shared" ca="1" si="3"/>
        <v>-27</v>
      </c>
      <c r="P7" s="1">
        <v>5</v>
      </c>
      <c r="T7" s="29"/>
      <c r="U7" s="29"/>
    </row>
    <row r="8" spans="1:21">
      <c r="A8" s="37" t="s">
        <v>43</v>
      </c>
      <c r="B8" s="37" t="s">
        <v>44</v>
      </c>
      <c r="C8" s="37" t="s">
        <v>45</v>
      </c>
      <c r="D8" s="38">
        <v>4</v>
      </c>
      <c r="E8" s="39">
        <v>40918</v>
      </c>
      <c r="F8" s="40">
        <v>40939</v>
      </c>
      <c r="G8" s="2" t="e">
        <f>VLOOKUP(A8,'Controlé '!A5:E10,5,FALSE)</f>
        <v>#N/A</v>
      </c>
      <c r="H8" s="3">
        <f t="shared" ca="1" si="0"/>
        <v>-22</v>
      </c>
      <c r="I8" s="3"/>
      <c r="J8" s="3">
        <f t="shared" ca="1" si="1"/>
        <v>-1</v>
      </c>
      <c r="L8" s="3" t="e">
        <f t="shared" si="2"/>
        <v>#N/A</v>
      </c>
      <c r="N8" s="2">
        <f ca="1">IF(F8&lt;=$N$1,F8,"")</f>
        <v>40939</v>
      </c>
      <c r="O8" s="7" t="str">
        <f t="shared" ca="1" si="3"/>
        <v/>
      </c>
      <c r="P8" s="1">
        <v>1</v>
      </c>
      <c r="T8" s="29"/>
      <c r="U8" s="29"/>
    </row>
    <row r="9" spans="1:21">
      <c r="H9" s="3" t="str">
        <f t="shared" si="0"/>
        <v/>
      </c>
      <c r="I9" s="3"/>
      <c r="J9" s="3" t="str">
        <f t="shared" si="1"/>
        <v/>
      </c>
      <c r="L9" s="3" t="str">
        <f t="shared" si="2"/>
        <v/>
      </c>
      <c r="N9" s="2"/>
      <c r="O9" s="7" t="str">
        <f t="shared" si="3"/>
        <v/>
      </c>
    </row>
    <row r="10" spans="1:21">
      <c r="H10" s="3" t="str">
        <f t="shared" si="0"/>
        <v/>
      </c>
      <c r="I10" s="3"/>
      <c r="J10" s="3" t="str">
        <f t="shared" si="1"/>
        <v/>
      </c>
      <c r="L10" s="3" t="str">
        <f t="shared" si="2"/>
        <v/>
      </c>
      <c r="N10" s="2"/>
      <c r="O10" s="7" t="str">
        <f t="shared" si="3"/>
        <v/>
      </c>
    </row>
    <row r="11" spans="1:21">
      <c r="H11" s="3" t="str">
        <f t="shared" si="0"/>
        <v/>
      </c>
      <c r="I11" s="3"/>
      <c r="J11" s="3" t="str">
        <f t="shared" si="1"/>
        <v/>
      </c>
      <c r="L11" s="3" t="str">
        <f t="shared" si="2"/>
        <v/>
      </c>
      <c r="N11" s="2"/>
      <c r="O11" s="7" t="str">
        <f t="shared" si="3"/>
        <v/>
      </c>
    </row>
    <row r="12" spans="1:21">
      <c r="H12" s="3" t="str">
        <f t="shared" si="0"/>
        <v/>
      </c>
      <c r="I12" s="3"/>
      <c r="J12" s="3" t="str">
        <f t="shared" si="1"/>
        <v/>
      </c>
      <c r="L12" s="3" t="str">
        <f t="shared" si="2"/>
        <v/>
      </c>
      <c r="N12" s="2"/>
      <c r="O12" s="7" t="str">
        <f t="shared" si="3"/>
        <v/>
      </c>
    </row>
    <row r="13" spans="1:21">
      <c r="H13" s="3" t="str">
        <f t="shared" si="0"/>
        <v/>
      </c>
      <c r="I13" s="3"/>
      <c r="J13" s="3" t="str">
        <f t="shared" si="1"/>
        <v/>
      </c>
      <c r="L13" s="3" t="str">
        <f t="shared" si="2"/>
        <v/>
      </c>
      <c r="N13" s="2"/>
      <c r="O13" s="7" t="str">
        <f t="shared" si="3"/>
        <v/>
      </c>
    </row>
    <row r="14" spans="1:21">
      <c r="H14" s="3" t="str">
        <f t="shared" si="0"/>
        <v/>
      </c>
      <c r="I14" s="3"/>
      <c r="J14" s="3" t="str">
        <f t="shared" si="1"/>
        <v/>
      </c>
      <c r="L14" s="3" t="str">
        <f t="shared" si="2"/>
        <v/>
      </c>
      <c r="N14" s="2"/>
      <c r="O14" s="7" t="str">
        <f t="shared" si="3"/>
        <v/>
      </c>
    </row>
    <row r="15" spans="1:21">
      <c r="H15" s="3" t="str">
        <f t="shared" si="0"/>
        <v/>
      </c>
      <c r="I15" s="3"/>
      <c r="J15" s="3" t="str">
        <f t="shared" si="1"/>
        <v/>
      </c>
      <c r="L15" s="3" t="str">
        <f t="shared" si="2"/>
        <v/>
      </c>
      <c r="N15" s="2"/>
      <c r="O15" s="7" t="str">
        <f t="shared" si="3"/>
        <v/>
      </c>
    </row>
    <row r="16" spans="1:21">
      <c r="H16" s="3" t="str">
        <f t="shared" si="0"/>
        <v/>
      </c>
      <c r="I16" s="3"/>
      <c r="J16" s="3" t="str">
        <f t="shared" si="1"/>
        <v/>
      </c>
      <c r="L16" s="3" t="str">
        <f t="shared" si="2"/>
        <v/>
      </c>
      <c r="N16" s="2"/>
      <c r="O16" s="7" t="str">
        <f t="shared" si="3"/>
        <v/>
      </c>
    </row>
    <row r="17" spans="8:15">
      <c r="H17" s="3" t="str">
        <f t="shared" si="0"/>
        <v/>
      </c>
      <c r="I17" s="3"/>
      <c r="J17" s="3" t="str">
        <f t="shared" si="1"/>
        <v/>
      </c>
      <c r="L17" s="3" t="str">
        <f t="shared" si="2"/>
        <v/>
      </c>
      <c r="N17" s="2"/>
      <c r="O17" s="7" t="str">
        <f t="shared" si="3"/>
        <v/>
      </c>
    </row>
    <row r="18" spans="8:15">
      <c r="H18" s="3" t="str">
        <f t="shared" si="0"/>
        <v/>
      </c>
      <c r="I18" s="3"/>
      <c r="J18" s="3" t="str">
        <f t="shared" si="1"/>
        <v/>
      </c>
      <c r="L18" s="3" t="str">
        <f t="shared" si="2"/>
        <v/>
      </c>
      <c r="N18" s="2"/>
      <c r="O18" s="7" t="str">
        <f t="shared" si="3"/>
        <v/>
      </c>
    </row>
    <row r="19" spans="8:15">
      <c r="H19" s="3" t="str">
        <f t="shared" si="0"/>
        <v/>
      </c>
      <c r="I19" s="3"/>
      <c r="J19" s="3" t="str">
        <f t="shared" si="1"/>
        <v/>
      </c>
      <c r="L19" s="3" t="str">
        <f t="shared" si="2"/>
        <v/>
      </c>
      <c r="N19" s="2"/>
      <c r="O19" s="7" t="str">
        <f t="shared" si="3"/>
        <v/>
      </c>
    </row>
    <row r="20" spans="8:15">
      <c r="H20" s="3" t="str">
        <f t="shared" si="0"/>
        <v/>
      </c>
      <c r="I20" s="3"/>
      <c r="J20" s="3" t="str">
        <f t="shared" si="1"/>
        <v/>
      </c>
      <c r="L20" s="3" t="str">
        <f t="shared" si="2"/>
        <v/>
      </c>
      <c r="N20" s="2"/>
      <c r="O20" s="7" t="str">
        <f t="shared" si="3"/>
        <v/>
      </c>
    </row>
    <row r="21" spans="8:15">
      <c r="H21" s="3" t="str">
        <f t="shared" si="0"/>
        <v/>
      </c>
      <c r="I21" s="3"/>
      <c r="J21" s="3" t="str">
        <f t="shared" si="1"/>
        <v/>
      </c>
      <c r="L21" s="3" t="str">
        <f t="shared" si="2"/>
        <v/>
      </c>
      <c r="N21" s="2"/>
      <c r="O21" s="7" t="str">
        <f t="shared" si="3"/>
        <v/>
      </c>
    </row>
    <row r="22" spans="8:15">
      <c r="H22" s="3" t="str">
        <f t="shared" si="0"/>
        <v/>
      </c>
      <c r="I22" s="3"/>
      <c r="J22" s="3" t="str">
        <f t="shared" si="1"/>
        <v/>
      </c>
      <c r="L22" s="3" t="str">
        <f t="shared" si="2"/>
        <v/>
      </c>
      <c r="N22" s="2"/>
      <c r="O22" s="7" t="str">
        <f t="shared" si="3"/>
        <v/>
      </c>
    </row>
    <row r="23" spans="8:15">
      <c r="H23" s="3" t="str">
        <f t="shared" si="0"/>
        <v/>
      </c>
      <c r="I23" s="3"/>
      <c r="J23" s="3" t="str">
        <f t="shared" si="1"/>
        <v/>
      </c>
      <c r="L23" s="3" t="str">
        <f t="shared" si="2"/>
        <v/>
      </c>
      <c r="N23" s="2"/>
      <c r="O23" s="7" t="str">
        <f t="shared" si="3"/>
        <v/>
      </c>
    </row>
    <row r="24" spans="8:15">
      <c r="H24" s="3" t="str">
        <f t="shared" si="0"/>
        <v/>
      </c>
      <c r="I24" s="3"/>
      <c r="J24" s="3" t="str">
        <f t="shared" si="1"/>
        <v/>
      </c>
      <c r="L24" s="3" t="str">
        <f t="shared" si="2"/>
        <v/>
      </c>
      <c r="N24" s="2"/>
      <c r="O24" s="7" t="str">
        <f t="shared" si="3"/>
        <v/>
      </c>
    </row>
    <row r="25" spans="8:15">
      <c r="H25" s="3" t="str">
        <f t="shared" si="0"/>
        <v/>
      </c>
      <c r="I25" s="3"/>
      <c r="J25" s="3" t="str">
        <f t="shared" si="1"/>
        <v/>
      </c>
      <c r="L25" s="3" t="str">
        <f t="shared" si="2"/>
        <v/>
      </c>
      <c r="N25" s="2"/>
      <c r="O25" s="7" t="str">
        <f t="shared" si="3"/>
        <v/>
      </c>
    </row>
    <row r="26" spans="8:15">
      <c r="H26" s="3" t="str">
        <f t="shared" si="0"/>
        <v/>
      </c>
      <c r="I26" s="3"/>
      <c r="J26" s="3" t="str">
        <f t="shared" si="1"/>
        <v/>
      </c>
      <c r="L26" s="3" t="str">
        <f t="shared" si="2"/>
        <v/>
      </c>
      <c r="N26" s="2"/>
      <c r="O26" s="7" t="str">
        <f t="shared" si="3"/>
        <v/>
      </c>
    </row>
    <row r="27" spans="8:15">
      <c r="H27" s="3" t="str">
        <f t="shared" si="0"/>
        <v/>
      </c>
      <c r="I27" s="3"/>
      <c r="J27" s="3" t="str">
        <f t="shared" si="1"/>
        <v/>
      </c>
      <c r="L27" s="3" t="str">
        <f t="shared" si="2"/>
        <v/>
      </c>
      <c r="N27" s="2"/>
      <c r="O27" s="7" t="str">
        <f t="shared" si="3"/>
        <v/>
      </c>
    </row>
    <row r="28" spans="8:15">
      <c r="H28" s="3" t="str">
        <f t="shared" si="0"/>
        <v/>
      </c>
      <c r="I28" s="3"/>
      <c r="J28" s="3" t="str">
        <f t="shared" si="1"/>
        <v/>
      </c>
      <c r="L28" s="3" t="str">
        <f t="shared" si="2"/>
        <v/>
      </c>
      <c r="N28" s="2"/>
      <c r="O28" s="7" t="str">
        <f t="shared" si="3"/>
        <v/>
      </c>
    </row>
    <row r="29" spans="8:15">
      <c r="H29" s="3" t="str">
        <f t="shared" si="0"/>
        <v/>
      </c>
      <c r="I29" s="3"/>
      <c r="J29" s="3" t="str">
        <f t="shared" si="1"/>
        <v/>
      </c>
      <c r="L29" s="3" t="str">
        <f t="shared" si="2"/>
        <v/>
      </c>
      <c r="N29" s="2"/>
      <c r="O29" s="7" t="str">
        <f t="shared" si="3"/>
        <v/>
      </c>
    </row>
    <row r="30" spans="8:15">
      <c r="H30" s="3" t="str">
        <f t="shared" si="0"/>
        <v/>
      </c>
      <c r="I30" s="3"/>
      <c r="J30" s="3" t="str">
        <f t="shared" si="1"/>
        <v/>
      </c>
      <c r="L30" s="3" t="str">
        <f t="shared" si="2"/>
        <v/>
      </c>
      <c r="N30" s="2"/>
      <c r="O30" s="7" t="str">
        <f t="shared" si="3"/>
        <v/>
      </c>
    </row>
    <row r="31" spans="8:15">
      <c r="H31" s="3" t="str">
        <f t="shared" si="0"/>
        <v/>
      </c>
      <c r="I31" s="3"/>
      <c r="J31" s="3" t="str">
        <f t="shared" si="1"/>
        <v/>
      </c>
      <c r="L31" s="3" t="str">
        <f t="shared" si="2"/>
        <v/>
      </c>
      <c r="N31" s="2"/>
      <c r="O31" s="7" t="str">
        <f t="shared" si="3"/>
        <v/>
      </c>
    </row>
    <row r="32" spans="8:15">
      <c r="H32" s="3" t="str">
        <f t="shared" si="0"/>
        <v/>
      </c>
      <c r="I32" s="3"/>
      <c r="J32" s="3" t="str">
        <f t="shared" si="1"/>
        <v/>
      </c>
      <c r="L32" s="3" t="str">
        <f t="shared" si="2"/>
        <v/>
      </c>
      <c r="N32" s="2"/>
      <c r="O32" s="7" t="str">
        <f t="shared" si="3"/>
        <v/>
      </c>
    </row>
    <row r="33" spans="8:15">
      <c r="H33" s="3" t="str">
        <f t="shared" si="0"/>
        <v/>
      </c>
      <c r="I33" s="3"/>
      <c r="J33" s="3" t="str">
        <f t="shared" si="1"/>
        <v/>
      </c>
      <c r="L33" s="3" t="str">
        <f t="shared" si="2"/>
        <v/>
      </c>
      <c r="N33" s="2"/>
      <c r="O33" s="7" t="str">
        <f t="shared" si="3"/>
        <v/>
      </c>
    </row>
    <row r="34" spans="8:15">
      <c r="H34" s="3" t="str">
        <f t="shared" si="0"/>
        <v/>
      </c>
      <c r="I34" s="3"/>
      <c r="J34" s="3" t="str">
        <f t="shared" si="1"/>
        <v/>
      </c>
      <c r="L34" s="3" t="str">
        <f t="shared" si="2"/>
        <v/>
      </c>
      <c r="N34" s="2"/>
      <c r="O34" s="7" t="str">
        <f t="shared" si="3"/>
        <v/>
      </c>
    </row>
    <row r="35" spans="8:15">
      <c r="H35" s="3" t="str">
        <f t="shared" si="0"/>
        <v/>
      </c>
      <c r="I35" s="3"/>
      <c r="J35" s="3" t="str">
        <f t="shared" si="1"/>
        <v/>
      </c>
      <c r="L35" s="3" t="str">
        <f t="shared" si="2"/>
        <v/>
      </c>
      <c r="N35" s="2"/>
      <c r="O35" s="7" t="str">
        <f t="shared" si="3"/>
        <v/>
      </c>
    </row>
    <row r="36" spans="8:15">
      <c r="H36" s="3" t="str">
        <f t="shared" ref="H36:H67" si="4">IF(ISBLANK(E36),"",E36-$M$3)</f>
        <v/>
      </c>
      <c r="I36" s="3"/>
      <c r="J36" s="3" t="str">
        <f t="shared" si="1"/>
        <v/>
      </c>
      <c r="L36" s="3" t="str">
        <f t="shared" si="2"/>
        <v/>
      </c>
      <c r="N36" s="2"/>
      <c r="O36" s="7" t="str">
        <f t="shared" ref="O36:O67" si="5">IF(AND(H36&lt;=-$O$1,N36=""),H36,"")</f>
        <v/>
      </c>
    </row>
    <row r="37" spans="8:15">
      <c r="H37" s="3" t="str">
        <f t="shared" si="4"/>
        <v/>
      </c>
      <c r="I37" s="3"/>
      <c r="J37" s="3" t="str">
        <f t="shared" si="1"/>
        <v/>
      </c>
      <c r="L37" s="3" t="str">
        <f t="shared" si="2"/>
        <v/>
      </c>
      <c r="N37" s="2"/>
      <c r="O37" s="7" t="str">
        <f t="shared" si="5"/>
        <v/>
      </c>
    </row>
    <row r="38" spans="8:15">
      <c r="H38" s="3" t="str">
        <f t="shared" si="4"/>
        <v/>
      </c>
      <c r="I38" s="3"/>
      <c r="J38" s="3" t="str">
        <f t="shared" si="1"/>
        <v/>
      </c>
      <c r="L38" s="3" t="str">
        <f t="shared" si="2"/>
        <v/>
      </c>
      <c r="N38" s="2"/>
      <c r="O38" s="7" t="str">
        <f t="shared" si="5"/>
        <v/>
      </c>
    </row>
    <row r="39" spans="8:15">
      <c r="H39" s="3" t="str">
        <f t="shared" si="4"/>
        <v/>
      </c>
      <c r="I39" s="3"/>
      <c r="J39" s="3" t="str">
        <f t="shared" si="1"/>
        <v/>
      </c>
      <c r="L39" s="3" t="str">
        <f t="shared" si="2"/>
        <v/>
      </c>
      <c r="N39" s="2"/>
      <c r="O39" s="7" t="str">
        <f t="shared" si="5"/>
        <v/>
      </c>
    </row>
    <row r="40" spans="8:15">
      <c r="H40" s="3" t="str">
        <f t="shared" si="4"/>
        <v/>
      </c>
      <c r="I40" s="3"/>
      <c r="J40" s="3" t="str">
        <f t="shared" si="1"/>
        <v/>
      </c>
      <c r="L40" s="3" t="str">
        <f t="shared" si="2"/>
        <v/>
      </c>
      <c r="N40" s="2"/>
      <c r="O40" s="7" t="str">
        <f t="shared" si="5"/>
        <v/>
      </c>
    </row>
    <row r="41" spans="8:15">
      <c r="H41" s="3" t="str">
        <f t="shared" si="4"/>
        <v/>
      </c>
      <c r="I41" s="3"/>
      <c r="J41" s="3" t="str">
        <f t="shared" si="1"/>
        <v/>
      </c>
      <c r="L41" s="3" t="str">
        <f t="shared" si="2"/>
        <v/>
      </c>
      <c r="N41" s="2"/>
      <c r="O41" s="7" t="str">
        <f t="shared" si="5"/>
        <v/>
      </c>
    </row>
    <row r="42" spans="8:15">
      <c r="H42" s="3" t="str">
        <f t="shared" si="4"/>
        <v/>
      </c>
      <c r="I42" s="3"/>
      <c r="J42" s="3" t="str">
        <f t="shared" si="1"/>
        <v/>
      </c>
      <c r="L42" s="3" t="str">
        <f t="shared" si="2"/>
        <v/>
      </c>
      <c r="N42" s="2"/>
      <c r="O42" s="7" t="str">
        <f t="shared" si="5"/>
        <v/>
      </c>
    </row>
    <row r="43" spans="8:15">
      <c r="H43" s="3" t="str">
        <f t="shared" si="4"/>
        <v/>
      </c>
      <c r="I43" s="3"/>
      <c r="J43" s="3" t="str">
        <f t="shared" si="1"/>
        <v/>
      </c>
      <c r="L43" s="3" t="str">
        <f t="shared" si="2"/>
        <v/>
      </c>
      <c r="N43" s="2"/>
      <c r="O43" s="7" t="str">
        <f t="shared" si="5"/>
        <v/>
      </c>
    </row>
    <row r="44" spans="8:15">
      <c r="H44" s="3" t="str">
        <f t="shared" si="4"/>
        <v/>
      </c>
      <c r="I44" s="3"/>
      <c r="J44" s="3" t="str">
        <f t="shared" si="1"/>
        <v/>
      </c>
      <c r="L44" s="3" t="str">
        <f t="shared" si="2"/>
        <v/>
      </c>
      <c r="N44" s="2"/>
      <c r="O44" s="7" t="str">
        <f t="shared" si="5"/>
        <v/>
      </c>
    </row>
    <row r="45" spans="8:15">
      <c r="H45" s="3" t="str">
        <f t="shared" si="4"/>
        <v/>
      </c>
      <c r="I45" s="3"/>
      <c r="J45" s="3" t="str">
        <f t="shared" si="1"/>
        <v/>
      </c>
      <c r="L45" s="3" t="str">
        <f t="shared" si="2"/>
        <v/>
      </c>
      <c r="N45" s="2"/>
      <c r="O45" s="7" t="str">
        <f t="shared" si="5"/>
        <v/>
      </c>
    </row>
    <row r="46" spans="8:15">
      <c r="H46" s="3" t="str">
        <f t="shared" si="4"/>
        <v/>
      </c>
      <c r="I46" s="3"/>
      <c r="J46" s="3" t="str">
        <f t="shared" si="1"/>
        <v/>
      </c>
      <c r="L46" s="3" t="str">
        <f t="shared" si="2"/>
        <v/>
      </c>
      <c r="N46" s="2"/>
      <c r="O46" s="7" t="str">
        <f t="shared" si="5"/>
        <v/>
      </c>
    </row>
    <row r="47" spans="8:15">
      <c r="H47" s="3" t="str">
        <f t="shared" si="4"/>
        <v/>
      </c>
      <c r="I47" s="3"/>
      <c r="J47" s="3" t="str">
        <f t="shared" si="1"/>
        <v/>
      </c>
      <c r="L47" s="3" t="str">
        <f t="shared" si="2"/>
        <v/>
      </c>
      <c r="N47" s="2"/>
      <c r="O47" s="7" t="str">
        <f t="shared" si="5"/>
        <v/>
      </c>
    </row>
    <row r="48" spans="8:15">
      <c r="H48" s="3" t="str">
        <f t="shared" si="4"/>
        <v/>
      </c>
      <c r="I48" s="3"/>
      <c r="J48" s="3" t="str">
        <f t="shared" si="1"/>
        <v/>
      </c>
      <c r="L48" s="3" t="str">
        <f t="shared" si="2"/>
        <v/>
      </c>
      <c r="N48" s="2"/>
      <c r="O48" s="7" t="str">
        <f t="shared" si="5"/>
        <v/>
      </c>
    </row>
    <row r="49" spans="8:15">
      <c r="H49" s="3" t="str">
        <f t="shared" si="4"/>
        <v/>
      </c>
      <c r="I49" s="3"/>
      <c r="J49" s="3" t="str">
        <f t="shared" si="1"/>
        <v/>
      </c>
      <c r="L49" s="3" t="str">
        <f t="shared" si="2"/>
        <v/>
      </c>
      <c r="N49" s="2"/>
      <c r="O49" s="7" t="str">
        <f t="shared" si="5"/>
        <v/>
      </c>
    </row>
    <row r="50" spans="8:15">
      <c r="H50" s="3" t="str">
        <f t="shared" si="4"/>
        <v/>
      </c>
      <c r="I50" s="3"/>
      <c r="J50" s="3" t="str">
        <f t="shared" si="1"/>
        <v/>
      </c>
      <c r="L50" s="3" t="str">
        <f t="shared" si="2"/>
        <v/>
      </c>
      <c r="N50" s="2"/>
      <c r="O50" s="7" t="str">
        <f t="shared" si="5"/>
        <v/>
      </c>
    </row>
    <row r="51" spans="8:15">
      <c r="H51" s="3" t="str">
        <f t="shared" si="4"/>
        <v/>
      </c>
      <c r="I51" s="3"/>
      <c r="J51" s="3" t="str">
        <f t="shared" si="1"/>
        <v/>
      </c>
      <c r="L51" s="3" t="str">
        <f t="shared" si="2"/>
        <v/>
      </c>
      <c r="N51" s="2"/>
      <c r="O51" s="7" t="str">
        <f t="shared" si="5"/>
        <v/>
      </c>
    </row>
    <row r="52" spans="8:15">
      <c r="H52" s="3" t="str">
        <f t="shared" si="4"/>
        <v/>
      </c>
      <c r="I52" s="3"/>
      <c r="J52" s="3" t="str">
        <f t="shared" si="1"/>
        <v/>
      </c>
      <c r="L52" s="3" t="str">
        <f t="shared" si="2"/>
        <v/>
      </c>
      <c r="N52" s="2"/>
      <c r="O52" s="7" t="str">
        <f t="shared" si="5"/>
        <v/>
      </c>
    </row>
    <row r="53" spans="8:15">
      <c r="H53" s="3" t="str">
        <f t="shared" si="4"/>
        <v/>
      </c>
      <c r="I53" s="3"/>
      <c r="J53" s="3" t="str">
        <f t="shared" si="1"/>
        <v/>
      </c>
      <c r="L53" s="3" t="str">
        <f t="shared" si="2"/>
        <v/>
      </c>
      <c r="N53" s="2"/>
      <c r="O53" s="7" t="str">
        <f t="shared" si="5"/>
        <v/>
      </c>
    </row>
    <row r="54" spans="8:15">
      <c r="H54" s="3" t="str">
        <f t="shared" si="4"/>
        <v/>
      </c>
      <c r="I54" s="3"/>
      <c r="J54" s="3" t="str">
        <f t="shared" si="1"/>
        <v/>
      </c>
      <c r="L54" s="3" t="str">
        <f t="shared" si="2"/>
        <v/>
      </c>
      <c r="N54" s="2"/>
      <c r="O54" s="7" t="str">
        <f t="shared" si="5"/>
        <v/>
      </c>
    </row>
    <row r="55" spans="8:15">
      <c r="H55" s="3" t="str">
        <f t="shared" si="4"/>
        <v/>
      </c>
      <c r="I55" s="3"/>
      <c r="J55" s="3" t="str">
        <f t="shared" si="1"/>
        <v/>
      </c>
      <c r="L55" s="3" t="str">
        <f t="shared" si="2"/>
        <v/>
      </c>
      <c r="N55" s="2"/>
      <c r="O55" s="7" t="str">
        <f t="shared" si="5"/>
        <v/>
      </c>
    </row>
    <row r="56" spans="8:15">
      <c r="H56" s="3" t="str">
        <f t="shared" si="4"/>
        <v/>
      </c>
      <c r="I56" s="3"/>
      <c r="J56" s="3" t="str">
        <f t="shared" si="1"/>
        <v/>
      </c>
      <c r="L56" s="3" t="str">
        <f t="shared" si="2"/>
        <v/>
      </c>
      <c r="N56" s="2"/>
      <c r="O56" s="7" t="str">
        <f t="shared" si="5"/>
        <v/>
      </c>
    </row>
    <row r="57" spans="8:15">
      <c r="H57" s="3" t="str">
        <f t="shared" si="4"/>
        <v/>
      </c>
      <c r="I57" s="3"/>
      <c r="J57" s="3" t="str">
        <f t="shared" si="1"/>
        <v/>
      </c>
      <c r="L57" s="3" t="str">
        <f t="shared" si="2"/>
        <v/>
      </c>
      <c r="N57" s="2"/>
      <c r="O57" s="7" t="str">
        <f t="shared" si="5"/>
        <v/>
      </c>
    </row>
    <row r="58" spans="8:15">
      <c r="H58" s="3" t="str">
        <f t="shared" si="4"/>
        <v/>
      </c>
      <c r="I58" s="3"/>
      <c r="J58" s="3" t="str">
        <f t="shared" si="1"/>
        <v/>
      </c>
      <c r="L58" s="3" t="str">
        <f t="shared" si="2"/>
        <v/>
      </c>
      <c r="N58" s="2"/>
      <c r="O58" s="7" t="str">
        <f t="shared" si="5"/>
        <v/>
      </c>
    </row>
    <row r="59" spans="8:15">
      <c r="H59" s="3" t="str">
        <f t="shared" si="4"/>
        <v/>
      </c>
      <c r="I59" s="3"/>
      <c r="J59" s="3" t="str">
        <f t="shared" si="1"/>
        <v/>
      </c>
      <c r="L59" s="3" t="str">
        <f t="shared" si="2"/>
        <v/>
      </c>
      <c r="N59" s="2"/>
      <c r="O59" s="7" t="str">
        <f t="shared" si="5"/>
        <v/>
      </c>
    </row>
    <row r="60" spans="8:15">
      <c r="H60" s="3" t="str">
        <f t="shared" si="4"/>
        <v/>
      </c>
      <c r="I60" s="3"/>
      <c r="J60" s="3" t="str">
        <f t="shared" si="1"/>
        <v/>
      </c>
      <c r="L60" s="3" t="str">
        <f t="shared" si="2"/>
        <v/>
      </c>
      <c r="N60" s="2"/>
      <c r="O60" s="7" t="str">
        <f t="shared" si="5"/>
        <v/>
      </c>
    </row>
    <row r="61" spans="8:15">
      <c r="H61" s="3" t="str">
        <f t="shared" si="4"/>
        <v/>
      </c>
      <c r="I61" s="3"/>
      <c r="J61" s="3" t="str">
        <f t="shared" si="1"/>
        <v/>
      </c>
      <c r="L61" s="3" t="str">
        <f t="shared" si="2"/>
        <v/>
      </c>
      <c r="N61" s="2"/>
      <c r="O61" s="7" t="str">
        <f t="shared" si="5"/>
        <v/>
      </c>
    </row>
    <row r="62" spans="8:15">
      <c r="H62" s="3" t="str">
        <f t="shared" si="4"/>
        <v/>
      </c>
      <c r="I62" s="3"/>
      <c r="J62" s="3" t="str">
        <f t="shared" si="1"/>
        <v/>
      </c>
      <c r="L62" s="3" t="str">
        <f t="shared" si="2"/>
        <v/>
      </c>
      <c r="N62" s="2"/>
      <c r="O62" s="7" t="str">
        <f t="shared" si="5"/>
        <v/>
      </c>
    </row>
    <row r="63" spans="8:15">
      <c r="H63" s="3" t="str">
        <f t="shared" si="4"/>
        <v/>
      </c>
      <c r="I63" s="3"/>
      <c r="J63" s="3" t="str">
        <f t="shared" si="1"/>
        <v/>
      </c>
      <c r="L63" s="3" t="str">
        <f t="shared" si="2"/>
        <v/>
      </c>
      <c r="N63" s="2"/>
      <c r="O63" s="7" t="str">
        <f t="shared" si="5"/>
        <v/>
      </c>
    </row>
    <row r="64" spans="8:15">
      <c r="H64" s="3" t="str">
        <f t="shared" si="4"/>
        <v/>
      </c>
      <c r="I64" s="3"/>
      <c r="J64" s="3" t="str">
        <f t="shared" si="1"/>
        <v/>
      </c>
      <c r="L64" s="3" t="str">
        <f t="shared" si="2"/>
        <v/>
      </c>
      <c r="N64" s="2"/>
      <c r="O64" s="7" t="str">
        <f t="shared" si="5"/>
        <v/>
      </c>
    </row>
    <row r="65" spans="8:15">
      <c r="H65" s="3" t="str">
        <f t="shared" si="4"/>
        <v/>
      </c>
      <c r="I65" s="3"/>
      <c r="J65" s="3" t="str">
        <f t="shared" si="1"/>
        <v/>
      </c>
      <c r="L65" s="3" t="str">
        <f t="shared" si="2"/>
        <v/>
      </c>
      <c r="N65" s="2"/>
      <c r="O65" s="7" t="str">
        <f t="shared" si="5"/>
        <v/>
      </c>
    </row>
    <row r="66" spans="8:15">
      <c r="H66" s="3" t="str">
        <f t="shared" si="4"/>
        <v/>
      </c>
      <c r="I66" s="3"/>
      <c r="J66" s="3" t="str">
        <f t="shared" si="1"/>
        <v/>
      </c>
      <c r="L66" s="3" t="str">
        <f t="shared" si="2"/>
        <v/>
      </c>
      <c r="N66" s="2"/>
      <c r="O66" s="7" t="str">
        <f t="shared" si="5"/>
        <v/>
      </c>
    </row>
    <row r="67" spans="8:15">
      <c r="H67" s="3" t="str">
        <f t="shared" si="4"/>
        <v/>
      </c>
      <c r="I67" s="3"/>
      <c r="J67" s="3" t="str">
        <f t="shared" si="1"/>
        <v/>
      </c>
      <c r="L67" s="3" t="str">
        <f t="shared" si="2"/>
        <v/>
      </c>
      <c r="N67" s="2"/>
      <c r="O67" s="7" t="str">
        <f t="shared" si="5"/>
        <v/>
      </c>
    </row>
    <row r="68" spans="8:15">
      <c r="H68" s="3" t="str">
        <f t="shared" ref="H68:H99" si="6">IF(ISBLANK(E68),"",E68-$M$3)</f>
        <v/>
      </c>
      <c r="I68" s="3"/>
      <c r="J68" s="3" t="str">
        <f t="shared" ref="J68:J131" si="7">IF(ISBLANK(F68),"",F68-$M$3)</f>
        <v/>
      </c>
      <c r="L68" s="3" t="str">
        <f t="shared" ref="L68:L131" si="8">IF(ISBLANK(G68),"",G68-E68)</f>
        <v/>
      </c>
      <c r="N68" s="2"/>
      <c r="O68" s="7" t="str">
        <f t="shared" ref="O68:O99" si="9">IF(AND(H68&lt;=-$O$1,N68=""),H68,"")</f>
        <v/>
      </c>
    </row>
    <row r="69" spans="8:15">
      <c r="H69" s="3" t="str">
        <f t="shared" si="6"/>
        <v/>
      </c>
      <c r="I69" s="3"/>
      <c r="J69" s="3" t="str">
        <f t="shared" si="7"/>
        <v/>
      </c>
      <c r="L69" s="3" t="str">
        <f t="shared" si="8"/>
        <v/>
      </c>
      <c r="N69" s="2"/>
      <c r="O69" s="7" t="str">
        <f t="shared" si="9"/>
        <v/>
      </c>
    </row>
    <row r="70" spans="8:15">
      <c r="H70" s="3" t="str">
        <f t="shared" si="6"/>
        <v/>
      </c>
      <c r="I70" s="3"/>
      <c r="J70" s="3" t="str">
        <f t="shared" si="7"/>
        <v/>
      </c>
      <c r="L70" s="3" t="str">
        <f t="shared" si="8"/>
        <v/>
      </c>
      <c r="N70" s="2"/>
      <c r="O70" s="7" t="str">
        <f t="shared" si="9"/>
        <v/>
      </c>
    </row>
    <row r="71" spans="8:15">
      <c r="H71" s="3" t="str">
        <f t="shared" si="6"/>
        <v/>
      </c>
      <c r="I71" s="3"/>
      <c r="J71" s="3" t="str">
        <f t="shared" si="7"/>
        <v/>
      </c>
      <c r="L71" s="3" t="str">
        <f t="shared" si="8"/>
        <v/>
      </c>
      <c r="N71" s="2"/>
      <c r="O71" s="7" t="str">
        <f t="shared" si="9"/>
        <v/>
      </c>
    </row>
    <row r="72" spans="8:15">
      <c r="H72" s="3" t="str">
        <f t="shared" si="6"/>
        <v/>
      </c>
      <c r="I72" s="3"/>
      <c r="J72" s="3" t="str">
        <f t="shared" si="7"/>
        <v/>
      </c>
      <c r="L72" s="3" t="str">
        <f t="shared" si="8"/>
        <v/>
      </c>
      <c r="N72" s="2"/>
      <c r="O72" s="7" t="str">
        <f t="shared" si="9"/>
        <v/>
      </c>
    </row>
    <row r="73" spans="8:15">
      <c r="H73" s="3" t="str">
        <f t="shared" si="6"/>
        <v/>
      </c>
      <c r="I73" s="3"/>
      <c r="J73" s="3" t="str">
        <f t="shared" si="7"/>
        <v/>
      </c>
      <c r="L73" s="3" t="str">
        <f t="shared" si="8"/>
        <v/>
      </c>
      <c r="N73" s="2"/>
      <c r="O73" s="7" t="str">
        <f t="shared" si="9"/>
        <v/>
      </c>
    </row>
    <row r="74" spans="8:15">
      <c r="H74" s="3" t="str">
        <f t="shared" si="6"/>
        <v/>
      </c>
      <c r="I74" s="3"/>
      <c r="J74" s="3" t="str">
        <f t="shared" si="7"/>
        <v/>
      </c>
      <c r="L74" s="3" t="str">
        <f t="shared" si="8"/>
        <v/>
      </c>
      <c r="N74" s="2"/>
      <c r="O74" s="7" t="str">
        <f t="shared" si="9"/>
        <v/>
      </c>
    </row>
    <row r="75" spans="8:15">
      <c r="H75" s="3" t="str">
        <f t="shared" si="6"/>
        <v/>
      </c>
      <c r="I75" s="3"/>
      <c r="J75" s="3" t="str">
        <f t="shared" si="7"/>
        <v/>
      </c>
      <c r="L75" s="3" t="str">
        <f t="shared" si="8"/>
        <v/>
      </c>
      <c r="N75" s="2"/>
      <c r="O75" s="7" t="str">
        <f t="shared" si="9"/>
        <v/>
      </c>
    </row>
    <row r="76" spans="8:15">
      <c r="H76" s="3" t="str">
        <f t="shared" si="6"/>
        <v/>
      </c>
      <c r="I76" s="3"/>
      <c r="J76" s="3" t="str">
        <f t="shared" si="7"/>
        <v/>
      </c>
      <c r="L76" s="3" t="str">
        <f t="shared" si="8"/>
        <v/>
      </c>
      <c r="N76" s="2"/>
      <c r="O76" s="7" t="str">
        <f t="shared" si="9"/>
        <v/>
      </c>
    </row>
    <row r="77" spans="8:15">
      <c r="H77" s="3" t="str">
        <f t="shared" si="6"/>
        <v/>
      </c>
      <c r="I77" s="3"/>
      <c r="J77" s="3" t="str">
        <f t="shared" si="7"/>
        <v/>
      </c>
      <c r="L77" s="3" t="str">
        <f t="shared" si="8"/>
        <v/>
      </c>
      <c r="N77" s="2"/>
      <c r="O77" s="7" t="str">
        <f t="shared" si="9"/>
        <v/>
      </c>
    </row>
    <row r="78" spans="8:15">
      <c r="H78" s="3" t="str">
        <f t="shared" si="6"/>
        <v/>
      </c>
      <c r="I78" s="3"/>
      <c r="J78" s="3" t="str">
        <f t="shared" si="7"/>
        <v/>
      </c>
      <c r="L78" s="3" t="str">
        <f t="shared" si="8"/>
        <v/>
      </c>
      <c r="N78" s="2"/>
      <c r="O78" s="7" t="str">
        <f t="shared" si="9"/>
        <v/>
      </c>
    </row>
    <row r="79" spans="8:15">
      <c r="H79" s="3" t="str">
        <f t="shared" si="6"/>
        <v/>
      </c>
      <c r="I79" s="3"/>
      <c r="J79" s="3" t="str">
        <f t="shared" si="7"/>
        <v/>
      </c>
      <c r="L79" s="3" t="str">
        <f t="shared" si="8"/>
        <v/>
      </c>
      <c r="N79" s="2"/>
      <c r="O79" s="7" t="str">
        <f t="shared" si="9"/>
        <v/>
      </c>
    </row>
    <row r="80" spans="8:15">
      <c r="H80" s="3" t="str">
        <f t="shared" si="6"/>
        <v/>
      </c>
      <c r="I80" s="3"/>
      <c r="J80" s="3" t="str">
        <f t="shared" si="7"/>
        <v/>
      </c>
      <c r="L80" s="3" t="str">
        <f t="shared" si="8"/>
        <v/>
      </c>
      <c r="N80" s="2"/>
      <c r="O80" s="7" t="str">
        <f t="shared" si="9"/>
        <v/>
      </c>
    </row>
    <row r="81" spans="8:15">
      <c r="H81" s="3" t="str">
        <f t="shared" si="6"/>
        <v/>
      </c>
      <c r="I81" s="3"/>
      <c r="J81" s="3" t="str">
        <f t="shared" si="7"/>
        <v/>
      </c>
      <c r="L81" s="3" t="str">
        <f t="shared" si="8"/>
        <v/>
      </c>
      <c r="N81" s="2"/>
      <c r="O81" s="7" t="str">
        <f t="shared" si="9"/>
        <v/>
      </c>
    </row>
    <row r="82" spans="8:15">
      <c r="H82" s="3" t="str">
        <f t="shared" si="6"/>
        <v/>
      </c>
      <c r="I82" s="3"/>
      <c r="J82" s="3" t="str">
        <f t="shared" si="7"/>
        <v/>
      </c>
      <c r="L82" s="3" t="str">
        <f t="shared" si="8"/>
        <v/>
      </c>
      <c r="N82" s="2"/>
      <c r="O82" s="7" t="str">
        <f t="shared" si="9"/>
        <v/>
      </c>
    </row>
    <row r="83" spans="8:15">
      <c r="H83" s="3" t="str">
        <f t="shared" si="6"/>
        <v/>
      </c>
      <c r="I83" s="3"/>
      <c r="J83" s="3" t="str">
        <f t="shared" si="7"/>
        <v/>
      </c>
      <c r="L83" s="3" t="str">
        <f t="shared" si="8"/>
        <v/>
      </c>
      <c r="N83" s="2"/>
      <c r="O83" s="7" t="str">
        <f t="shared" si="9"/>
        <v/>
      </c>
    </row>
    <row r="84" spans="8:15">
      <c r="H84" s="3" t="str">
        <f t="shared" si="6"/>
        <v/>
      </c>
      <c r="I84" s="3"/>
      <c r="J84" s="3" t="str">
        <f t="shared" si="7"/>
        <v/>
      </c>
      <c r="L84" s="3" t="str">
        <f t="shared" si="8"/>
        <v/>
      </c>
      <c r="N84" s="2"/>
      <c r="O84" s="7" t="str">
        <f t="shared" si="9"/>
        <v/>
      </c>
    </row>
    <row r="85" spans="8:15">
      <c r="H85" s="3" t="str">
        <f t="shared" si="6"/>
        <v/>
      </c>
      <c r="I85" s="3"/>
      <c r="J85" s="3" t="str">
        <f t="shared" si="7"/>
        <v/>
      </c>
      <c r="L85" s="3" t="str">
        <f t="shared" si="8"/>
        <v/>
      </c>
      <c r="N85" s="2"/>
      <c r="O85" s="7" t="str">
        <f t="shared" si="9"/>
        <v/>
      </c>
    </row>
    <row r="86" spans="8:15">
      <c r="H86" s="3" t="str">
        <f t="shared" si="6"/>
        <v/>
      </c>
      <c r="I86" s="3"/>
      <c r="J86" s="3" t="str">
        <f t="shared" si="7"/>
        <v/>
      </c>
      <c r="L86" s="3" t="str">
        <f t="shared" si="8"/>
        <v/>
      </c>
      <c r="N86" s="2"/>
      <c r="O86" s="7" t="str">
        <f t="shared" si="9"/>
        <v/>
      </c>
    </row>
    <row r="87" spans="8:15">
      <c r="H87" s="3" t="str">
        <f t="shared" si="6"/>
        <v/>
      </c>
      <c r="I87" s="3"/>
      <c r="J87" s="3" t="str">
        <f t="shared" si="7"/>
        <v/>
      </c>
      <c r="L87" s="3" t="str">
        <f t="shared" si="8"/>
        <v/>
      </c>
      <c r="N87" s="2"/>
      <c r="O87" s="7" t="str">
        <f t="shared" si="9"/>
        <v/>
      </c>
    </row>
    <row r="88" spans="8:15">
      <c r="H88" s="3" t="str">
        <f t="shared" si="6"/>
        <v/>
      </c>
      <c r="I88" s="3"/>
      <c r="J88" s="3" t="str">
        <f t="shared" si="7"/>
        <v/>
      </c>
      <c r="L88" s="3" t="str">
        <f t="shared" si="8"/>
        <v/>
      </c>
      <c r="N88" s="2"/>
      <c r="O88" s="7" t="str">
        <f t="shared" si="9"/>
        <v/>
      </c>
    </row>
    <row r="89" spans="8:15">
      <c r="H89" s="3" t="str">
        <f t="shared" si="6"/>
        <v/>
      </c>
      <c r="I89" s="3"/>
      <c r="J89" s="3" t="str">
        <f t="shared" si="7"/>
        <v/>
      </c>
      <c r="L89" s="3" t="str">
        <f t="shared" si="8"/>
        <v/>
      </c>
      <c r="N89" s="2"/>
      <c r="O89" s="7" t="str">
        <f t="shared" si="9"/>
        <v/>
      </c>
    </row>
    <row r="90" spans="8:15">
      <c r="H90" s="3" t="str">
        <f t="shared" si="6"/>
        <v/>
      </c>
      <c r="I90" s="3"/>
      <c r="J90" s="3" t="str">
        <f t="shared" si="7"/>
        <v/>
      </c>
      <c r="L90" s="3" t="str">
        <f t="shared" si="8"/>
        <v/>
      </c>
      <c r="N90" s="2"/>
      <c r="O90" s="7" t="str">
        <f t="shared" si="9"/>
        <v/>
      </c>
    </row>
    <row r="91" spans="8:15">
      <c r="H91" s="3" t="str">
        <f t="shared" si="6"/>
        <v/>
      </c>
      <c r="I91" s="3"/>
      <c r="J91" s="3" t="str">
        <f t="shared" si="7"/>
        <v/>
      </c>
      <c r="L91" s="3" t="str">
        <f t="shared" si="8"/>
        <v/>
      </c>
      <c r="N91" s="2"/>
      <c r="O91" s="7" t="str">
        <f t="shared" si="9"/>
        <v/>
      </c>
    </row>
    <row r="92" spans="8:15">
      <c r="H92" s="3" t="str">
        <f t="shared" si="6"/>
        <v/>
      </c>
      <c r="I92" s="3"/>
      <c r="J92" s="3" t="str">
        <f t="shared" si="7"/>
        <v/>
      </c>
      <c r="L92" s="3" t="str">
        <f t="shared" si="8"/>
        <v/>
      </c>
      <c r="N92" s="2"/>
      <c r="O92" s="7" t="str">
        <f t="shared" si="9"/>
        <v/>
      </c>
    </row>
    <row r="93" spans="8:15">
      <c r="H93" s="3" t="str">
        <f t="shared" si="6"/>
        <v/>
      </c>
      <c r="I93" s="3"/>
      <c r="J93" s="3" t="str">
        <f t="shared" si="7"/>
        <v/>
      </c>
      <c r="L93" s="3" t="str">
        <f t="shared" si="8"/>
        <v/>
      </c>
      <c r="N93" s="2"/>
      <c r="O93" s="7" t="str">
        <f t="shared" si="9"/>
        <v/>
      </c>
    </row>
    <row r="94" spans="8:15">
      <c r="H94" s="3" t="str">
        <f t="shared" si="6"/>
        <v/>
      </c>
      <c r="I94" s="3"/>
      <c r="J94" s="3" t="str">
        <f t="shared" si="7"/>
        <v/>
      </c>
      <c r="L94" s="3" t="str">
        <f t="shared" si="8"/>
        <v/>
      </c>
      <c r="N94" s="2"/>
      <c r="O94" s="7" t="str">
        <f t="shared" si="9"/>
        <v/>
      </c>
    </row>
    <row r="95" spans="8:15">
      <c r="H95" s="3" t="str">
        <f t="shared" si="6"/>
        <v/>
      </c>
      <c r="I95" s="3"/>
      <c r="J95" s="3" t="str">
        <f t="shared" si="7"/>
        <v/>
      </c>
      <c r="L95" s="3" t="str">
        <f t="shared" si="8"/>
        <v/>
      </c>
      <c r="N95" s="2"/>
      <c r="O95" s="7" t="str">
        <f t="shared" si="9"/>
        <v/>
      </c>
    </row>
    <row r="96" spans="8:15">
      <c r="H96" s="3" t="str">
        <f t="shared" si="6"/>
        <v/>
      </c>
      <c r="I96" s="3"/>
      <c r="J96" s="3" t="str">
        <f t="shared" si="7"/>
        <v/>
      </c>
      <c r="L96" s="3" t="str">
        <f t="shared" si="8"/>
        <v/>
      </c>
      <c r="N96" s="2"/>
      <c r="O96" s="7" t="str">
        <f t="shared" si="9"/>
        <v/>
      </c>
    </row>
    <row r="97" spans="8:15">
      <c r="H97" s="3" t="str">
        <f t="shared" si="6"/>
        <v/>
      </c>
      <c r="I97" s="3"/>
      <c r="J97" s="3" t="str">
        <f t="shared" si="7"/>
        <v/>
      </c>
      <c r="L97" s="3" t="str">
        <f t="shared" si="8"/>
        <v/>
      </c>
      <c r="N97" s="2"/>
      <c r="O97" s="7" t="str">
        <f t="shared" si="9"/>
        <v/>
      </c>
    </row>
    <row r="98" spans="8:15">
      <c r="H98" s="3" t="str">
        <f t="shared" si="6"/>
        <v/>
      </c>
      <c r="I98" s="3"/>
      <c r="J98" s="3" t="str">
        <f t="shared" si="7"/>
        <v/>
      </c>
      <c r="L98" s="3" t="str">
        <f t="shared" si="8"/>
        <v/>
      </c>
      <c r="N98" s="2"/>
      <c r="O98" s="7" t="str">
        <f t="shared" si="9"/>
        <v/>
      </c>
    </row>
    <row r="99" spans="8:15">
      <c r="H99" s="3" t="str">
        <f t="shared" si="6"/>
        <v/>
      </c>
      <c r="I99" s="3"/>
      <c r="J99" s="3" t="str">
        <f t="shared" si="7"/>
        <v/>
      </c>
      <c r="L99" s="3" t="str">
        <f t="shared" si="8"/>
        <v/>
      </c>
      <c r="N99" s="2"/>
      <c r="O99" s="7" t="str">
        <f t="shared" si="9"/>
        <v/>
      </c>
    </row>
    <row r="100" spans="8:15">
      <c r="H100" s="3" t="str">
        <f t="shared" ref="H100:H132" si="10">IF(ISBLANK(E100),"",E100-$M$3)</f>
        <v/>
      </c>
      <c r="I100" s="3"/>
      <c r="J100" s="3" t="str">
        <f t="shared" si="7"/>
        <v/>
      </c>
      <c r="L100" s="3" t="str">
        <f t="shared" si="8"/>
        <v/>
      </c>
      <c r="N100" s="2"/>
      <c r="O100" s="7" t="str">
        <f t="shared" ref="O100:O131" si="11">IF(AND(H100&lt;=-$O$1,N100=""),H100,"")</f>
        <v/>
      </c>
    </row>
    <row r="101" spans="8:15">
      <c r="H101" s="3" t="str">
        <f t="shared" si="10"/>
        <v/>
      </c>
      <c r="I101" s="3"/>
      <c r="J101" s="3" t="str">
        <f t="shared" si="7"/>
        <v/>
      </c>
      <c r="L101" s="3" t="str">
        <f t="shared" si="8"/>
        <v/>
      </c>
      <c r="N101" s="2"/>
      <c r="O101" s="7" t="str">
        <f t="shared" si="11"/>
        <v/>
      </c>
    </row>
    <row r="102" spans="8:15">
      <c r="H102" s="3" t="str">
        <f t="shared" si="10"/>
        <v/>
      </c>
      <c r="I102" s="3"/>
      <c r="J102" s="3" t="str">
        <f t="shared" si="7"/>
        <v/>
      </c>
      <c r="L102" s="3" t="str">
        <f t="shared" si="8"/>
        <v/>
      </c>
      <c r="N102" s="2"/>
      <c r="O102" s="7" t="str">
        <f t="shared" si="11"/>
        <v/>
      </c>
    </row>
    <row r="103" spans="8:15">
      <c r="H103" s="3" t="str">
        <f t="shared" si="10"/>
        <v/>
      </c>
      <c r="I103" s="3"/>
      <c r="J103" s="3" t="str">
        <f t="shared" si="7"/>
        <v/>
      </c>
      <c r="L103" s="3" t="str">
        <f t="shared" si="8"/>
        <v/>
      </c>
      <c r="N103" s="2"/>
      <c r="O103" s="7" t="str">
        <f t="shared" si="11"/>
        <v/>
      </c>
    </row>
    <row r="104" spans="8:15">
      <c r="H104" s="3" t="str">
        <f t="shared" si="10"/>
        <v/>
      </c>
      <c r="I104" s="3"/>
      <c r="J104" s="3" t="str">
        <f t="shared" si="7"/>
        <v/>
      </c>
      <c r="L104" s="3" t="str">
        <f t="shared" si="8"/>
        <v/>
      </c>
      <c r="N104" s="2"/>
      <c r="O104" s="7" t="str">
        <f t="shared" si="11"/>
        <v/>
      </c>
    </row>
    <row r="105" spans="8:15">
      <c r="H105" s="3" t="str">
        <f t="shared" si="10"/>
        <v/>
      </c>
      <c r="I105" s="3"/>
      <c r="J105" s="3" t="str">
        <f t="shared" si="7"/>
        <v/>
      </c>
      <c r="L105" s="3" t="str">
        <f t="shared" si="8"/>
        <v/>
      </c>
      <c r="N105" s="2"/>
      <c r="O105" s="7" t="str">
        <f t="shared" si="11"/>
        <v/>
      </c>
    </row>
    <row r="106" spans="8:15">
      <c r="H106" s="3" t="str">
        <f t="shared" si="10"/>
        <v/>
      </c>
      <c r="I106" s="3"/>
      <c r="J106" s="3" t="str">
        <f t="shared" si="7"/>
        <v/>
      </c>
      <c r="L106" s="3" t="str">
        <f t="shared" si="8"/>
        <v/>
      </c>
      <c r="N106" s="2"/>
      <c r="O106" s="7" t="str">
        <f t="shared" si="11"/>
        <v/>
      </c>
    </row>
    <row r="107" spans="8:15">
      <c r="H107" s="3" t="str">
        <f t="shared" si="10"/>
        <v/>
      </c>
      <c r="I107" s="3"/>
      <c r="J107" s="3" t="str">
        <f t="shared" si="7"/>
        <v/>
      </c>
      <c r="L107" s="3" t="str">
        <f t="shared" si="8"/>
        <v/>
      </c>
      <c r="N107" s="2"/>
      <c r="O107" s="7" t="str">
        <f t="shared" si="11"/>
        <v/>
      </c>
    </row>
    <row r="108" spans="8:15">
      <c r="H108" s="3" t="str">
        <f t="shared" si="10"/>
        <v/>
      </c>
      <c r="I108" s="3"/>
      <c r="J108" s="3" t="str">
        <f t="shared" si="7"/>
        <v/>
      </c>
      <c r="L108" s="3" t="str">
        <f t="shared" si="8"/>
        <v/>
      </c>
      <c r="N108" s="2"/>
      <c r="O108" s="7" t="str">
        <f t="shared" si="11"/>
        <v/>
      </c>
    </row>
    <row r="109" spans="8:15">
      <c r="H109" s="3" t="str">
        <f t="shared" si="10"/>
        <v/>
      </c>
      <c r="I109" s="3"/>
      <c r="J109" s="3" t="str">
        <f t="shared" si="7"/>
        <v/>
      </c>
      <c r="L109" s="3" t="str">
        <f t="shared" si="8"/>
        <v/>
      </c>
      <c r="N109" s="2"/>
      <c r="O109" s="7" t="str">
        <f t="shared" si="11"/>
        <v/>
      </c>
    </row>
    <row r="110" spans="8:15">
      <c r="H110" s="3" t="str">
        <f t="shared" si="10"/>
        <v/>
      </c>
      <c r="I110" s="3"/>
      <c r="J110" s="3" t="str">
        <f t="shared" si="7"/>
        <v/>
      </c>
      <c r="L110" s="3" t="str">
        <f t="shared" si="8"/>
        <v/>
      </c>
      <c r="N110" s="2"/>
      <c r="O110" s="7" t="str">
        <f t="shared" si="11"/>
        <v/>
      </c>
    </row>
    <row r="111" spans="8:15">
      <c r="H111" s="3" t="str">
        <f t="shared" si="10"/>
        <v/>
      </c>
      <c r="I111" s="3"/>
      <c r="J111" s="3" t="str">
        <f t="shared" si="7"/>
        <v/>
      </c>
      <c r="L111" s="3" t="str">
        <f t="shared" si="8"/>
        <v/>
      </c>
      <c r="N111" s="2"/>
      <c r="O111" s="7" t="str">
        <f t="shared" si="11"/>
        <v/>
      </c>
    </row>
    <row r="112" spans="8:15">
      <c r="H112" s="3" t="str">
        <f t="shared" si="10"/>
        <v/>
      </c>
      <c r="I112" s="3"/>
      <c r="J112" s="3" t="str">
        <f t="shared" si="7"/>
        <v/>
      </c>
      <c r="L112" s="3" t="str">
        <f t="shared" si="8"/>
        <v/>
      </c>
      <c r="N112" s="2"/>
      <c r="O112" s="7" t="str">
        <f t="shared" si="11"/>
        <v/>
      </c>
    </row>
    <row r="113" spans="8:15">
      <c r="H113" s="3" t="str">
        <f t="shared" si="10"/>
        <v/>
      </c>
      <c r="I113" s="3"/>
      <c r="J113" s="3" t="str">
        <f t="shared" si="7"/>
        <v/>
      </c>
      <c r="L113" s="3" t="str">
        <f t="shared" si="8"/>
        <v/>
      </c>
      <c r="N113" s="2"/>
      <c r="O113" s="7" t="str">
        <f t="shared" si="11"/>
        <v/>
      </c>
    </row>
    <row r="114" spans="8:15">
      <c r="H114" s="3" t="str">
        <f t="shared" si="10"/>
        <v/>
      </c>
      <c r="I114" s="3"/>
      <c r="J114" s="3" t="str">
        <f t="shared" si="7"/>
        <v/>
      </c>
      <c r="L114" s="3" t="str">
        <f t="shared" si="8"/>
        <v/>
      </c>
      <c r="N114" s="2"/>
      <c r="O114" s="7" t="str">
        <f t="shared" si="11"/>
        <v/>
      </c>
    </row>
    <row r="115" spans="8:15">
      <c r="H115" s="3" t="str">
        <f t="shared" si="10"/>
        <v/>
      </c>
      <c r="I115" s="3"/>
      <c r="J115" s="3" t="str">
        <f t="shared" si="7"/>
        <v/>
      </c>
      <c r="L115" s="3" t="str">
        <f t="shared" si="8"/>
        <v/>
      </c>
      <c r="N115" s="2"/>
      <c r="O115" s="7" t="str">
        <f t="shared" si="11"/>
        <v/>
      </c>
    </row>
    <row r="116" spans="8:15">
      <c r="H116" s="3" t="str">
        <f t="shared" si="10"/>
        <v/>
      </c>
      <c r="I116" s="3"/>
      <c r="J116" s="3" t="str">
        <f t="shared" si="7"/>
        <v/>
      </c>
      <c r="L116" s="3" t="str">
        <f t="shared" si="8"/>
        <v/>
      </c>
      <c r="N116" s="2"/>
      <c r="O116" s="7" t="str">
        <f t="shared" si="11"/>
        <v/>
      </c>
    </row>
    <row r="117" spans="8:15">
      <c r="H117" s="3" t="str">
        <f t="shared" si="10"/>
        <v/>
      </c>
      <c r="I117" s="3"/>
      <c r="J117" s="3" t="str">
        <f t="shared" si="7"/>
        <v/>
      </c>
      <c r="L117" s="3" t="str">
        <f t="shared" si="8"/>
        <v/>
      </c>
      <c r="N117" s="2"/>
      <c r="O117" s="7" t="str">
        <f t="shared" si="11"/>
        <v/>
      </c>
    </row>
    <row r="118" spans="8:15">
      <c r="H118" s="3" t="str">
        <f t="shared" si="10"/>
        <v/>
      </c>
      <c r="I118" s="3"/>
      <c r="J118" s="3" t="str">
        <f t="shared" si="7"/>
        <v/>
      </c>
      <c r="L118" s="3" t="str">
        <f t="shared" si="8"/>
        <v/>
      </c>
      <c r="N118" s="2"/>
      <c r="O118" s="7" t="str">
        <f t="shared" si="11"/>
        <v/>
      </c>
    </row>
    <row r="119" spans="8:15">
      <c r="H119" s="3" t="str">
        <f t="shared" si="10"/>
        <v/>
      </c>
      <c r="I119" s="3"/>
      <c r="J119" s="3" t="str">
        <f t="shared" si="7"/>
        <v/>
      </c>
      <c r="L119" s="3" t="str">
        <f t="shared" si="8"/>
        <v/>
      </c>
      <c r="N119" s="2"/>
      <c r="O119" s="7" t="str">
        <f t="shared" si="11"/>
        <v/>
      </c>
    </row>
    <row r="120" spans="8:15">
      <c r="H120" s="3" t="str">
        <f t="shared" si="10"/>
        <v/>
      </c>
      <c r="I120" s="3"/>
      <c r="J120" s="3" t="str">
        <f t="shared" si="7"/>
        <v/>
      </c>
      <c r="L120" s="3" t="str">
        <f t="shared" si="8"/>
        <v/>
      </c>
      <c r="N120" s="2"/>
      <c r="O120" s="7" t="str">
        <f t="shared" si="11"/>
        <v/>
      </c>
    </row>
    <row r="121" spans="8:15">
      <c r="H121" s="3" t="str">
        <f t="shared" si="10"/>
        <v/>
      </c>
      <c r="I121" s="3"/>
      <c r="J121" s="3" t="str">
        <f t="shared" si="7"/>
        <v/>
      </c>
      <c r="L121" s="3" t="str">
        <f t="shared" si="8"/>
        <v/>
      </c>
      <c r="N121" s="2"/>
      <c r="O121" s="7" t="str">
        <f t="shared" si="11"/>
        <v/>
      </c>
    </row>
    <row r="122" spans="8:15">
      <c r="H122" s="3" t="str">
        <f t="shared" si="10"/>
        <v/>
      </c>
      <c r="I122" s="3"/>
      <c r="J122" s="3" t="str">
        <f t="shared" si="7"/>
        <v/>
      </c>
      <c r="L122" s="3" t="str">
        <f t="shared" si="8"/>
        <v/>
      </c>
      <c r="N122" s="2"/>
      <c r="O122" s="7" t="str">
        <f t="shared" si="11"/>
        <v/>
      </c>
    </row>
    <row r="123" spans="8:15">
      <c r="H123" s="3" t="str">
        <f t="shared" si="10"/>
        <v/>
      </c>
      <c r="I123" s="3"/>
      <c r="J123" s="3" t="str">
        <f t="shared" si="7"/>
        <v/>
      </c>
      <c r="L123" s="3" t="str">
        <f t="shared" si="8"/>
        <v/>
      </c>
      <c r="N123" s="2"/>
      <c r="O123" s="7" t="str">
        <f t="shared" si="11"/>
        <v/>
      </c>
    </row>
    <row r="124" spans="8:15">
      <c r="H124" s="3" t="str">
        <f t="shared" si="10"/>
        <v/>
      </c>
      <c r="I124" s="3"/>
      <c r="J124" s="3" t="str">
        <f t="shared" si="7"/>
        <v/>
      </c>
      <c r="L124" s="3" t="str">
        <f t="shared" si="8"/>
        <v/>
      </c>
      <c r="N124" s="2"/>
      <c r="O124" s="7" t="str">
        <f t="shared" si="11"/>
        <v/>
      </c>
    </row>
    <row r="125" spans="8:15">
      <c r="H125" s="3" t="str">
        <f t="shared" si="10"/>
        <v/>
      </c>
      <c r="I125" s="3"/>
      <c r="J125" s="3" t="str">
        <f t="shared" si="7"/>
        <v/>
      </c>
      <c r="L125" s="3" t="str">
        <f t="shared" si="8"/>
        <v/>
      </c>
      <c r="N125" s="2"/>
      <c r="O125" s="7" t="str">
        <f t="shared" si="11"/>
        <v/>
      </c>
    </row>
    <row r="126" spans="8:15">
      <c r="H126" s="3" t="str">
        <f t="shared" si="10"/>
        <v/>
      </c>
      <c r="I126" s="3"/>
      <c r="J126" s="3" t="str">
        <f t="shared" si="7"/>
        <v/>
      </c>
      <c r="L126" s="3" t="str">
        <f t="shared" si="8"/>
        <v/>
      </c>
      <c r="N126" s="2"/>
      <c r="O126" s="7" t="str">
        <f t="shared" si="11"/>
        <v/>
      </c>
    </row>
    <row r="127" spans="8:15">
      <c r="H127" s="3" t="str">
        <f t="shared" si="10"/>
        <v/>
      </c>
      <c r="I127" s="3"/>
      <c r="J127" s="3" t="str">
        <f t="shared" si="7"/>
        <v/>
      </c>
      <c r="L127" s="3" t="str">
        <f t="shared" si="8"/>
        <v/>
      </c>
      <c r="N127" s="2"/>
      <c r="O127" s="7" t="str">
        <f t="shared" si="11"/>
        <v/>
      </c>
    </row>
    <row r="128" spans="8:15">
      <c r="H128" s="3" t="str">
        <f t="shared" si="10"/>
        <v/>
      </c>
      <c r="I128" s="3"/>
      <c r="J128" s="3" t="str">
        <f t="shared" si="7"/>
        <v/>
      </c>
      <c r="L128" s="3" t="str">
        <f t="shared" si="8"/>
        <v/>
      </c>
      <c r="N128" s="2"/>
      <c r="O128" s="7" t="str">
        <f t="shared" si="11"/>
        <v/>
      </c>
    </row>
    <row r="129" spans="8:15">
      <c r="H129" s="3" t="str">
        <f t="shared" si="10"/>
        <v/>
      </c>
      <c r="I129" s="3"/>
      <c r="J129" s="3" t="str">
        <f t="shared" si="7"/>
        <v/>
      </c>
      <c r="L129" s="3" t="str">
        <f t="shared" si="8"/>
        <v/>
      </c>
      <c r="N129" s="2"/>
      <c r="O129" s="7" t="str">
        <f t="shared" si="11"/>
        <v/>
      </c>
    </row>
    <row r="130" spans="8:15">
      <c r="H130" s="3" t="str">
        <f t="shared" si="10"/>
        <v/>
      </c>
      <c r="I130" s="3"/>
      <c r="J130" s="3" t="str">
        <f t="shared" si="7"/>
        <v/>
      </c>
      <c r="L130" s="3" t="str">
        <f t="shared" si="8"/>
        <v/>
      </c>
      <c r="N130" s="2"/>
      <c r="O130" s="7" t="str">
        <f t="shared" si="11"/>
        <v/>
      </c>
    </row>
    <row r="131" spans="8:15">
      <c r="H131" s="3" t="str">
        <f t="shared" si="10"/>
        <v/>
      </c>
      <c r="I131" s="3"/>
      <c r="J131" s="3" t="str">
        <f t="shared" si="7"/>
        <v/>
      </c>
      <c r="L131" s="3" t="str">
        <f t="shared" si="8"/>
        <v/>
      </c>
      <c r="N131" s="2"/>
      <c r="O131" s="7" t="str">
        <f t="shared" si="11"/>
        <v/>
      </c>
    </row>
    <row r="132" spans="8:15">
      <c r="H132" s="3" t="str">
        <f t="shared" si="10"/>
        <v/>
      </c>
      <c r="I132" s="3"/>
      <c r="J132" s="3" t="str">
        <f t="shared" ref="J132:J195" si="12">IF(ISBLANK(F132),"",F132-$M$3)</f>
        <v/>
      </c>
      <c r="L132" s="3" t="str">
        <f t="shared" ref="L132:L195" si="13">IF(ISBLANK(G132),"",G132-E132)</f>
        <v/>
      </c>
      <c r="N132" s="2"/>
      <c r="O132" s="7" t="str">
        <f t="shared" ref="O132:O163" si="14">IF(AND(H132&lt;=-$O$1,N132=""),H132,"")</f>
        <v/>
      </c>
    </row>
    <row r="133" spans="8:15">
      <c r="H133" s="3" t="str">
        <f t="shared" ref="H133:H164" si="15">IF(ISBLANK(E133),"",$M$3-E133)</f>
        <v/>
      </c>
      <c r="I133" s="3"/>
      <c r="J133" s="3" t="str">
        <f t="shared" si="12"/>
        <v/>
      </c>
      <c r="L133" s="3" t="str">
        <f t="shared" si="13"/>
        <v/>
      </c>
    </row>
    <row r="134" spans="8:15">
      <c r="H134" s="3" t="str">
        <f t="shared" si="15"/>
        <v/>
      </c>
      <c r="I134" s="3"/>
      <c r="J134" s="3" t="str">
        <f t="shared" si="12"/>
        <v/>
      </c>
      <c r="L134" s="3" t="str">
        <f t="shared" si="13"/>
        <v/>
      </c>
    </row>
    <row r="135" spans="8:15">
      <c r="H135" s="3" t="str">
        <f t="shared" si="15"/>
        <v/>
      </c>
      <c r="I135" s="3"/>
      <c r="J135" s="3" t="str">
        <f t="shared" si="12"/>
        <v/>
      </c>
      <c r="L135" s="3" t="str">
        <f t="shared" si="13"/>
        <v/>
      </c>
    </row>
    <row r="136" spans="8:15">
      <c r="H136" s="3" t="str">
        <f t="shared" si="15"/>
        <v/>
      </c>
      <c r="I136" s="3"/>
      <c r="J136" s="3" t="str">
        <f t="shared" si="12"/>
        <v/>
      </c>
      <c r="L136" s="3" t="str">
        <f t="shared" si="13"/>
        <v/>
      </c>
    </row>
    <row r="137" spans="8:15">
      <c r="H137" s="3" t="str">
        <f t="shared" si="15"/>
        <v/>
      </c>
      <c r="I137" s="3"/>
      <c r="J137" s="3" t="str">
        <f t="shared" si="12"/>
        <v/>
      </c>
      <c r="L137" s="3" t="str">
        <f t="shared" si="13"/>
        <v/>
      </c>
    </row>
    <row r="138" spans="8:15">
      <c r="H138" s="3" t="str">
        <f t="shared" si="15"/>
        <v/>
      </c>
      <c r="I138" s="3"/>
      <c r="J138" s="3" t="str">
        <f t="shared" si="12"/>
        <v/>
      </c>
      <c r="L138" s="3" t="str">
        <f t="shared" si="13"/>
        <v/>
      </c>
    </row>
    <row r="139" spans="8:15">
      <c r="H139" s="3" t="str">
        <f t="shared" si="15"/>
        <v/>
      </c>
      <c r="I139" s="3"/>
      <c r="J139" s="3" t="str">
        <f t="shared" si="12"/>
        <v/>
      </c>
      <c r="L139" s="3" t="str">
        <f t="shared" si="13"/>
        <v/>
      </c>
    </row>
    <row r="140" spans="8:15">
      <c r="H140" s="3" t="str">
        <f t="shared" si="15"/>
        <v/>
      </c>
      <c r="I140" s="3"/>
      <c r="J140" s="3" t="str">
        <f t="shared" si="12"/>
        <v/>
      </c>
      <c r="L140" s="3" t="str">
        <f t="shared" si="13"/>
        <v/>
      </c>
    </row>
    <row r="141" spans="8:15">
      <c r="H141" s="3" t="str">
        <f t="shared" si="15"/>
        <v/>
      </c>
      <c r="I141" s="3"/>
      <c r="J141" s="3" t="str">
        <f t="shared" si="12"/>
        <v/>
      </c>
      <c r="L141" s="3" t="str">
        <f t="shared" si="13"/>
        <v/>
      </c>
    </row>
    <row r="142" spans="8:15">
      <c r="H142" s="3" t="str">
        <f t="shared" si="15"/>
        <v/>
      </c>
      <c r="I142" s="3"/>
      <c r="J142" s="3" t="str">
        <f t="shared" si="12"/>
        <v/>
      </c>
      <c r="L142" s="3" t="str">
        <f t="shared" si="13"/>
        <v/>
      </c>
    </row>
    <row r="143" spans="8:15">
      <c r="H143" s="3" t="str">
        <f t="shared" si="15"/>
        <v/>
      </c>
      <c r="I143" s="3"/>
      <c r="J143" s="3" t="str">
        <f t="shared" si="12"/>
        <v/>
      </c>
      <c r="L143" s="3" t="str">
        <f t="shared" si="13"/>
        <v/>
      </c>
    </row>
    <row r="144" spans="8:15">
      <c r="H144" s="3" t="str">
        <f t="shared" si="15"/>
        <v/>
      </c>
      <c r="I144" s="3"/>
      <c r="J144" s="3" t="str">
        <f t="shared" si="12"/>
        <v/>
      </c>
      <c r="L144" s="3" t="str">
        <f t="shared" si="13"/>
        <v/>
      </c>
    </row>
    <row r="145" spans="8:12">
      <c r="H145" s="3" t="str">
        <f t="shared" si="15"/>
        <v/>
      </c>
      <c r="I145" s="3"/>
      <c r="J145" s="3" t="str">
        <f t="shared" si="12"/>
        <v/>
      </c>
      <c r="L145" s="3" t="str">
        <f t="shared" si="13"/>
        <v/>
      </c>
    </row>
    <row r="146" spans="8:12">
      <c r="H146" s="3" t="str">
        <f t="shared" si="15"/>
        <v/>
      </c>
      <c r="I146" s="3"/>
      <c r="J146" s="3" t="str">
        <f t="shared" si="12"/>
        <v/>
      </c>
      <c r="L146" s="3" t="str">
        <f t="shared" si="13"/>
        <v/>
      </c>
    </row>
    <row r="147" spans="8:12">
      <c r="H147" s="3" t="str">
        <f t="shared" si="15"/>
        <v/>
      </c>
      <c r="I147" s="3"/>
      <c r="J147" s="3" t="str">
        <f t="shared" si="12"/>
        <v/>
      </c>
      <c r="L147" s="3" t="str">
        <f t="shared" si="13"/>
        <v/>
      </c>
    </row>
    <row r="148" spans="8:12">
      <c r="H148" s="3" t="str">
        <f t="shared" si="15"/>
        <v/>
      </c>
      <c r="I148" s="3"/>
      <c r="J148" s="3" t="str">
        <f t="shared" si="12"/>
        <v/>
      </c>
      <c r="L148" s="3" t="str">
        <f t="shared" si="13"/>
        <v/>
      </c>
    </row>
    <row r="149" spans="8:12">
      <c r="H149" s="3" t="str">
        <f t="shared" si="15"/>
        <v/>
      </c>
      <c r="I149" s="3"/>
      <c r="J149" s="3" t="str">
        <f t="shared" si="12"/>
        <v/>
      </c>
      <c r="L149" s="3" t="str">
        <f t="shared" si="13"/>
        <v/>
      </c>
    </row>
    <row r="150" spans="8:12">
      <c r="H150" s="3" t="str">
        <f t="shared" si="15"/>
        <v/>
      </c>
      <c r="I150" s="3"/>
      <c r="J150" s="3" t="str">
        <f t="shared" si="12"/>
        <v/>
      </c>
      <c r="L150" s="3" t="str">
        <f t="shared" si="13"/>
        <v/>
      </c>
    </row>
    <row r="151" spans="8:12">
      <c r="H151" s="3" t="str">
        <f t="shared" si="15"/>
        <v/>
      </c>
      <c r="I151" s="3"/>
      <c r="J151" s="3" t="str">
        <f t="shared" si="12"/>
        <v/>
      </c>
      <c r="L151" s="3" t="str">
        <f t="shared" si="13"/>
        <v/>
      </c>
    </row>
    <row r="152" spans="8:12">
      <c r="H152" s="3" t="str">
        <f t="shared" si="15"/>
        <v/>
      </c>
      <c r="I152" s="3"/>
      <c r="J152" s="3" t="str">
        <f t="shared" si="12"/>
        <v/>
      </c>
      <c r="L152" s="3" t="str">
        <f t="shared" si="13"/>
        <v/>
      </c>
    </row>
    <row r="153" spans="8:12">
      <c r="H153" s="3" t="str">
        <f t="shared" si="15"/>
        <v/>
      </c>
      <c r="I153" s="3"/>
      <c r="J153" s="3" t="str">
        <f t="shared" si="12"/>
        <v/>
      </c>
      <c r="L153" s="3" t="str">
        <f t="shared" si="13"/>
        <v/>
      </c>
    </row>
    <row r="154" spans="8:12">
      <c r="H154" s="3" t="str">
        <f t="shared" si="15"/>
        <v/>
      </c>
      <c r="I154" s="3"/>
      <c r="J154" s="3" t="str">
        <f t="shared" si="12"/>
        <v/>
      </c>
      <c r="L154" s="3" t="str">
        <f t="shared" si="13"/>
        <v/>
      </c>
    </row>
    <row r="155" spans="8:12">
      <c r="H155" s="3" t="str">
        <f t="shared" si="15"/>
        <v/>
      </c>
      <c r="I155" s="3"/>
      <c r="J155" s="3" t="str">
        <f t="shared" si="12"/>
        <v/>
      </c>
      <c r="L155" s="3" t="str">
        <f t="shared" si="13"/>
        <v/>
      </c>
    </row>
    <row r="156" spans="8:12">
      <c r="H156" s="3" t="str">
        <f t="shared" si="15"/>
        <v/>
      </c>
      <c r="I156" s="3"/>
      <c r="J156" s="3" t="str">
        <f t="shared" si="12"/>
        <v/>
      </c>
      <c r="L156" s="3" t="str">
        <f t="shared" si="13"/>
        <v/>
      </c>
    </row>
    <row r="157" spans="8:12">
      <c r="H157" s="3" t="str">
        <f t="shared" si="15"/>
        <v/>
      </c>
      <c r="I157" s="3"/>
      <c r="J157" s="3" t="str">
        <f t="shared" si="12"/>
        <v/>
      </c>
      <c r="L157" s="3" t="str">
        <f t="shared" si="13"/>
        <v/>
      </c>
    </row>
    <row r="158" spans="8:12">
      <c r="H158" s="3" t="str">
        <f t="shared" si="15"/>
        <v/>
      </c>
      <c r="I158" s="3"/>
      <c r="J158" s="3" t="str">
        <f t="shared" si="12"/>
        <v/>
      </c>
      <c r="L158" s="3" t="str">
        <f t="shared" si="13"/>
        <v/>
      </c>
    </row>
    <row r="159" spans="8:12">
      <c r="H159" s="3" t="str">
        <f t="shared" si="15"/>
        <v/>
      </c>
      <c r="I159" s="3"/>
      <c r="J159" s="3" t="str">
        <f t="shared" si="12"/>
        <v/>
      </c>
      <c r="L159" s="3" t="str">
        <f t="shared" si="13"/>
        <v/>
      </c>
    </row>
    <row r="160" spans="8:12">
      <c r="H160" s="3" t="str">
        <f t="shared" si="15"/>
        <v/>
      </c>
      <c r="I160" s="3"/>
      <c r="J160" s="3" t="str">
        <f t="shared" si="12"/>
        <v/>
      </c>
      <c r="L160" s="3" t="str">
        <f t="shared" si="13"/>
        <v/>
      </c>
    </row>
    <row r="161" spans="8:12">
      <c r="H161" s="3" t="str">
        <f t="shared" si="15"/>
        <v/>
      </c>
      <c r="I161" s="3"/>
      <c r="J161" s="3" t="str">
        <f t="shared" si="12"/>
        <v/>
      </c>
      <c r="L161" s="3" t="str">
        <f t="shared" si="13"/>
        <v/>
      </c>
    </row>
    <row r="162" spans="8:12">
      <c r="H162" s="3" t="str">
        <f t="shared" si="15"/>
        <v/>
      </c>
      <c r="I162" s="3"/>
      <c r="J162" s="3" t="str">
        <f t="shared" si="12"/>
        <v/>
      </c>
      <c r="L162" s="3" t="str">
        <f t="shared" si="13"/>
        <v/>
      </c>
    </row>
    <row r="163" spans="8:12">
      <c r="H163" s="3" t="str">
        <f t="shared" si="15"/>
        <v/>
      </c>
      <c r="I163" s="3"/>
      <c r="J163" s="3" t="str">
        <f t="shared" si="12"/>
        <v/>
      </c>
      <c r="L163" s="3" t="str">
        <f t="shared" si="13"/>
        <v/>
      </c>
    </row>
    <row r="164" spans="8:12">
      <c r="H164" s="3" t="str">
        <f t="shared" si="15"/>
        <v/>
      </c>
      <c r="I164" s="3"/>
      <c r="J164" s="3" t="str">
        <f t="shared" si="12"/>
        <v/>
      </c>
      <c r="L164" s="3" t="str">
        <f t="shared" si="13"/>
        <v/>
      </c>
    </row>
    <row r="165" spans="8:12">
      <c r="H165" s="3" t="str">
        <f t="shared" ref="H165:H196" si="16">IF(ISBLANK(E165),"",$M$3-E165)</f>
        <v/>
      </c>
      <c r="I165" s="3"/>
      <c r="J165" s="3" t="str">
        <f t="shared" si="12"/>
        <v/>
      </c>
      <c r="L165" s="3" t="str">
        <f t="shared" si="13"/>
        <v/>
      </c>
    </row>
    <row r="166" spans="8:12">
      <c r="H166" s="3" t="str">
        <f t="shared" si="16"/>
        <v/>
      </c>
      <c r="I166" s="3"/>
      <c r="J166" s="3" t="str">
        <f t="shared" si="12"/>
        <v/>
      </c>
      <c r="L166" s="3" t="str">
        <f t="shared" si="13"/>
        <v/>
      </c>
    </row>
    <row r="167" spans="8:12">
      <c r="H167" s="3" t="str">
        <f t="shared" si="16"/>
        <v/>
      </c>
      <c r="I167" s="3"/>
      <c r="J167" s="3" t="str">
        <f t="shared" si="12"/>
        <v/>
      </c>
      <c r="L167" s="3" t="str">
        <f t="shared" si="13"/>
        <v/>
      </c>
    </row>
    <row r="168" spans="8:12">
      <c r="H168" s="3" t="str">
        <f t="shared" si="16"/>
        <v/>
      </c>
      <c r="I168" s="3"/>
      <c r="J168" s="3" t="str">
        <f t="shared" si="12"/>
        <v/>
      </c>
      <c r="L168" s="3" t="str">
        <f t="shared" si="13"/>
        <v/>
      </c>
    </row>
    <row r="169" spans="8:12">
      <c r="H169" s="3" t="str">
        <f t="shared" si="16"/>
        <v/>
      </c>
      <c r="I169" s="3"/>
      <c r="J169" s="3" t="str">
        <f t="shared" si="12"/>
        <v/>
      </c>
      <c r="L169" s="3" t="str">
        <f t="shared" si="13"/>
        <v/>
      </c>
    </row>
    <row r="170" spans="8:12">
      <c r="H170" s="3" t="str">
        <f t="shared" si="16"/>
        <v/>
      </c>
      <c r="I170" s="3"/>
      <c r="J170" s="3" t="str">
        <f t="shared" si="12"/>
        <v/>
      </c>
      <c r="L170" s="3" t="str">
        <f t="shared" si="13"/>
        <v/>
      </c>
    </row>
    <row r="171" spans="8:12">
      <c r="H171" s="3" t="str">
        <f t="shared" si="16"/>
        <v/>
      </c>
      <c r="I171" s="3"/>
      <c r="J171" s="3" t="str">
        <f t="shared" si="12"/>
        <v/>
      </c>
      <c r="L171" s="3" t="str">
        <f t="shared" si="13"/>
        <v/>
      </c>
    </row>
    <row r="172" spans="8:12">
      <c r="H172" s="3" t="str">
        <f t="shared" si="16"/>
        <v/>
      </c>
      <c r="I172" s="3"/>
      <c r="J172" s="3" t="str">
        <f t="shared" si="12"/>
        <v/>
      </c>
      <c r="L172" s="3" t="str">
        <f t="shared" si="13"/>
        <v/>
      </c>
    </row>
    <row r="173" spans="8:12">
      <c r="H173" s="3" t="str">
        <f t="shared" si="16"/>
        <v/>
      </c>
      <c r="I173" s="3"/>
      <c r="J173" s="3" t="str">
        <f t="shared" si="12"/>
        <v/>
      </c>
      <c r="L173" s="3" t="str">
        <f t="shared" si="13"/>
        <v/>
      </c>
    </row>
    <row r="174" spans="8:12">
      <c r="H174" s="3" t="str">
        <f t="shared" si="16"/>
        <v/>
      </c>
      <c r="I174" s="3"/>
      <c r="J174" s="3" t="str">
        <f t="shared" si="12"/>
        <v/>
      </c>
      <c r="L174" s="3" t="str">
        <f t="shared" si="13"/>
        <v/>
      </c>
    </row>
    <row r="175" spans="8:12">
      <c r="H175" s="3" t="str">
        <f t="shared" si="16"/>
        <v/>
      </c>
      <c r="I175" s="3"/>
      <c r="J175" s="3" t="str">
        <f t="shared" si="12"/>
        <v/>
      </c>
      <c r="L175" s="3" t="str">
        <f t="shared" si="13"/>
        <v/>
      </c>
    </row>
    <row r="176" spans="8:12">
      <c r="H176" s="3" t="str">
        <f t="shared" si="16"/>
        <v/>
      </c>
      <c r="I176" s="3"/>
      <c r="J176" s="3" t="str">
        <f t="shared" si="12"/>
        <v/>
      </c>
      <c r="L176" s="3" t="str">
        <f t="shared" si="13"/>
        <v/>
      </c>
    </row>
    <row r="177" spans="8:12">
      <c r="H177" s="3" t="str">
        <f t="shared" si="16"/>
        <v/>
      </c>
      <c r="I177" s="3"/>
      <c r="J177" s="3" t="str">
        <f t="shared" si="12"/>
        <v/>
      </c>
      <c r="L177" s="3" t="str">
        <f t="shared" si="13"/>
        <v/>
      </c>
    </row>
    <row r="178" spans="8:12">
      <c r="H178" s="3" t="str">
        <f t="shared" si="16"/>
        <v/>
      </c>
      <c r="I178" s="3"/>
      <c r="J178" s="3" t="str">
        <f t="shared" si="12"/>
        <v/>
      </c>
      <c r="L178" s="3" t="str">
        <f t="shared" si="13"/>
        <v/>
      </c>
    </row>
    <row r="179" spans="8:12">
      <c r="H179" s="3" t="str">
        <f t="shared" si="16"/>
        <v/>
      </c>
      <c r="I179" s="3"/>
      <c r="J179" s="3" t="str">
        <f t="shared" si="12"/>
        <v/>
      </c>
      <c r="L179" s="3" t="str">
        <f t="shared" si="13"/>
        <v/>
      </c>
    </row>
    <row r="180" spans="8:12">
      <c r="H180" s="3" t="str">
        <f t="shared" si="16"/>
        <v/>
      </c>
      <c r="I180" s="3"/>
      <c r="J180" s="3" t="str">
        <f t="shared" si="12"/>
        <v/>
      </c>
      <c r="L180" s="3" t="str">
        <f t="shared" si="13"/>
        <v/>
      </c>
    </row>
    <row r="181" spans="8:12">
      <c r="H181" s="3" t="str">
        <f t="shared" si="16"/>
        <v/>
      </c>
      <c r="I181" s="3"/>
      <c r="J181" s="3" t="str">
        <f t="shared" si="12"/>
        <v/>
      </c>
      <c r="L181" s="3" t="str">
        <f t="shared" si="13"/>
        <v/>
      </c>
    </row>
    <row r="182" spans="8:12">
      <c r="H182" s="3" t="str">
        <f t="shared" si="16"/>
        <v/>
      </c>
      <c r="I182" s="3"/>
      <c r="J182" s="3" t="str">
        <f t="shared" si="12"/>
        <v/>
      </c>
      <c r="L182" s="3" t="str">
        <f t="shared" si="13"/>
        <v/>
      </c>
    </row>
    <row r="183" spans="8:12">
      <c r="H183" s="3" t="str">
        <f t="shared" si="16"/>
        <v/>
      </c>
      <c r="I183" s="3"/>
      <c r="J183" s="3" t="str">
        <f t="shared" si="12"/>
        <v/>
      </c>
      <c r="L183" s="3" t="str">
        <f t="shared" si="13"/>
        <v/>
      </c>
    </row>
    <row r="184" spans="8:12">
      <c r="H184" s="3" t="str">
        <f t="shared" si="16"/>
        <v/>
      </c>
      <c r="I184" s="3"/>
      <c r="J184" s="3" t="str">
        <f t="shared" si="12"/>
        <v/>
      </c>
      <c r="L184" s="3" t="str">
        <f t="shared" si="13"/>
        <v/>
      </c>
    </row>
    <row r="185" spans="8:12">
      <c r="H185" s="3" t="str">
        <f t="shared" si="16"/>
        <v/>
      </c>
      <c r="I185" s="3"/>
      <c r="J185" s="3" t="str">
        <f t="shared" si="12"/>
        <v/>
      </c>
      <c r="L185" s="3" t="str">
        <f t="shared" si="13"/>
        <v/>
      </c>
    </row>
    <row r="186" spans="8:12">
      <c r="H186" s="3" t="str">
        <f t="shared" si="16"/>
        <v/>
      </c>
      <c r="I186" s="3"/>
      <c r="J186" s="3" t="str">
        <f t="shared" si="12"/>
        <v/>
      </c>
      <c r="L186" s="3" t="str">
        <f t="shared" si="13"/>
        <v/>
      </c>
    </row>
    <row r="187" spans="8:12">
      <c r="H187" s="3" t="str">
        <f t="shared" si="16"/>
        <v/>
      </c>
      <c r="I187" s="3"/>
      <c r="J187" s="3" t="str">
        <f t="shared" si="12"/>
        <v/>
      </c>
      <c r="L187" s="3" t="str">
        <f t="shared" si="13"/>
        <v/>
      </c>
    </row>
    <row r="188" spans="8:12">
      <c r="H188" s="3" t="str">
        <f t="shared" si="16"/>
        <v/>
      </c>
      <c r="I188" s="3"/>
      <c r="J188" s="3" t="str">
        <f t="shared" si="12"/>
        <v/>
      </c>
      <c r="L188" s="3" t="str">
        <f t="shared" si="13"/>
        <v/>
      </c>
    </row>
    <row r="189" spans="8:12">
      <c r="H189" s="3" t="str">
        <f t="shared" si="16"/>
        <v/>
      </c>
      <c r="I189" s="3"/>
      <c r="J189" s="3" t="str">
        <f t="shared" si="12"/>
        <v/>
      </c>
      <c r="L189" s="3" t="str">
        <f t="shared" si="13"/>
        <v/>
      </c>
    </row>
    <row r="190" spans="8:12">
      <c r="H190" s="3" t="str">
        <f t="shared" si="16"/>
        <v/>
      </c>
      <c r="I190" s="3"/>
      <c r="J190" s="3" t="str">
        <f t="shared" si="12"/>
        <v/>
      </c>
      <c r="L190" s="3" t="str">
        <f t="shared" si="13"/>
        <v/>
      </c>
    </row>
    <row r="191" spans="8:12">
      <c r="H191" s="3" t="str">
        <f t="shared" si="16"/>
        <v/>
      </c>
      <c r="I191" s="3"/>
      <c r="J191" s="3" t="str">
        <f t="shared" si="12"/>
        <v/>
      </c>
      <c r="L191" s="3" t="str">
        <f t="shared" si="13"/>
        <v/>
      </c>
    </row>
    <row r="192" spans="8:12">
      <c r="H192" s="3" t="str">
        <f t="shared" si="16"/>
        <v/>
      </c>
      <c r="I192" s="3"/>
      <c r="J192" s="3" t="str">
        <f t="shared" si="12"/>
        <v/>
      </c>
      <c r="L192" s="3" t="str">
        <f t="shared" si="13"/>
        <v/>
      </c>
    </row>
    <row r="193" spans="8:12">
      <c r="H193" s="3" t="str">
        <f t="shared" si="16"/>
        <v/>
      </c>
      <c r="I193" s="3"/>
      <c r="J193" s="3" t="str">
        <f t="shared" si="12"/>
        <v/>
      </c>
      <c r="L193" s="3" t="str">
        <f t="shared" si="13"/>
        <v/>
      </c>
    </row>
    <row r="194" spans="8:12">
      <c r="H194" s="3" t="str">
        <f t="shared" si="16"/>
        <v/>
      </c>
      <c r="I194" s="3"/>
      <c r="J194" s="3" t="str">
        <f t="shared" si="12"/>
        <v/>
      </c>
      <c r="L194" s="3" t="str">
        <f t="shared" si="13"/>
        <v/>
      </c>
    </row>
    <row r="195" spans="8:12">
      <c r="H195" s="3" t="str">
        <f t="shared" si="16"/>
        <v/>
      </c>
      <c r="I195" s="3"/>
      <c r="J195" s="3" t="str">
        <f t="shared" si="12"/>
        <v/>
      </c>
      <c r="L195" s="3" t="str">
        <f t="shared" si="13"/>
        <v/>
      </c>
    </row>
    <row r="196" spans="8:12">
      <c r="H196" s="3" t="str">
        <f t="shared" si="16"/>
        <v/>
      </c>
      <c r="I196" s="3"/>
      <c r="J196" s="3" t="str">
        <f t="shared" ref="J196:J219" si="17">IF(ISBLANK(F196),"",F196-$M$3)</f>
        <v/>
      </c>
      <c r="L196" s="3" t="str">
        <f t="shared" ref="L196:L219" si="18">IF(ISBLANK(G196),"",G196-E196)</f>
        <v/>
      </c>
    </row>
    <row r="197" spans="8:12">
      <c r="H197" s="3" t="str">
        <f t="shared" ref="H197:H219" si="19">IF(ISBLANK(E197),"",$M$3-E197)</f>
        <v/>
      </c>
      <c r="I197" s="3"/>
      <c r="J197" s="3" t="str">
        <f t="shared" si="17"/>
        <v/>
      </c>
      <c r="L197" s="3" t="str">
        <f t="shared" si="18"/>
        <v/>
      </c>
    </row>
    <row r="198" spans="8:12">
      <c r="H198" s="3" t="str">
        <f t="shared" si="19"/>
        <v/>
      </c>
      <c r="I198" s="3"/>
      <c r="J198" s="3" t="str">
        <f t="shared" si="17"/>
        <v/>
      </c>
      <c r="L198" s="3" t="str">
        <f t="shared" si="18"/>
        <v/>
      </c>
    </row>
    <row r="199" spans="8:12">
      <c r="H199" s="3" t="str">
        <f t="shared" si="19"/>
        <v/>
      </c>
      <c r="I199" s="3"/>
      <c r="J199" s="3" t="str">
        <f t="shared" si="17"/>
        <v/>
      </c>
      <c r="L199" s="3" t="str">
        <f t="shared" si="18"/>
        <v/>
      </c>
    </row>
    <row r="200" spans="8:12">
      <c r="H200" s="3" t="str">
        <f t="shared" si="19"/>
        <v/>
      </c>
      <c r="I200" s="3"/>
      <c r="J200" s="3" t="str">
        <f t="shared" si="17"/>
        <v/>
      </c>
      <c r="L200" s="3" t="str">
        <f t="shared" si="18"/>
        <v/>
      </c>
    </row>
    <row r="201" spans="8:12">
      <c r="H201" s="3" t="str">
        <f t="shared" si="19"/>
        <v/>
      </c>
      <c r="I201" s="3"/>
      <c r="J201" s="3" t="str">
        <f t="shared" si="17"/>
        <v/>
      </c>
      <c r="L201" s="3" t="str">
        <f t="shared" si="18"/>
        <v/>
      </c>
    </row>
    <row r="202" spans="8:12">
      <c r="H202" s="3" t="str">
        <f t="shared" si="19"/>
        <v/>
      </c>
      <c r="I202" s="3"/>
      <c r="J202" s="3" t="str">
        <f t="shared" si="17"/>
        <v/>
      </c>
      <c r="L202" s="3" t="str">
        <f t="shared" si="18"/>
        <v/>
      </c>
    </row>
    <row r="203" spans="8:12">
      <c r="H203" s="3" t="str">
        <f t="shared" si="19"/>
        <v/>
      </c>
      <c r="I203" s="3"/>
      <c r="J203" s="3" t="str">
        <f t="shared" si="17"/>
        <v/>
      </c>
      <c r="L203" s="3" t="str">
        <f t="shared" si="18"/>
        <v/>
      </c>
    </row>
    <row r="204" spans="8:12">
      <c r="H204" s="3" t="str">
        <f t="shared" si="19"/>
        <v/>
      </c>
      <c r="I204" s="3"/>
      <c r="J204" s="3" t="str">
        <f t="shared" si="17"/>
        <v/>
      </c>
      <c r="L204" s="3" t="str">
        <f t="shared" si="18"/>
        <v/>
      </c>
    </row>
    <row r="205" spans="8:12">
      <c r="H205" s="3" t="str">
        <f t="shared" si="19"/>
        <v/>
      </c>
      <c r="I205" s="3"/>
      <c r="J205" s="3" t="str">
        <f t="shared" si="17"/>
        <v/>
      </c>
      <c r="L205" s="3" t="str">
        <f t="shared" si="18"/>
        <v/>
      </c>
    </row>
    <row r="206" spans="8:12">
      <c r="H206" s="3" t="str">
        <f t="shared" si="19"/>
        <v/>
      </c>
      <c r="I206" s="3"/>
      <c r="J206" s="3" t="str">
        <f t="shared" si="17"/>
        <v/>
      </c>
      <c r="L206" s="3" t="str">
        <f t="shared" si="18"/>
        <v/>
      </c>
    </row>
    <row r="207" spans="8:12">
      <c r="H207" s="3" t="str">
        <f t="shared" si="19"/>
        <v/>
      </c>
      <c r="I207" s="3"/>
      <c r="J207" s="3" t="str">
        <f t="shared" si="17"/>
        <v/>
      </c>
      <c r="L207" s="3" t="str">
        <f t="shared" si="18"/>
        <v/>
      </c>
    </row>
    <row r="208" spans="8:12">
      <c r="H208" s="3" t="str">
        <f t="shared" si="19"/>
        <v/>
      </c>
      <c r="I208" s="3"/>
      <c r="J208" s="3" t="str">
        <f t="shared" si="17"/>
        <v/>
      </c>
      <c r="L208" s="3" t="str">
        <f t="shared" si="18"/>
        <v/>
      </c>
    </row>
    <row r="209" spans="1:15">
      <c r="H209" s="3" t="str">
        <f t="shared" si="19"/>
        <v/>
      </c>
      <c r="I209" s="3"/>
      <c r="J209" s="3" t="str">
        <f t="shared" si="17"/>
        <v/>
      </c>
      <c r="L209" s="3" t="str">
        <f t="shared" si="18"/>
        <v/>
      </c>
    </row>
    <row r="210" spans="1:15">
      <c r="H210" s="3" t="str">
        <f t="shared" si="19"/>
        <v/>
      </c>
      <c r="I210" s="3"/>
      <c r="J210" s="3" t="str">
        <f t="shared" si="17"/>
        <v/>
      </c>
      <c r="L210" s="3" t="str">
        <f t="shared" si="18"/>
        <v/>
      </c>
    </row>
    <row r="211" spans="1:15">
      <c r="H211" s="3" t="str">
        <f t="shared" si="19"/>
        <v/>
      </c>
      <c r="I211" s="3"/>
      <c r="J211" s="3" t="str">
        <f t="shared" si="17"/>
        <v/>
      </c>
      <c r="L211" s="3" t="str">
        <f t="shared" si="18"/>
        <v/>
      </c>
    </row>
    <row r="212" spans="1:15">
      <c r="H212" s="3" t="str">
        <f t="shared" si="19"/>
        <v/>
      </c>
      <c r="I212" s="3"/>
      <c r="J212" s="3" t="str">
        <f t="shared" si="17"/>
        <v/>
      </c>
      <c r="L212" s="3" t="str">
        <f t="shared" si="18"/>
        <v/>
      </c>
    </row>
    <row r="213" spans="1:15">
      <c r="H213" s="3" t="str">
        <f t="shared" si="19"/>
        <v/>
      </c>
      <c r="I213" s="3"/>
      <c r="J213" s="3" t="str">
        <f t="shared" si="17"/>
        <v/>
      </c>
      <c r="L213" s="3" t="str">
        <f t="shared" si="18"/>
        <v/>
      </c>
    </row>
    <row r="214" spans="1:15">
      <c r="H214" s="3" t="str">
        <f t="shared" si="19"/>
        <v/>
      </c>
      <c r="I214" s="3"/>
      <c r="J214" s="3" t="str">
        <f t="shared" si="17"/>
        <v/>
      </c>
      <c r="L214" s="3" t="str">
        <f t="shared" si="18"/>
        <v/>
      </c>
    </row>
    <row r="215" spans="1:15">
      <c r="H215" s="3" t="str">
        <f t="shared" si="19"/>
        <v/>
      </c>
      <c r="I215" s="3"/>
      <c r="J215" s="3" t="str">
        <f t="shared" si="17"/>
        <v/>
      </c>
      <c r="L215" s="3" t="str">
        <f t="shared" si="18"/>
        <v/>
      </c>
    </row>
    <row r="216" spans="1:15">
      <c r="H216" s="3" t="str">
        <f t="shared" si="19"/>
        <v/>
      </c>
      <c r="I216" s="3"/>
      <c r="J216" s="3" t="str">
        <f t="shared" si="17"/>
        <v/>
      </c>
      <c r="L216" s="3" t="str">
        <f t="shared" si="18"/>
        <v/>
      </c>
    </row>
    <row r="217" spans="1:15">
      <c r="H217" s="3" t="str">
        <f t="shared" si="19"/>
        <v/>
      </c>
      <c r="I217" s="3"/>
      <c r="J217" s="3" t="str">
        <f t="shared" si="17"/>
        <v/>
      </c>
      <c r="L217" s="3" t="str">
        <f t="shared" si="18"/>
        <v/>
      </c>
    </row>
    <row r="218" spans="1:15">
      <c r="H218" s="3" t="str">
        <f t="shared" si="19"/>
        <v/>
      </c>
      <c r="I218" s="3"/>
      <c r="J218" s="3" t="str">
        <f t="shared" si="17"/>
        <v/>
      </c>
      <c r="L218" s="3" t="str">
        <f t="shared" si="18"/>
        <v/>
      </c>
    </row>
    <row r="219" spans="1:15">
      <c r="H219" s="3" t="str">
        <f t="shared" si="19"/>
        <v/>
      </c>
      <c r="I219" s="3"/>
      <c r="J219" s="3" t="str">
        <f t="shared" si="17"/>
        <v/>
      </c>
      <c r="L219" s="3" t="str">
        <f t="shared" si="18"/>
        <v/>
      </c>
    </row>
    <row r="220" spans="1:15">
      <c r="A220"/>
      <c r="B220"/>
      <c r="C220"/>
      <c r="D220"/>
      <c r="E220" s="16"/>
      <c r="F220" s="16"/>
      <c r="H220" s="3"/>
      <c r="I220" s="3"/>
      <c r="J220" s="3"/>
      <c r="N220" s="2"/>
      <c r="O220" s="7"/>
    </row>
    <row r="221" spans="1:15">
      <c r="A221"/>
      <c r="B221"/>
      <c r="C221"/>
      <c r="D221"/>
      <c r="E221" s="16"/>
      <c r="F221" s="16"/>
      <c r="H221" s="3"/>
      <c r="I221" s="3"/>
      <c r="J221" s="3"/>
      <c r="N221" s="2"/>
      <c r="O221" s="7"/>
    </row>
    <row r="222" spans="1:15">
      <c r="A222"/>
      <c r="B222"/>
      <c r="C222"/>
      <c r="D222"/>
      <c r="E222" s="16"/>
      <c r="F222" s="16"/>
      <c r="H222" s="3"/>
      <c r="I222" s="3"/>
      <c r="J222" s="3"/>
      <c r="N222" s="2"/>
      <c r="O222" s="7"/>
    </row>
    <row r="223" spans="1:15">
      <c r="A223"/>
      <c r="B223"/>
      <c r="C223"/>
      <c r="D223"/>
      <c r="E223" s="16"/>
      <c r="F223" s="16"/>
      <c r="H223" s="3"/>
      <c r="I223" s="3"/>
      <c r="J223" s="3"/>
      <c r="N223" s="2"/>
      <c r="O223" s="7"/>
    </row>
    <row r="224" spans="1:15">
      <c r="A224"/>
      <c r="B224"/>
      <c r="C224"/>
      <c r="D224"/>
      <c r="E224" s="16"/>
      <c r="F224" s="16"/>
      <c r="H224" s="3"/>
      <c r="I224" s="3"/>
      <c r="J224" s="3"/>
      <c r="N224" s="2"/>
      <c r="O224" s="7"/>
    </row>
    <row r="225" spans="1:15">
      <c r="A225"/>
      <c r="B225"/>
      <c r="C225"/>
      <c r="D225"/>
      <c r="E225" s="16"/>
      <c r="F225" s="16"/>
      <c r="H225" s="3"/>
      <c r="I225" s="3"/>
      <c r="J225" s="3"/>
      <c r="N225" s="2"/>
      <c r="O225" s="7"/>
    </row>
    <row r="226" spans="1:15">
      <c r="A226"/>
      <c r="B226"/>
      <c r="C226"/>
      <c r="D226"/>
      <c r="E226" s="16"/>
      <c r="F226" s="16"/>
      <c r="H226" s="3"/>
      <c r="I226" s="3"/>
      <c r="J226" s="3"/>
      <c r="N226" s="2"/>
      <c r="O226" s="7"/>
    </row>
    <row r="227" spans="1:15">
      <c r="A227"/>
      <c r="B227"/>
      <c r="C227"/>
      <c r="D227"/>
      <c r="E227" s="16"/>
      <c r="F227" s="16"/>
      <c r="H227" s="3"/>
      <c r="I227" s="3"/>
      <c r="J227" s="3"/>
      <c r="N227" s="2"/>
      <c r="O227" s="7"/>
    </row>
    <row r="228" spans="1:15">
      <c r="A228"/>
      <c r="B228"/>
      <c r="C228"/>
      <c r="D228"/>
      <c r="E228" s="16"/>
      <c r="F228" s="16"/>
      <c r="H228" s="3"/>
      <c r="I228" s="3"/>
      <c r="J228" s="3"/>
      <c r="N228" s="2"/>
      <c r="O228" s="7"/>
    </row>
    <row r="229" spans="1:15">
      <c r="A229"/>
      <c r="B229"/>
      <c r="C229"/>
      <c r="D229"/>
      <c r="E229" s="16"/>
      <c r="F229" s="16"/>
      <c r="H229" s="3"/>
      <c r="I229" s="3"/>
      <c r="J229" s="3"/>
      <c r="N229" s="2"/>
      <c r="O229" s="7"/>
    </row>
    <row r="230" spans="1:15">
      <c r="A230"/>
      <c r="B230"/>
      <c r="C230"/>
      <c r="D230"/>
      <c r="E230" s="16"/>
      <c r="F230" s="16"/>
      <c r="H230" s="3"/>
      <c r="I230" s="3"/>
      <c r="J230" s="3"/>
      <c r="N230" s="2"/>
      <c r="O230" s="7"/>
    </row>
    <row r="231" spans="1:15">
      <c r="A231"/>
      <c r="B231"/>
      <c r="C231"/>
      <c r="D231"/>
      <c r="E231" s="16"/>
      <c r="F231" s="16"/>
      <c r="H231" s="3"/>
      <c r="I231" s="3"/>
      <c r="J231" s="3"/>
      <c r="N231" s="2"/>
      <c r="O231" s="7"/>
    </row>
    <row r="232" spans="1:15">
      <c r="A232"/>
      <c r="B232"/>
      <c r="C232"/>
      <c r="D232"/>
      <c r="E232" s="16"/>
      <c r="F232" s="16"/>
      <c r="H232" s="3"/>
      <c r="I232" s="3"/>
      <c r="J232" s="3"/>
      <c r="N232" s="2"/>
      <c r="O232" s="7"/>
    </row>
    <row r="233" spans="1:15">
      <c r="A233"/>
      <c r="B233"/>
      <c r="C233"/>
      <c r="D233"/>
      <c r="E233" s="16"/>
      <c r="F233" s="16"/>
      <c r="H233" s="3"/>
      <c r="I233" s="3"/>
      <c r="J233" s="3"/>
      <c r="N233" s="2"/>
      <c r="O233" s="7"/>
    </row>
    <row r="234" spans="1:15">
      <c r="A234"/>
      <c r="B234"/>
      <c r="C234"/>
      <c r="D234"/>
      <c r="E234" s="16"/>
      <c r="F234" s="16"/>
      <c r="H234" s="3"/>
      <c r="I234" s="3"/>
      <c r="J234" s="3"/>
      <c r="N234" s="2"/>
      <c r="O234" s="7"/>
    </row>
    <row r="235" spans="1:15">
      <c r="A235"/>
      <c r="B235"/>
      <c r="C235"/>
      <c r="D235"/>
      <c r="E235" s="16"/>
      <c r="F235" s="16"/>
      <c r="H235" s="3"/>
      <c r="I235" s="3"/>
      <c r="J235" s="3"/>
      <c r="N235" s="2"/>
      <c r="O235" s="7"/>
    </row>
    <row r="236" spans="1:15">
      <c r="A236"/>
      <c r="B236"/>
      <c r="C236"/>
      <c r="D236"/>
      <c r="E236" s="16"/>
      <c r="F236" s="16"/>
      <c r="H236" s="3"/>
      <c r="I236" s="3"/>
      <c r="J236" s="3"/>
      <c r="N236" s="2"/>
      <c r="O236" s="7"/>
    </row>
    <row r="237" spans="1:15">
      <c r="A237"/>
      <c r="B237"/>
      <c r="C237"/>
      <c r="D237"/>
      <c r="E237" s="16"/>
      <c r="F237" s="16"/>
      <c r="H237" s="3"/>
      <c r="I237" s="3"/>
      <c r="J237" s="3"/>
      <c r="N237" s="2"/>
      <c r="O237" s="7"/>
    </row>
    <row r="238" spans="1:15">
      <c r="A238"/>
      <c r="B238"/>
      <c r="C238"/>
      <c r="D238"/>
      <c r="E238" s="16"/>
      <c r="F238" s="16"/>
      <c r="H238" s="3"/>
      <c r="I238" s="3"/>
      <c r="J238" s="3"/>
      <c r="N238" s="2"/>
      <c r="O238" s="7"/>
    </row>
    <row r="239" spans="1:15">
      <c r="A239"/>
      <c r="B239"/>
      <c r="C239"/>
      <c r="D239"/>
      <c r="E239" s="16"/>
      <c r="F239" s="16"/>
      <c r="H239" s="3"/>
      <c r="I239" s="3"/>
      <c r="J239" s="3"/>
      <c r="N239" s="2"/>
      <c r="O239" s="7"/>
    </row>
    <row r="240" spans="1:15">
      <c r="A240"/>
      <c r="B240"/>
      <c r="C240"/>
      <c r="D240"/>
      <c r="E240" s="16"/>
      <c r="F240" s="16"/>
      <c r="H240" s="3"/>
      <c r="I240" s="3"/>
      <c r="J240" s="3"/>
      <c r="N240" s="2"/>
      <c r="O240" s="7"/>
    </row>
    <row r="241" spans="1:15">
      <c r="A241"/>
      <c r="B241"/>
      <c r="C241"/>
      <c r="D241"/>
      <c r="E241" s="16"/>
      <c r="F241" s="16"/>
      <c r="H241" s="3"/>
      <c r="I241" s="3"/>
      <c r="J241" s="3"/>
      <c r="N241" s="2"/>
      <c r="O241" s="7"/>
    </row>
    <row r="242" spans="1:15">
      <c r="A242"/>
      <c r="B242"/>
      <c r="C242"/>
      <c r="D242"/>
      <c r="E242" s="16"/>
      <c r="F242" s="16"/>
      <c r="H242" s="3"/>
      <c r="I242" s="3"/>
      <c r="J242" s="3"/>
      <c r="N242" s="2"/>
      <c r="O242" s="7"/>
    </row>
    <row r="243" spans="1:15">
      <c r="A243"/>
      <c r="B243"/>
      <c r="C243"/>
      <c r="D243"/>
      <c r="E243" s="16"/>
      <c r="F243" s="16"/>
      <c r="H243" s="3"/>
      <c r="I243" s="3"/>
      <c r="J243" s="3"/>
      <c r="N243" s="2"/>
      <c r="O243" s="7"/>
    </row>
    <row r="244" spans="1:15">
      <c r="A244"/>
      <c r="B244"/>
      <c r="C244"/>
      <c r="D244"/>
      <c r="E244" s="16"/>
      <c r="F244" s="16"/>
      <c r="H244" s="3"/>
      <c r="I244" s="3"/>
      <c r="J244" s="3"/>
      <c r="N244" s="2"/>
      <c r="O244" s="7"/>
    </row>
    <row r="245" spans="1:15">
      <c r="A245"/>
      <c r="B245"/>
      <c r="C245"/>
      <c r="D245"/>
      <c r="E245" s="16"/>
      <c r="F245" s="16"/>
      <c r="H245" s="3"/>
      <c r="I245" s="3"/>
      <c r="J245" s="3"/>
      <c r="N245" s="2"/>
      <c r="O245" s="7"/>
    </row>
    <row r="246" spans="1:15">
      <c r="A246"/>
      <c r="B246"/>
      <c r="C246"/>
      <c r="D246"/>
      <c r="E246" s="16"/>
      <c r="F246" s="16"/>
      <c r="H246" s="3"/>
      <c r="I246" s="3"/>
      <c r="J246" s="3"/>
      <c r="N246" s="2"/>
      <c r="O246" s="7"/>
    </row>
    <row r="247" spans="1:15">
      <c r="A247"/>
      <c r="B247"/>
      <c r="C247"/>
      <c r="D247"/>
      <c r="E247" s="16"/>
      <c r="F247" s="16"/>
      <c r="H247" s="3"/>
      <c r="I247" s="3"/>
      <c r="J247" s="3"/>
      <c r="N247" s="2"/>
      <c r="O247" s="7"/>
    </row>
    <row r="248" spans="1:15">
      <c r="A248"/>
      <c r="B248"/>
      <c r="C248"/>
      <c r="D248"/>
      <c r="E248" s="16"/>
      <c r="F248" s="16"/>
      <c r="H248" s="3"/>
      <c r="I248" s="3"/>
      <c r="J248" s="3"/>
      <c r="N248" s="2"/>
      <c r="O248" s="7"/>
    </row>
    <row r="249" spans="1:15">
      <c r="A249"/>
      <c r="B249"/>
      <c r="C249"/>
      <c r="D249"/>
      <c r="E249" s="16"/>
      <c r="F249" s="16"/>
      <c r="H249" s="3"/>
      <c r="I249" s="3"/>
      <c r="J249" s="3"/>
      <c r="N249" s="2"/>
      <c r="O249" s="7"/>
    </row>
    <row r="250" spans="1:15">
      <c r="A250"/>
      <c r="B250"/>
      <c r="C250"/>
      <c r="D250"/>
      <c r="E250" s="16"/>
      <c r="F250" s="16"/>
      <c r="H250" s="3"/>
      <c r="I250" s="3"/>
      <c r="J250" s="3"/>
      <c r="N250" s="2"/>
      <c r="O250" s="7"/>
    </row>
    <row r="251" spans="1:15">
      <c r="A251"/>
      <c r="B251"/>
      <c r="C251"/>
      <c r="D251"/>
      <c r="E251" s="16"/>
      <c r="F251" s="16"/>
      <c r="H251" s="3"/>
      <c r="I251" s="3"/>
      <c r="J251" s="3"/>
      <c r="N251" s="2"/>
      <c r="O251" s="7"/>
    </row>
    <row r="252" spans="1:15">
      <c r="A252"/>
      <c r="B252"/>
      <c r="C252"/>
      <c r="D252"/>
      <c r="E252" s="16"/>
      <c r="F252" s="16"/>
      <c r="H252" s="3"/>
      <c r="I252" s="3"/>
      <c r="J252" s="3"/>
      <c r="N252" s="2"/>
      <c r="O252" s="7"/>
    </row>
    <row r="253" spans="1:15">
      <c r="A253"/>
      <c r="B253"/>
      <c r="C253"/>
      <c r="D253"/>
      <c r="E253" s="16"/>
      <c r="F253" s="16"/>
      <c r="H253" s="3"/>
      <c r="I253" s="3"/>
      <c r="J253" s="3"/>
      <c r="N253" s="2"/>
      <c r="O253" s="7"/>
    </row>
    <row r="254" spans="1:15">
      <c r="A254"/>
      <c r="B254"/>
      <c r="C254"/>
      <c r="D254"/>
      <c r="E254" s="16"/>
      <c r="F254" s="16"/>
      <c r="H254" s="3"/>
      <c r="I254" s="3"/>
      <c r="J254" s="3"/>
      <c r="N254" s="2"/>
      <c r="O254" s="7"/>
    </row>
    <row r="255" spans="1:15">
      <c r="A255"/>
      <c r="B255"/>
      <c r="C255"/>
      <c r="D255"/>
      <c r="E255" s="16"/>
      <c r="F255" s="16"/>
      <c r="H255" s="3"/>
      <c r="I255" s="3"/>
      <c r="J255" s="3"/>
      <c r="N255" s="2"/>
      <c r="O255" s="7"/>
    </row>
    <row r="256" spans="1:15">
      <c r="A256"/>
      <c r="B256"/>
      <c r="C256"/>
      <c r="D256"/>
      <c r="E256" s="16"/>
      <c r="F256" s="16"/>
      <c r="H256" s="3"/>
      <c r="I256" s="3"/>
      <c r="J256" s="3"/>
      <c r="N256" s="2"/>
      <c r="O256" s="7"/>
    </row>
    <row r="257" spans="1:15">
      <c r="A257"/>
      <c r="B257"/>
      <c r="C257"/>
      <c r="D257"/>
      <c r="E257" s="16"/>
      <c r="F257" s="16"/>
      <c r="H257" s="3"/>
      <c r="I257" s="3"/>
      <c r="J257" s="3"/>
      <c r="N257" s="2"/>
      <c r="O257" s="7"/>
    </row>
    <row r="258" spans="1:15">
      <c r="A258"/>
      <c r="B258"/>
      <c r="C258"/>
      <c r="D258"/>
      <c r="E258" s="16"/>
      <c r="F258" s="16"/>
      <c r="H258" s="3"/>
      <c r="I258" s="3"/>
      <c r="J258" s="3"/>
      <c r="N258" s="2"/>
      <c r="O258" s="7"/>
    </row>
    <row r="259" spans="1:15">
      <c r="A259"/>
      <c r="B259"/>
      <c r="C259"/>
      <c r="D259"/>
      <c r="E259" s="16"/>
      <c r="F259" s="16"/>
      <c r="H259" s="3"/>
      <c r="I259" s="3"/>
      <c r="J259" s="3"/>
      <c r="N259" s="2"/>
      <c r="O259" s="7"/>
    </row>
    <row r="260" spans="1:15">
      <c r="A260"/>
      <c r="B260"/>
      <c r="C260"/>
      <c r="D260"/>
      <c r="E260" s="16"/>
      <c r="F260" s="16"/>
      <c r="H260" s="3"/>
      <c r="I260" s="3"/>
      <c r="J260" s="3"/>
      <c r="N260" s="2"/>
      <c r="O260" s="7"/>
    </row>
    <row r="261" spans="1:15">
      <c r="A261"/>
      <c r="B261"/>
      <c r="C261"/>
      <c r="D261"/>
      <c r="E261" s="16"/>
      <c r="F261" s="16"/>
      <c r="H261" s="3"/>
      <c r="I261" s="3"/>
      <c r="J261" s="3"/>
      <c r="N261" s="2"/>
      <c r="O261" s="7"/>
    </row>
    <row r="262" spans="1:15">
      <c r="A262"/>
      <c r="B262"/>
      <c r="C262"/>
      <c r="D262"/>
      <c r="E262" s="16"/>
      <c r="F262" s="16"/>
      <c r="H262" s="3"/>
      <c r="I262" s="3"/>
      <c r="J262" s="3"/>
      <c r="N262" s="2"/>
      <c r="O262" s="7"/>
    </row>
    <row r="263" spans="1:15">
      <c r="A263"/>
      <c r="B263"/>
      <c r="C263"/>
      <c r="D263"/>
      <c r="E263" s="16"/>
      <c r="F263" s="16"/>
      <c r="H263" s="3"/>
      <c r="I263" s="3"/>
      <c r="J263" s="3"/>
      <c r="N263" s="2"/>
      <c r="O263" s="7"/>
    </row>
    <row r="264" spans="1:15">
      <c r="A264"/>
      <c r="B264"/>
      <c r="C264"/>
      <c r="D264"/>
      <c r="E264" s="16"/>
      <c r="F264" s="16"/>
      <c r="H264" s="3"/>
      <c r="I264" s="3"/>
      <c r="J264" s="3"/>
      <c r="N264" s="2"/>
      <c r="O264" s="7"/>
    </row>
    <row r="265" spans="1:15">
      <c r="A265"/>
      <c r="B265"/>
      <c r="C265"/>
      <c r="D265"/>
      <c r="E265" s="16"/>
      <c r="F265" s="16"/>
      <c r="H265" s="3"/>
      <c r="I265" s="3"/>
      <c r="J265" s="3"/>
      <c r="N265" s="2"/>
      <c r="O265" s="7"/>
    </row>
    <row r="266" spans="1:15">
      <c r="A266"/>
      <c r="B266"/>
      <c r="C266"/>
      <c r="D266"/>
      <c r="E266" s="16"/>
      <c r="F266" s="16"/>
      <c r="H266" s="3"/>
      <c r="I266" s="3"/>
      <c r="J266" s="3"/>
      <c r="N266" s="2"/>
      <c r="O266" s="7"/>
    </row>
    <row r="267" spans="1:15">
      <c r="A267"/>
      <c r="B267"/>
      <c r="C267"/>
      <c r="D267"/>
      <c r="E267" s="16"/>
      <c r="F267" s="16"/>
      <c r="H267" s="3"/>
      <c r="I267" s="3"/>
      <c r="J267" s="3"/>
      <c r="N267" s="2"/>
      <c r="O267" s="7"/>
    </row>
    <row r="268" spans="1:15">
      <c r="A268"/>
      <c r="B268"/>
      <c r="C268"/>
      <c r="D268"/>
      <c r="E268" s="16"/>
      <c r="F268" s="16"/>
      <c r="H268" s="3"/>
      <c r="I268" s="3"/>
      <c r="J268" s="3"/>
      <c r="N268" s="2"/>
      <c r="O268" s="7"/>
    </row>
    <row r="269" spans="1:15">
      <c r="A269"/>
      <c r="B269"/>
      <c r="C269"/>
      <c r="D269"/>
      <c r="E269" s="16"/>
      <c r="F269" s="16"/>
      <c r="H269" s="3"/>
      <c r="I269" s="3"/>
      <c r="J269" s="3"/>
      <c r="N269" s="2"/>
      <c r="O269" s="7"/>
    </row>
    <row r="270" spans="1:15">
      <c r="A270"/>
      <c r="B270"/>
      <c r="C270"/>
      <c r="D270"/>
      <c r="E270" s="16"/>
      <c r="F270" s="16"/>
      <c r="H270" s="3"/>
      <c r="I270" s="3"/>
      <c r="J270" s="3"/>
      <c r="N270" s="2"/>
      <c r="O270" s="7"/>
    </row>
    <row r="271" spans="1:15">
      <c r="H271" s="3"/>
      <c r="I271" s="3"/>
      <c r="J271" s="3"/>
      <c r="N271" s="2"/>
      <c r="O271" s="7"/>
    </row>
    <row r="272" spans="1:15">
      <c r="H272" s="3"/>
      <c r="I272" s="3"/>
      <c r="J272" s="3"/>
      <c r="N272" s="2"/>
      <c r="O272" s="7"/>
    </row>
    <row r="273" spans="1:15">
      <c r="H273" s="3"/>
      <c r="I273" s="3"/>
      <c r="J273" s="3"/>
      <c r="N273" s="2"/>
      <c r="O273" s="7"/>
    </row>
    <row r="274" spans="1:15">
      <c r="H274" s="3"/>
      <c r="I274" s="3"/>
      <c r="J274" s="3"/>
      <c r="N274" s="2"/>
      <c r="O274" s="7"/>
    </row>
    <row r="275" spans="1:15">
      <c r="H275" s="3"/>
      <c r="I275" s="3"/>
      <c r="J275" s="3"/>
      <c r="N275" s="2"/>
      <c r="O275" s="7"/>
    </row>
    <row r="276" spans="1:15">
      <c r="H276" s="3"/>
      <c r="I276" s="3"/>
      <c r="J276" s="3"/>
      <c r="N276" s="2"/>
      <c r="O276" s="7"/>
    </row>
    <row r="277" spans="1:15">
      <c r="H277" s="3"/>
      <c r="I277" s="3"/>
      <c r="J277" s="3"/>
      <c r="N277" s="2"/>
      <c r="O277" s="7"/>
    </row>
    <row r="278" spans="1:15">
      <c r="A278"/>
      <c r="B278"/>
      <c r="C278"/>
      <c r="D278"/>
      <c r="E278" s="16"/>
      <c r="F278" s="16"/>
      <c r="H278" s="3"/>
      <c r="I278" s="3"/>
      <c r="J278" s="3"/>
      <c r="N278" s="2"/>
      <c r="O278" s="7"/>
    </row>
    <row r="279" spans="1:15">
      <c r="A279"/>
      <c r="B279"/>
      <c r="C279"/>
      <c r="D279"/>
      <c r="E279" s="16"/>
      <c r="F279" s="16"/>
      <c r="H279" s="3"/>
      <c r="I279" s="3"/>
      <c r="J279" s="3"/>
      <c r="N279" s="2"/>
      <c r="O279" s="7"/>
    </row>
    <row r="280" spans="1:15">
      <c r="A280"/>
      <c r="B280"/>
      <c r="C280"/>
      <c r="D280"/>
      <c r="E280" s="16"/>
      <c r="F280" s="16"/>
      <c r="H280" s="3"/>
      <c r="I280" s="3"/>
      <c r="J280" s="3"/>
      <c r="N280" s="2"/>
      <c r="O280" s="7"/>
    </row>
    <row r="281" spans="1:15">
      <c r="A281"/>
      <c r="B281"/>
      <c r="C281"/>
      <c r="D281"/>
      <c r="E281" s="16"/>
      <c r="F281" s="16"/>
      <c r="H281" s="3"/>
      <c r="I281" s="3"/>
      <c r="J281" s="3"/>
      <c r="N281" s="2"/>
      <c r="O281" s="7"/>
    </row>
    <row r="282" spans="1:15">
      <c r="A282"/>
      <c r="B282"/>
      <c r="C282"/>
      <c r="D282"/>
      <c r="E282" s="16"/>
      <c r="F282" s="16"/>
      <c r="H282" s="3"/>
      <c r="I282" s="3"/>
      <c r="J282" s="3"/>
      <c r="N282" s="2"/>
      <c r="O282" s="7"/>
    </row>
    <row r="283" spans="1:15">
      <c r="A283"/>
      <c r="B283"/>
      <c r="C283"/>
      <c r="D283"/>
      <c r="E283" s="16"/>
      <c r="F283" s="16"/>
      <c r="H283" s="3"/>
      <c r="I283" s="3"/>
      <c r="J283" s="3"/>
      <c r="N283" s="2"/>
      <c r="O283" s="7"/>
    </row>
    <row r="284" spans="1:15">
      <c r="A284"/>
      <c r="B284"/>
      <c r="C284"/>
      <c r="D284"/>
      <c r="E284" s="16"/>
      <c r="F284" s="16"/>
      <c r="H284" s="3"/>
      <c r="I284" s="3"/>
      <c r="J284" s="3"/>
      <c r="N284" s="2"/>
      <c r="O284" s="7"/>
    </row>
    <row r="285" spans="1:15">
      <c r="A285"/>
      <c r="B285"/>
      <c r="C285"/>
      <c r="D285"/>
      <c r="E285" s="16"/>
      <c r="F285" s="16"/>
      <c r="H285" s="3"/>
      <c r="I285" s="3"/>
      <c r="J285" s="3"/>
      <c r="N285" s="2"/>
      <c r="O285" s="7"/>
    </row>
    <row r="286" spans="1:15">
      <c r="A286"/>
      <c r="B286"/>
      <c r="C286"/>
      <c r="D286"/>
      <c r="E286" s="16"/>
      <c r="F286" s="16"/>
      <c r="H286" s="3"/>
      <c r="I286" s="3"/>
      <c r="J286" s="3"/>
      <c r="N286" s="2"/>
      <c r="O286" s="7"/>
    </row>
    <row r="287" spans="1:15">
      <c r="A287"/>
      <c r="B287"/>
      <c r="C287"/>
      <c r="D287"/>
      <c r="E287" s="16"/>
      <c r="F287" s="16"/>
      <c r="H287" s="3"/>
      <c r="I287" s="3"/>
      <c r="J287" s="3"/>
      <c r="N287" s="2"/>
      <c r="O287" s="7"/>
    </row>
  </sheetData>
  <sortState ref="A4:P328">
    <sortCondition ref="H4:H1000"/>
  </sortState>
  <mergeCells count="4">
    <mergeCell ref="T4:U8"/>
    <mergeCell ref="A1:M1"/>
    <mergeCell ref="A2:G2"/>
    <mergeCell ref="P1:Q1"/>
  </mergeCells>
  <conditionalFormatting sqref="L1:L3 L201:L1048576">
    <cfRule type="cellIs" dxfId="1" priority="1" operator="equal">
      <formula>#N/A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E166"/>
  <sheetViews>
    <sheetView workbookViewId="0">
      <selection activeCell="E11" sqref="E11"/>
    </sheetView>
  </sheetViews>
  <sheetFormatPr baseColWidth="10" defaultRowHeight="15"/>
  <cols>
    <col min="4" max="4" width="16.140625" bestFit="1" customWidth="1"/>
  </cols>
  <sheetData>
    <row r="1" spans="1:5">
      <c r="A1" s="27" t="s">
        <v>34</v>
      </c>
      <c r="B1" s="27" t="s">
        <v>31</v>
      </c>
      <c r="C1" s="27" t="s">
        <v>32</v>
      </c>
      <c r="D1" s="27" t="s">
        <v>33</v>
      </c>
      <c r="E1" s="27" t="s">
        <v>36</v>
      </c>
    </row>
    <row r="2" spans="1:5">
      <c r="A2" s="19" t="str">
        <f>Ordonnancer!A4</f>
        <v>12A0255</v>
      </c>
      <c r="B2" s="27">
        <v>111122</v>
      </c>
      <c r="C2" s="27" t="s">
        <v>57</v>
      </c>
      <c r="D2" s="21" t="str">
        <f>Ordonnancer!B4</f>
        <v>XB1111100</v>
      </c>
      <c r="E2" s="28">
        <v>40940</v>
      </c>
    </row>
    <row r="3" spans="1:5">
      <c r="A3" s="19" t="str">
        <f>Ordonnancer!A5</f>
        <v>11E0326</v>
      </c>
      <c r="B3" s="27">
        <v>111122</v>
      </c>
      <c r="C3" s="27" t="s">
        <v>57</v>
      </c>
      <c r="D3" s="21" t="str">
        <f>Ordonnancer!B5</f>
        <v>XA2000222</v>
      </c>
      <c r="E3" s="28">
        <v>40940</v>
      </c>
    </row>
    <row r="4" spans="1:5">
      <c r="A4" s="19"/>
      <c r="B4" s="27"/>
      <c r="C4" s="27"/>
      <c r="D4" s="21"/>
      <c r="E4" s="28"/>
    </row>
    <row r="5" spans="1:5">
      <c r="A5" s="19"/>
      <c r="B5" s="27"/>
      <c r="C5" s="27"/>
      <c r="D5" s="21"/>
      <c r="E5" s="28"/>
    </row>
    <row r="6" spans="1:5">
      <c r="A6" s="19"/>
      <c r="B6" s="27"/>
      <c r="C6" s="27"/>
      <c r="D6" s="21"/>
      <c r="E6" s="28"/>
    </row>
    <row r="7" spans="1:5">
      <c r="A7" s="17"/>
      <c r="E7" s="16"/>
    </row>
    <row r="8" spans="1:5">
      <c r="A8" s="17"/>
      <c r="E8" s="16"/>
    </row>
    <row r="9" spans="1:5">
      <c r="A9" s="17"/>
      <c r="E9" s="16"/>
    </row>
    <row r="10" spans="1:5">
      <c r="E10" s="16"/>
    </row>
    <row r="11" spans="1:5">
      <c r="E11" s="16"/>
    </row>
    <row r="12" spans="1:5">
      <c r="E12" s="16"/>
    </row>
    <row r="13" spans="1:5">
      <c r="E13" s="16"/>
    </row>
    <row r="14" spans="1:5">
      <c r="E14" s="16"/>
    </row>
    <row r="15" spans="1:5">
      <c r="E15" s="16"/>
    </row>
    <row r="16" spans="1:5">
      <c r="E16" s="16"/>
    </row>
    <row r="17" spans="5:5">
      <c r="E17" s="16"/>
    </row>
    <row r="18" spans="5:5">
      <c r="E18" s="16"/>
    </row>
    <row r="19" spans="5:5">
      <c r="E19" s="16"/>
    </row>
    <row r="20" spans="5:5">
      <c r="E20" s="16"/>
    </row>
    <row r="21" spans="5:5">
      <c r="E21" s="16"/>
    </row>
    <row r="22" spans="5:5">
      <c r="E22" s="16"/>
    </row>
    <row r="23" spans="5:5">
      <c r="E23" s="16"/>
    </row>
    <row r="24" spans="5:5">
      <c r="E24" s="16"/>
    </row>
    <row r="25" spans="5:5">
      <c r="E25" s="16"/>
    </row>
    <row r="26" spans="5:5">
      <c r="E26" s="16"/>
    </row>
    <row r="27" spans="5:5">
      <c r="E27" s="16"/>
    </row>
    <row r="28" spans="5:5">
      <c r="E28" s="16"/>
    </row>
    <row r="29" spans="5:5">
      <c r="E29" s="16"/>
    </row>
    <row r="30" spans="5:5">
      <c r="E30" s="16"/>
    </row>
    <row r="31" spans="5:5">
      <c r="E31" s="16"/>
    </row>
    <row r="32" spans="5:5">
      <c r="E32" s="16"/>
    </row>
    <row r="33" spans="5:5">
      <c r="E33" s="16"/>
    </row>
    <row r="34" spans="5:5">
      <c r="E34" s="16"/>
    </row>
    <row r="35" spans="5:5">
      <c r="E35" s="16"/>
    </row>
    <row r="36" spans="5:5">
      <c r="E36" s="16"/>
    </row>
    <row r="37" spans="5:5">
      <c r="E37" s="16"/>
    </row>
    <row r="38" spans="5:5">
      <c r="E38" s="16"/>
    </row>
    <row r="39" spans="5:5">
      <c r="E39" s="16"/>
    </row>
    <row r="40" spans="5:5">
      <c r="E40" s="16"/>
    </row>
    <row r="41" spans="5:5">
      <c r="E41" s="16"/>
    </row>
    <row r="42" spans="5:5">
      <c r="E42" s="16"/>
    </row>
    <row r="43" spans="5:5">
      <c r="E43" s="16"/>
    </row>
    <row r="44" spans="5:5">
      <c r="E44" s="16"/>
    </row>
    <row r="45" spans="5:5">
      <c r="E45" s="16"/>
    </row>
    <row r="46" spans="5:5">
      <c r="E46" s="16"/>
    </row>
    <row r="47" spans="5:5">
      <c r="E47" s="16"/>
    </row>
    <row r="48" spans="5:5">
      <c r="E48" s="16"/>
    </row>
    <row r="49" spans="5:5">
      <c r="E49" s="16"/>
    </row>
    <row r="50" spans="5:5">
      <c r="E50" s="16"/>
    </row>
    <row r="51" spans="5:5">
      <c r="E51" s="16"/>
    </row>
    <row r="52" spans="5:5">
      <c r="E52" s="16"/>
    </row>
    <row r="53" spans="5:5">
      <c r="E53" s="16"/>
    </row>
    <row r="54" spans="5:5">
      <c r="E54" s="16"/>
    </row>
    <row r="55" spans="5:5">
      <c r="E55" s="16"/>
    </row>
    <row r="56" spans="5:5">
      <c r="E56" s="16"/>
    </row>
    <row r="57" spans="5:5">
      <c r="E57" s="16"/>
    </row>
    <row r="58" spans="5:5">
      <c r="E58" s="16"/>
    </row>
    <row r="59" spans="5:5">
      <c r="E59" s="16"/>
    </row>
    <row r="60" spans="5:5">
      <c r="E60" s="16"/>
    </row>
    <row r="61" spans="5:5">
      <c r="E61" s="16"/>
    </row>
    <row r="62" spans="5:5">
      <c r="E62" s="16"/>
    </row>
    <row r="63" spans="5:5">
      <c r="E63" s="16"/>
    </row>
    <row r="64" spans="5:5">
      <c r="E64" s="16"/>
    </row>
    <row r="65" spans="5:5">
      <c r="E65" s="16"/>
    </row>
    <row r="66" spans="5:5">
      <c r="E66" s="16"/>
    </row>
    <row r="67" spans="5:5">
      <c r="E67" s="16"/>
    </row>
    <row r="68" spans="5:5">
      <c r="E68" s="16"/>
    </row>
    <row r="69" spans="5:5">
      <c r="E69" s="16"/>
    </row>
    <row r="70" spans="5:5">
      <c r="E70" s="16"/>
    </row>
    <row r="71" spans="5:5">
      <c r="E71" s="16"/>
    </row>
    <row r="72" spans="5:5">
      <c r="E72" s="16"/>
    </row>
    <row r="73" spans="5:5">
      <c r="E73" s="16"/>
    </row>
    <row r="74" spans="5:5">
      <c r="E74" s="16"/>
    </row>
    <row r="75" spans="5:5">
      <c r="E75" s="16"/>
    </row>
    <row r="76" spans="5:5">
      <c r="E76" s="16"/>
    </row>
    <row r="77" spans="5:5">
      <c r="E77" s="16"/>
    </row>
    <row r="78" spans="5:5">
      <c r="E78" s="16"/>
    </row>
    <row r="79" spans="5:5">
      <c r="E79" s="16"/>
    </row>
    <row r="80" spans="5:5">
      <c r="E80" s="16"/>
    </row>
    <row r="81" spans="5:5">
      <c r="E81" s="16"/>
    </row>
    <row r="82" spans="5:5">
      <c r="E82" s="16"/>
    </row>
    <row r="83" spans="5:5">
      <c r="E83" s="16"/>
    </row>
    <row r="84" spans="5:5">
      <c r="E84" s="16"/>
    </row>
    <row r="85" spans="5:5">
      <c r="E85" s="16"/>
    </row>
    <row r="86" spans="5:5">
      <c r="E86" s="16"/>
    </row>
    <row r="87" spans="5:5">
      <c r="E87" s="16"/>
    </row>
    <row r="88" spans="5:5">
      <c r="E88" s="16"/>
    </row>
    <row r="89" spans="5:5">
      <c r="E89" s="16"/>
    </row>
    <row r="90" spans="5:5">
      <c r="E90" s="16"/>
    </row>
    <row r="91" spans="5:5">
      <c r="E91" s="16"/>
    </row>
    <row r="92" spans="5:5">
      <c r="E92" s="16"/>
    </row>
    <row r="93" spans="5:5">
      <c r="E93" s="16"/>
    </row>
    <row r="94" spans="5:5">
      <c r="E94" s="16"/>
    </row>
    <row r="95" spans="5:5">
      <c r="E95" s="16"/>
    </row>
    <row r="96" spans="5:5">
      <c r="E96" s="16"/>
    </row>
    <row r="97" spans="5:5">
      <c r="E97" s="16"/>
    </row>
    <row r="98" spans="5:5">
      <c r="E98" s="16"/>
    </row>
    <row r="99" spans="5:5">
      <c r="E99" s="16"/>
    </row>
    <row r="100" spans="5:5">
      <c r="E100" s="16"/>
    </row>
    <row r="101" spans="5:5">
      <c r="E101" s="16"/>
    </row>
    <row r="102" spans="5:5">
      <c r="E102" s="16"/>
    </row>
    <row r="103" spans="5:5">
      <c r="E103" s="16"/>
    </row>
    <row r="104" spans="5:5">
      <c r="E104" s="16"/>
    </row>
    <row r="105" spans="5:5">
      <c r="E105" s="16"/>
    </row>
    <row r="106" spans="5:5">
      <c r="E106" s="16"/>
    </row>
    <row r="107" spans="5:5">
      <c r="E107" s="16"/>
    </row>
    <row r="108" spans="5:5">
      <c r="E108" s="16"/>
    </row>
    <row r="109" spans="5:5">
      <c r="E109" s="16"/>
    </row>
    <row r="110" spans="5:5">
      <c r="E110" s="16"/>
    </row>
    <row r="111" spans="5:5">
      <c r="E111" s="16"/>
    </row>
    <row r="112" spans="5:5">
      <c r="E112" s="16"/>
    </row>
    <row r="113" spans="5:5">
      <c r="E113" s="16"/>
    </row>
    <row r="114" spans="5:5">
      <c r="E114" s="16"/>
    </row>
    <row r="115" spans="5:5">
      <c r="E115" s="16"/>
    </row>
    <row r="116" spans="5:5">
      <c r="E116" s="16"/>
    </row>
    <row r="117" spans="5:5">
      <c r="E117" s="16"/>
    </row>
    <row r="118" spans="5:5">
      <c r="E118" s="16"/>
    </row>
    <row r="119" spans="5:5">
      <c r="E119" s="16"/>
    </row>
    <row r="120" spans="5:5">
      <c r="E120" s="16"/>
    </row>
    <row r="121" spans="5:5">
      <c r="E121" s="16"/>
    </row>
    <row r="122" spans="5:5">
      <c r="E122" s="16"/>
    </row>
    <row r="123" spans="5:5">
      <c r="E123" s="16"/>
    </row>
    <row r="124" spans="5:5">
      <c r="E124" s="16"/>
    </row>
    <row r="125" spans="5:5">
      <c r="E125" s="16"/>
    </row>
    <row r="126" spans="5:5">
      <c r="E126" s="16"/>
    </row>
    <row r="127" spans="5:5">
      <c r="E127" s="16"/>
    </row>
    <row r="128" spans="5:5">
      <c r="E128" s="16"/>
    </row>
    <row r="129" spans="5:5">
      <c r="E129" s="16"/>
    </row>
    <row r="130" spans="5:5">
      <c r="E130" s="16"/>
    </row>
    <row r="131" spans="5:5">
      <c r="E131" s="16"/>
    </row>
    <row r="132" spans="5:5">
      <c r="E132" s="16"/>
    </row>
    <row r="133" spans="5:5">
      <c r="E133" s="16"/>
    </row>
    <row r="134" spans="5:5">
      <c r="E134" s="16"/>
    </row>
    <row r="135" spans="5:5">
      <c r="E135" s="16"/>
    </row>
    <row r="136" spans="5:5">
      <c r="E136" s="16"/>
    </row>
    <row r="137" spans="5:5">
      <c r="E137" s="16"/>
    </row>
    <row r="138" spans="5:5">
      <c r="E138" s="16"/>
    </row>
    <row r="139" spans="5:5">
      <c r="E139" s="16"/>
    </row>
    <row r="140" spans="5:5">
      <c r="E140" s="16"/>
    </row>
    <row r="141" spans="5:5">
      <c r="E141" s="16"/>
    </row>
    <row r="142" spans="5:5">
      <c r="E142" s="16"/>
    </row>
    <row r="143" spans="5:5">
      <c r="E143" s="16"/>
    </row>
    <row r="144" spans="5:5">
      <c r="E144" s="16"/>
    </row>
    <row r="145" spans="5:5">
      <c r="E145" s="16"/>
    </row>
    <row r="146" spans="5:5">
      <c r="E146" s="16"/>
    </row>
    <row r="147" spans="5:5">
      <c r="E147" s="16"/>
    </row>
    <row r="148" spans="5:5">
      <c r="E148" s="16"/>
    </row>
    <row r="149" spans="5:5">
      <c r="E149" s="16"/>
    </row>
    <row r="150" spans="5:5">
      <c r="E150" s="16"/>
    </row>
    <row r="151" spans="5:5">
      <c r="E151" s="16"/>
    </row>
    <row r="152" spans="5:5">
      <c r="E152" s="16"/>
    </row>
    <row r="153" spans="5:5">
      <c r="E153" s="16"/>
    </row>
    <row r="154" spans="5:5">
      <c r="E154" s="16"/>
    </row>
    <row r="155" spans="5:5">
      <c r="E155" s="16"/>
    </row>
    <row r="156" spans="5:5">
      <c r="E156" s="16"/>
    </row>
    <row r="157" spans="5:5">
      <c r="E157" s="16"/>
    </row>
    <row r="158" spans="5:5">
      <c r="E158" s="16"/>
    </row>
    <row r="159" spans="5:5">
      <c r="E159" s="16"/>
    </row>
    <row r="160" spans="5:5">
      <c r="E160" s="16"/>
    </row>
    <row r="161" spans="5:5">
      <c r="E161" s="16"/>
    </row>
    <row r="162" spans="5:5">
      <c r="E162" s="16"/>
    </row>
    <row r="163" spans="5:5">
      <c r="E163" s="16"/>
    </row>
    <row r="164" spans="5:5">
      <c r="E164" s="16"/>
    </row>
    <row r="165" spans="5:5">
      <c r="E165" s="16"/>
    </row>
    <row r="166" spans="5:5">
      <c r="E166" s="1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E66"/>
  <sheetViews>
    <sheetView workbookViewId="0">
      <selection activeCell="A2" sqref="A2:B6"/>
    </sheetView>
  </sheetViews>
  <sheetFormatPr baseColWidth="10" defaultRowHeight="15"/>
  <cols>
    <col min="2" max="2" width="15.42578125" style="22" customWidth="1"/>
    <col min="3" max="3" width="36.5703125" customWidth="1"/>
    <col min="4" max="4" width="13.7109375" style="18" customWidth="1"/>
    <col min="5" max="5" width="9.28515625" style="18" bestFit="1" customWidth="1"/>
  </cols>
  <sheetData>
    <row r="1" spans="1:5">
      <c r="A1" s="19" t="str">
        <f>Ordonnancer!A3</f>
        <v>N° Lot</v>
      </c>
      <c r="B1" s="21" t="str">
        <f>Ordonnancer!B3</f>
        <v>Code Article</v>
      </c>
      <c r="C1" s="21" t="str">
        <f>Ordonnancer!C3</f>
        <v>Libellé Article</v>
      </c>
      <c r="D1" s="20" t="str">
        <f>Ordonnancer!D3</f>
        <v>Qte Dispo</v>
      </c>
      <c r="E1" s="20" t="str">
        <f>Ordonnancer!P3</f>
        <v>Prio Final</v>
      </c>
    </row>
    <row r="2" spans="1:5">
      <c r="A2" s="19" t="str">
        <f>Ordonnancer!A4</f>
        <v>12A0255</v>
      </c>
      <c r="B2" s="21" t="str">
        <f>Ordonnancer!B4</f>
        <v>XB1111100</v>
      </c>
      <c r="C2" s="21" t="str">
        <f>Ordonnancer!C4</f>
        <v>gseg</v>
      </c>
      <c r="D2" s="20">
        <f>Ordonnancer!D4</f>
        <v>10</v>
      </c>
      <c r="E2" s="20">
        <f>Ordonnancer!P4</f>
        <v>3</v>
      </c>
    </row>
    <row r="3" spans="1:5">
      <c r="A3" s="19" t="str">
        <f>Ordonnancer!A5</f>
        <v>11E0326</v>
      </c>
      <c r="B3" s="21" t="str">
        <f>Ordonnancer!B5</f>
        <v>XA2000222</v>
      </c>
      <c r="C3" s="21" t="str">
        <f>Ordonnancer!C5</f>
        <v>qether</v>
      </c>
      <c r="D3" s="20">
        <f>Ordonnancer!D5</f>
        <v>5</v>
      </c>
      <c r="E3" s="20">
        <f>Ordonnancer!P5</f>
        <v>2</v>
      </c>
    </row>
    <row r="4" spans="1:5">
      <c r="A4" s="19" t="str">
        <f>Ordonnancer!A6</f>
        <v>09G0265</v>
      </c>
      <c r="B4" s="21" t="str">
        <f>Ordonnancer!B6</f>
        <v>XB1111102</v>
      </c>
      <c r="C4" s="21" t="str">
        <f>Ordonnancer!C6</f>
        <v>qn</v>
      </c>
      <c r="D4" s="20">
        <f>Ordonnancer!D6</f>
        <v>11</v>
      </c>
      <c r="E4" s="20">
        <f>Ordonnancer!P6</f>
        <v>4</v>
      </c>
    </row>
    <row r="5" spans="1:5">
      <c r="A5" s="19" t="str">
        <f>Ordonnancer!A7</f>
        <v>10R6502</v>
      </c>
      <c r="B5" s="21" t="str">
        <f>Ordonnancer!B7</f>
        <v>XA2000223</v>
      </c>
      <c r="C5" s="21" t="str">
        <f>Ordonnancer!C7</f>
        <v>qn</v>
      </c>
      <c r="D5" s="20">
        <f>Ordonnancer!D7</f>
        <v>90</v>
      </c>
      <c r="E5" s="20">
        <f>Ordonnancer!P7</f>
        <v>5</v>
      </c>
    </row>
    <row r="6" spans="1:5">
      <c r="A6" s="19" t="str">
        <f>Ordonnancer!A8</f>
        <v>12B0285</v>
      </c>
      <c r="B6" s="21" t="str">
        <f>Ordonnancer!B8</f>
        <v>XB1111101</v>
      </c>
      <c r="C6" s="21" t="str">
        <f>Ordonnancer!C8</f>
        <v>qh</v>
      </c>
      <c r="D6" s="20">
        <f>Ordonnancer!D8</f>
        <v>4</v>
      </c>
      <c r="E6" s="20">
        <f>Ordonnancer!P8</f>
        <v>1</v>
      </c>
    </row>
    <row r="7" spans="1:5">
      <c r="A7" s="19">
        <f>Ordonnancer!A9</f>
        <v>0</v>
      </c>
      <c r="B7" s="21">
        <f>Ordonnancer!B9</f>
        <v>0</v>
      </c>
      <c r="C7" s="21">
        <f>Ordonnancer!C9</f>
        <v>0</v>
      </c>
      <c r="D7" s="20">
        <f>Ordonnancer!D9</f>
        <v>0</v>
      </c>
      <c r="E7" s="20">
        <f>Ordonnancer!P9</f>
        <v>0</v>
      </c>
    </row>
    <row r="8" spans="1:5">
      <c r="A8" s="19">
        <f>Ordonnancer!A10</f>
        <v>0</v>
      </c>
      <c r="B8" s="21">
        <f>Ordonnancer!B10</f>
        <v>0</v>
      </c>
      <c r="C8" s="21">
        <f>Ordonnancer!C10</f>
        <v>0</v>
      </c>
      <c r="D8" s="20">
        <f>Ordonnancer!D10</f>
        <v>0</v>
      </c>
      <c r="E8" s="20">
        <f>Ordonnancer!P10</f>
        <v>0</v>
      </c>
    </row>
    <row r="9" spans="1:5">
      <c r="A9" s="19">
        <f>Ordonnancer!A11</f>
        <v>0</v>
      </c>
      <c r="B9" s="21">
        <f>Ordonnancer!B11</f>
        <v>0</v>
      </c>
      <c r="C9" s="21">
        <f>Ordonnancer!C11</f>
        <v>0</v>
      </c>
      <c r="D9" s="20">
        <f>Ordonnancer!D11</f>
        <v>0</v>
      </c>
      <c r="E9" s="20">
        <f>Ordonnancer!P11</f>
        <v>0</v>
      </c>
    </row>
    <row r="10" spans="1:5">
      <c r="A10" s="19">
        <f>Ordonnancer!A12</f>
        <v>0</v>
      </c>
      <c r="B10" s="21">
        <f>Ordonnancer!B12</f>
        <v>0</v>
      </c>
      <c r="C10" s="21">
        <f>Ordonnancer!C12</f>
        <v>0</v>
      </c>
      <c r="D10" s="20">
        <f>Ordonnancer!D12</f>
        <v>0</v>
      </c>
      <c r="E10" s="20">
        <f>Ordonnancer!P12</f>
        <v>0</v>
      </c>
    </row>
    <row r="11" spans="1:5">
      <c r="A11" s="19">
        <f>Ordonnancer!A13</f>
        <v>0</v>
      </c>
      <c r="B11" s="21">
        <f>Ordonnancer!B13</f>
        <v>0</v>
      </c>
      <c r="C11" s="21">
        <f>Ordonnancer!C13</f>
        <v>0</v>
      </c>
      <c r="D11" s="20">
        <f>Ordonnancer!D13</f>
        <v>0</v>
      </c>
      <c r="E11" s="20">
        <f>Ordonnancer!P13</f>
        <v>0</v>
      </c>
    </row>
    <row r="12" spans="1:5">
      <c r="A12" s="19">
        <f>Ordonnancer!A14</f>
        <v>0</v>
      </c>
      <c r="B12" s="21">
        <f>Ordonnancer!B14</f>
        <v>0</v>
      </c>
      <c r="C12" s="21">
        <f>Ordonnancer!C14</f>
        <v>0</v>
      </c>
      <c r="D12" s="20">
        <f>Ordonnancer!D14</f>
        <v>0</v>
      </c>
      <c r="E12" s="20">
        <f>Ordonnancer!P14</f>
        <v>0</v>
      </c>
    </row>
    <row r="13" spans="1:5">
      <c r="A13" s="19">
        <f>Ordonnancer!A15</f>
        <v>0</v>
      </c>
      <c r="B13" s="21">
        <f>Ordonnancer!B15</f>
        <v>0</v>
      </c>
      <c r="C13" s="21">
        <f>Ordonnancer!C15</f>
        <v>0</v>
      </c>
      <c r="D13" s="20">
        <f>Ordonnancer!D15</f>
        <v>0</v>
      </c>
      <c r="E13" s="20">
        <f>Ordonnancer!P15</f>
        <v>0</v>
      </c>
    </row>
    <row r="14" spans="1:5">
      <c r="A14" s="19">
        <f>Ordonnancer!A16</f>
        <v>0</v>
      </c>
      <c r="B14" s="21">
        <f>Ordonnancer!B16</f>
        <v>0</v>
      </c>
      <c r="C14" s="21">
        <f>Ordonnancer!C16</f>
        <v>0</v>
      </c>
      <c r="D14" s="20">
        <f>Ordonnancer!D16</f>
        <v>0</v>
      </c>
      <c r="E14" s="20">
        <f>Ordonnancer!P16</f>
        <v>0</v>
      </c>
    </row>
    <row r="15" spans="1:5">
      <c r="A15" s="19">
        <f>Ordonnancer!A17</f>
        <v>0</v>
      </c>
      <c r="B15" s="21">
        <f>Ordonnancer!B17</f>
        <v>0</v>
      </c>
      <c r="C15" s="21">
        <f>Ordonnancer!C17</f>
        <v>0</v>
      </c>
      <c r="D15" s="20">
        <f>Ordonnancer!D17</f>
        <v>0</v>
      </c>
      <c r="E15" s="20">
        <f>Ordonnancer!P17</f>
        <v>0</v>
      </c>
    </row>
    <row r="16" spans="1:5">
      <c r="A16" s="19">
        <f>Ordonnancer!A18</f>
        <v>0</v>
      </c>
      <c r="B16" s="21">
        <f>Ordonnancer!B18</f>
        <v>0</v>
      </c>
      <c r="C16" s="21">
        <f>Ordonnancer!C18</f>
        <v>0</v>
      </c>
      <c r="D16" s="20">
        <f>Ordonnancer!D18</f>
        <v>0</v>
      </c>
      <c r="E16" s="20">
        <f>Ordonnancer!P18</f>
        <v>0</v>
      </c>
    </row>
    <row r="17" spans="1:5">
      <c r="A17" s="19">
        <f>Ordonnancer!A19</f>
        <v>0</v>
      </c>
      <c r="B17" s="21">
        <f>Ordonnancer!B19</f>
        <v>0</v>
      </c>
      <c r="C17" s="21">
        <f>Ordonnancer!C19</f>
        <v>0</v>
      </c>
      <c r="D17" s="20">
        <f>Ordonnancer!D19</f>
        <v>0</v>
      </c>
      <c r="E17" s="20">
        <f>Ordonnancer!P19</f>
        <v>0</v>
      </c>
    </row>
    <row r="18" spans="1:5">
      <c r="A18" s="19">
        <f>Ordonnancer!A20</f>
        <v>0</v>
      </c>
      <c r="B18" s="21">
        <f>Ordonnancer!B20</f>
        <v>0</v>
      </c>
      <c r="C18" s="21">
        <f>Ordonnancer!C20</f>
        <v>0</v>
      </c>
      <c r="D18" s="20">
        <f>Ordonnancer!D20</f>
        <v>0</v>
      </c>
      <c r="E18" s="20">
        <f>Ordonnancer!P20</f>
        <v>0</v>
      </c>
    </row>
    <row r="19" spans="1:5">
      <c r="A19" s="19">
        <f>Ordonnancer!A21</f>
        <v>0</v>
      </c>
      <c r="B19" s="21">
        <f>Ordonnancer!B21</f>
        <v>0</v>
      </c>
      <c r="C19" s="21">
        <f>Ordonnancer!C21</f>
        <v>0</v>
      </c>
      <c r="D19" s="20">
        <f>Ordonnancer!D21</f>
        <v>0</v>
      </c>
      <c r="E19" s="20">
        <f>Ordonnancer!P21</f>
        <v>0</v>
      </c>
    </row>
    <row r="20" spans="1:5">
      <c r="A20" s="19">
        <f>Ordonnancer!A22</f>
        <v>0</v>
      </c>
      <c r="B20" s="21">
        <f>Ordonnancer!B22</f>
        <v>0</v>
      </c>
      <c r="C20" s="21">
        <f>Ordonnancer!C22</f>
        <v>0</v>
      </c>
      <c r="D20" s="20">
        <f>Ordonnancer!D22</f>
        <v>0</v>
      </c>
      <c r="E20" s="20">
        <f>Ordonnancer!P22</f>
        <v>0</v>
      </c>
    </row>
    <row r="21" spans="1:5">
      <c r="A21" s="19">
        <f>Ordonnancer!A23</f>
        <v>0</v>
      </c>
      <c r="B21" s="21">
        <f>Ordonnancer!B23</f>
        <v>0</v>
      </c>
      <c r="C21" s="21">
        <f>Ordonnancer!C23</f>
        <v>0</v>
      </c>
      <c r="D21" s="20">
        <f>Ordonnancer!D23</f>
        <v>0</v>
      </c>
      <c r="E21" s="20">
        <f>Ordonnancer!P23</f>
        <v>0</v>
      </c>
    </row>
    <row r="22" spans="1:5">
      <c r="A22" s="19">
        <f>Ordonnancer!A24</f>
        <v>0</v>
      </c>
      <c r="B22" s="21">
        <f>Ordonnancer!B24</f>
        <v>0</v>
      </c>
      <c r="C22" s="21">
        <f>Ordonnancer!C24</f>
        <v>0</v>
      </c>
      <c r="D22" s="20">
        <f>Ordonnancer!D24</f>
        <v>0</v>
      </c>
      <c r="E22" s="20">
        <f>Ordonnancer!P24</f>
        <v>0</v>
      </c>
    </row>
    <row r="23" spans="1:5">
      <c r="A23" s="19">
        <f>Ordonnancer!A25</f>
        <v>0</v>
      </c>
      <c r="B23" s="21">
        <f>Ordonnancer!B25</f>
        <v>0</v>
      </c>
      <c r="C23" s="21">
        <f>Ordonnancer!C25</f>
        <v>0</v>
      </c>
      <c r="D23" s="20">
        <f>Ordonnancer!D25</f>
        <v>0</v>
      </c>
      <c r="E23" s="20">
        <f>Ordonnancer!P25</f>
        <v>0</v>
      </c>
    </row>
    <row r="24" spans="1:5">
      <c r="A24" s="19">
        <f>Ordonnancer!A26</f>
        <v>0</v>
      </c>
      <c r="B24" s="21">
        <f>Ordonnancer!B26</f>
        <v>0</v>
      </c>
      <c r="C24" s="21">
        <f>Ordonnancer!C26</f>
        <v>0</v>
      </c>
      <c r="D24" s="20">
        <f>Ordonnancer!D26</f>
        <v>0</v>
      </c>
      <c r="E24" s="20">
        <f>Ordonnancer!P26</f>
        <v>0</v>
      </c>
    </row>
    <row r="25" spans="1:5">
      <c r="A25" s="19">
        <f>Ordonnancer!A27</f>
        <v>0</v>
      </c>
      <c r="B25" s="21">
        <f>Ordonnancer!B27</f>
        <v>0</v>
      </c>
      <c r="C25" s="21">
        <f>Ordonnancer!C27</f>
        <v>0</v>
      </c>
      <c r="D25" s="20">
        <f>Ordonnancer!D27</f>
        <v>0</v>
      </c>
      <c r="E25" s="20">
        <f>Ordonnancer!P27</f>
        <v>0</v>
      </c>
    </row>
    <row r="26" spans="1:5">
      <c r="A26" s="19">
        <f>Ordonnancer!A28</f>
        <v>0</v>
      </c>
      <c r="B26" s="21">
        <f>Ordonnancer!B28</f>
        <v>0</v>
      </c>
      <c r="C26" s="21">
        <f>Ordonnancer!C28</f>
        <v>0</v>
      </c>
      <c r="D26" s="20">
        <f>Ordonnancer!D28</f>
        <v>0</v>
      </c>
      <c r="E26" s="20">
        <f>Ordonnancer!P28</f>
        <v>0</v>
      </c>
    </row>
    <row r="27" spans="1:5">
      <c r="A27" s="19">
        <f>Ordonnancer!A29</f>
        <v>0</v>
      </c>
      <c r="B27" s="21">
        <f>Ordonnancer!B29</f>
        <v>0</v>
      </c>
      <c r="C27" s="21">
        <f>Ordonnancer!C29</f>
        <v>0</v>
      </c>
      <c r="D27" s="20">
        <f>Ordonnancer!D29</f>
        <v>0</v>
      </c>
      <c r="E27" s="20">
        <f>Ordonnancer!P29</f>
        <v>0</v>
      </c>
    </row>
    <row r="28" spans="1:5">
      <c r="A28" s="19">
        <f>Ordonnancer!A30</f>
        <v>0</v>
      </c>
      <c r="B28" s="21">
        <f>Ordonnancer!B30</f>
        <v>0</v>
      </c>
      <c r="C28" s="21">
        <f>Ordonnancer!C30</f>
        <v>0</v>
      </c>
      <c r="D28" s="20">
        <f>Ordonnancer!D30</f>
        <v>0</v>
      </c>
      <c r="E28" s="20">
        <f>Ordonnancer!P30</f>
        <v>0</v>
      </c>
    </row>
    <row r="29" spans="1:5">
      <c r="A29" s="19">
        <f>Ordonnancer!A31</f>
        <v>0</v>
      </c>
      <c r="B29" s="21">
        <f>Ordonnancer!B31</f>
        <v>0</v>
      </c>
      <c r="C29" s="21">
        <f>Ordonnancer!C31</f>
        <v>0</v>
      </c>
      <c r="D29" s="20">
        <f>Ordonnancer!D31</f>
        <v>0</v>
      </c>
      <c r="E29" s="20">
        <f>Ordonnancer!P31</f>
        <v>0</v>
      </c>
    </row>
    <row r="30" spans="1:5">
      <c r="A30" s="19">
        <f>Ordonnancer!A32</f>
        <v>0</v>
      </c>
      <c r="B30" s="21">
        <f>Ordonnancer!B32</f>
        <v>0</v>
      </c>
      <c r="C30" s="21">
        <f>Ordonnancer!C32</f>
        <v>0</v>
      </c>
      <c r="D30" s="20">
        <f>Ordonnancer!D32</f>
        <v>0</v>
      </c>
      <c r="E30" s="20">
        <f>Ordonnancer!P32</f>
        <v>0</v>
      </c>
    </row>
    <row r="31" spans="1:5">
      <c r="A31" s="19">
        <f>Ordonnancer!A33</f>
        <v>0</v>
      </c>
      <c r="B31" s="21">
        <f>Ordonnancer!B33</f>
        <v>0</v>
      </c>
      <c r="C31" s="21">
        <f>Ordonnancer!C33</f>
        <v>0</v>
      </c>
      <c r="D31" s="20">
        <f>Ordonnancer!D33</f>
        <v>0</v>
      </c>
      <c r="E31" s="20">
        <f>Ordonnancer!P33</f>
        <v>0</v>
      </c>
    </row>
    <row r="32" spans="1:5">
      <c r="A32" s="19">
        <f>Ordonnancer!A34</f>
        <v>0</v>
      </c>
      <c r="B32" s="21">
        <f>Ordonnancer!B34</f>
        <v>0</v>
      </c>
      <c r="C32" s="21">
        <f>Ordonnancer!C34</f>
        <v>0</v>
      </c>
      <c r="D32" s="20">
        <f>Ordonnancer!D34</f>
        <v>0</v>
      </c>
      <c r="E32" s="20">
        <f>Ordonnancer!P34</f>
        <v>0</v>
      </c>
    </row>
    <row r="33" spans="1:5">
      <c r="A33" s="19">
        <f>Ordonnancer!A35</f>
        <v>0</v>
      </c>
      <c r="B33" s="21">
        <f>Ordonnancer!B35</f>
        <v>0</v>
      </c>
      <c r="C33" s="21">
        <f>Ordonnancer!C35</f>
        <v>0</v>
      </c>
      <c r="D33" s="20">
        <f>Ordonnancer!D35</f>
        <v>0</v>
      </c>
      <c r="E33" s="20">
        <f>Ordonnancer!P35</f>
        <v>0</v>
      </c>
    </row>
    <row r="34" spans="1:5">
      <c r="A34" s="19">
        <f>Ordonnancer!A36</f>
        <v>0</v>
      </c>
      <c r="B34" s="21">
        <f>Ordonnancer!B36</f>
        <v>0</v>
      </c>
      <c r="C34" s="21">
        <f>Ordonnancer!C36</f>
        <v>0</v>
      </c>
      <c r="D34" s="20">
        <f>Ordonnancer!D36</f>
        <v>0</v>
      </c>
      <c r="E34" s="20">
        <f>Ordonnancer!P36</f>
        <v>0</v>
      </c>
    </row>
    <row r="35" spans="1:5">
      <c r="A35" s="19">
        <f>Ordonnancer!A37</f>
        <v>0</v>
      </c>
      <c r="B35" s="21">
        <f>Ordonnancer!B37</f>
        <v>0</v>
      </c>
      <c r="C35" s="21">
        <f>Ordonnancer!C37</f>
        <v>0</v>
      </c>
      <c r="D35" s="20">
        <f>Ordonnancer!D37</f>
        <v>0</v>
      </c>
      <c r="E35" s="20">
        <f>Ordonnancer!P37</f>
        <v>0</v>
      </c>
    </row>
    <row r="36" spans="1:5">
      <c r="A36" s="19">
        <f>Ordonnancer!A38</f>
        <v>0</v>
      </c>
      <c r="B36" s="21">
        <f>Ordonnancer!B38</f>
        <v>0</v>
      </c>
      <c r="C36" s="21">
        <f>Ordonnancer!C38</f>
        <v>0</v>
      </c>
      <c r="D36" s="20">
        <f>Ordonnancer!D38</f>
        <v>0</v>
      </c>
      <c r="E36" s="20">
        <f>Ordonnancer!P38</f>
        <v>0</v>
      </c>
    </row>
    <row r="37" spans="1:5">
      <c r="A37" s="19">
        <f>Ordonnancer!A39</f>
        <v>0</v>
      </c>
      <c r="B37" s="21">
        <f>Ordonnancer!B39</f>
        <v>0</v>
      </c>
      <c r="C37" s="21">
        <f>Ordonnancer!C39</f>
        <v>0</v>
      </c>
      <c r="D37" s="20">
        <f>Ordonnancer!D39</f>
        <v>0</v>
      </c>
      <c r="E37" s="20">
        <f>Ordonnancer!P39</f>
        <v>0</v>
      </c>
    </row>
    <row r="38" spans="1:5">
      <c r="A38" s="19">
        <f>Ordonnancer!A40</f>
        <v>0</v>
      </c>
      <c r="B38" s="21">
        <f>Ordonnancer!B40</f>
        <v>0</v>
      </c>
      <c r="C38" s="21">
        <f>Ordonnancer!C40</f>
        <v>0</v>
      </c>
      <c r="D38" s="20">
        <f>Ordonnancer!D40</f>
        <v>0</v>
      </c>
      <c r="E38" s="20">
        <f>Ordonnancer!P40</f>
        <v>0</v>
      </c>
    </row>
    <row r="39" spans="1:5">
      <c r="A39" s="19">
        <f>Ordonnancer!A41</f>
        <v>0</v>
      </c>
      <c r="B39" s="21">
        <f>Ordonnancer!B41</f>
        <v>0</v>
      </c>
      <c r="C39" s="21">
        <f>Ordonnancer!C41</f>
        <v>0</v>
      </c>
      <c r="D39" s="20">
        <f>Ordonnancer!D41</f>
        <v>0</v>
      </c>
      <c r="E39" s="20">
        <f>Ordonnancer!P41</f>
        <v>0</v>
      </c>
    </row>
    <row r="40" spans="1:5">
      <c r="A40" s="19">
        <f>Ordonnancer!A42</f>
        <v>0</v>
      </c>
      <c r="B40" s="21">
        <f>Ordonnancer!B42</f>
        <v>0</v>
      </c>
      <c r="C40" s="21">
        <f>Ordonnancer!C42</f>
        <v>0</v>
      </c>
      <c r="D40" s="20">
        <f>Ordonnancer!D42</f>
        <v>0</v>
      </c>
      <c r="E40" s="20">
        <f>Ordonnancer!P42</f>
        <v>0</v>
      </c>
    </row>
    <row r="41" spans="1:5">
      <c r="A41" s="19">
        <f>Ordonnancer!A43</f>
        <v>0</v>
      </c>
      <c r="B41" s="21">
        <f>Ordonnancer!B43</f>
        <v>0</v>
      </c>
      <c r="C41" s="21">
        <f>Ordonnancer!C43</f>
        <v>0</v>
      </c>
      <c r="D41" s="20">
        <f>Ordonnancer!D43</f>
        <v>0</v>
      </c>
      <c r="E41" s="20">
        <f>Ordonnancer!P43</f>
        <v>0</v>
      </c>
    </row>
    <row r="42" spans="1:5">
      <c r="A42" s="19">
        <f>Ordonnancer!A44</f>
        <v>0</v>
      </c>
      <c r="B42" s="21">
        <f>Ordonnancer!B44</f>
        <v>0</v>
      </c>
      <c r="C42" s="21">
        <f>Ordonnancer!C44</f>
        <v>0</v>
      </c>
      <c r="D42" s="20">
        <f>Ordonnancer!D44</f>
        <v>0</v>
      </c>
      <c r="E42" s="20">
        <f>Ordonnancer!P44</f>
        <v>0</v>
      </c>
    </row>
    <row r="43" spans="1:5">
      <c r="A43" s="19">
        <f>Ordonnancer!A45</f>
        <v>0</v>
      </c>
      <c r="B43" s="21">
        <f>Ordonnancer!B45</f>
        <v>0</v>
      </c>
      <c r="C43" s="21">
        <f>Ordonnancer!C45</f>
        <v>0</v>
      </c>
      <c r="D43" s="20">
        <f>Ordonnancer!D45</f>
        <v>0</v>
      </c>
      <c r="E43" s="20">
        <f>Ordonnancer!P45</f>
        <v>0</v>
      </c>
    </row>
    <row r="44" spans="1:5">
      <c r="A44" s="19">
        <f>Ordonnancer!A46</f>
        <v>0</v>
      </c>
      <c r="B44" s="21">
        <f>Ordonnancer!B46</f>
        <v>0</v>
      </c>
      <c r="C44" s="21">
        <f>Ordonnancer!C46</f>
        <v>0</v>
      </c>
      <c r="D44" s="20">
        <f>Ordonnancer!D46</f>
        <v>0</v>
      </c>
      <c r="E44" s="20">
        <f>Ordonnancer!P46</f>
        <v>0</v>
      </c>
    </row>
    <row r="45" spans="1:5">
      <c r="A45" s="19">
        <f>Ordonnancer!A47</f>
        <v>0</v>
      </c>
      <c r="B45" s="21">
        <f>Ordonnancer!B47</f>
        <v>0</v>
      </c>
      <c r="C45" s="21">
        <f>Ordonnancer!C47</f>
        <v>0</v>
      </c>
      <c r="D45" s="20">
        <f>Ordonnancer!D47</f>
        <v>0</v>
      </c>
      <c r="E45" s="20">
        <f>Ordonnancer!P47</f>
        <v>0</v>
      </c>
    </row>
    <row r="46" spans="1:5">
      <c r="A46" s="19">
        <f>Ordonnancer!A48</f>
        <v>0</v>
      </c>
      <c r="B46" s="21">
        <f>Ordonnancer!B48</f>
        <v>0</v>
      </c>
      <c r="C46" s="21">
        <f>Ordonnancer!C48</f>
        <v>0</v>
      </c>
      <c r="D46" s="20">
        <f>Ordonnancer!D48</f>
        <v>0</v>
      </c>
      <c r="E46" s="20">
        <f>Ordonnancer!P48</f>
        <v>0</v>
      </c>
    </row>
    <row r="47" spans="1:5">
      <c r="A47" s="19">
        <f>Ordonnancer!A49</f>
        <v>0</v>
      </c>
      <c r="B47" s="21">
        <f>Ordonnancer!B49</f>
        <v>0</v>
      </c>
      <c r="C47" s="21">
        <f>Ordonnancer!C49</f>
        <v>0</v>
      </c>
      <c r="D47" s="20">
        <f>Ordonnancer!D49</f>
        <v>0</v>
      </c>
      <c r="E47" s="20">
        <f>Ordonnancer!P49</f>
        <v>0</v>
      </c>
    </row>
    <row r="48" spans="1:5">
      <c r="A48" s="19">
        <f>Ordonnancer!A50</f>
        <v>0</v>
      </c>
      <c r="B48" s="21">
        <f>Ordonnancer!B50</f>
        <v>0</v>
      </c>
      <c r="C48" s="21">
        <f>Ordonnancer!C50</f>
        <v>0</v>
      </c>
      <c r="D48" s="20">
        <f>Ordonnancer!D50</f>
        <v>0</v>
      </c>
      <c r="E48" s="20">
        <f>Ordonnancer!P50</f>
        <v>0</v>
      </c>
    </row>
    <row r="49" spans="1:5">
      <c r="A49" s="19">
        <f>Ordonnancer!A51</f>
        <v>0</v>
      </c>
      <c r="B49" s="21">
        <f>Ordonnancer!B51</f>
        <v>0</v>
      </c>
      <c r="C49" s="21">
        <f>Ordonnancer!C51</f>
        <v>0</v>
      </c>
      <c r="D49" s="20">
        <f>Ordonnancer!D51</f>
        <v>0</v>
      </c>
      <c r="E49" s="20">
        <f>Ordonnancer!P51</f>
        <v>0</v>
      </c>
    </row>
    <row r="50" spans="1:5">
      <c r="A50" s="19">
        <f>Ordonnancer!A52</f>
        <v>0</v>
      </c>
      <c r="B50" s="21">
        <f>Ordonnancer!B52</f>
        <v>0</v>
      </c>
      <c r="C50" s="21">
        <f>Ordonnancer!C52</f>
        <v>0</v>
      </c>
      <c r="D50" s="20">
        <f>Ordonnancer!D52</f>
        <v>0</v>
      </c>
      <c r="E50" s="20">
        <f>Ordonnancer!P52</f>
        <v>0</v>
      </c>
    </row>
    <row r="51" spans="1:5">
      <c r="A51" s="19">
        <f>Ordonnancer!A53</f>
        <v>0</v>
      </c>
      <c r="B51" s="21">
        <f>Ordonnancer!B53</f>
        <v>0</v>
      </c>
      <c r="C51" s="21">
        <f>Ordonnancer!C53</f>
        <v>0</v>
      </c>
      <c r="D51" s="20">
        <f>Ordonnancer!D53</f>
        <v>0</v>
      </c>
      <c r="E51" s="20">
        <f>Ordonnancer!P53</f>
        <v>0</v>
      </c>
    </row>
    <row r="52" spans="1:5">
      <c r="A52" s="19">
        <f>Ordonnancer!A54</f>
        <v>0</v>
      </c>
      <c r="B52" s="21">
        <f>Ordonnancer!B54</f>
        <v>0</v>
      </c>
      <c r="C52" s="21">
        <f>Ordonnancer!C54</f>
        <v>0</v>
      </c>
      <c r="D52" s="20">
        <f>Ordonnancer!D54</f>
        <v>0</v>
      </c>
      <c r="E52" s="20">
        <f>Ordonnancer!P54</f>
        <v>0</v>
      </c>
    </row>
    <row r="53" spans="1:5">
      <c r="A53" s="19">
        <f>Ordonnancer!A55</f>
        <v>0</v>
      </c>
      <c r="B53" s="21">
        <f>Ordonnancer!B55</f>
        <v>0</v>
      </c>
      <c r="C53" s="21">
        <f>Ordonnancer!C55</f>
        <v>0</v>
      </c>
      <c r="D53" s="20">
        <f>Ordonnancer!D55</f>
        <v>0</v>
      </c>
      <c r="E53" s="20">
        <f>Ordonnancer!P55</f>
        <v>0</v>
      </c>
    </row>
    <row r="54" spans="1:5">
      <c r="A54" s="19">
        <f>Ordonnancer!A56</f>
        <v>0</v>
      </c>
      <c r="B54" s="21">
        <f>Ordonnancer!B56</f>
        <v>0</v>
      </c>
      <c r="C54" s="21">
        <f>Ordonnancer!C56</f>
        <v>0</v>
      </c>
      <c r="D54" s="20">
        <f>Ordonnancer!D56</f>
        <v>0</v>
      </c>
      <c r="E54" s="20">
        <f>Ordonnancer!P56</f>
        <v>0</v>
      </c>
    </row>
    <row r="55" spans="1:5">
      <c r="A55" s="19">
        <f>Ordonnancer!A57</f>
        <v>0</v>
      </c>
      <c r="B55" s="21">
        <f>Ordonnancer!B57</f>
        <v>0</v>
      </c>
      <c r="C55" s="21">
        <f>Ordonnancer!C57</f>
        <v>0</v>
      </c>
      <c r="D55" s="20">
        <f>Ordonnancer!D57</f>
        <v>0</v>
      </c>
      <c r="E55" s="20">
        <f>Ordonnancer!P57</f>
        <v>0</v>
      </c>
    </row>
    <row r="56" spans="1:5">
      <c r="A56" s="19">
        <f>Ordonnancer!A58</f>
        <v>0</v>
      </c>
      <c r="B56" s="21">
        <f>Ordonnancer!B58</f>
        <v>0</v>
      </c>
      <c r="C56" s="21">
        <f>Ordonnancer!C58</f>
        <v>0</v>
      </c>
      <c r="D56" s="20">
        <f>Ordonnancer!D58</f>
        <v>0</v>
      </c>
      <c r="E56" s="20">
        <f>Ordonnancer!P58</f>
        <v>0</v>
      </c>
    </row>
    <row r="57" spans="1:5">
      <c r="A57" s="19">
        <f>Ordonnancer!A59</f>
        <v>0</v>
      </c>
      <c r="B57" s="21">
        <f>Ordonnancer!B59</f>
        <v>0</v>
      </c>
      <c r="C57" s="21">
        <f>Ordonnancer!C59</f>
        <v>0</v>
      </c>
      <c r="D57" s="20">
        <f>Ordonnancer!D59</f>
        <v>0</v>
      </c>
      <c r="E57" s="20">
        <f>Ordonnancer!P59</f>
        <v>0</v>
      </c>
    </row>
    <row r="58" spans="1:5">
      <c r="A58" s="19">
        <f>Ordonnancer!A60</f>
        <v>0</v>
      </c>
      <c r="B58" s="21">
        <f>Ordonnancer!B60</f>
        <v>0</v>
      </c>
      <c r="C58" s="21">
        <f>Ordonnancer!C60</f>
        <v>0</v>
      </c>
      <c r="D58" s="20">
        <f>Ordonnancer!D60</f>
        <v>0</v>
      </c>
      <c r="E58" s="20">
        <f>Ordonnancer!P60</f>
        <v>0</v>
      </c>
    </row>
    <row r="59" spans="1:5">
      <c r="A59" s="19">
        <f>Ordonnancer!A61</f>
        <v>0</v>
      </c>
      <c r="B59" s="21">
        <f>Ordonnancer!B61</f>
        <v>0</v>
      </c>
      <c r="C59" s="21">
        <f>Ordonnancer!C61</f>
        <v>0</v>
      </c>
      <c r="D59" s="20">
        <f>Ordonnancer!D61</f>
        <v>0</v>
      </c>
      <c r="E59" s="20">
        <f>Ordonnancer!P61</f>
        <v>0</v>
      </c>
    </row>
    <row r="60" spans="1:5">
      <c r="A60" s="19">
        <f>Ordonnancer!A62</f>
        <v>0</v>
      </c>
      <c r="B60" s="21">
        <f>Ordonnancer!B62</f>
        <v>0</v>
      </c>
      <c r="C60" s="21">
        <f>Ordonnancer!C62</f>
        <v>0</v>
      </c>
      <c r="D60" s="20">
        <f>Ordonnancer!D62</f>
        <v>0</v>
      </c>
      <c r="E60" s="20">
        <f>Ordonnancer!P62</f>
        <v>0</v>
      </c>
    </row>
    <row r="61" spans="1:5">
      <c r="A61" s="19">
        <f>Ordonnancer!A63</f>
        <v>0</v>
      </c>
      <c r="B61" s="21">
        <f>Ordonnancer!B63</f>
        <v>0</v>
      </c>
      <c r="C61" s="21">
        <f>Ordonnancer!C63</f>
        <v>0</v>
      </c>
      <c r="D61" s="20">
        <f>Ordonnancer!D63</f>
        <v>0</v>
      </c>
      <c r="E61" s="20">
        <f>Ordonnancer!P63</f>
        <v>0</v>
      </c>
    </row>
    <row r="62" spans="1:5">
      <c r="A62" s="19">
        <f>Ordonnancer!A64</f>
        <v>0</v>
      </c>
      <c r="B62" s="21">
        <f>Ordonnancer!B64</f>
        <v>0</v>
      </c>
      <c r="C62" s="21">
        <f>Ordonnancer!C64</f>
        <v>0</v>
      </c>
      <c r="D62" s="20">
        <f>Ordonnancer!D64</f>
        <v>0</v>
      </c>
      <c r="E62" s="20">
        <f>Ordonnancer!P64</f>
        <v>0</v>
      </c>
    </row>
    <row r="63" spans="1:5">
      <c r="A63" s="19">
        <f>Ordonnancer!A65</f>
        <v>0</v>
      </c>
      <c r="B63" s="21">
        <f>Ordonnancer!B65</f>
        <v>0</v>
      </c>
      <c r="C63" s="21">
        <f>Ordonnancer!C65</f>
        <v>0</v>
      </c>
      <c r="D63" s="20">
        <f>Ordonnancer!D65</f>
        <v>0</v>
      </c>
      <c r="E63" s="20">
        <f>Ordonnancer!P65</f>
        <v>0</v>
      </c>
    </row>
    <row r="64" spans="1:5">
      <c r="A64" s="19">
        <f>Ordonnancer!A66</f>
        <v>0</v>
      </c>
      <c r="B64" s="21">
        <f>Ordonnancer!B66</f>
        <v>0</v>
      </c>
      <c r="C64" s="21">
        <f>Ordonnancer!C66</f>
        <v>0</v>
      </c>
      <c r="D64" s="20">
        <f>Ordonnancer!D66</f>
        <v>0</v>
      </c>
      <c r="E64" s="20">
        <f>Ordonnancer!P66</f>
        <v>0</v>
      </c>
    </row>
    <row r="65" spans="1:5">
      <c r="A65" s="19">
        <f>Ordonnancer!A67</f>
        <v>0</v>
      </c>
      <c r="B65" s="21">
        <f>Ordonnancer!B67</f>
        <v>0</v>
      </c>
      <c r="C65" s="21">
        <f>Ordonnancer!C67</f>
        <v>0</v>
      </c>
      <c r="D65" s="20">
        <f>Ordonnancer!D67</f>
        <v>0</v>
      </c>
      <c r="E65" s="20">
        <f>Ordonnancer!P67</f>
        <v>0</v>
      </c>
    </row>
    <row r="66" spans="1:5">
      <c r="A66" s="19">
        <f>Ordonnancer!A68</f>
        <v>0</v>
      </c>
      <c r="B66" s="21">
        <f>Ordonnancer!B68</f>
        <v>0</v>
      </c>
      <c r="C66" s="21">
        <f>Ordonnancer!C68</f>
        <v>0</v>
      </c>
      <c r="D66" s="20">
        <f>Ordonnancer!D68</f>
        <v>0</v>
      </c>
      <c r="E66" s="20">
        <f>Ordonnancer!P68</f>
        <v>0</v>
      </c>
    </row>
  </sheetData>
  <pageMargins left="0.31496062992125984" right="0.31496062992125984" top="0.15748031496062992" bottom="0.35433070866141736" header="0.31496062992125984" footer="0.31496062992125984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P19"/>
  <sheetViews>
    <sheetView workbookViewId="0">
      <selection activeCell="N9" sqref="N9"/>
    </sheetView>
  </sheetViews>
  <sheetFormatPr baseColWidth="10" defaultRowHeight="15"/>
  <cols>
    <col min="3" max="3" width="20.140625" customWidth="1"/>
    <col min="8" max="8" width="11.42578125" customWidth="1"/>
    <col min="9" max="9" width="2.28515625" customWidth="1"/>
    <col min="11" max="11" width="2.140625" customWidth="1"/>
  </cols>
  <sheetData>
    <row r="1" spans="1:16" ht="21">
      <c r="A1" s="35" t="s">
        <v>30</v>
      </c>
      <c r="B1" s="35"/>
      <c r="C1" s="35"/>
      <c r="D1" s="35"/>
      <c r="E1" s="35"/>
      <c r="F1" s="35"/>
      <c r="G1" s="35"/>
      <c r="H1" s="35"/>
      <c r="I1" s="35"/>
      <c r="J1" s="35"/>
    </row>
    <row r="2" spans="1:16">
      <c r="N2" t="s">
        <v>37</v>
      </c>
    </row>
    <row r="3" spans="1:16" ht="51.75" customHeight="1">
      <c r="A3" s="4" t="s">
        <v>0</v>
      </c>
      <c r="B3" s="4" t="s">
        <v>1</v>
      </c>
      <c r="C3" s="4" t="s">
        <v>22</v>
      </c>
      <c r="D3" s="4" t="s">
        <v>2</v>
      </c>
      <c r="E3" s="4" t="s">
        <v>3</v>
      </c>
      <c r="F3" s="4" t="s">
        <v>12</v>
      </c>
      <c r="G3" s="4" t="s">
        <v>4</v>
      </c>
      <c r="H3" s="4" t="s">
        <v>8</v>
      </c>
      <c r="I3" s="4" t="s">
        <v>11</v>
      </c>
      <c r="J3" s="4" t="s">
        <v>9</v>
      </c>
      <c r="K3" s="4" t="s">
        <v>10</v>
      </c>
      <c r="L3" s="6" t="s">
        <v>6</v>
      </c>
      <c r="N3" s="23" t="e">
        <f>AVERAGE(L4:L1000)</f>
        <v>#DIV/0!</v>
      </c>
    </row>
    <row r="4" spans="1:16">
      <c r="E4" s="15"/>
      <c r="F4" s="16"/>
      <c r="G4" s="2"/>
      <c r="H4" s="3"/>
      <c r="I4" s="3"/>
      <c r="J4" s="3"/>
      <c r="K4" s="1"/>
      <c r="L4" s="3"/>
      <c r="M4" s="1"/>
      <c r="N4" s="2"/>
      <c r="O4" s="7"/>
      <c r="P4" s="1"/>
    </row>
    <row r="5" spans="1:16">
      <c r="E5" s="15"/>
      <c r="F5" s="16"/>
      <c r="G5" s="2"/>
      <c r="H5" s="3"/>
      <c r="I5" s="3"/>
      <c r="J5" s="3"/>
      <c r="K5" s="1"/>
      <c r="L5" s="3"/>
      <c r="M5" s="1"/>
      <c r="N5" s="2"/>
      <c r="O5" s="7"/>
      <c r="P5" s="1"/>
    </row>
    <row r="6" spans="1:16">
      <c r="E6" s="15"/>
      <c r="F6" s="16"/>
      <c r="G6" s="2"/>
      <c r="H6" s="3"/>
      <c r="I6" s="3"/>
      <c r="J6" s="3"/>
      <c r="K6" s="1"/>
      <c r="L6" s="3"/>
      <c r="M6" s="1"/>
      <c r="N6" s="2"/>
      <c r="O6" s="7"/>
      <c r="P6" s="1"/>
    </row>
    <row r="7" spans="1:16">
      <c r="E7" s="15"/>
      <c r="F7" s="16"/>
      <c r="G7" s="2"/>
      <c r="H7" s="3"/>
      <c r="I7" s="3"/>
      <c r="J7" s="3"/>
      <c r="K7" s="1"/>
      <c r="L7" s="3"/>
      <c r="M7" s="1"/>
      <c r="N7" s="2"/>
      <c r="O7" s="7"/>
      <c r="P7" s="1"/>
    </row>
    <row r="8" spans="1:16">
      <c r="E8" s="16"/>
      <c r="F8" s="16"/>
      <c r="G8" s="2"/>
      <c r="H8" s="3"/>
      <c r="I8" s="3"/>
      <c r="J8" s="3"/>
      <c r="K8" s="1"/>
      <c r="L8" s="3"/>
      <c r="M8" s="1"/>
      <c r="N8" s="2"/>
      <c r="O8" s="7"/>
      <c r="P8" s="1"/>
    </row>
    <row r="9" spans="1:16">
      <c r="E9" s="15"/>
      <c r="F9" s="16"/>
      <c r="G9" s="2"/>
      <c r="H9" s="3"/>
      <c r="I9" s="3"/>
      <c r="J9" s="3"/>
      <c r="K9" s="1"/>
      <c r="L9" s="3"/>
      <c r="M9" s="1"/>
      <c r="N9" s="2"/>
      <c r="O9" s="7"/>
      <c r="P9" s="1"/>
    </row>
    <row r="10" spans="1:16">
      <c r="E10" s="15"/>
      <c r="F10" s="16"/>
      <c r="G10" s="2"/>
      <c r="H10" s="3"/>
      <c r="I10" s="3"/>
      <c r="J10" s="3"/>
      <c r="K10" s="1"/>
      <c r="L10" s="3"/>
      <c r="M10" s="1"/>
      <c r="N10" s="2"/>
      <c r="O10" s="7"/>
      <c r="P10" s="1"/>
    </row>
    <row r="11" spans="1:16">
      <c r="E11" s="16"/>
      <c r="F11" s="16"/>
      <c r="G11" s="2"/>
      <c r="H11" s="3"/>
      <c r="I11" s="3"/>
      <c r="J11" s="3"/>
      <c r="K11" s="1"/>
      <c r="L11" s="3"/>
      <c r="M11" s="1"/>
      <c r="N11" s="2"/>
      <c r="O11" s="7"/>
      <c r="P11" s="1"/>
    </row>
    <row r="12" spans="1:16">
      <c r="E12" s="16"/>
      <c r="F12" s="16"/>
      <c r="G12" s="2"/>
      <c r="H12" s="3"/>
      <c r="I12" s="3"/>
      <c r="J12" s="3"/>
      <c r="K12" s="1"/>
      <c r="L12" s="3"/>
      <c r="M12" s="1"/>
      <c r="N12" s="2"/>
      <c r="O12" s="7" t="str">
        <f>IF(AND(H12&lt;=-Ordonnancer!$O$1,N12=""),H12,"")</f>
        <v/>
      </c>
      <c r="P12" s="1"/>
    </row>
    <row r="13" spans="1:16">
      <c r="E13" s="16"/>
      <c r="F13" s="16"/>
      <c r="G13" s="2"/>
      <c r="H13" s="3"/>
      <c r="I13" s="3"/>
      <c r="J13" s="3"/>
      <c r="K13" s="1"/>
      <c r="L13" s="3"/>
      <c r="M13" s="1"/>
      <c r="N13" s="2"/>
      <c r="O13" s="7" t="str">
        <f>IF(AND(H13&lt;=-Ordonnancer!$O$1,N13=""),H13,"")</f>
        <v/>
      </c>
      <c r="P13" s="1"/>
    </row>
    <row r="14" spans="1:16">
      <c r="E14" s="16"/>
      <c r="F14" s="16"/>
      <c r="G14" s="2"/>
      <c r="H14" s="3"/>
      <c r="I14" s="3"/>
      <c r="J14" s="3"/>
      <c r="K14" s="1"/>
      <c r="L14" s="3"/>
      <c r="M14" s="1"/>
      <c r="N14" s="1"/>
      <c r="O14" s="1"/>
      <c r="P14" s="1"/>
    </row>
    <row r="15" spans="1:16">
      <c r="E15" s="16"/>
      <c r="F15" s="16"/>
      <c r="G15" s="2"/>
      <c r="H15" s="3"/>
      <c r="I15" s="3"/>
      <c r="J15" s="3"/>
      <c r="K15" s="1"/>
      <c r="L15" s="3"/>
    </row>
    <row r="16" spans="1:16">
      <c r="E16" s="16"/>
      <c r="F16" s="16"/>
      <c r="G16" s="2"/>
      <c r="H16" s="3"/>
      <c r="I16" s="3"/>
      <c r="J16" s="3"/>
      <c r="K16" s="1"/>
      <c r="L16" s="3"/>
      <c r="M16" s="1"/>
      <c r="N16" s="2"/>
      <c r="O16" s="7" t="str">
        <f>IF(AND(H16&lt;=-Ordonnancer!$O$1,N16=""),H16,"")</f>
        <v/>
      </c>
      <c r="P16" s="1"/>
    </row>
    <row r="17" spans="5:16">
      <c r="E17" s="16"/>
      <c r="F17" s="16"/>
      <c r="G17" s="2"/>
      <c r="H17" s="3"/>
      <c r="I17" s="3"/>
      <c r="J17" s="3"/>
      <c r="K17" s="1"/>
      <c r="L17" s="3"/>
      <c r="M17" s="1"/>
      <c r="N17" s="2"/>
      <c r="O17" s="7" t="str">
        <f>IF(AND(H17&lt;=-Ordonnancer!$O$1,N17=""),H17,"")</f>
        <v/>
      </c>
      <c r="P17" s="1"/>
    </row>
    <row r="18" spans="5:16">
      <c r="E18" s="16"/>
      <c r="F18" s="16"/>
      <c r="G18" s="2"/>
      <c r="H18" s="3"/>
      <c r="I18" s="3"/>
      <c r="J18" s="3"/>
      <c r="K18" s="1"/>
      <c r="L18" s="3"/>
      <c r="M18" s="1"/>
      <c r="N18" s="2"/>
      <c r="O18" s="7" t="str">
        <f>IF(AND(H18&lt;=-Ordonnancer!$O$1,N18=""),H18,"")</f>
        <v/>
      </c>
      <c r="P18" s="1"/>
    </row>
    <row r="19" spans="5:16">
      <c r="E19" s="16"/>
      <c r="F19" s="16"/>
      <c r="G19" s="2"/>
      <c r="H19" s="3"/>
      <c r="I19" s="3"/>
      <c r="J19" s="3"/>
      <c r="K19" s="1"/>
      <c r="L19" s="3"/>
      <c r="M19" s="1"/>
      <c r="N19" s="2"/>
      <c r="O19" s="7" t="str">
        <f>IF(AND(H19&lt;=-Ordonnancer!$O$1,N19=""),H19,"")</f>
        <v/>
      </c>
      <c r="P19" s="1"/>
    </row>
  </sheetData>
  <mergeCells count="1">
    <mergeCell ref="A1:J1"/>
  </mergeCells>
  <conditionalFormatting sqref="L16:L19">
    <cfRule type="cellIs" dxfId="0" priority="1" operator="equal">
      <formula>#N/A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Donnée Gis</vt:lpstr>
      <vt:lpstr>Ordonnancer</vt:lpstr>
      <vt:lpstr>Controlé </vt:lpstr>
      <vt:lpstr>Impression</vt:lpstr>
      <vt:lpstr>Résultat</vt:lpstr>
      <vt:lpstr>'Donnée Gis'!Criteres</vt:lpstr>
      <vt:lpstr>'Donnée Gis'!Extraire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NOUS</dc:creator>
  <cp:lastModifiedBy>claude</cp:lastModifiedBy>
  <cp:lastPrinted>2012-01-31T07:58:44Z</cp:lastPrinted>
  <dcterms:created xsi:type="dcterms:W3CDTF">2012-01-26T17:14:58Z</dcterms:created>
  <dcterms:modified xsi:type="dcterms:W3CDTF">2012-02-01T14:15:16Z</dcterms:modified>
</cp:coreProperties>
</file>