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390" windowWidth="15600" windowHeight="8160" activeTab="1"/>
  </bookViews>
  <sheets>
    <sheet name="Administratif" sheetId="11" r:id="rId1"/>
    <sheet name="Cours" sheetId="5" r:id="rId2"/>
    <sheet name="Martin" sheetId="2" r:id="rId3"/>
    <sheet name="Paul" sheetId="8" r:id="rId4"/>
    <sheet name="Jean" sheetId="10" r:id="rId5"/>
  </sheets>
  <definedNames>
    <definedName name="_xlnm._FilterDatabase" localSheetId="1" hidden="1">Cours!$B$5:$F$12</definedName>
    <definedName name="_xlnm.Criteria" localSheetId="1">Cours!$K$1:$K$2</definedName>
    <definedName name="Début">OFFSET(Cours!$D$6,,,COUNTA(Cours!$B:$B)-1)</definedName>
    <definedName name="_xlnm.Extract" localSheetId="1">Cours!$K$5</definedName>
    <definedName name="Fin">OFFSET(Cours!$E$6,,,COUNTA(Cours!$B:$B)-1)</definedName>
    <definedName name="Jours">OFFSET(Cours!$C$6,,,COUNTA(Cours!$B:$B)-1)</definedName>
    <definedName name="Matières">OFFSET(Cours!$B$6,,,COUNTA(Cours!$B:$B)-1)</definedName>
    <definedName name="Professeur">OFFSET(Cours!$F$6,,,COUNTA(Cours!$B:$B)-1)</definedName>
  </definedNames>
  <calcPr calcId="125725" calcMode="manual"/>
</workbook>
</file>

<file path=xl/calcChain.xml><?xml version="1.0" encoding="utf-8"?>
<calcChain xmlns="http://schemas.openxmlformats.org/spreadsheetml/2006/main">
  <c r="E1" i="10"/>
  <c r="G24" s="1"/>
  <c r="E1" i="8"/>
  <c r="G24" s="1"/>
  <c r="E1" i="2"/>
  <c r="E4" s="1"/>
  <c r="C24" l="1"/>
  <c r="C22"/>
  <c r="C20"/>
  <c r="C18"/>
  <c r="C16"/>
  <c r="C14"/>
  <c r="C12"/>
  <c r="C10"/>
  <c r="C8"/>
  <c r="C6"/>
  <c r="H24"/>
  <c r="F24"/>
  <c r="D24"/>
  <c r="G23"/>
  <c r="E23"/>
  <c r="H22"/>
  <c r="F22"/>
  <c r="D22"/>
  <c r="G21"/>
  <c r="E21"/>
  <c r="H20"/>
  <c r="F20"/>
  <c r="D20"/>
  <c r="G19"/>
  <c r="E19"/>
  <c r="H18"/>
  <c r="F18"/>
  <c r="D18"/>
  <c r="G17"/>
  <c r="E17"/>
  <c r="H16"/>
  <c r="F16"/>
  <c r="D16"/>
  <c r="G15"/>
  <c r="E15"/>
  <c r="H14"/>
  <c r="F14"/>
  <c r="D14"/>
  <c r="G13"/>
  <c r="E13"/>
  <c r="H12"/>
  <c r="F12"/>
  <c r="D12"/>
  <c r="G11"/>
  <c r="E11"/>
  <c r="H10"/>
  <c r="F10"/>
  <c r="D10"/>
  <c r="G9"/>
  <c r="E9"/>
  <c r="H8"/>
  <c r="F8"/>
  <c r="D8"/>
  <c r="G7"/>
  <c r="E7"/>
  <c r="H6"/>
  <c r="F6"/>
  <c r="D6"/>
  <c r="G5"/>
  <c r="E5"/>
  <c r="H4"/>
  <c r="F4"/>
  <c r="D4"/>
  <c r="D4" i="8"/>
  <c r="F4"/>
  <c r="H4"/>
  <c r="D5"/>
  <c r="F5"/>
  <c r="H5"/>
  <c r="D6"/>
  <c r="F6"/>
  <c r="H6"/>
  <c r="D7"/>
  <c r="F7"/>
  <c r="H7"/>
  <c r="D8"/>
  <c r="F8"/>
  <c r="H8"/>
  <c r="D9"/>
  <c r="F9"/>
  <c r="H9"/>
  <c r="D10"/>
  <c r="F10"/>
  <c r="H10"/>
  <c r="D11"/>
  <c r="F11"/>
  <c r="H11"/>
  <c r="D12"/>
  <c r="F12"/>
  <c r="H12"/>
  <c r="D13"/>
  <c r="F13"/>
  <c r="H13"/>
  <c r="D14"/>
  <c r="F14"/>
  <c r="H14"/>
  <c r="D15"/>
  <c r="F15"/>
  <c r="H15"/>
  <c r="D16"/>
  <c r="F16"/>
  <c r="H16"/>
  <c r="D17"/>
  <c r="F17"/>
  <c r="H17"/>
  <c r="D18"/>
  <c r="F18"/>
  <c r="H18"/>
  <c r="D19"/>
  <c r="F19"/>
  <c r="H19"/>
  <c r="D20"/>
  <c r="F20"/>
  <c r="H20"/>
  <c r="D21"/>
  <c r="F21"/>
  <c r="H21"/>
  <c r="D22"/>
  <c r="F22"/>
  <c r="H22"/>
  <c r="D23"/>
  <c r="F23"/>
  <c r="H23"/>
  <c r="D24"/>
  <c r="F24"/>
  <c r="H24"/>
  <c r="D4" i="10"/>
  <c r="F4"/>
  <c r="H4"/>
  <c r="D5"/>
  <c r="F5"/>
  <c r="H5"/>
  <c r="D6"/>
  <c r="F6"/>
  <c r="H6"/>
  <c r="D7"/>
  <c r="F7"/>
  <c r="H7"/>
  <c r="D8"/>
  <c r="F8"/>
  <c r="H8"/>
  <c r="D9"/>
  <c r="F9"/>
  <c r="H9"/>
  <c r="D10"/>
  <c r="F10"/>
  <c r="H10"/>
  <c r="D11"/>
  <c r="F11"/>
  <c r="H11"/>
  <c r="D12"/>
  <c r="F12"/>
  <c r="H12"/>
  <c r="D13"/>
  <c r="F13"/>
  <c r="H13"/>
  <c r="D14"/>
  <c r="F14"/>
  <c r="H14"/>
  <c r="D15"/>
  <c r="F15"/>
  <c r="H15"/>
  <c r="D16"/>
  <c r="F16"/>
  <c r="H16"/>
  <c r="D17"/>
  <c r="F17"/>
  <c r="H17"/>
  <c r="D18"/>
  <c r="F18"/>
  <c r="H18"/>
  <c r="D19"/>
  <c r="F19"/>
  <c r="H19"/>
  <c r="D20"/>
  <c r="F20"/>
  <c r="H20"/>
  <c r="D21"/>
  <c r="F21"/>
  <c r="H21"/>
  <c r="D22"/>
  <c r="F22"/>
  <c r="H22"/>
  <c r="D23"/>
  <c r="F23"/>
  <c r="H23"/>
  <c r="D24"/>
  <c r="F24"/>
  <c r="H24"/>
  <c r="C4" i="2"/>
  <c r="C23"/>
  <c r="C21"/>
  <c r="C19"/>
  <c r="C17"/>
  <c r="C15"/>
  <c r="C13"/>
  <c r="C11"/>
  <c r="C9"/>
  <c r="C7"/>
  <c r="C5"/>
  <c r="G24"/>
  <c r="E24"/>
  <c r="H23"/>
  <c r="F23"/>
  <c r="D23"/>
  <c r="G22"/>
  <c r="E22"/>
  <c r="H21"/>
  <c r="F21"/>
  <c r="D21"/>
  <c r="G20"/>
  <c r="E20"/>
  <c r="H19"/>
  <c r="F19"/>
  <c r="D19"/>
  <c r="G18"/>
  <c r="E18"/>
  <c r="H17"/>
  <c r="F17"/>
  <c r="D17"/>
  <c r="G16"/>
  <c r="E16"/>
  <c r="H15"/>
  <c r="F15"/>
  <c r="D15"/>
  <c r="G14"/>
  <c r="E14"/>
  <c r="H13"/>
  <c r="F13"/>
  <c r="D13"/>
  <c r="G12"/>
  <c r="E12"/>
  <c r="H11"/>
  <c r="F11"/>
  <c r="D11"/>
  <c r="G10"/>
  <c r="E10"/>
  <c r="H9"/>
  <c r="F9"/>
  <c r="D9"/>
  <c r="G8"/>
  <c r="E8"/>
  <c r="H7"/>
  <c r="F7"/>
  <c r="D7"/>
  <c r="G6"/>
  <c r="E6"/>
  <c r="H5"/>
  <c r="F5"/>
  <c r="D5"/>
  <c r="G4"/>
  <c r="C4" i="8"/>
  <c r="E4"/>
  <c r="G4"/>
  <c r="C5"/>
  <c r="E5"/>
  <c r="G5"/>
  <c r="C6"/>
  <c r="E6"/>
  <c r="G6"/>
  <c r="C7"/>
  <c r="E7"/>
  <c r="G7"/>
  <c r="C8"/>
  <c r="E8"/>
  <c r="G8"/>
  <c r="C9"/>
  <c r="E9"/>
  <c r="G9"/>
  <c r="C10"/>
  <c r="E10"/>
  <c r="G10"/>
  <c r="C11"/>
  <c r="E11"/>
  <c r="G11"/>
  <c r="C12"/>
  <c r="E12"/>
  <c r="G12"/>
  <c r="C13"/>
  <c r="E13"/>
  <c r="G13"/>
  <c r="C14"/>
  <c r="E14"/>
  <c r="G14"/>
  <c r="C15"/>
  <c r="E15"/>
  <c r="G15"/>
  <c r="C16"/>
  <c r="E16"/>
  <c r="G16"/>
  <c r="C17"/>
  <c r="E17"/>
  <c r="G17"/>
  <c r="C18"/>
  <c r="E18"/>
  <c r="G18"/>
  <c r="C19"/>
  <c r="E19"/>
  <c r="G19"/>
  <c r="C20"/>
  <c r="E20"/>
  <c r="G20"/>
  <c r="C21"/>
  <c r="E21"/>
  <c r="G21"/>
  <c r="C22"/>
  <c r="E22"/>
  <c r="G22"/>
  <c r="C23"/>
  <c r="E23"/>
  <c r="G23"/>
  <c r="C24"/>
  <c r="E24"/>
  <c r="C4" i="10"/>
  <c r="E4"/>
  <c r="G4"/>
  <c r="C5"/>
  <c r="E5"/>
  <c r="G5"/>
  <c r="C6"/>
  <c r="E6"/>
  <c r="G6"/>
  <c r="C7"/>
  <c r="E7"/>
  <c r="G7"/>
  <c r="C8"/>
  <c r="E8"/>
  <c r="G8"/>
  <c r="C9"/>
  <c r="E9"/>
  <c r="G9"/>
  <c r="C10"/>
  <c r="E10"/>
  <c r="G10"/>
  <c r="C11"/>
  <c r="E11"/>
  <c r="G11"/>
  <c r="C12"/>
  <c r="E12"/>
  <c r="G12"/>
  <c r="C13"/>
  <c r="E13"/>
  <c r="G13"/>
  <c r="C14"/>
  <c r="E14"/>
  <c r="G14"/>
  <c r="C15"/>
  <c r="E15"/>
  <c r="G15"/>
  <c r="C16"/>
  <c r="E16"/>
  <c r="G16"/>
  <c r="C17"/>
  <c r="E17"/>
  <c r="G17"/>
  <c r="C18"/>
  <c r="E18"/>
  <c r="G18"/>
  <c r="C19"/>
  <c r="E19"/>
  <c r="G19"/>
  <c r="C20"/>
  <c r="E20"/>
  <c r="G20"/>
  <c r="C21"/>
  <c r="E21"/>
  <c r="G21"/>
  <c r="C22"/>
  <c r="E22"/>
  <c r="G22"/>
  <c r="C23"/>
  <c r="E23"/>
  <c r="G23"/>
  <c r="C24"/>
  <c r="E24"/>
</calcChain>
</file>

<file path=xl/sharedStrings.xml><?xml version="1.0" encoding="utf-8"?>
<sst xmlns="http://schemas.openxmlformats.org/spreadsheetml/2006/main" count="83" uniqueCount="36">
  <si>
    <t>Lundi</t>
  </si>
  <si>
    <t>Mardi</t>
  </si>
  <si>
    <t>Mercredi</t>
  </si>
  <si>
    <t>Jeudi</t>
  </si>
  <si>
    <t>Vendredi</t>
  </si>
  <si>
    <t>Samedi</t>
  </si>
  <si>
    <t>PLANNING</t>
  </si>
  <si>
    <t>Jours de cours</t>
  </si>
  <si>
    <t>Heure de début</t>
  </si>
  <si>
    <t>Heure de fin</t>
  </si>
  <si>
    <t>Professeur</t>
  </si>
  <si>
    <t>Professeur:</t>
  </si>
  <si>
    <t>Matière</t>
  </si>
  <si>
    <t>Martin</t>
  </si>
  <si>
    <t>Paul</t>
  </si>
  <si>
    <t>Jean</t>
  </si>
  <si>
    <t>Jour</t>
  </si>
  <si>
    <t>Histoire - Moyen Âge</t>
  </si>
  <si>
    <t>Histoire - Préhistoire</t>
  </si>
  <si>
    <t>Biologie Cellulaire</t>
  </si>
  <si>
    <t>Biologie Géologie</t>
  </si>
  <si>
    <t>Français Moderne</t>
  </si>
  <si>
    <t>Français Littérature</t>
  </si>
  <si>
    <t>Horaires</t>
  </si>
  <si>
    <t>Qui est disponible à cette plage horaire?</t>
  </si>
  <si>
    <t>Pas dispo</t>
  </si>
  <si>
    <t>Allemand</t>
  </si>
  <si>
    <t>Martin &amp; Paul</t>
  </si>
  <si>
    <t>Guillaume831</t>
  </si>
  <si>
    <t>Disponibles</t>
  </si>
  <si>
    <t>JEAN</t>
  </si>
  <si>
    <t>PAUL</t>
  </si>
  <si>
    <t>MARTIN - PAUL</t>
  </si>
  <si>
    <t>la macro traite toutes les feuilles placées derrière la feuille "Cours"</t>
  </si>
  <si>
    <t>Attention à ne pas mettre de MFC dans les tableaux "Prof", les cellules colorées</t>
  </si>
  <si>
    <t>sont considérées comme "Non dispo"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</si>
</sst>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8AC9"/>
      <name val="Calibri"/>
      <family val="2"/>
      <scheme val="minor"/>
    </font>
    <font>
      <i/>
      <sz val="11"/>
      <color theme="0"/>
      <name val="Calibri"/>
      <family val="2"/>
      <scheme val="minor"/>
    </font>
    <font>
      <u/>
      <sz val="8.8000000000000007"/>
      <color theme="10"/>
      <name val="Calibri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8A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2" fillId="2" borderId="1" xfId="0" applyFont="1" applyFill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3" fillId="0" borderId="0" xfId="0" applyFont="1"/>
    <xf numFmtId="164" fontId="4" fillId="2" borderId="1" xfId="0" applyNumberFormat="1" applyFont="1" applyFill="1" applyBorder="1"/>
    <xf numFmtId="165" fontId="0" fillId="0" borderId="1" xfId="0" applyNumberFormat="1" applyBorder="1"/>
    <xf numFmtId="20" fontId="0" fillId="0" borderId="0" xfId="0" applyNumberFormat="1"/>
    <xf numFmtId="0" fontId="0" fillId="0" borderId="2" xfId="0" applyBorder="1" applyAlignment="1"/>
    <xf numFmtId="0" fontId="0" fillId="3" borderId="0" xfId="0" applyFill="1"/>
    <xf numFmtId="0" fontId="5" fillId="4" borderId="0" xfId="1" applyFill="1" applyAlignment="1" applyProtection="1"/>
    <xf numFmtId="0" fontId="2" fillId="2" borderId="1" xfId="0" quotePrefix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Fill="1" applyBorder="1"/>
    <xf numFmtId="0" fontId="0" fillId="5" borderId="1" xfId="0" applyFill="1" applyBorder="1"/>
    <xf numFmtId="165" fontId="0" fillId="0" borderId="1" xfId="0" applyNumberFormat="1" applyBorder="1" applyAlignment="1">
      <alignment horizontal="left"/>
    </xf>
    <xf numFmtId="165" fontId="0" fillId="0" borderId="1" xfId="0" applyNumberFormat="1" applyFill="1" applyBorder="1"/>
    <xf numFmtId="0" fontId="0" fillId="0" borderId="0" xfId="0" quotePrefix="1" applyAlignment="1">
      <alignment horizontal="left"/>
    </xf>
    <xf numFmtId="0" fontId="6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381001</xdr:colOff>
      <xdr:row>10</xdr:row>
      <xdr:rowOff>83344</xdr:rowOff>
    </xdr:from>
    <xdr:to>
      <xdr:col>12</xdr:col>
      <xdr:colOff>345281</xdr:colOff>
      <xdr:row>11</xdr:row>
      <xdr:rowOff>142875</xdr:rowOff>
    </xdr:to>
    <xdr:sp macro="[0]!Dispo" textlink="">
      <xdr:nvSpPr>
        <xdr:cNvPr id="2" name="Rectangle 1"/>
        <xdr:cNvSpPr/>
      </xdr:nvSpPr>
      <xdr:spPr>
        <a:xfrm>
          <a:off x="9465470" y="1988344"/>
          <a:ext cx="976311" cy="250031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Dispo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141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23"/>
  <sheetViews>
    <sheetView workbookViewId="0">
      <selection activeCell="G18" sqref="G18"/>
    </sheetView>
  </sheetViews>
  <sheetFormatPr baseColWidth="10" defaultRowHeight="15"/>
  <sheetData>
    <row r="2" spans="2:7">
      <c r="B2" s="8" t="s">
        <v>10</v>
      </c>
      <c r="C2" s="8" t="s">
        <v>16</v>
      </c>
      <c r="D2" s="8" t="s">
        <v>23</v>
      </c>
    </row>
    <row r="3" spans="2:7">
      <c r="B3" t="s">
        <v>13</v>
      </c>
      <c r="C3" t="s">
        <v>0</v>
      </c>
      <c r="D3" s="11">
        <v>0.33333333333333331</v>
      </c>
    </row>
    <row r="4" spans="2:7">
      <c r="B4" t="s">
        <v>14</v>
      </c>
      <c r="C4" t="s">
        <v>1</v>
      </c>
      <c r="D4" s="11">
        <v>0.35416666666666669</v>
      </c>
    </row>
    <row r="5" spans="2:7">
      <c r="B5" t="s">
        <v>15</v>
      </c>
      <c r="C5" t="s">
        <v>2</v>
      </c>
      <c r="D5" s="11">
        <v>0.375</v>
      </c>
    </row>
    <row r="6" spans="2:7">
      <c r="C6" t="s">
        <v>3</v>
      </c>
      <c r="D6" s="11">
        <v>0.39583333333333331</v>
      </c>
    </row>
    <row r="7" spans="2:7">
      <c r="C7" t="s">
        <v>4</v>
      </c>
      <c r="D7" s="11">
        <v>0.41666666666666669</v>
      </c>
      <c r="G7" s="21"/>
    </row>
    <row r="8" spans="2:7">
      <c r="C8" t="s">
        <v>5</v>
      </c>
      <c r="D8" s="11">
        <v>0.4375</v>
      </c>
      <c r="G8" s="22" t="s">
        <v>33</v>
      </c>
    </row>
    <row r="9" spans="2:7">
      <c r="D9" s="11">
        <v>0.45833333333333331</v>
      </c>
      <c r="G9" s="22" t="s">
        <v>34</v>
      </c>
    </row>
    <row r="10" spans="2:7">
      <c r="D10" s="11">
        <v>0.47916666666666669</v>
      </c>
      <c r="G10" s="22" t="s">
        <v>35</v>
      </c>
    </row>
    <row r="11" spans="2:7">
      <c r="D11" s="11">
        <v>0.5</v>
      </c>
    </row>
    <row r="12" spans="2:7">
      <c r="D12" s="11">
        <v>0.52083333333333337</v>
      </c>
    </row>
    <row r="13" spans="2:7">
      <c r="D13" s="11">
        <v>0.54166666666666663</v>
      </c>
    </row>
    <row r="14" spans="2:7">
      <c r="D14" s="11">
        <v>0.5625</v>
      </c>
    </row>
    <row r="15" spans="2:7">
      <c r="D15" s="11">
        <v>0.58333333333333337</v>
      </c>
    </row>
    <row r="16" spans="2:7">
      <c r="D16" s="11">
        <v>0.60416666666666663</v>
      </c>
    </row>
    <row r="17" spans="4:4">
      <c r="D17" s="11">
        <v>0.625</v>
      </c>
    </row>
    <row r="18" spans="4:4">
      <c r="D18" s="11">
        <v>0.64583333333333337</v>
      </c>
    </row>
    <row r="19" spans="4:4">
      <c r="D19" s="11">
        <v>0.66666666666666663</v>
      </c>
    </row>
    <row r="20" spans="4:4">
      <c r="D20" s="11">
        <v>0.6875</v>
      </c>
    </row>
    <row r="21" spans="4:4">
      <c r="D21" s="11">
        <v>0.70833333333333337</v>
      </c>
    </row>
    <row r="22" spans="4:4">
      <c r="D22" s="11">
        <v>0.72916666666666663</v>
      </c>
    </row>
    <row r="23" spans="4:4">
      <c r="D23" s="11">
        <v>0.75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M20"/>
  <sheetViews>
    <sheetView showGridLines="0" tabSelected="1" topLeftCell="B1" zoomScale="80" zoomScaleNormal="80" workbookViewId="0">
      <selection activeCell="L14" sqref="L14"/>
    </sheetView>
  </sheetViews>
  <sheetFormatPr baseColWidth="10" defaultRowHeight="15"/>
  <cols>
    <col min="1" max="1" width="3.7109375" customWidth="1"/>
    <col min="2" max="2" width="21.7109375" style="1" bestFit="1" customWidth="1"/>
    <col min="3" max="3" width="13.5703125" style="1" bestFit="1" customWidth="1"/>
    <col min="4" max="4" width="15" style="1" bestFit="1" customWidth="1"/>
    <col min="5" max="5" width="12.140625" style="1" bestFit="1" customWidth="1"/>
    <col min="6" max="6" width="16" style="1" customWidth="1"/>
    <col min="7" max="7" width="8.5703125" customWidth="1"/>
    <col min="8" max="8" width="14.5703125" customWidth="1"/>
    <col min="9" max="9" width="15" bestFit="1" customWidth="1"/>
    <col min="10" max="10" width="12.140625" bestFit="1" customWidth="1"/>
    <col min="11" max="11" width="3.5703125" customWidth="1"/>
    <col min="12" max="12" width="15.140625" bestFit="1" customWidth="1"/>
    <col min="13" max="13" width="13" customWidth="1"/>
  </cols>
  <sheetData>
    <row r="1" spans="2:13">
      <c r="B1" s="4"/>
      <c r="C1" s="4"/>
      <c r="D1" s="4"/>
      <c r="E1" s="4"/>
      <c r="F1" s="4"/>
      <c r="M1" s="14" t="s">
        <v>28</v>
      </c>
    </row>
    <row r="2" spans="2:13">
      <c r="B2" s="4"/>
      <c r="C2" s="4"/>
      <c r="D2" s="4"/>
      <c r="E2" s="4"/>
      <c r="F2" s="4"/>
    </row>
    <row r="3" spans="2:13">
      <c r="B3" s="4"/>
      <c r="C3" s="4"/>
      <c r="D3" s="4"/>
      <c r="E3" s="4"/>
      <c r="F3" s="4"/>
    </row>
    <row r="4" spans="2:13">
      <c r="B4" s="4"/>
      <c r="C4" s="4"/>
      <c r="D4" s="4"/>
      <c r="E4" s="4"/>
      <c r="F4" s="4"/>
    </row>
    <row r="5" spans="2:13">
      <c r="B5" s="5" t="s">
        <v>12</v>
      </c>
      <c r="C5" s="5" t="s">
        <v>7</v>
      </c>
      <c r="D5" s="5" t="s">
        <v>8</v>
      </c>
      <c r="E5" s="5" t="s">
        <v>9</v>
      </c>
      <c r="F5" s="5" t="s">
        <v>10</v>
      </c>
    </row>
    <row r="6" spans="2:13">
      <c r="B6" s="1" t="s">
        <v>17</v>
      </c>
      <c r="C6" s="17" t="s">
        <v>0</v>
      </c>
      <c r="D6" s="20">
        <v>0.35416666666666669</v>
      </c>
      <c r="E6" s="20">
        <v>0.4375</v>
      </c>
      <c r="F6" s="1" t="s">
        <v>13</v>
      </c>
    </row>
    <row r="7" spans="2:13">
      <c r="B7" s="1" t="s">
        <v>18</v>
      </c>
      <c r="C7" s="17" t="s">
        <v>1</v>
      </c>
      <c r="D7" s="20">
        <v>0.39583333333333298</v>
      </c>
      <c r="E7" s="20">
        <v>0.47916666666666669</v>
      </c>
      <c r="F7" s="1" t="s">
        <v>13</v>
      </c>
    </row>
    <row r="8" spans="2:13">
      <c r="B8" s="1" t="s">
        <v>19</v>
      </c>
      <c r="C8" s="17" t="s">
        <v>3</v>
      </c>
      <c r="D8" s="20">
        <v>0.58333333333333337</v>
      </c>
      <c r="E8" s="20">
        <v>0.64583333333333337</v>
      </c>
      <c r="F8" s="1" t="s">
        <v>14</v>
      </c>
    </row>
    <row r="9" spans="2:13">
      <c r="B9" s="1" t="s">
        <v>20</v>
      </c>
      <c r="C9" s="17" t="s">
        <v>0</v>
      </c>
      <c r="D9" s="20">
        <v>0.375</v>
      </c>
      <c r="E9" s="20">
        <v>0.47916666666666702</v>
      </c>
      <c r="F9" s="1" t="s">
        <v>14</v>
      </c>
    </row>
    <row r="10" spans="2:13">
      <c r="B10" s="1" t="s">
        <v>21</v>
      </c>
      <c r="C10" s="17" t="s">
        <v>2</v>
      </c>
      <c r="D10" s="20">
        <v>0.52083333333333304</v>
      </c>
      <c r="E10" s="20">
        <v>0.625</v>
      </c>
      <c r="F10" s="1" t="s">
        <v>15</v>
      </c>
    </row>
    <row r="11" spans="2:13">
      <c r="B11" s="1" t="s">
        <v>22</v>
      </c>
      <c r="C11" s="17" t="s">
        <v>5</v>
      </c>
      <c r="D11" s="20">
        <v>0.41666666666666669</v>
      </c>
      <c r="E11" s="20">
        <v>0.5</v>
      </c>
      <c r="F11" s="1" t="s">
        <v>15</v>
      </c>
    </row>
    <row r="12" spans="2:13">
      <c r="B12" s="1" t="s">
        <v>26</v>
      </c>
      <c r="C12" s="17" t="s">
        <v>0</v>
      </c>
      <c r="D12" s="20">
        <v>0.58333333333333337</v>
      </c>
      <c r="E12" s="20">
        <v>0.75</v>
      </c>
      <c r="F12" s="1" t="s">
        <v>15</v>
      </c>
    </row>
    <row r="13" spans="2:13">
      <c r="D13" s="10"/>
      <c r="E13" s="10"/>
      <c r="H13" s="12" t="s">
        <v>24</v>
      </c>
      <c r="I13" s="12"/>
      <c r="J13" s="12"/>
    </row>
    <row r="14" spans="2:13">
      <c r="D14" s="10"/>
      <c r="E14" s="10"/>
      <c r="H14" s="5" t="s">
        <v>7</v>
      </c>
      <c r="I14" s="5" t="s">
        <v>8</v>
      </c>
      <c r="J14" s="5" t="s">
        <v>9</v>
      </c>
      <c r="L14" s="15" t="s">
        <v>29</v>
      </c>
    </row>
    <row r="15" spans="2:13">
      <c r="D15" s="10"/>
      <c r="E15" s="10"/>
      <c r="H15" s="1" t="s">
        <v>0</v>
      </c>
      <c r="I15" s="10">
        <v>0.35416666666666669</v>
      </c>
      <c r="J15" s="10">
        <v>0.4375</v>
      </c>
      <c r="L15" s="19" t="s">
        <v>30</v>
      </c>
      <c r="M15" s="13" t="s">
        <v>15</v>
      </c>
    </row>
    <row r="16" spans="2:13">
      <c r="D16" s="10"/>
      <c r="E16" s="10"/>
      <c r="H16" s="1" t="s">
        <v>5</v>
      </c>
      <c r="I16" s="10">
        <v>0.35416666666666669</v>
      </c>
      <c r="J16" s="10">
        <v>0.4375</v>
      </c>
      <c r="L16" s="19" t="s">
        <v>31</v>
      </c>
      <c r="M16" s="13" t="s">
        <v>14</v>
      </c>
    </row>
    <row r="17" spans="4:13">
      <c r="D17" s="10"/>
      <c r="E17" s="10"/>
      <c r="H17" s="1" t="s">
        <v>0</v>
      </c>
      <c r="I17" s="10">
        <v>0.625</v>
      </c>
      <c r="J17" s="10">
        <v>0.66666666666666663</v>
      </c>
      <c r="L17" s="19" t="s">
        <v>32</v>
      </c>
      <c r="M17" s="13" t="s">
        <v>27</v>
      </c>
    </row>
    <row r="18" spans="4:13">
      <c r="D18" s="10"/>
      <c r="E18" s="10"/>
    </row>
    <row r="19" spans="4:13">
      <c r="D19" s="10"/>
      <c r="E19" s="10"/>
    </row>
    <row r="20" spans="4:13">
      <c r="D20" s="10"/>
      <c r="E20" s="10"/>
    </row>
  </sheetData>
  <dataValidations count="5">
    <dataValidation type="list" allowBlank="1" showInputMessage="1" showErrorMessage="1" sqref="H6">
      <formula1>"XR,TG"</formula1>
    </dataValidation>
    <dataValidation showInputMessage="1" showErrorMessage="1" sqref="B6"/>
    <dataValidation type="list" allowBlank="1" showInputMessage="1" showErrorMessage="1" sqref="C6:C11 H15:H17">
      <formula1>Administratif!$C$3:$C$8</formula1>
    </dataValidation>
    <dataValidation type="list" allowBlank="1" showInputMessage="1" showErrorMessage="1" sqref="F6:F12">
      <formula1>Administratif!$B$3:$B$5</formula1>
    </dataValidation>
    <dataValidation type="list" allowBlank="1" showInputMessage="1" showErrorMessage="1" sqref="D6:E11 I15:J17">
      <formula1>Administratif!$D$3:$D$23</formula1>
    </dataValidation>
  </dataValidations>
  <hyperlinks>
    <hyperlink ref="M1" r:id="rId1" display="http://forum.excel-pratique.com/membre14129.html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Martin!B4:B24</xm:f>
          </x14:formula1>
          <xm:sqref>D6:E20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K24"/>
  <sheetViews>
    <sheetView showGridLines="0" zoomScale="80" zoomScaleNormal="80" workbookViewId="0">
      <selection activeCell="E23" sqref="E23"/>
    </sheetView>
  </sheetViews>
  <sheetFormatPr baseColWidth="10" defaultRowHeight="15"/>
  <cols>
    <col min="1" max="1" width="8" customWidth="1"/>
    <col min="2" max="2" width="12.28515625" bestFit="1" customWidth="1"/>
    <col min="3" max="8" width="20.7109375" customWidth="1"/>
    <col min="9" max="9" width="2.7109375" customWidth="1"/>
  </cols>
  <sheetData>
    <row r="1" spans="2:11" ht="15" customHeight="1">
      <c r="C1" s="6"/>
      <c r="D1" s="7" t="s">
        <v>11</v>
      </c>
      <c r="E1" t="str">
        <f>UPPER(Administratif!B3)</f>
        <v>MARTIN</v>
      </c>
    </row>
    <row r="2" spans="2:11" ht="14.25" customHeight="1">
      <c r="C2" s="16" t="s">
        <v>6</v>
      </c>
      <c r="D2" s="16"/>
      <c r="E2" s="16"/>
      <c r="F2" s="16"/>
      <c r="G2" s="16"/>
      <c r="H2" s="16"/>
    </row>
    <row r="3" spans="2:11" ht="35.25" customHeight="1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/>
    </row>
    <row r="4" spans="2:11">
      <c r="B4" s="9">
        <v>0.33333333333333331</v>
      </c>
      <c r="C4" s="1" t="str">
        <f ca="1">IF(SUMPRODUCT((Professeur=$E$1)*(Jours=C$3)*(Début&lt;=$B4)*(Fin&gt;$B4)*(ROW(Professeur)))=0,"",INDEX(Cours!$B:$B,SUMPRODUCT((Professeur=$E$1)*(Jours=C$3)*(Début&lt;=$B4)*(Fin&gt;$B4)*(ROW(Professeur)))))</f>
        <v/>
      </c>
      <c r="D4" s="1" t="str">
        <f ca="1">IF(SUMPRODUCT((Professeur=$E$1)*(Jours=D$3)*(Début&lt;=$B4)*(Fin&gt;$B4)*(ROW(Professeur)))=0,"",INDEX(Cours!$B:$B,SUMPRODUCT((Professeur=$E$1)*(Jours=D$3)*(Début&lt;=$B4)*(Fin&gt;$B4)*(ROW(Professeur)))))</f>
        <v/>
      </c>
      <c r="E4" s="1" t="str">
        <f ca="1">IF(SUMPRODUCT((Professeur=$E$1)*(Jours=E$3)*(Début&lt;=$B4)*(Fin&gt;$B4)*(ROW(Professeur)))=0,"",INDEX(Cours!$B:$B,SUMPRODUCT((Professeur=$E$1)*(Jours=E$3)*(Début&lt;=$B4)*(Fin&gt;$B4)*(ROW(Professeur)))))</f>
        <v/>
      </c>
      <c r="F4" s="1" t="str">
        <f ca="1">IF(SUMPRODUCT((Professeur=$E$1)*(Jours=F$3)*(Début&lt;=$B4)*(Fin&gt;$B4)*(ROW(Professeur)))=0,"",INDEX(Cours!$B:$B,SUMPRODUCT((Professeur=$E$1)*(Jours=F$3)*(Début&lt;=$B4)*(Fin&gt;$B4)*(ROW(Professeur)))))</f>
        <v/>
      </c>
      <c r="G4" s="1" t="str">
        <f ca="1">IF(SUMPRODUCT((Professeur=$E$1)*(Jours=G$3)*(Début&lt;=$B4)*(Fin&gt;$B4)*(ROW(Professeur)))=0,"",INDEX(Cours!$B:$B,SUMPRODUCT((Professeur=$E$1)*(Jours=G$3)*(Début&lt;=$B4)*(Fin&gt;$B4)*(ROW(Professeur)))))</f>
        <v/>
      </c>
      <c r="H4" s="18" t="str">
        <f ca="1">IF(SUMPRODUCT((Professeur=$E$1)*(Jours=H$3)*(Début&lt;=$B4)*(Fin&gt;$B4)*(ROW(Professeur)))=0,"",INDEX(Cours!$B:$B,SUMPRODUCT((Professeur=$E$1)*(Jours=H$3)*(Début&lt;=$B4)*(Fin&gt;$B4)*(ROW(Professeur)))))</f>
        <v/>
      </c>
      <c r="J4" s="18"/>
      <c r="K4" t="s">
        <v>25</v>
      </c>
    </row>
    <row r="5" spans="2:11">
      <c r="B5" s="9">
        <v>0.35416666666666669</v>
      </c>
      <c r="C5" s="1" t="str">
        <f ca="1">IF(SUMPRODUCT((Professeur=$E$1)*(Jours=C$3)*(Début&lt;=$B5)*(Fin&gt;$B5)*(ROW(Professeur)))=0,"",INDEX(Cours!$B:$B,SUMPRODUCT((Professeur=$E$1)*(Jours=C$3)*(Début&lt;=$B5)*(Fin&gt;$B5)*(ROW(Professeur)))))</f>
        <v>Histoire - Moyen Âge</v>
      </c>
      <c r="D5" s="1" t="str">
        <f ca="1">IF(SUMPRODUCT((Professeur=$E$1)*(Jours=D$3)*(Début&lt;=$B5)*(Fin&gt;$B5)*(ROW(Professeur)))=0,"",INDEX(Cours!$B:$B,SUMPRODUCT((Professeur=$E$1)*(Jours=D$3)*(Début&lt;=$B5)*(Fin&gt;$B5)*(ROW(Professeur)))))</f>
        <v/>
      </c>
      <c r="E5" s="1" t="str">
        <f ca="1">IF(SUMPRODUCT((Professeur=$E$1)*(Jours=E$3)*(Début&lt;=$B5)*(Fin&gt;$B5)*(ROW(Professeur)))=0,"",INDEX(Cours!$B:$B,SUMPRODUCT((Professeur=$E$1)*(Jours=E$3)*(Début&lt;=$B5)*(Fin&gt;$B5)*(ROW(Professeur)))))</f>
        <v/>
      </c>
      <c r="F5" s="1" t="str">
        <f ca="1">IF(SUMPRODUCT((Professeur=$E$1)*(Jours=F$3)*(Début&lt;=$B5)*(Fin&gt;$B5)*(ROW(Professeur)))=0,"",INDEX(Cours!$B:$B,SUMPRODUCT((Professeur=$E$1)*(Jours=F$3)*(Début&lt;=$B5)*(Fin&gt;$B5)*(ROW(Professeur)))))</f>
        <v/>
      </c>
      <c r="G5" s="1" t="str">
        <f ca="1">IF(SUMPRODUCT((Professeur=$E$1)*(Jours=G$3)*(Début&lt;=$B5)*(Fin&gt;$B5)*(ROW(Professeur)))=0,"",INDEX(Cours!$B:$B,SUMPRODUCT((Professeur=$E$1)*(Jours=G$3)*(Début&lt;=$B5)*(Fin&gt;$B5)*(ROW(Professeur)))))</f>
        <v/>
      </c>
      <c r="H5" s="18" t="str">
        <f ca="1">IF(SUMPRODUCT((Professeur=$E$1)*(Jours=H$3)*(Début&lt;=$B5)*(Fin&gt;$B5)*(ROW(Professeur)))=0,"",INDEX(Cours!$B:$B,SUMPRODUCT((Professeur=$E$1)*(Jours=H$3)*(Début&lt;=$B5)*(Fin&gt;$B5)*(ROW(Professeur)))))</f>
        <v/>
      </c>
    </row>
    <row r="6" spans="2:11">
      <c r="B6" s="9">
        <v>0.375</v>
      </c>
      <c r="C6" s="1" t="str">
        <f ca="1">IF(SUMPRODUCT((Professeur=$E$1)*(Jours=C$3)*(Début&lt;=$B6)*(Fin&gt;$B6)*(ROW(Professeur)))=0,"",INDEX(Cours!$B:$B,SUMPRODUCT((Professeur=$E$1)*(Jours=C$3)*(Début&lt;=$B6)*(Fin&gt;$B6)*(ROW(Professeur)))))</f>
        <v>Histoire - Moyen Âge</v>
      </c>
      <c r="D6" s="1" t="str">
        <f ca="1">IF(SUMPRODUCT((Professeur=$E$1)*(Jours=D$3)*(Début&lt;=$B6)*(Fin&gt;$B6)*(ROW(Professeur)))=0,"",INDEX(Cours!$B:$B,SUMPRODUCT((Professeur=$E$1)*(Jours=D$3)*(Début&lt;=$B6)*(Fin&gt;$B6)*(ROW(Professeur)))))</f>
        <v/>
      </c>
      <c r="E6" s="1" t="str">
        <f ca="1">IF(SUMPRODUCT((Professeur=$E$1)*(Jours=E$3)*(Début&lt;=$B6)*(Fin&gt;$B6)*(ROW(Professeur)))=0,"",INDEX(Cours!$B:$B,SUMPRODUCT((Professeur=$E$1)*(Jours=E$3)*(Début&lt;=$B6)*(Fin&gt;$B6)*(ROW(Professeur)))))</f>
        <v/>
      </c>
      <c r="F6" s="1" t="str">
        <f ca="1">IF(SUMPRODUCT((Professeur=$E$1)*(Jours=F$3)*(Début&lt;=$B6)*(Fin&gt;$B6)*(ROW(Professeur)))=0,"",INDEX(Cours!$B:$B,SUMPRODUCT((Professeur=$E$1)*(Jours=F$3)*(Début&lt;=$B6)*(Fin&gt;$B6)*(ROW(Professeur)))))</f>
        <v/>
      </c>
      <c r="G6" s="1" t="str">
        <f ca="1">IF(SUMPRODUCT((Professeur=$E$1)*(Jours=G$3)*(Début&lt;=$B6)*(Fin&gt;$B6)*(ROW(Professeur)))=0,"",INDEX(Cours!$B:$B,SUMPRODUCT((Professeur=$E$1)*(Jours=G$3)*(Début&lt;=$B6)*(Fin&gt;$B6)*(ROW(Professeur)))))</f>
        <v/>
      </c>
      <c r="H6" s="18" t="str">
        <f ca="1">IF(SUMPRODUCT((Professeur=$E$1)*(Jours=H$3)*(Début&lt;=$B6)*(Fin&gt;$B6)*(ROW(Professeur)))=0,"",INDEX(Cours!$B:$B,SUMPRODUCT((Professeur=$E$1)*(Jours=H$3)*(Début&lt;=$B6)*(Fin&gt;$B6)*(ROW(Professeur)))))</f>
        <v/>
      </c>
    </row>
    <row r="7" spans="2:11">
      <c r="B7" s="9">
        <v>0.39583333333333331</v>
      </c>
      <c r="C7" s="1" t="str">
        <f ca="1">IF(SUMPRODUCT((Professeur=$E$1)*(Jours=C$3)*(Début&lt;=$B7)*(Fin&gt;$B7)*(ROW(Professeur)))=0,"",INDEX(Cours!$B:$B,SUMPRODUCT((Professeur=$E$1)*(Jours=C$3)*(Début&lt;=$B7)*(Fin&gt;$B7)*(ROW(Professeur)))))</f>
        <v>Histoire - Moyen Âge</v>
      </c>
      <c r="D7" s="1" t="str">
        <f ca="1">IF(SUMPRODUCT((Professeur=$E$1)*(Jours=D$3)*(Début&lt;=$B7)*(Fin&gt;$B7)*(ROW(Professeur)))=0,"",INDEX(Cours!$B:$B,SUMPRODUCT((Professeur=$E$1)*(Jours=D$3)*(Début&lt;=$B7)*(Fin&gt;$B7)*(ROW(Professeur)))))</f>
        <v>Histoire - Préhistoire</v>
      </c>
      <c r="E7" s="1" t="str">
        <f ca="1">IF(SUMPRODUCT((Professeur=$E$1)*(Jours=E$3)*(Début&lt;=$B7)*(Fin&gt;$B7)*(ROW(Professeur)))=0,"",INDEX(Cours!$B:$B,SUMPRODUCT((Professeur=$E$1)*(Jours=E$3)*(Début&lt;=$B7)*(Fin&gt;$B7)*(ROW(Professeur)))))</f>
        <v/>
      </c>
      <c r="F7" s="1" t="str">
        <f ca="1">IF(SUMPRODUCT((Professeur=$E$1)*(Jours=F$3)*(Début&lt;=$B7)*(Fin&gt;$B7)*(ROW(Professeur)))=0,"",INDEX(Cours!$B:$B,SUMPRODUCT((Professeur=$E$1)*(Jours=F$3)*(Début&lt;=$B7)*(Fin&gt;$B7)*(ROW(Professeur)))))</f>
        <v/>
      </c>
      <c r="G7" s="1" t="str">
        <f ca="1">IF(SUMPRODUCT((Professeur=$E$1)*(Jours=G$3)*(Début&lt;=$B7)*(Fin&gt;$B7)*(ROW(Professeur)))=0,"",INDEX(Cours!$B:$B,SUMPRODUCT((Professeur=$E$1)*(Jours=G$3)*(Début&lt;=$B7)*(Fin&gt;$B7)*(ROW(Professeur)))))</f>
        <v/>
      </c>
      <c r="H7" s="18" t="str">
        <f ca="1">IF(SUMPRODUCT((Professeur=$E$1)*(Jours=H$3)*(Début&lt;=$B7)*(Fin&gt;$B7)*(ROW(Professeur)))=0,"",INDEX(Cours!$B:$B,SUMPRODUCT((Professeur=$E$1)*(Jours=H$3)*(Début&lt;=$B7)*(Fin&gt;$B7)*(ROW(Professeur)))))</f>
        <v/>
      </c>
    </row>
    <row r="8" spans="2:11">
      <c r="B8" s="9">
        <v>0.41666666666666669</v>
      </c>
      <c r="C8" s="1" t="str">
        <f ca="1">IF(SUMPRODUCT((Professeur=$E$1)*(Jours=C$3)*(Début&lt;=$B8)*(Fin&gt;$B8)*(ROW(Professeur)))=0,"",INDEX(Cours!$B:$B,SUMPRODUCT((Professeur=$E$1)*(Jours=C$3)*(Début&lt;=$B8)*(Fin&gt;$B8)*(ROW(Professeur)))))</f>
        <v>Histoire - Moyen Âge</v>
      </c>
      <c r="D8" s="1" t="str">
        <f ca="1">IF(SUMPRODUCT((Professeur=$E$1)*(Jours=D$3)*(Début&lt;=$B8)*(Fin&gt;$B8)*(ROW(Professeur)))=0,"",INDEX(Cours!$B:$B,SUMPRODUCT((Professeur=$E$1)*(Jours=D$3)*(Début&lt;=$B8)*(Fin&gt;$B8)*(ROW(Professeur)))))</f>
        <v>Histoire - Préhistoire</v>
      </c>
      <c r="E8" s="1" t="str">
        <f ca="1">IF(SUMPRODUCT((Professeur=$E$1)*(Jours=E$3)*(Début&lt;=$B8)*(Fin&gt;$B8)*(ROW(Professeur)))=0,"",INDEX(Cours!$B:$B,SUMPRODUCT((Professeur=$E$1)*(Jours=E$3)*(Début&lt;=$B8)*(Fin&gt;$B8)*(ROW(Professeur)))))</f>
        <v/>
      </c>
      <c r="F8" s="1" t="str">
        <f ca="1">IF(SUMPRODUCT((Professeur=$E$1)*(Jours=F$3)*(Début&lt;=$B8)*(Fin&gt;$B8)*(ROW(Professeur)))=0,"",INDEX(Cours!$B:$B,SUMPRODUCT((Professeur=$E$1)*(Jours=F$3)*(Début&lt;=$B8)*(Fin&gt;$B8)*(ROW(Professeur)))))</f>
        <v/>
      </c>
      <c r="G8" s="1" t="str">
        <f ca="1">IF(SUMPRODUCT((Professeur=$E$1)*(Jours=G$3)*(Début&lt;=$B8)*(Fin&gt;$B8)*(ROW(Professeur)))=0,"",INDEX(Cours!$B:$B,SUMPRODUCT((Professeur=$E$1)*(Jours=G$3)*(Début&lt;=$B8)*(Fin&gt;$B8)*(ROW(Professeur)))))</f>
        <v/>
      </c>
      <c r="H8" s="18" t="str">
        <f ca="1">IF(SUMPRODUCT((Professeur=$E$1)*(Jours=H$3)*(Début&lt;=$B8)*(Fin&gt;$B8)*(ROW(Professeur)))=0,"",INDEX(Cours!$B:$B,SUMPRODUCT((Professeur=$E$1)*(Jours=H$3)*(Début&lt;=$B8)*(Fin&gt;$B8)*(ROW(Professeur)))))</f>
        <v/>
      </c>
    </row>
    <row r="9" spans="2:11">
      <c r="B9" s="9">
        <v>0.4375</v>
      </c>
      <c r="C9" s="1" t="str">
        <f ca="1">IF(SUMPRODUCT((Professeur=$E$1)*(Jours=C$3)*(Début&lt;=$B9)*(Fin&gt;$B9)*(ROW(Professeur)))=0,"",INDEX(Cours!$B:$B,SUMPRODUCT((Professeur=$E$1)*(Jours=C$3)*(Début&lt;=$B9)*(Fin&gt;$B9)*(ROW(Professeur)))))</f>
        <v/>
      </c>
      <c r="D9" s="1" t="str">
        <f ca="1">IF(SUMPRODUCT((Professeur=$E$1)*(Jours=D$3)*(Début&lt;=$B9)*(Fin&gt;$B9)*(ROW(Professeur)))=0,"",INDEX(Cours!$B:$B,SUMPRODUCT((Professeur=$E$1)*(Jours=D$3)*(Début&lt;=$B9)*(Fin&gt;$B9)*(ROW(Professeur)))))</f>
        <v>Histoire - Préhistoire</v>
      </c>
      <c r="E9" s="1" t="str">
        <f ca="1">IF(SUMPRODUCT((Professeur=$E$1)*(Jours=E$3)*(Début&lt;=$B9)*(Fin&gt;$B9)*(ROW(Professeur)))=0,"",INDEX(Cours!$B:$B,SUMPRODUCT((Professeur=$E$1)*(Jours=E$3)*(Début&lt;=$B9)*(Fin&gt;$B9)*(ROW(Professeur)))))</f>
        <v/>
      </c>
      <c r="F9" s="1" t="str">
        <f ca="1">IF(SUMPRODUCT((Professeur=$E$1)*(Jours=F$3)*(Début&lt;=$B9)*(Fin&gt;$B9)*(ROW(Professeur)))=0,"",INDEX(Cours!$B:$B,SUMPRODUCT((Professeur=$E$1)*(Jours=F$3)*(Début&lt;=$B9)*(Fin&gt;$B9)*(ROW(Professeur)))))</f>
        <v/>
      </c>
      <c r="G9" s="1" t="str">
        <f ca="1">IF(SUMPRODUCT((Professeur=$E$1)*(Jours=G$3)*(Début&lt;=$B9)*(Fin&gt;$B9)*(ROW(Professeur)))=0,"",INDEX(Cours!$B:$B,SUMPRODUCT((Professeur=$E$1)*(Jours=G$3)*(Début&lt;=$B9)*(Fin&gt;$B9)*(ROW(Professeur)))))</f>
        <v/>
      </c>
      <c r="H9" s="18" t="str">
        <f ca="1">IF(SUMPRODUCT((Professeur=$E$1)*(Jours=H$3)*(Début&lt;=$B9)*(Fin&gt;$B9)*(ROW(Professeur)))=0,"",INDEX(Cours!$B:$B,SUMPRODUCT((Professeur=$E$1)*(Jours=H$3)*(Début&lt;=$B9)*(Fin&gt;$B9)*(ROW(Professeur)))))</f>
        <v/>
      </c>
    </row>
    <row r="10" spans="2:11">
      <c r="B10" s="9">
        <v>0.45833333333333331</v>
      </c>
      <c r="C10" s="1" t="str">
        <f ca="1">IF(SUMPRODUCT((Professeur=$E$1)*(Jours=C$3)*(Début&lt;=$B10)*(Fin&gt;$B10)*(ROW(Professeur)))=0,"",INDEX(Cours!$B:$B,SUMPRODUCT((Professeur=$E$1)*(Jours=C$3)*(Début&lt;=$B10)*(Fin&gt;$B10)*(ROW(Professeur)))))</f>
        <v/>
      </c>
      <c r="D10" s="1" t="str">
        <f ca="1">IF(SUMPRODUCT((Professeur=$E$1)*(Jours=D$3)*(Début&lt;=$B10)*(Fin&gt;$B10)*(ROW(Professeur)))=0,"",INDEX(Cours!$B:$B,SUMPRODUCT((Professeur=$E$1)*(Jours=D$3)*(Début&lt;=$B10)*(Fin&gt;$B10)*(ROW(Professeur)))))</f>
        <v>Histoire - Préhistoire</v>
      </c>
      <c r="E10" s="1" t="str">
        <f ca="1">IF(SUMPRODUCT((Professeur=$E$1)*(Jours=E$3)*(Début&lt;=$B10)*(Fin&gt;$B10)*(ROW(Professeur)))=0,"",INDEX(Cours!$B:$B,SUMPRODUCT((Professeur=$E$1)*(Jours=E$3)*(Début&lt;=$B10)*(Fin&gt;$B10)*(ROW(Professeur)))))</f>
        <v/>
      </c>
      <c r="F10" s="1" t="str">
        <f ca="1">IF(SUMPRODUCT((Professeur=$E$1)*(Jours=F$3)*(Début&lt;=$B10)*(Fin&gt;$B10)*(ROW(Professeur)))=0,"",INDEX(Cours!$B:$B,SUMPRODUCT((Professeur=$E$1)*(Jours=F$3)*(Début&lt;=$B10)*(Fin&gt;$B10)*(ROW(Professeur)))))</f>
        <v/>
      </c>
      <c r="G10" s="1" t="str">
        <f ca="1">IF(SUMPRODUCT((Professeur=$E$1)*(Jours=G$3)*(Début&lt;=$B10)*(Fin&gt;$B10)*(ROW(Professeur)))=0,"",INDEX(Cours!$B:$B,SUMPRODUCT((Professeur=$E$1)*(Jours=G$3)*(Début&lt;=$B10)*(Fin&gt;$B10)*(ROW(Professeur)))))</f>
        <v/>
      </c>
      <c r="H10" s="18" t="str">
        <f ca="1">IF(SUMPRODUCT((Professeur=$E$1)*(Jours=H$3)*(Début&lt;=$B10)*(Fin&gt;$B10)*(ROW(Professeur)))=0,"",INDEX(Cours!$B:$B,SUMPRODUCT((Professeur=$E$1)*(Jours=H$3)*(Début&lt;=$B10)*(Fin&gt;$B10)*(ROW(Professeur)))))</f>
        <v/>
      </c>
    </row>
    <row r="11" spans="2:11">
      <c r="B11" s="9">
        <v>0.47916666666666669</v>
      </c>
      <c r="C11" s="1" t="str">
        <f ca="1">IF(SUMPRODUCT((Professeur=$E$1)*(Jours=C$3)*(Début&lt;=$B11)*(Fin&gt;$B11)*(ROW(Professeur)))=0,"",INDEX(Cours!$B:$B,SUMPRODUCT((Professeur=$E$1)*(Jours=C$3)*(Début&lt;=$B11)*(Fin&gt;$B11)*(ROW(Professeur)))))</f>
        <v/>
      </c>
      <c r="D11" s="1" t="str">
        <f ca="1">IF(SUMPRODUCT((Professeur=$E$1)*(Jours=D$3)*(Début&lt;=$B11)*(Fin&gt;$B11)*(ROW(Professeur)))=0,"",INDEX(Cours!$B:$B,SUMPRODUCT((Professeur=$E$1)*(Jours=D$3)*(Début&lt;=$B11)*(Fin&gt;$B11)*(ROW(Professeur)))))</f>
        <v/>
      </c>
      <c r="E11" s="1" t="str">
        <f ca="1">IF(SUMPRODUCT((Professeur=$E$1)*(Jours=E$3)*(Début&lt;=$B11)*(Fin&gt;$B11)*(ROW(Professeur)))=0,"",INDEX(Cours!$B:$B,SUMPRODUCT((Professeur=$E$1)*(Jours=E$3)*(Début&lt;=$B11)*(Fin&gt;$B11)*(ROW(Professeur)))))</f>
        <v/>
      </c>
      <c r="F11" s="1" t="str">
        <f ca="1">IF(SUMPRODUCT((Professeur=$E$1)*(Jours=F$3)*(Début&lt;=$B11)*(Fin&gt;$B11)*(ROW(Professeur)))=0,"",INDEX(Cours!$B:$B,SUMPRODUCT((Professeur=$E$1)*(Jours=F$3)*(Début&lt;=$B11)*(Fin&gt;$B11)*(ROW(Professeur)))))</f>
        <v/>
      </c>
      <c r="G11" s="1" t="str">
        <f ca="1">IF(SUMPRODUCT((Professeur=$E$1)*(Jours=G$3)*(Début&lt;=$B11)*(Fin&gt;$B11)*(ROW(Professeur)))=0,"",INDEX(Cours!$B:$B,SUMPRODUCT((Professeur=$E$1)*(Jours=G$3)*(Début&lt;=$B11)*(Fin&gt;$B11)*(ROW(Professeur)))))</f>
        <v/>
      </c>
      <c r="H11" s="18" t="str">
        <f ca="1">IF(SUMPRODUCT((Professeur=$E$1)*(Jours=H$3)*(Début&lt;=$B11)*(Fin&gt;$B11)*(ROW(Professeur)))=0,"",INDEX(Cours!$B:$B,SUMPRODUCT((Professeur=$E$1)*(Jours=H$3)*(Début&lt;=$B11)*(Fin&gt;$B11)*(ROW(Professeur)))))</f>
        <v/>
      </c>
    </row>
    <row r="12" spans="2:11">
      <c r="B12" s="9">
        <v>0.5</v>
      </c>
      <c r="C12" s="1" t="str">
        <f ca="1">IF(SUMPRODUCT((Professeur=$E$1)*(Jours=C$3)*(Début&lt;=$B12)*(Fin&gt;$B12)*(ROW(Professeur)))=0,"",INDEX(Cours!$B:$B,SUMPRODUCT((Professeur=$E$1)*(Jours=C$3)*(Début&lt;=$B12)*(Fin&gt;$B12)*(ROW(Professeur)))))</f>
        <v/>
      </c>
      <c r="D12" s="1" t="str">
        <f ca="1">IF(SUMPRODUCT((Professeur=$E$1)*(Jours=D$3)*(Début&lt;=$B12)*(Fin&gt;$B12)*(ROW(Professeur)))=0,"",INDEX(Cours!$B:$B,SUMPRODUCT((Professeur=$E$1)*(Jours=D$3)*(Début&lt;=$B12)*(Fin&gt;$B12)*(ROW(Professeur)))))</f>
        <v/>
      </c>
      <c r="E12" s="1" t="str">
        <f ca="1">IF(SUMPRODUCT((Professeur=$E$1)*(Jours=E$3)*(Début&lt;=$B12)*(Fin&gt;$B12)*(ROW(Professeur)))=0,"",INDEX(Cours!$B:$B,SUMPRODUCT((Professeur=$E$1)*(Jours=E$3)*(Début&lt;=$B12)*(Fin&gt;$B12)*(ROW(Professeur)))))</f>
        <v/>
      </c>
      <c r="F12" s="1" t="str">
        <f ca="1">IF(SUMPRODUCT((Professeur=$E$1)*(Jours=F$3)*(Début&lt;=$B12)*(Fin&gt;$B12)*(ROW(Professeur)))=0,"",INDEX(Cours!$B:$B,SUMPRODUCT((Professeur=$E$1)*(Jours=F$3)*(Début&lt;=$B12)*(Fin&gt;$B12)*(ROW(Professeur)))))</f>
        <v/>
      </c>
      <c r="G12" s="1" t="str">
        <f ca="1">IF(SUMPRODUCT((Professeur=$E$1)*(Jours=G$3)*(Début&lt;=$B12)*(Fin&gt;$B12)*(ROW(Professeur)))=0,"",INDEX(Cours!$B:$B,SUMPRODUCT((Professeur=$E$1)*(Jours=G$3)*(Début&lt;=$B12)*(Fin&gt;$B12)*(ROW(Professeur)))))</f>
        <v/>
      </c>
      <c r="H12" s="18" t="str">
        <f ca="1">IF(SUMPRODUCT((Professeur=$E$1)*(Jours=H$3)*(Début&lt;=$B12)*(Fin&gt;$B12)*(ROW(Professeur)))=0,"",INDEX(Cours!$B:$B,SUMPRODUCT((Professeur=$E$1)*(Jours=H$3)*(Début&lt;=$B12)*(Fin&gt;$B12)*(ROW(Professeur)))))</f>
        <v/>
      </c>
    </row>
    <row r="13" spans="2:11">
      <c r="B13" s="9">
        <v>0.52083333333333337</v>
      </c>
      <c r="C13" s="1" t="str">
        <f ca="1">IF(SUMPRODUCT((Professeur=$E$1)*(Jours=C$3)*(Début&lt;=$B13)*(Fin&gt;$B13)*(ROW(Professeur)))=0,"",INDEX(Cours!$B:$B,SUMPRODUCT((Professeur=$E$1)*(Jours=C$3)*(Début&lt;=$B13)*(Fin&gt;$B13)*(ROW(Professeur)))))</f>
        <v/>
      </c>
      <c r="D13" s="1" t="str">
        <f ca="1">IF(SUMPRODUCT((Professeur=$E$1)*(Jours=D$3)*(Début&lt;=$B13)*(Fin&gt;$B13)*(ROW(Professeur)))=0,"",INDEX(Cours!$B:$B,SUMPRODUCT((Professeur=$E$1)*(Jours=D$3)*(Début&lt;=$B13)*(Fin&gt;$B13)*(ROW(Professeur)))))</f>
        <v/>
      </c>
      <c r="E13" s="1" t="str">
        <f ca="1">IF(SUMPRODUCT((Professeur=$E$1)*(Jours=E$3)*(Début&lt;=$B13)*(Fin&gt;$B13)*(ROW(Professeur)))=0,"",INDEX(Cours!$B:$B,SUMPRODUCT((Professeur=$E$1)*(Jours=E$3)*(Début&lt;=$B13)*(Fin&gt;$B13)*(ROW(Professeur)))))</f>
        <v/>
      </c>
      <c r="F13" s="1" t="str">
        <f ca="1">IF(SUMPRODUCT((Professeur=$E$1)*(Jours=F$3)*(Début&lt;=$B13)*(Fin&gt;$B13)*(ROW(Professeur)))=0,"",INDEX(Cours!$B:$B,SUMPRODUCT((Professeur=$E$1)*(Jours=F$3)*(Début&lt;=$B13)*(Fin&gt;$B13)*(ROW(Professeur)))))</f>
        <v/>
      </c>
      <c r="G13" s="1" t="str">
        <f ca="1">IF(SUMPRODUCT((Professeur=$E$1)*(Jours=G$3)*(Début&lt;=$B13)*(Fin&gt;$B13)*(ROW(Professeur)))=0,"",INDEX(Cours!$B:$B,SUMPRODUCT((Professeur=$E$1)*(Jours=G$3)*(Début&lt;=$B13)*(Fin&gt;$B13)*(ROW(Professeur)))))</f>
        <v/>
      </c>
      <c r="H13" s="18" t="str">
        <f ca="1">IF(SUMPRODUCT((Professeur=$E$1)*(Jours=H$3)*(Début&lt;=$B13)*(Fin&gt;$B13)*(ROW(Professeur)))=0,"",INDEX(Cours!$B:$B,SUMPRODUCT((Professeur=$E$1)*(Jours=H$3)*(Début&lt;=$B13)*(Fin&gt;$B13)*(ROW(Professeur)))))</f>
        <v/>
      </c>
    </row>
    <row r="14" spans="2:11">
      <c r="B14" s="9">
        <v>0.54166666666666663</v>
      </c>
      <c r="C14" s="1" t="str">
        <f ca="1">IF(SUMPRODUCT((Professeur=$E$1)*(Jours=C$3)*(Début&lt;=$B14)*(Fin&gt;$B14)*(ROW(Professeur)))=0,"",INDEX(Cours!$B:$B,SUMPRODUCT((Professeur=$E$1)*(Jours=C$3)*(Début&lt;=$B14)*(Fin&gt;$B14)*(ROW(Professeur)))))</f>
        <v/>
      </c>
      <c r="D14" s="1" t="str">
        <f ca="1">IF(SUMPRODUCT((Professeur=$E$1)*(Jours=D$3)*(Début&lt;=$B14)*(Fin&gt;$B14)*(ROW(Professeur)))=0,"",INDEX(Cours!$B:$B,SUMPRODUCT((Professeur=$E$1)*(Jours=D$3)*(Début&lt;=$B14)*(Fin&gt;$B14)*(ROW(Professeur)))))</f>
        <v/>
      </c>
      <c r="E14" s="1" t="str">
        <f ca="1">IF(SUMPRODUCT((Professeur=$E$1)*(Jours=E$3)*(Début&lt;=$B14)*(Fin&gt;$B14)*(ROW(Professeur)))=0,"",INDEX(Cours!$B:$B,SUMPRODUCT((Professeur=$E$1)*(Jours=E$3)*(Début&lt;=$B14)*(Fin&gt;$B14)*(ROW(Professeur)))))</f>
        <v/>
      </c>
      <c r="F14" s="1" t="str">
        <f ca="1">IF(SUMPRODUCT((Professeur=$E$1)*(Jours=F$3)*(Début&lt;=$B14)*(Fin&gt;$B14)*(ROW(Professeur)))=0,"",INDEX(Cours!$B:$B,SUMPRODUCT((Professeur=$E$1)*(Jours=F$3)*(Début&lt;=$B14)*(Fin&gt;$B14)*(ROW(Professeur)))))</f>
        <v/>
      </c>
      <c r="G14" s="1" t="str">
        <f ca="1">IF(SUMPRODUCT((Professeur=$E$1)*(Jours=G$3)*(Début&lt;=$B14)*(Fin&gt;$B14)*(ROW(Professeur)))=0,"",INDEX(Cours!$B:$B,SUMPRODUCT((Professeur=$E$1)*(Jours=G$3)*(Début&lt;=$B14)*(Fin&gt;$B14)*(ROW(Professeur)))))</f>
        <v/>
      </c>
      <c r="H14" s="18" t="str">
        <f ca="1">IF(SUMPRODUCT((Professeur=$E$1)*(Jours=H$3)*(Début&lt;=$B14)*(Fin&gt;$B14)*(ROW(Professeur)))=0,"",INDEX(Cours!$B:$B,SUMPRODUCT((Professeur=$E$1)*(Jours=H$3)*(Début&lt;=$B14)*(Fin&gt;$B14)*(ROW(Professeur)))))</f>
        <v/>
      </c>
    </row>
    <row r="15" spans="2:11">
      <c r="B15" s="9">
        <v>0.5625</v>
      </c>
      <c r="C15" s="1" t="str">
        <f ca="1">IF(SUMPRODUCT((Professeur=$E$1)*(Jours=C$3)*(Début&lt;=$B15)*(Fin&gt;$B15)*(ROW(Professeur)))=0,"",INDEX(Cours!$B:$B,SUMPRODUCT((Professeur=$E$1)*(Jours=C$3)*(Début&lt;=$B15)*(Fin&gt;$B15)*(ROW(Professeur)))))</f>
        <v/>
      </c>
      <c r="D15" s="1" t="str">
        <f ca="1">IF(SUMPRODUCT((Professeur=$E$1)*(Jours=D$3)*(Début&lt;=$B15)*(Fin&gt;$B15)*(ROW(Professeur)))=0,"",INDEX(Cours!$B:$B,SUMPRODUCT((Professeur=$E$1)*(Jours=D$3)*(Début&lt;=$B15)*(Fin&gt;$B15)*(ROW(Professeur)))))</f>
        <v/>
      </c>
      <c r="E15" s="1" t="str">
        <f ca="1">IF(SUMPRODUCT((Professeur=$E$1)*(Jours=E$3)*(Début&lt;=$B15)*(Fin&gt;$B15)*(ROW(Professeur)))=0,"",INDEX(Cours!$B:$B,SUMPRODUCT((Professeur=$E$1)*(Jours=E$3)*(Début&lt;=$B15)*(Fin&gt;$B15)*(ROW(Professeur)))))</f>
        <v/>
      </c>
      <c r="F15" s="1" t="str">
        <f ca="1">IF(SUMPRODUCT((Professeur=$E$1)*(Jours=F$3)*(Début&lt;=$B15)*(Fin&gt;$B15)*(ROW(Professeur)))=0,"",INDEX(Cours!$B:$B,SUMPRODUCT((Professeur=$E$1)*(Jours=F$3)*(Début&lt;=$B15)*(Fin&gt;$B15)*(ROW(Professeur)))))</f>
        <v/>
      </c>
      <c r="G15" s="1" t="str">
        <f ca="1">IF(SUMPRODUCT((Professeur=$E$1)*(Jours=G$3)*(Début&lt;=$B15)*(Fin&gt;$B15)*(ROW(Professeur)))=0,"",INDEX(Cours!$B:$B,SUMPRODUCT((Professeur=$E$1)*(Jours=G$3)*(Début&lt;=$B15)*(Fin&gt;$B15)*(ROW(Professeur)))))</f>
        <v/>
      </c>
      <c r="H15" s="18" t="str">
        <f ca="1">IF(SUMPRODUCT((Professeur=$E$1)*(Jours=H$3)*(Début&lt;=$B15)*(Fin&gt;$B15)*(ROW(Professeur)))=0,"",INDEX(Cours!$B:$B,SUMPRODUCT((Professeur=$E$1)*(Jours=H$3)*(Début&lt;=$B15)*(Fin&gt;$B15)*(ROW(Professeur)))))</f>
        <v/>
      </c>
    </row>
    <row r="16" spans="2:11">
      <c r="B16" s="9">
        <v>0.58333333333333337</v>
      </c>
      <c r="C16" s="1" t="str">
        <f ca="1">IF(SUMPRODUCT((Professeur=$E$1)*(Jours=C$3)*(Début&lt;=$B16)*(Fin&gt;$B16)*(ROW(Professeur)))=0,"",INDEX(Cours!$B:$B,SUMPRODUCT((Professeur=$E$1)*(Jours=C$3)*(Début&lt;=$B16)*(Fin&gt;$B16)*(ROW(Professeur)))))</f>
        <v/>
      </c>
      <c r="D16" s="1" t="str">
        <f ca="1">IF(SUMPRODUCT((Professeur=$E$1)*(Jours=D$3)*(Début&lt;=$B16)*(Fin&gt;$B16)*(ROW(Professeur)))=0,"",INDEX(Cours!$B:$B,SUMPRODUCT((Professeur=$E$1)*(Jours=D$3)*(Début&lt;=$B16)*(Fin&gt;$B16)*(ROW(Professeur)))))</f>
        <v/>
      </c>
      <c r="E16" s="1" t="str">
        <f ca="1">IF(SUMPRODUCT((Professeur=$E$1)*(Jours=E$3)*(Début&lt;=$B16)*(Fin&gt;$B16)*(ROW(Professeur)))=0,"",INDEX(Cours!$B:$B,SUMPRODUCT((Professeur=$E$1)*(Jours=E$3)*(Début&lt;=$B16)*(Fin&gt;$B16)*(ROW(Professeur)))))</f>
        <v/>
      </c>
      <c r="F16" s="1" t="str">
        <f ca="1">IF(SUMPRODUCT((Professeur=$E$1)*(Jours=F$3)*(Début&lt;=$B16)*(Fin&gt;$B16)*(ROW(Professeur)))=0,"",INDEX(Cours!$B:$B,SUMPRODUCT((Professeur=$E$1)*(Jours=F$3)*(Début&lt;=$B16)*(Fin&gt;$B16)*(ROW(Professeur)))))</f>
        <v/>
      </c>
      <c r="G16" s="1" t="str">
        <f ca="1">IF(SUMPRODUCT((Professeur=$E$1)*(Jours=G$3)*(Début&lt;=$B16)*(Fin&gt;$B16)*(ROW(Professeur)))=0,"",INDEX(Cours!$B:$B,SUMPRODUCT((Professeur=$E$1)*(Jours=G$3)*(Début&lt;=$B16)*(Fin&gt;$B16)*(ROW(Professeur)))))</f>
        <v/>
      </c>
      <c r="H16" s="18" t="str">
        <f ca="1">IF(SUMPRODUCT((Professeur=$E$1)*(Jours=H$3)*(Début&lt;=$B16)*(Fin&gt;$B16)*(ROW(Professeur)))=0,"",INDEX(Cours!$B:$B,SUMPRODUCT((Professeur=$E$1)*(Jours=H$3)*(Début&lt;=$B16)*(Fin&gt;$B16)*(ROW(Professeur)))))</f>
        <v/>
      </c>
    </row>
    <row r="17" spans="2:8">
      <c r="B17" s="9">
        <v>0.60416666666666663</v>
      </c>
      <c r="C17" s="1" t="str">
        <f ca="1">IF(SUMPRODUCT((Professeur=$E$1)*(Jours=C$3)*(Début&lt;=$B17)*(Fin&gt;$B17)*(ROW(Professeur)))=0,"",INDEX(Cours!$B:$B,SUMPRODUCT((Professeur=$E$1)*(Jours=C$3)*(Début&lt;=$B17)*(Fin&gt;$B17)*(ROW(Professeur)))))</f>
        <v/>
      </c>
      <c r="D17" s="1" t="str">
        <f ca="1">IF(SUMPRODUCT((Professeur=$E$1)*(Jours=D$3)*(Début&lt;=$B17)*(Fin&gt;$B17)*(ROW(Professeur)))=0,"",INDEX(Cours!$B:$B,SUMPRODUCT((Professeur=$E$1)*(Jours=D$3)*(Début&lt;=$B17)*(Fin&gt;$B17)*(ROW(Professeur)))))</f>
        <v/>
      </c>
      <c r="E17" s="1" t="str">
        <f ca="1">IF(SUMPRODUCT((Professeur=$E$1)*(Jours=E$3)*(Début&lt;=$B17)*(Fin&gt;$B17)*(ROW(Professeur)))=0,"",INDEX(Cours!$B:$B,SUMPRODUCT((Professeur=$E$1)*(Jours=E$3)*(Début&lt;=$B17)*(Fin&gt;$B17)*(ROW(Professeur)))))</f>
        <v/>
      </c>
      <c r="F17" s="1" t="str">
        <f ca="1">IF(SUMPRODUCT((Professeur=$E$1)*(Jours=F$3)*(Début&lt;=$B17)*(Fin&gt;$B17)*(ROW(Professeur)))=0,"",INDEX(Cours!$B:$B,SUMPRODUCT((Professeur=$E$1)*(Jours=F$3)*(Début&lt;=$B17)*(Fin&gt;$B17)*(ROW(Professeur)))))</f>
        <v/>
      </c>
      <c r="G17" s="1" t="str">
        <f ca="1">IF(SUMPRODUCT((Professeur=$E$1)*(Jours=G$3)*(Début&lt;=$B17)*(Fin&gt;$B17)*(ROW(Professeur)))=0,"",INDEX(Cours!$B:$B,SUMPRODUCT((Professeur=$E$1)*(Jours=G$3)*(Début&lt;=$B17)*(Fin&gt;$B17)*(ROW(Professeur)))))</f>
        <v/>
      </c>
      <c r="H17" s="18" t="str">
        <f ca="1">IF(SUMPRODUCT((Professeur=$E$1)*(Jours=H$3)*(Début&lt;=$B17)*(Fin&gt;$B17)*(ROW(Professeur)))=0,"",INDEX(Cours!$B:$B,SUMPRODUCT((Professeur=$E$1)*(Jours=H$3)*(Début&lt;=$B17)*(Fin&gt;$B17)*(ROW(Professeur)))))</f>
        <v/>
      </c>
    </row>
    <row r="18" spans="2:8">
      <c r="B18" s="9">
        <v>0.625</v>
      </c>
      <c r="C18" s="1" t="str">
        <f ca="1">IF(SUMPRODUCT((Professeur=$E$1)*(Jours=C$3)*(Début&lt;=$B18)*(Fin&gt;$B18)*(ROW(Professeur)))=0,"",INDEX(Cours!$B:$B,SUMPRODUCT((Professeur=$E$1)*(Jours=C$3)*(Début&lt;=$B18)*(Fin&gt;$B18)*(ROW(Professeur)))))</f>
        <v/>
      </c>
      <c r="D18" s="1" t="str">
        <f ca="1">IF(SUMPRODUCT((Professeur=$E$1)*(Jours=D$3)*(Début&lt;=$B18)*(Fin&gt;$B18)*(ROW(Professeur)))=0,"",INDEX(Cours!$B:$B,SUMPRODUCT((Professeur=$E$1)*(Jours=D$3)*(Début&lt;=$B18)*(Fin&gt;$B18)*(ROW(Professeur)))))</f>
        <v/>
      </c>
      <c r="E18" s="1" t="str">
        <f ca="1">IF(SUMPRODUCT((Professeur=$E$1)*(Jours=E$3)*(Début&lt;=$B18)*(Fin&gt;$B18)*(ROW(Professeur)))=0,"",INDEX(Cours!$B:$B,SUMPRODUCT((Professeur=$E$1)*(Jours=E$3)*(Début&lt;=$B18)*(Fin&gt;$B18)*(ROW(Professeur)))))</f>
        <v/>
      </c>
      <c r="F18" s="1" t="str">
        <f ca="1">IF(SUMPRODUCT((Professeur=$E$1)*(Jours=F$3)*(Début&lt;=$B18)*(Fin&gt;$B18)*(ROW(Professeur)))=0,"",INDEX(Cours!$B:$B,SUMPRODUCT((Professeur=$E$1)*(Jours=F$3)*(Début&lt;=$B18)*(Fin&gt;$B18)*(ROW(Professeur)))))</f>
        <v/>
      </c>
      <c r="G18" s="1" t="str">
        <f ca="1">IF(SUMPRODUCT((Professeur=$E$1)*(Jours=G$3)*(Début&lt;=$B18)*(Fin&gt;$B18)*(ROW(Professeur)))=0,"",INDEX(Cours!$B:$B,SUMPRODUCT((Professeur=$E$1)*(Jours=G$3)*(Début&lt;=$B18)*(Fin&gt;$B18)*(ROW(Professeur)))))</f>
        <v/>
      </c>
      <c r="H18" s="18" t="str">
        <f ca="1">IF(SUMPRODUCT((Professeur=$E$1)*(Jours=H$3)*(Début&lt;=$B18)*(Fin&gt;$B18)*(ROW(Professeur)))=0,"",INDEX(Cours!$B:$B,SUMPRODUCT((Professeur=$E$1)*(Jours=H$3)*(Début&lt;=$B18)*(Fin&gt;$B18)*(ROW(Professeur)))))</f>
        <v/>
      </c>
    </row>
    <row r="19" spans="2:8">
      <c r="B19" s="9">
        <v>0.64583333333333337</v>
      </c>
      <c r="C19" s="1" t="str">
        <f ca="1">IF(SUMPRODUCT((Professeur=$E$1)*(Jours=C$3)*(Début&lt;=$B19)*(Fin&gt;$B19)*(ROW(Professeur)))=0,"",INDEX(Cours!$B:$B,SUMPRODUCT((Professeur=$E$1)*(Jours=C$3)*(Début&lt;=$B19)*(Fin&gt;$B19)*(ROW(Professeur)))))</f>
        <v/>
      </c>
      <c r="D19" s="1" t="str">
        <f ca="1">IF(SUMPRODUCT((Professeur=$E$1)*(Jours=D$3)*(Début&lt;=$B19)*(Fin&gt;$B19)*(ROW(Professeur)))=0,"",INDEX(Cours!$B:$B,SUMPRODUCT((Professeur=$E$1)*(Jours=D$3)*(Début&lt;=$B19)*(Fin&gt;$B19)*(ROW(Professeur)))))</f>
        <v/>
      </c>
      <c r="E19" s="1" t="str">
        <f ca="1">IF(SUMPRODUCT((Professeur=$E$1)*(Jours=E$3)*(Début&lt;=$B19)*(Fin&gt;$B19)*(ROW(Professeur)))=0,"",INDEX(Cours!$B:$B,SUMPRODUCT((Professeur=$E$1)*(Jours=E$3)*(Début&lt;=$B19)*(Fin&gt;$B19)*(ROW(Professeur)))))</f>
        <v/>
      </c>
      <c r="F19" s="1" t="str">
        <f ca="1">IF(SUMPRODUCT((Professeur=$E$1)*(Jours=F$3)*(Début&lt;=$B19)*(Fin&gt;$B19)*(ROW(Professeur)))=0,"",INDEX(Cours!$B:$B,SUMPRODUCT((Professeur=$E$1)*(Jours=F$3)*(Début&lt;=$B19)*(Fin&gt;$B19)*(ROW(Professeur)))))</f>
        <v/>
      </c>
      <c r="G19" s="1" t="str">
        <f ca="1">IF(SUMPRODUCT((Professeur=$E$1)*(Jours=G$3)*(Début&lt;=$B19)*(Fin&gt;$B19)*(ROW(Professeur)))=0,"",INDEX(Cours!$B:$B,SUMPRODUCT((Professeur=$E$1)*(Jours=G$3)*(Début&lt;=$B19)*(Fin&gt;$B19)*(ROW(Professeur)))))</f>
        <v/>
      </c>
      <c r="H19" s="18" t="str">
        <f ca="1">IF(SUMPRODUCT((Professeur=$E$1)*(Jours=H$3)*(Début&lt;=$B19)*(Fin&gt;$B19)*(ROW(Professeur)))=0,"",INDEX(Cours!$B:$B,SUMPRODUCT((Professeur=$E$1)*(Jours=H$3)*(Début&lt;=$B19)*(Fin&gt;$B19)*(ROW(Professeur)))))</f>
        <v/>
      </c>
    </row>
    <row r="20" spans="2:8">
      <c r="B20" s="9">
        <v>0.66666666666666663</v>
      </c>
      <c r="C20" s="1" t="str">
        <f ca="1">IF(SUMPRODUCT((Professeur=$E$1)*(Jours=C$3)*(Début&lt;=$B20)*(Fin&gt;$B20)*(ROW(Professeur)))=0,"",INDEX(Cours!$B:$B,SUMPRODUCT((Professeur=$E$1)*(Jours=C$3)*(Début&lt;=$B20)*(Fin&gt;$B20)*(ROW(Professeur)))))</f>
        <v/>
      </c>
      <c r="D20" s="1" t="str">
        <f ca="1">IF(SUMPRODUCT((Professeur=$E$1)*(Jours=D$3)*(Début&lt;=$B20)*(Fin&gt;$B20)*(ROW(Professeur)))=0,"",INDEX(Cours!$B:$B,SUMPRODUCT((Professeur=$E$1)*(Jours=D$3)*(Début&lt;=$B20)*(Fin&gt;$B20)*(ROW(Professeur)))))</f>
        <v/>
      </c>
      <c r="E20" s="1" t="str">
        <f ca="1">IF(SUMPRODUCT((Professeur=$E$1)*(Jours=E$3)*(Début&lt;=$B20)*(Fin&gt;$B20)*(ROW(Professeur)))=0,"",INDEX(Cours!$B:$B,SUMPRODUCT((Professeur=$E$1)*(Jours=E$3)*(Début&lt;=$B20)*(Fin&gt;$B20)*(ROW(Professeur)))))</f>
        <v/>
      </c>
      <c r="F20" s="1" t="str">
        <f ca="1">IF(SUMPRODUCT((Professeur=$E$1)*(Jours=F$3)*(Début&lt;=$B20)*(Fin&gt;$B20)*(ROW(Professeur)))=0,"",INDEX(Cours!$B:$B,SUMPRODUCT((Professeur=$E$1)*(Jours=F$3)*(Début&lt;=$B20)*(Fin&gt;$B20)*(ROW(Professeur)))))</f>
        <v/>
      </c>
      <c r="G20" s="1" t="str">
        <f ca="1">IF(SUMPRODUCT((Professeur=$E$1)*(Jours=G$3)*(Début&lt;=$B20)*(Fin&gt;$B20)*(ROW(Professeur)))=0,"",INDEX(Cours!$B:$B,SUMPRODUCT((Professeur=$E$1)*(Jours=G$3)*(Début&lt;=$B20)*(Fin&gt;$B20)*(ROW(Professeur)))))</f>
        <v/>
      </c>
      <c r="H20" s="18" t="str">
        <f ca="1">IF(SUMPRODUCT((Professeur=$E$1)*(Jours=H$3)*(Début&lt;=$B20)*(Fin&gt;$B20)*(ROW(Professeur)))=0,"",INDEX(Cours!$B:$B,SUMPRODUCT((Professeur=$E$1)*(Jours=H$3)*(Début&lt;=$B20)*(Fin&gt;$B20)*(ROW(Professeur)))))</f>
        <v/>
      </c>
    </row>
    <row r="21" spans="2:8">
      <c r="B21" s="9">
        <v>0.6875</v>
      </c>
      <c r="C21" s="1" t="str">
        <f ca="1">IF(SUMPRODUCT((Professeur=$E$1)*(Jours=C$3)*(Début&lt;=$B21)*(Fin&gt;$B21)*(ROW(Professeur)))=0,"",INDEX(Cours!$B:$B,SUMPRODUCT((Professeur=$E$1)*(Jours=C$3)*(Début&lt;=$B21)*(Fin&gt;$B21)*(ROW(Professeur)))))</f>
        <v/>
      </c>
      <c r="D21" s="1" t="str">
        <f ca="1">IF(SUMPRODUCT((Professeur=$E$1)*(Jours=D$3)*(Début&lt;=$B21)*(Fin&gt;$B21)*(ROW(Professeur)))=0,"",INDEX(Cours!$B:$B,SUMPRODUCT((Professeur=$E$1)*(Jours=D$3)*(Début&lt;=$B21)*(Fin&gt;$B21)*(ROW(Professeur)))))</f>
        <v/>
      </c>
      <c r="E21" s="1" t="str">
        <f ca="1">IF(SUMPRODUCT((Professeur=$E$1)*(Jours=E$3)*(Début&lt;=$B21)*(Fin&gt;$B21)*(ROW(Professeur)))=0,"",INDEX(Cours!$B:$B,SUMPRODUCT((Professeur=$E$1)*(Jours=E$3)*(Début&lt;=$B21)*(Fin&gt;$B21)*(ROW(Professeur)))))</f>
        <v/>
      </c>
      <c r="F21" s="1" t="str">
        <f ca="1">IF(SUMPRODUCT((Professeur=$E$1)*(Jours=F$3)*(Début&lt;=$B21)*(Fin&gt;$B21)*(ROW(Professeur)))=0,"",INDEX(Cours!$B:$B,SUMPRODUCT((Professeur=$E$1)*(Jours=F$3)*(Début&lt;=$B21)*(Fin&gt;$B21)*(ROW(Professeur)))))</f>
        <v/>
      </c>
      <c r="G21" s="1" t="str">
        <f ca="1">IF(SUMPRODUCT((Professeur=$E$1)*(Jours=G$3)*(Début&lt;=$B21)*(Fin&gt;$B21)*(ROW(Professeur)))=0,"",INDEX(Cours!$B:$B,SUMPRODUCT((Professeur=$E$1)*(Jours=G$3)*(Début&lt;=$B21)*(Fin&gt;$B21)*(ROW(Professeur)))))</f>
        <v/>
      </c>
      <c r="H21" s="18" t="str">
        <f ca="1">IF(SUMPRODUCT((Professeur=$E$1)*(Jours=H$3)*(Début&lt;=$B21)*(Fin&gt;$B21)*(ROW(Professeur)))=0,"",INDEX(Cours!$B:$B,SUMPRODUCT((Professeur=$E$1)*(Jours=H$3)*(Début&lt;=$B21)*(Fin&gt;$B21)*(ROW(Professeur)))))</f>
        <v/>
      </c>
    </row>
    <row r="22" spans="2:8">
      <c r="B22" s="9">
        <v>0.70833333333333337</v>
      </c>
      <c r="C22" s="1" t="str">
        <f ca="1">IF(SUMPRODUCT((Professeur=$E$1)*(Jours=C$3)*(Début&lt;=$B22)*(Fin&gt;$B22)*(ROW(Professeur)))=0,"",INDEX(Cours!$B:$B,SUMPRODUCT((Professeur=$E$1)*(Jours=C$3)*(Début&lt;=$B22)*(Fin&gt;$B22)*(ROW(Professeur)))))</f>
        <v/>
      </c>
      <c r="D22" s="1" t="str">
        <f ca="1">IF(SUMPRODUCT((Professeur=$E$1)*(Jours=D$3)*(Début&lt;=$B22)*(Fin&gt;$B22)*(ROW(Professeur)))=0,"",INDEX(Cours!$B:$B,SUMPRODUCT((Professeur=$E$1)*(Jours=D$3)*(Début&lt;=$B22)*(Fin&gt;$B22)*(ROW(Professeur)))))</f>
        <v/>
      </c>
      <c r="E22" s="1" t="str">
        <f ca="1">IF(SUMPRODUCT((Professeur=$E$1)*(Jours=E$3)*(Début&lt;=$B22)*(Fin&gt;$B22)*(ROW(Professeur)))=0,"",INDEX(Cours!$B:$B,SUMPRODUCT((Professeur=$E$1)*(Jours=E$3)*(Début&lt;=$B22)*(Fin&gt;$B22)*(ROW(Professeur)))))</f>
        <v/>
      </c>
      <c r="F22" s="1" t="str">
        <f ca="1">IF(SUMPRODUCT((Professeur=$E$1)*(Jours=F$3)*(Début&lt;=$B22)*(Fin&gt;$B22)*(ROW(Professeur)))=0,"",INDEX(Cours!$B:$B,SUMPRODUCT((Professeur=$E$1)*(Jours=F$3)*(Début&lt;=$B22)*(Fin&gt;$B22)*(ROW(Professeur)))))</f>
        <v/>
      </c>
      <c r="G22" s="1" t="str">
        <f ca="1">IF(SUMPRODUCT((Professeur=$E$1)*(Jours=G$3)*(Début&lt;=$B22)*(Fin&gt;$B22)*(ROW(Professeur)))=0,"",INDEX(Cours!$B:$B,SUMPRODUCT((Professeur=$E$1)*(Jours=G$3)*(Début&lt;=$B22)*(Fin&gt;$B22)*(ROW(Professeur)))))</f>
        <v/>
      </c>
      <c r="H22" s="18" t="str">
        <f ca="1">IF(SUMPRODUCT((Professeur=$E$1)*(Jours=H$3)*(Début&lt;=$B22)*(Fin&gt;$B22)*(ROW(Professeur)))=0,"",INDEX(Cours!$B:$B,SUMPRODUCT((Professeur=$E$1)*(Jours=H$3)*(Début&lt;=$B22)*(Fin&gt;$B22)*(ROW(Professeur)))))</f>
        <v/>
      </c>
    </row>
    <row r="23" spans="2:8">
      <c r="B23" s="9">
        <v>0.72916666666666663</v>
      </c>
      <c r="C23" s="1" t="str">
        <f ca="1">IF(SUMPRODUCT((Professeur=$E$1)*(Jours=C$3)*(Début&lt;=$B23)*(Fin&gt;$B23)*(ROW(Professeur)))=0,"",INDEX(Cours!$B:$B,SUMPRODUCT((Professeur=$E$1)*(Jours=C$3)*(Début&lt;=$B23)*(Fin&gt;$B23)*(ROW(Professeur)))))</f>
        <v/>
      </c>
      <c r="D23" s="1" t="str">
        <f ca="1">IF(SUMPRODUCT((Professeur=$E$1)*(Jours=D$3)*(Début&lt;=$B23)*(Fin&gt;$B23)*(ROW(Professeur)))=0,"",INDEX(Cours!$B:$B,SUMPRODUCT((Professeur=$E$1)*(Jours=D$3)*(Début&lt;=$B23)*(Fin&gt;$B23)*(ROW(Professeur)))))</f>
        <v/>
      </c>
      <c r="E23" s="1" t="str">
        <f ca="1">IF(SUMPRODUCT((Professeur=$E$1)*(Jours=E$3)*(Début&lt;=$B23)*(Fin&gt;$B23)*(ROW(Professeur)))=0,"",INDEX(Cours!$B:$B,SUMPRODUCT((Professeur=$E$1)*(Jours=E$3)*(Début&lt;=$B23)*(Fin&gt;$B23)*(ROW(Professeur)))))</f>
        <v/>
      </c>
      <c r="F23" s="1" t="str">
        <f ca="1">IF(SUMPRODUCT((Professeur=$E$1)*(Jours=F$3)*(Début&lt;=$B23)*(Fin&gt;$B23)*(ROW(Professeur)))=0,"",INDEX(Cours!$B:$B,SUMPRODUCT((Professeur=$E$1)*(Jours=F$3)*(Début&lt;=$B23)*(Fin&gt;$B23)*(ROW(Professeur)))))</f>
        <v/>
      </c>
      <c r="G23" s="1" t="str">
        <f ca="1">IF(SUMPRODUCT((Professeur=$E$1)*(Jours=G$3)*(Début&lt;=$B23)*(Fin&gt;$B23)*(ROW(Professeur)))=0,"",INDEX(Cours!$B:$B,SUMPRODUCT((Professeur=$E$1)*(Jours=G$3)*(Début&lt;=$B23)*(Fin&gt;$B23)*(ROW(Professeur)))))</f>
        <v/>
      </c>
      <c r="H23" s="18" t="str">
        <f ca="1">IF(SUMPRODUCT((Professeur=$E$1)*(Jours=H$3)*(Début&lt;=$B23)*(Fin&gt;$B23)*(ROW(Professeur)))=0,"",INDEX(Cours!$B:$B,SUMPRODUCT((Professeur=$E$1)*(Jours=H$3)*(Début&lt;=$B23)*(Fin&gt;$B23)*(ROW(Professeur)))))</f>
        <v/>
      </c>
    </row>
    <row r="24" spans="2:8">
      <c r="B24" s="9">
        <v>0.75</v>
      </c>
      <c r="C24" s="1" t="str">
        <f ca="1">IF(SUMPRODUCT((Professeur=$E$1)*(Jours=C$3)*(Début&lt;=$B24)*(Fin&gt;$B24)*(ROW(Professeur)))=0,"",INDEX(Cours!$B:$B,SUMPRODUCT((Professeur=$E$1)*(Jours=C$3)*(Début&lt;=$B24)*(Fin&gt;$B24)*(ROW(Professeur)))))</f>
        <v/>
      </c>
      <c r="D24" s="1" t="str">
        <f ca="1">IF(SUMPRODUCT((Professeur=$E$1)*(Jours=D$3)*(Début&lt;=$B24)*(Fin&gt;$B24)*(ROW(Professeur)))=0,"",INDEX(Cours!$B:$B,SUMPRODUCT((Professeur=$E$1)*(Jours=D$3)*(Début&lt;=$B24)*(Fin&gt;$B24)*(ROW(Professeur)))))</f>
        <v/>
      </c>
      <c r="E24" s="1" t="str">
        <f ca="1">IF(SUMPRODUCT((Professeur=$E$1)*(Jours=E$3)*(Début&lt;=$B24)*(Fin&gt;$B24)*(ROW(Professeur)))=0,"",INDEX(Cours!$B:$B,SUMPRODUCT((Professeur=$E$1)*(Jours=E$3)*(Début&lt;=$B24)*(Fin&gt;$B24)*(ROW(Professeur)))))</f>
        <v/>
      </c>
      <c r="F24" s="1" t="str">
        <f ca="1">IF(SUMPRODUCT((Professeur=$E$1)*(Jours=F$3)*(Début&lt;=$B24)*(Fin&gt;$B24)*(ROW(Professeur)))=0,"",INDEX(Cours!$B:$B,SUMPRODUCT((Professeur=$E$1)*(Jours=F$3)*(Début&lt;=$B24)*(Fin&gt;$B24)*(ROW(Professeur)))))</f>
        <v/>
      </c>
      <c r="G24" s="1" t="str">
        <f ca="1">IF(SUMPRODUCT((Professeur=$E$1)*(Jours=G$3)*(Début&lt;=$B24)*(Fin&gt;$B24)*(ROW(Professeur)))=0,"",INDEX(Cours!$B:$B,SUMPRODUCT((Professeur=$E$1)*(Jours=G$3)*(Début&lt;=$B24)*(Fin&gt;$B24)*(ROW(Professeur)))))</f>
        <v/>
      </c>
      <c r="H24" s="18" t="str">
        <f ca="1">IF(SUMPRODUCT((Professeur=$E$1)*(Jours=H$3)*(Début&lt;=$B24)*(Fin&gt;$B24)*(ROW(Professeur)))=0,"",INDEX(Cours!$B:$B,SUMPRODUCT((Professeur=$E$1)*(Jours=H$3)*(Début&lt;=$B24)*(Fin&gt;$B24)*(ROW(Professeur)))))</f>
        <v/>
      </c>
    </row>
  </sheetData>
  <mergeCells count="1">
    <mergeCell ref="C2:H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K24"/>
  <sheetViews>
    <sheetView showGridLines="0" zoomScale="80" zoomScaleNormal="80" workbookViewId="0">
      <selection activeCell="D30" sqref="D30"/>
    </sheetView>
  </sheetViews>
  <sheetFormatPr baseColWidth="10" defaultRowHeight="15"/>
  <cols>
    <col min="1" max="1" width="8" customWidth="1"/>
    <col min="2" max="2" width="12.28515625" bestFit="1" customWidth="1"/>
    <col min="3" max="8" width="20.7109375" customWidth="1"/>
    <col min="9" max="9" width="2.7109375" customWidth="1"/>
  </cols>
  <sheetData>
    <row r="1" spans="2:11" ht="15" customHeight="1">
      <c r="C1" s="6"/>
      <c r="D1" s="7" t="s">
        <v>11</v>
      </c>
      <c r="E1" t="str">
        <f>UPPER(Administratif!B4)</f>
        <v>PAUL</v>
      </c>
    </row>
    <row r="2" spans="2:11" ht="14.25" customHeight="1">
      <c r="C2" s="16" t="s">
        <v>6</v>
      </c>
      <c r="D2" s="16"/>
      <c r="E2" s="16"/>
      <c r="F2" s="16"/>
      <c r="G2" s="16"/>
      <c r="H2" s="16"/>
    </row>
    <row r="3" spans="2:11" ht="35.25" customHeight="1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/>
    </row>
    <row r="4" spans="2:11">
      <c r="B4" s="9">
        <v>0.33333333333333331</v>
      </c>
      <c r="C4" s="17" t="str">
        <f ca="1">IF(SUMPRODUCT((Professeur=$E$1)*(Jours=C$3)*(Début&lt;=$B4)*(Fin&gt;$B4)*(ROW(Professeur)))=0,"",INDEX(Cours!$B:$B,SUMPRODUCT((Professeur=$E$1)*(Jours=C$3)*(Début&lt;=$B4)*(Fin&gt;$B4)*(ROW(Professeur)))))</f>
        <v/>
      </c>
      <c r="D4" s="1" t="str">
        <f ca="1">IF(SUMPRODUCT((Professeur=$E$1)*(Jours=D$3)*(Début&lt;=$B4)*(Fin&gt;$B4)*(ROW(Professeur)))=0,"",INDEX(Cours!$B:$B,SUMPRODUCT((Professeur=$E$1)*(Jours=D$3)*(Début&lt;=$B4)*(Fin&gt;$B4)*(ROW(Professeur)))))</f>
        <v/>
      </c>
      <c r="E4" s="1" t="str">
        <f ca="1">IF(SUMPRODUCT((Professeur=$E$1)*(Jours=E$3)*(Début&lt;=$B4)*(Fin&gt;$B4)*(ROW(Professeur)))=0,"",INDEX(Cours!$B:$B,SUMPRODUCT((Professeur=$E$1)*(Jours=E$3)*(Début&lt;=$B4)*(Fin&gt;$B4)*(ROW(Professeur)))))</f>
        <v/>
      </c>
      <c r="F4" s="1" t="str">
        <f ca="1">IF(SUMPRODUCT((Professeur=$E$1)*(Jours=F$3)*(Début&lt;=$B4)*(Fin&gt;$B4)*(ROW(Professeur)))=0,"",INDEX(Cours!$B:$B,SUMPRODUCT((Professeur=$E$1)*(Jours=F$3)*(Début&lt;=$B4)*(Fin&gt;$B4)*(ROW(Professeur)))))</f>
        <v/>
      </c>
      <c r="G4" s="1" t="str">
        <f ca="1">IF(SUMPRODUCT((Professeur=$E$1)*(Jours=G$3)*(Début&lt;=$B4)*(Fin&gt;$B4)*(ROW(Professeur)))=0,"",INDEX(Cours!$B:$B,SUMPRODUCT((Professeur=$E$1)*(Jours=G$3)*(Début&lt;=$B4)*(Fin&gt;$B4)*(ROW(Professeur)))))</f>
        <v/>
      </c>
      <c r="H4" s="1" t="str">
        <f ca="1">IF(SUMPRODUCT((Professeur=$E$1)*(Jours=H$3)*(Début&lt;=$B4)*(Fin&gt;$B4)*(ROW(Professeur)))=0,"",INDEX(Cours!$B:$B,SUMPRODUCT((Professeur=$E$1)*(Jours=H$3)*(Début&lt;=$B4)*(Fin&gt;$B4)*(ROW(Professeur)))))</f>
        <v/>
      </c>
      <c r="J4" s="18"/>
      <c r="K4" t="s">
        <v>25</v>
      </c>
    </row>
    <row r="5" spans="2:11">
      <c r="B5" s="9">
        <v>0.35416666666666669</v>
      </c>
      <c r="C5" s="17" t="str">
        <f ca="1">IF(SUMPRODUCT((Professeur=$E$1)*(Jours=C$3)*(Début&lt;=$B5)*(Fin&gt;$B5)*(ROW(Professeur)))=0,"",INDEX(Cours!$B:$B,SUMPRODUCT((Professeur=$E$1)*(Jours=C$3)*(Début&lt;=$B5)*(Fin&gt;$B5)*(ROW(Professeur)))))</f>
        <v/>
      </c>
      <c r="D5" s="1" t="str">
        <f ca="1">IF(SUMPRODUCT((Professeur=$E$1)*(Jours=D$3)*(Début&lt;=$B5)*(Fin&gt;$B5)*(ROW(Professeur)))=0,"",INDEX(Cours!$B:$B,SUMPRODUCT((Professeur=$E$1)*(Jours=D$3)*(Début&lt;=$B5)*(Fin&gt;$B5)*(ROW(Professeur)))))</f>
        <v/>
      </c>
      <c r="E5" s="1" t="str">
        <f ca="1">IF(SUMPRODUCT((Professeur=$E$1)*(Jours=E$3)*(Début&lt;=$B5)*(Fin&gt;$B5)*(ROW(Professeur)))=0,"",INDEX(Cours!$B:$B,SUMPRODUCT((Professeur=$E$1)*(Jours=E$3)*(Début&lt;=$B5)*(Fin&gt;$B5)*(ROW(Professeur)))))</f>
        <v/>
      </c>
      <c r="F5" s="1" t="str">
        <f ca="1">IF(SUMPRODUCT((Professeur=$E$1)*(Jours=F$3)*(Début&lt;=$B5)*(Fin&gt;$B5)*(ROW(Professeur)))=0,"",INDEX(Cours!$B:$B,SUMPRODUCT((Professeur=$E$1)*(Jours=F$3)*(Début&lt;=$B5)*(Fin&gt;$B5)*(ROW(Professeur)))))</f>
        <v/>
      </c>
      <c r="G5" s="1" t="str">
        <f ca="1">IF(SUMPRODUCT((Professeur=$E$1)*(Jours=G$3)*(Début&lt;=$B5)*(Fin&gt;$B5)*(ROW(Professeur)))=0,"",INDEX(Cours!$B:$B,SUMPRODUCT((Professeur=$E$1)*(Jours=G$3)*(Début&lt;=$B5)*(Fin&gt;$B5)*(ROW(Professeur)))))</f>
        <v/>
      </c>
      <c r="H5" s="1" t="str">
        <f ca="1">IF(SUMPRODUCT((Professeur=$E$1)*(Jours=H$3)*(Début&lt;=$B5)*(Fin&gt;$B5)*(ROW(Professeur)))=0,"",INDEX(Cours!$B:$B,SUMPRODUCT((Professeur=$E$1)*(Jours=H$3)*(Début&lt;=$B5)*(Fin&gt;$B5)*(ROW(Professeur)))))</f>
        <v/>
      </c>
    </row>
    <row r="6" spans="2:11">
      <c r="B6" s="9">
        <v>0.375</v>
      </c>
      <c r="C6" s="17" t="str">
        <f ca="1">IF(SUMPRODUCT((Professeur=$E$1)*(Jours=C$3)*(Début&lt;=$B6)*(Fin&gt;$B6)*(ROW(Professeur)))=0,"",INDEX(Cours!$B:$B,SUMPRODUCT((Professeur=$E$1)*(Jours=C$3)*(Début&lt;=$B6)*(Fin&gt;$B6)*(ROW(Professeur)))))</f>
        <v>Biologie Géologie</v>
      </c>
      <c r="D6" s="1" t="str">
        <f ca="1">IF(SUMPRODUCT((Professeur=$E$1)*(Jours=D$3)*(Début&lt;=$B6)*(Fin&gt;$B6)*(ROW(Professeur)))=0,"",INDEX(Cours!$B:$B,SUMPRODUCT((Professeur=$E$1)*(Jours=D$3)*(Début&lt;=$B6)*(Fin&gt;$B6)*(ROW(Professeur)))))</f>
        <v/>
      </c>
      <c r="E6" s="1" t="str">
        <f ca="1">IF(SUMPRODUCT((Professeur=$E$1)*(Jours=E$3)*(Début&lt;=$B6)*(Fin&gt;$B6)*(ROW(Professeur)))=0,"",INDEX(Cours!$B:$B,SUMPRODUCT((Professeur=$E$1)*(Jours=E$3)*(Début&lt;=$B6)*(Fin&gt;$B6)*(ROW(Professeur)))))</f>
        <v/>
      </c>
      <c r="F6" s="1" t="str">
        <f ca="1">IF(SUMPRODUCT((Professeur=$E$1)*(Jours=F$3)*(Début&lt;=$B6)*(Fin&gt;$B6)*(ROW(Professeur)))=0,"",INDEX(Cours!$B:$B,SUMPRODUCT((Professeur=$E$1)*(Jours=F$3)*(Début&lt;=$B6)*(Fin&gt;$B6)*(ROW(Professeur)))))</f>
        <v/>
      </c>
      <c r="G6" s="1" t="str">
        <f ca="1">IF(SUMPRODUCT((Professeur=$E$1)*(Jours=G$3)*(Début&lt;=$B6)*(Fin&gt;$B6)*(ROW(Professeur)))=0,"",INDEX(Cours!$B:$B,SUMPRODUCT((Professeur=$E$1)*(Jours=G$3)*(Début&lt;=$B6)*(Fin&gt;$B6)*(ROW(Professeur)))))</f>
        <v/>
      </c>
      <c r="H6" s="1" t="str">
        <f ca="1">IF(SUMPRODUCT((Professeur=$E$1)*(Jours=H$3)*(Début&lt;=$B6)*(Fin&gt;$B6)*(ROW(Professeur)))=0,"",INDEX(Cours!$B:$B,SUMPRODUCT((Professeur=$E$1)*(Jours=H$3)*(Début&lt;=$B6)*(Fin&gt;$B6)*(ROW(Professeur)))))</f>
        <v/>
      </c>
    </row>
    <row r="7" spans="2:11">
      <c r="B7" s="9">
        <v>0.39583333333333331</v>
      </c>
      <c r="C7" s="17" t="str">
        <f ca="1">IF(SUMPRODUCT((Professeur=$E$1)*(Jours=C$3)*(Début&lt;=$B7)*(Fin&gt;$B7)*(ROW(Professeur)))=0,"",INDEX(Cours!$B:$B,SUMPRODUCT((Professeur=$E$1)*(Jours=C$3)*(Début&lt;=$B7)*(Fin&gt;$B7)*(ROW(Professeur)))))</f>
        <v>Biologie Géologie</v>
      </c>
      <c r="D7" s="1" t="str">
        <f ca="1">IF(SUMPRODUCT((Professeur=$E$1)*(Jours=D$3)*(Début&lt;=$B7)*(Fin&gt;$B7)*(ROW(Professeur)))=0,"",INDEX(Cours!$B:$B,SUMPRODUCT((Professeur=$E$1)*(Jours=D$3)*(Début&lt;=$B7)*(Fin&gt;$B7)*(ROW(Professeur)))))</f>
        <v/>
      </c>
      <c r="E7" s="1" t="str">
        <f ca="1">IF(SUMPRODUCT((Professeur=$E$1)*(Jours=E$3)*(Début&lt;=$B7)*(Fin&gt;$B7)*(ROW(Professeur)))=0,"",INDEX(Cours!$B:$B,SUMPRODUCT((Professeur=$E$1)*(Jours=E$3)*(Début&lt;=$B7)*(Fin&gt;$B7)*(ROW(Professeur)))))</f>
        <v/>
      </c>
      <c r="F7" s="1" t="str">
        <f ca="1">IF(SUMPRODUCT((Professeur=$E$1)*(Jours=F$3)*(Début&lt;=$B7)*(Fin&gt;$B7)*(ROW(Professeur)))=0,"",INDEX(Cours!$B:$B,SUMPRODUCT((Professeur=$E$1)*(Jours=F$3)*(Début&lt;=$B7)*(Fin&gt;$B7)*(ROW(Professeur)))))</f>
        <v/>
      </c>
      <c r="G7" s="1" t="str">
        <f ca="1">IF(SUMPRODUCT((Professeur=$E$1)*(Jours=G$3)*(Début&lt;=$B7)*(Fin&gt;$B7)*(ROW(Professeur)))=0,"",INDEX(Cours!$B:$B,SUMPRODUCT((Professeur=$E$1)*(Jours=G$3)*(Début&lt;=$B7)*(Fin&gt;$B7)*(ROW(Professeur)))))</f>
        <v/>
      </c>
      <c r="H7" s="1" t="str">
        <f ca="1">IF(SUMPRODUCT((Professeur=$E$1)*(Jours=H$3)*(Début&lt;=$B7)*(Fin&gt;$B7)*(ROW(Professeur)))=0,"",INDEX(Cours!$B:$B,SUMPRODUCT((Professeur=$E$1)*(Jours=H$3)*(Début&lt;=$B7)*(Fin&gt;$B7)*(ROW(Professeur)))))</f>
        <v/>
      </c>
    </row>
    <row r="8" spans="2:11">
      <c r="B8" s="9">
        <v>0.41666666666666669</v>
      </c>
      <c r="C8" s="17" t="str">
        <f ca="1">IF(SUMPRODUCT((Professeur=$E$1)*(Jours=C$3)*(Début&lt;=$B8)*(Fin&gt;$B8)*(ROW(Professeur)))=0,"",INDEX(Cours!$B:$B,SUMPRODUCT((Professeur=$E$1)*(Jours=C$3)*(Début&lt;=$B8)*(Fin&gt;$B8)*(ROW(Professeur)))))</f>
        <v>Biologie Géologie</v>
      </c>
      <c r="D8" s="1" t="str">
        <f ca="1">IF(SUMPRODUCT((Professeur=$E$1)*(Jours=D$3)*(Début&lt;=$B8)*(Fin&gt;$B8)*(ROW(Professeur)))=0,"",INDEX(Cours!$B:$B,SUMPRODUCT((Professeur=$E$1)*(Jours=D$3)*(Début&lt;=$B8)*(Fin&gt;$B8)*(ROW(Professeur)))))</f>
        <v/>
      </c>
      <c r="E8" s="1" t="str">
        <f ca="1">IF(SUMPRODUCT((Professeur=$E$1)*(Jours=E$3)*(Début&lt;=$B8)*(Fin&gt;$B8)*(ROW(Professeur)))=0,"",INDEX(Cours!$B:$B,SUMPRODUCT((Professeur=$E$1)*(Jours=E$3)*(Début&lt;=$B8)*(Fin&gt;$B8)*(ROW(Professeur)))))</f>
        <v/>
      </c>
      <c r="F8" s="1" t="str">
        <f ca="1">IF(SUMPRODUCT((Professeur=$E$1)*(Jours=F$3)*(Début&lt;=$B8)*(Fin&gt;$B8)*(ROW(Professeur)))=0,"",INDEX(Cours!$B:$B,SUMPRODUCT((Professeur=$E$1)*(Jours=F$3)*(Début&lt;=$B8)*(Fin&gt;$B8)*(ROW(Professeur)))))</f>
        <v/>
      </c>
      <c r="G8" s="1" t="str">
        <f ca="1">IF(SUMPRODUCT((Professeur=$E$1)*(Jours=G$3)*(Début&lt;=$B8)*(Fin&gt;$B8)*(ROW(Professeur)))=0,"",INDEX(Cours!$B:$B,SUMPRODUCT((Professeur=$E$1)*(Jours=G$3)*(Début&lt;=$B8)*(Fin&gt;$B8)*(ROW(Professeur)))))</f>
        <v/>
      </c>
      <c r="H8" s="1" t="str">
        <f ca="1">IF(SUMPRODUCT((Professeur=$E$1)*(Jours=H$3)*(Début&lt;=$B8)*(Fin&gt;$B8)*(ROW(Professeur)))=0,"",INDEX(Cours!$B:$B,SUMPRODUCT((Professeur=$E$1)*(Jours=H$3)*(Début&lt;=$B8)*(Fin&gt;$B8)*(ROW(Professeur)))))</f>
        <v/>
      </c>
    </row>
    <row r="9" spans="2:11">
      <c r="B9" s="9">
        <v>0.4375</v>
      </c>
      <c r="C9" s="17" t="str">
        <f ca="1">IF(SUMPRODUCT((Professeur=$E$1)*(Jours=C$3)*(Début&lt;=$B9)*(Fin&gt;$B9)*(ROW(Professeur)))=0,"",INDEX(Cours!$B:$B,SUMPRODUCT((Professeur=$E$1)*(Jours=C$3)*(Début&lt;=$B9)*(Fin&gt;$B9)*(ROW(Professeur)))))</f>
        <v>Biologie Géologie</v>
      </c>
      <c r="D9" s="1" t="str">
        <f ca="1">IF(SUMPRODUCT((Professeur=$E$1)*(Jours=D$3)*(Début&lt;=$B9)*(Fin&gt;$B9)*(ROW(Professeur)))=0,"",INDEX(Cours!$B:$B,SUMPRODUCT((Professeur=$E$1)*(Jours=D$3)*(Début&lt;=$B9)*(Fin&gt;$B9)*(ROW(Professeur)))))</f>
        <v/>
      </c>
      <c r="E9" s="1" t="str">
        <f ca="1">IF(SUMPRODUCT((Professeur=$E$1)*(Jours=E$3)*(Début&lt;=$B9)*(Fin&gt;$B9)*(ROW(Professeur)))=0,"",INDEX(Cours!$B:$B,SUMPRODUCT((Professeur=$E$1)*(Jours=E$3)*(Début&lt;=$B9)*(Fin&gt;$B9)*(ROW(Professeur)))))</f>
        <v/>
      </c>
      <c r="F9" s="1" t="str">
        <f ca="1">IF(SUMPRODUCT((Professeur=$E$1)*(Jours=F$3)*(Début&lt;=$B9)*(Fin&gt;$B9)*(ROW(Professeur)))=0,"",INDEX(Cours!$B:$B,SUMPRODUCT((Professeur=$E$1)*(Jours=F$3)*(Début&lt;=$B9)*(Fin&gt;$B9)*(ROW(Professeur)))))</f>
        <v/>
      </c>
      <c r="G9" s="1" t="str">
        <f ca="1">IF(SUMPRODUCT((Professeur=$E$1)*(Jours=G$3)*(Début&lt;=$B9)*(Fin&gt;$B9)*(ROW(Professeur)))=0,"",INDEX(Cours!$B:$B,SUMPRODUCT((Professeur=$E$1)*(Jours=G$3)*(Début&lt;=$B9)*(Fin&gt;$B9)*(ROW(Professeur)))))</f>
        <v/>
      </c>
      <c r="H9" s="1" t="str">
        <f ca="1">IF(SUMPRODUCT((Professeur=$E$1)*(Jours=H$3)*(Début&lt;=$B9)*(Fin&gt;$B9)*(ROW(Professeur)))=0,"",INDEX(Cours!$B:$B,SUMPRODUCT((Professeur=$E$1)*(Jours=H$3)*(Début&lt;=$B9)*(Fin&gt;$B9)*(ROW(Professeur)))))</f>
        <v/>
      </c>
    </row>
    <row r="10" spans="2:11">
      <c r="B10" s="9">
        <v>0.45833333333333331</v>
      </c>
      <c r="C10" s="17" t="str">
        <f ca="1">IF(SUMPRODUCT((Professeur=$E$1)*(Jours=C$3)*(Début&lt;=$B10)*(Fin&gt;$B10)*(ROW(Professeur)))=0,"",INDEX(Cours!$B:$B,SUMPRODUCT((Professeur=$E$1)*(Jours=C$3)*(Début&lt;=$B10)*(Fin&gt;$B10)*(ROW(Professeur)))))</f>
        <v>Biologie Géologie</v>
      </c>
      <c r="D10" s="1" t="str">
        <f ca="1">IF(SUMPRODUCT((Professeur=$E$1)*(Jours=D$3)*(Début&lt;=$B10)*(Fin&gt;$B10)*(ROW(Professeur)))=0,"",INDEX(Cours!$B:$B,SUMPRODUCT((Professeur=$E$1)*(Jours=D$3)*(Début&lt;=$B10)*(Fin&gt;$B10)*(ROW(Professeur)))))</f>
        <v/>
      </c>
      <c r="E10" s="1" t="str">
        <f ca="1">IF(SUMPRODUCT((Professeur=$E$1)*(Jours=E$3)*(Début&lt;=$B10)*(Fin&gt;$B10)*(ROW(Professeur)))=0,"",INDEX(Cours!$B:$B,SUMPRODUCT((Professeur=$E$1)*(Jours=E$3)*(Début&lt;=$B10)*(Fin&gt;$B10)*(ROW(Professeur)))))</f>
        <v/>
      </c>
      <c r="F10" s="1" t="str">
        <f ca="1">IF(SUMPRODUCT((Professeur=$E$1)*(Jours=F$3)*(Début&lt;=$B10)*(Fin&gt;$B10)*(ROW(Professeur)))=0,"",INDEX(Cours!$B:$B,SUMPRODUCT((Professeur=$E$1)*(Jours=F$3)*(Début&lt;=$B10)*(Fin&gt;$B10)*(ROW(Professeur)))))</f>
        <v/>
      </c>
      <c r="G10" s="1" t="str">
        <f ca="1">IF(SUMPRODUCT((Professeur=$E$1)*(Jours=G$3)*(Début&lt;=$B10)*(Fin&gt;$B10)*(ROW(Professeur)))=0,"",INDEX(Cours!$B:$B,SUMPRODUCT((Professeur=$E$1)*(Jours=G$3)*(Début&lt;=$B10)*(Fin&gt;$B10)*(ROW(Professeur)))))</f>
        <v/>
      </c>
      <c r="H10" s="1" t="str">
        <f ca="1">IF(SUMPRODUCT((Professeur=$E$1)*(Jours=H$3)*(Début&lt;=$B10)*(Fin&gt;$B10)*(ROW(Professeur)))=0,"",INDEX(Cours!$B:$B,SUMPRODUCT((Professeur=$E$1)*(Jours=H$3)*(Début&lt;=$B10)*(Fin&gt;$B10)*(ROW(Professeur)))))</f>
        <v/>
      </c>
    </row>
    <row r="11" spans="2:11">
      <c r="B11" s="9">
        <v>0.47916666666666669</v>
      </c>
      <c r="C11" s="1" t="str">
        <f ca="1">IF(SUMPRODUCT((Professeur=$E$1)*(Jours=C$3)*(Début&lt;=$B11)*(Fin&gt;$B11)*(ROW(Professeur)))=0,"",INDEX(Cours!$B:$B,SUMPRODUCT((Professeur=$E$1)*(Jours=C$3)*(Début&lt;=$B11)*(Fin&gt;$B11)*(ROW(Professeur)))))</f>
        <v/>
      </c>
      <c r="D11" s="1" t="str">
        <f ca="1">IF(SUMPRODUCT((Professeur=$E$1)*(Jours=D$3)*(Début&lt;=$B11)*(Fin&gt;$B11)*(ROW(Professeur)))=0,"",INDEX(Cours!$B:$B,SUMPRODUCT((Professeur=$E$1)*(Jours=D$3)*(Début&lt;=$B11)*(Fin&gt;$B11)*(ROW(Professeur)))))</f>
        <v/>
      </c>
      <c r="E11" s="1" t="str">
        <f ca="1">IF(SUMPRODUCT((Professeur=$E$1)*(Jours=E$3)*(Début&lt;=$B11)*(Fin&gt;$B11)*(ROW(Professeur)))=0,"",INDEX(Cours!$B:$B,SUMPRODUCT((Professeur=$E$1)*(Jours=E$3)*(Début&lt;=$B11)*(Fin&gt;$B11)*(ROW(Professeur)))))</f>
        <v/>
      </c>
      <c r="F11" s="1" t="str">
        <f ca="1">IF(SUMPRODUCT((Professeur=$E$1)*(Jours=F$3)*(Début&lt;=$B11)*(Fin&gt;$B11)*(ROW(Professeur)))=0,"",INDEX(Cours!$B:$B,SUMPRODUCT((Professeur=$E$1)*(Jours=F$3)*(Début&lt;=$B11)*(Fin&gt;$B11)*(ROW(Professeur)))))</f>
        <v/>
      </c>
      <c r="G11" s="1" t="str">
        <f ca="1">IF(SUMPRODUCT((Professeur=$E$1)*(Jours=G$3)*(Début&lt;=$B11)*(Fin&gt;$B11)*(ROW(Professeur)))=0,"",INDEX(Cours!$B:$B,SUMPRODUCT((Professeur=$E$1)*(Jours=G$3)*(Début&lt;=$B11)*(Fin&gt;$B11)*(ROW(Professeur)))))</f>
        <v/>
      </c>
      <c r="H11" s="1" t="str">
        <f ca="1">IF(SUMPRODUCT((Professeur=$E$1)*(Jours=H$3)*(Début&lt;=$B11)*(Fin&gt;$B11)*(ROW(Professeur)))=0,"",INDEX(Cours!$B:$B,SUMPRODUCT((Professeur=$E$1)*(Jours=H$3)*(Début&lt;=$B11)*(Fin&gt;$B11)*(ROW(Professeur)))))</f>
        <v/>
      </c>
    </row>
    <row r="12" spans="2:11">
      <c r="B12" s="9">
        <v>0.5</v>
      </c>
      <c r="C12" s="1" t="str">
        <f ca="1">IF(SUMPRODUCT((Professeur=$E$1)*(Jours=C$3)*(Début&lt;=$B12)*(Fin&gt;$B12)*(ROW(Professeur)))=0,"",INDEX(Cours!$B:$B,SUMPRODUCT((Professeur=$E$1)*(Jours=C$3)*(Début&lt;=$B12)*(Fin&gt;$B12)*(ROW(Professeur)))))</f>
        <v/>
      </c>
      <c r="D12" s="1" t="str">
        <f ca="1">IF(SUMPRODUCT((Professeur=$E$1)*(Jours=D$3)*(Début&lt;=$B12)*(Fin&gt;$B12)*(ROW(Professeur)))=0,"",INDEX(Cours!$B:$B,SUMPRODUCT((Professeur=$E$1)*(Jours=D$3)*(Début&lt;=$B12)*(Fin&gt;$B12)*(ROW(Professeur)))))</f>
        <v/>
      </c>
      <c r="E12" s="1" t="str">
        <f ca="1">IF(SUMPRODUCT((Professeur=$E$1)*(Jours=E$3)*(Début&lt;=$B12)*(Fin&gt;$B12)*(ROW(Professeur)))=0,"",INDEX(Cours!$B:$B,SUMPRODUCT((Professeur=$E$1)*(Jours=E$3)*(Début&lt;=$B12)*(Fin&gt;$B12)*(ROW(Professeur)))))</f>
        <v/>
      </c>
      <c r="F12" s="1" t="str">
        <f ca="1">IF(SUMPRODUCT((Professeur=$E$1)*(Jours=F$3)*(Début&lt;=$B12)*(Fin&gt;$B12)*(ROW(Professeur)))=0,"",INDEX(Cours!$B:$B,SUMPRODUCT((Professeur=$E$1)*(Jours=F$3)*(Début&lt;=$B12)*(Fin&gt;$B12)*(ROW(Professeur)))))</f>
        <v/>
      </c>
      <c r="G12" s="1" t="str">
        <f ca="1">IF(SUMPRODUCT((Professeur=$E$1)*(Jours=G$3)*(Début&lt;=$B12)*(Fin&gt;$B12)*(ROW(Professeur)))=0,"",INDEX(Cours!$B:$B,SUMPRODUCT((Professeur=$E$1)*(Jours=G$3)*(Début&lt;=$B12)*(Fin&gt;$B12)*(ROW(Professeur)))))</f>
        <v/>
      </c>
      <c r="H12" s="1" t="str">
        <f ca="1">IF(SUMPRODUCT((Professeur=$E$1)*(Jours=H$3)*(Début&lt;=$B12)*(Fin&gt;$B12)*(ROW(Professeur)))=0,"",INDEX(Cours!$B:$B,SUMPRODUCT((Professeur=$E$1)*(Jours=H$3)*(Début&lt;=$B12)*(Fin&gt;$B12)*(ROW(Professeur)))))</f>
        <v/>
      </c>
    </row>
    <row r="13" spans="2:11">
      <c r="B13" s="9">
        <v>0.52083333333333337</v>
      </c>
      <c r="C13" s="1" t="str">
        <f ca="1">IF(SUMPRODUCT((Professeur=$E$1)*(Jours=C$3)*(Début&lt;=$B13)*(Fin&gt;$B13)*(ROW(Professeur)))=0,"",INDEX(Cours!$B:$B,SUMPRODUCT((Professeur=$E$1)*(Jours=C$3)*(Début&lt;=$B13)*(Fin&gt;$B13)*(ROW(Professeur)))))</f>
        <v/>
      </c>
      <c r="D13" s="1" t="str">
        <f ca="1">IF(SUMPRODUCT((Professeur=$E$1)*(Jours=D$3)*(Début&lt;=$B13)*(Fin&gt;$B13)*(ROW(Professeur)))=0,"",INDEX(Cours!$B:$B,SUMPRODUCT((Professeur=$E$1)*(Jours=D$3)*(Début&lt;=$B13)*(Fin&gt;$B13)*(ROW(Professeur)))))</f>
        <v/>
      </c>
      <c r="E13" s="1" t="str">
        <f ca="1">IF(SUMPRODUCT((Professeur=$E$1)*(Jours=E$3)*(Début&lt;=$B13)*(Fin&gt;$B13)*(ROW(Professeur)))=0,"",INDEX(Cours!$B:$B,SUMPRODUCT((Professeur=$E$1)*(Jours=E$3)*(Début&lt;=$B13)*(Fin&gt;$B13)*(ROW(Professeur)))))</f>
        <v/>
      </c>
      <c r="F13" s="1" t="str">
        <f ca="1">IF(SUMPRODUCT((Professeur=$E$1)*(Jours=F$3)*(Début&lt;=$B13)*(Fin&gt;$B13)*(ROW(Professeur)))=0,"",INDEX(Cours!$B:$B,SUMPRODUCT((Professeur=$E$1)*(Jours=F$3)*(Début&lt;=$B13)*(Fin&gt;$B13)*(ROW(Professeur)))))</f>
        <v/>
      </c>
      <c r="G13" s="1" t="str">
        <f ca="1">IF(SUMPRODUCT((Professeur=$E$1)*(Jours=G$3)*(Début&lt;=$B13)*(Fin&gt;$B13)*(ROW(Professeur)))=0,"",INDEX(Cours!$B:$B,SUMPRODUCT((Professeur=$E$1)*(Jours=G$3)*(Début&lt;=$B13)*(Fin&gt;$B13)*(ROW(Professeur)))))</f>
        <v/>
      </c>
      <c r="H13" s="1" t="str">
        <f ca="1">IF(SUMPRODUCT((Professeur=$E$1)*(Jours=H$3)*(Début&lt;=$B13)*(Fin&gt;$B13)*(ROW(Professeur)))=0,"",INDEX(Cours!$B:$B,SUMPRODUCT((Professeur=$E$1)*(Jours=H$3)*(Début&lt;=$B13)*(Fin&gt;$B13)*(ROW(Professeur)))))</f>
        <v/>
      </c>
    </row>
    <row r="14" spans="2:11">
      <c r="B14" s="9">
        <v>0.54166666666666663</v>
      </c>
      <c r="C14" s="1" t="str">
        <f ca="1">IF(SUMPRODUCT((Professeur=$E$1)*(Jours=C$3)*(Début&lt;=$B14)*(Fin&gt;$B14)*(ROW(Professeur)))=0,"",INDEX(Cours!$B:$B,SUMPRODUCT((Professeur=$E$1)*(Jours=C$3)*(Début&lt;=$B14)*(Fin&gt;$B14)*(ROW(Professeur)))))</f>
        <v/>
      </c>
      <c r="D14" s="1" t="str">
        <f ca="1">IF(SUMPRODUCT((Professeur=$E$1)*(Jours=D$3)*(Début&lt;=$B14)*(Fin&gt;$B14)*(ROW(Professeur)))=0,"",INDEX(Cours!$B:$B,SUMPRODUCT((Professeur=$E$1)*(Jours=D$3)*(Début&lt;=$B14)*(Fin&gt;$B14)*(ROW(Professeur)))))</f>
        <v/>
      </c>
      <c r="E14" s="1" t="str">
        <f ca="1">IF(SUMPRODUCT((Professeur=$E$1)*(Jours=E$3)*(Début&lt;=$B14)*(Fin&gt;$B14)*(ROW(Professeur)))=0,"",INDEX(Cours!$B:$B,SUMPRODUCT((Professeur=$E$1)*(Jours=E$3)*(Début&lt;=$B14)*(Fin&gt;$B14)*(ROW(Professeur)))))</f>
        <v/>
      </c>
      <c r="F14" s="1" t="str">
        <f ca="1">IF(SUMPRODUCT((Professeur=$E$1)*(Jours=F$3)*(Début&lt;=$B14)*(Fin&gt;$B14)*(ROW(Professeur)))=0,"",INDEX(Cours!$B:$B,SUMPRODUCT((Professeur=$E$1)*(Jours=F$3)*(Début&lt;=$B14)*(Fin&gt;$B14)*(ROW(Professeur)))))</f>
        <v/>
      </c>
      <c r="G14" s="1" t="str">
        <f ca="1">IF(SUMPRODUCT((Professeur=$E$1)*(Jours=G$3)*(Début&lt;=$B14)*(Fin&gt;$B14)*(ROW(Professeur)))=0,"",INDEX(Cours!$B:$B,SUMPRODUCT((Professeur=$E$1)*(Jours=G$3)*(Début&lt;=$B14)*(Fin&gt;$B14)*(ROW(Professeur)))))</f>
        <v/>
      </c>
      <c r="H14" s="1" t="str">
        <f ca="1">IF(SUMPRODUCT((Professeur=$E$1)*(Jours=H$3)*(Début&lt;=$B14)*(Fin&gt;$B14)*(ROW(Professeur)))=0,"",INDEX(Cours!$B:$B,SUMPRODUCT((Professeur=$E$1)*(Jours=H$3)*(Début&lt;=$B14)*(Fin&gt;$B14)*(ROW(Professeur)))))</f>
        <v/>
      </c>
    </row>
    <row r="15" spans="2:11">
      <c r="B15" s="9">
        <v>0.5625</v>
      </c>
      <c r="C15" s="1" t="str">
        <f ca="1">IF(SUMPRODUCT((Professeur=$E$1)*(Jours=C$3)*(Début&lt;=$B15)*(Fin&gt;$B15)*(ROW(Professeur)))=0,"",INDEX(Cours!$B:$B,SUMPRODUCT((Professeur=$E$1)*(Jours=C$3)*(Début&lt;=$B15)*(Fin&gt;$B15)*(ROW(Professeur)))))</f>
        <v/>
      </c>
      <c r="D15" s="1" t="str">
        <f ca="1">IF(SUMPRODUCT((Professeur=$E$1)*(Jours=D$3)*(Début&lt;=$B15)*(Fin&gt;$B15)*(ROW(Professeur)))=0,"",INDEX(Cours!$B:$B,SUMPRODUCT((Professeur=$E$1)*(Jours=D$3)*(Début&lt;=$B15)*(Fin&gt;$B15)*(ROW(Professeur)))))</f>
        <v/>
      </c>
      <c r="E15" s="1" t="str">
        <f ca="1">IF(SUMPRODUCT((Professeur=$E$1)*(Jours=E$3)*(Début&lt;=$B15)*(Fin&gt;$B15)*(ROW(Professeur)))=0,"",INDEX(Cours!$B:$B,SUMPRODUCT((Professeur=$E$1)*(Jours=E$3)*(Début&lt;=$B15)*(Fin&gt;$B15)*(ROW(Professeur)))))</f>
        <v/>
      </c>
      <c r="F15" s="1" t="str">
        <f ca="1">IF(SUMPRODUCT((Professeur=$E$1)*(Jours=F$3)*(Début&lt;=$B15)*(Fin&gt;$B15)*(ROW(Professeur)))=0,"",INDEX(Cours!$B:$B,SUMPRODUCT((Professeur=$E$1)*(Jours=F$3)*(Début&lt;=$B15)*(Fin&gt;$B15)*(ROW(Professeur)))))</f>
        <v/>
      </c>
      <c r="G15" s="1" t="str">
        <f ca="1">IF(SUMPRODUCT((Professeur=$E$1)*(Jours=G$3)*(Début&lt;=$B15)*(Fin&gt;$B15)*(ROW(Professeur)))=0,"",INDEX(Cours!$B:$B,SUMPRODUCT((Professeur=$E$1)*(Jours=G$3)*(Début&lt;=$B15)*(Fin&gt;$B15)*(ROW(Professeur)))))</f>
        <v/>
      </c>
      <c r="H15" s="1" t="str">
        <f ca="1">IF(SUMPRODUCT((Professeur=$E$1)*(Jours=H$3)*(Début&lt;=$B15)*(Fin&gt;$B15)*(ROW(Professeur)))=0,"",INDEX(Cours!$B:$B,SUMPRODUCT((Professeur=$E$1)*(Jours=H$3)*(Début&lt;=$B15)*(Fin&gt;$B15)*(ROW(Professeur)))))</f>
        <v/>
      </c>
    </row>
    <row r="16" spans="2:11">
      <c r="B16" s="9">
        <v>0.58333333333333337</v>
      </c>
      <c r="C16" s="1" t="str">
        <f ca="1">IF(SUMPRODUCT((Professeur=$E$1)*(Jours=C$3)*(Début&lt;=$B16)*(Fin&gt;$B16)*(ROW(Professeur)))=0,"",INDEX(Cours!$B:$B,SUMPRODUCT((Professeur=$E$1)*(Jours=C$3)*(Début&lt;=$B16)*(Fin&gt;$B16)*(ROW(Professeur)))))</f>
        <v/>
      </c>
      <c r="D16" s="1" t="str">
        <f ca="1">IF(SUMPRODUCT((Professeur=$E$1)*(Jours=D$3)*(Début&lt;=$B16)*(Fin&gt;$B16)*(ROW(Professeur)))=0,"",INDEX(Cours!$B:$B,SUMPRODUCT((Professeur=$E$1)*(Jours=D$3)*(Début&lt;=$B16)*(Fin&gt;$B16)*(ROW(Professeur)))))</f>
        <v/>
      </c>
      <c r="E16" s="1" t="str">
        <f ca="1">IF(SUMPRODUCT((Professeur=$E$1)*(Jours=E$3)*(Début&lt;=$B16)*(Fin&gt;$B16)*(ROW(Professeur)))=0,"",INDEX(Cours!$B:$B,SUMPRODUCT((Professeur=$E$1)*(Jours=E$3)*(Début&lt;=$B16)*(Fin&gt;$B16)*(ROW(Professeur)))))</f>
        <v/>
      </c>
      <c r="F16" s="1" t="str">
        <f ca="1">IF(SUMPRODUCT((Professeur=$E$1)*(Jours=F$3)*(Début&lt;=$B16)*(Fin&gt;$B16)*(ROW(Professeur)))=0,"",INDEX(Cours!$B:$B,SUMPRODUCT((Professeur=$E$1)*(Jours=F$3)*(Début&lt;=$B16)*(Fin&gt;$B16)*(ROW(Professeur)))))</f>
        <v>Biologie Cellulaire</v>
      </c>
      <c r="G16" s="1" t="str">
        <f ca="1">IF(SUMPRODUCT((Professeur=$E$1)*(Jours=G$3)*(Début&lt;=$B16)*(Fin&gt;$B16)*(ROW(Professeur)))=0,"",INDEX(Cours!$B:$B,SUMPRODUCT((Professeur=$E$1)*(Jours=G$3)*(Début&lt;=$B16)*(Fin&gt;$B16)*(ROW(Professeur)))))</f>
        <v/>
      </c>
      <c r="H16" s="1" t="str">
        <f ca="1">IF(SUMPRODUCT((Professeur=$E$1)*(Jours=H$3)*(Début&lt;=$B16)*(Fin&gt;$B16)*(ROW(Professeur)))=0,"",INDEX(Cours!$B:$B,SUMPRODUCT((Professeur=$E$1)*(Jours=H$3)*(Début&lt;=$B16)*(Fin&gt;$B16)*(ROW(Professeur)))))</f>
        <v/>
      </c>
    </row>
    <row r="17" spans="2:8">
      <c r="B17" s="9">
        <v>0.60416666666666663</v>
      </c>
      <c r="C17" s="1" t="str">
        <f ca="1">IF(SUMPRODUCT((Professeur=$E$1)*(Jours=C$3)*(Début&lt;=$B17)*(Fin&gt;$B17)*(ROW(Professeur)))=0,"",INDEX(Cours!$B:$B,SUMPRODUCT((Professeur=$E$1)*(Jours=C$3)*(Début&lt;=$B17)*(Fin&gt;$B17)*(ROW(Professeur)))))</f>
        <v/>
      </c>
      <c r="D17" s="1" t="str">
        <f ca="1">IF(SUMPRODUCT((Professeur=$E$1)*(Jours=D$3)*(Début&lt;=$B17)*(Fin&gt;$B17)*(ROW(Professeur)))=0,"",INDEX(Cours!$B:$B,SUMPRODUCT((Professeur=$E$1)*(Jours=D$3)*(Début&lt;=$B17)*(Fin&gt;$B17)*(ROW(Professeur)))))</f>
        <v/>
      </c>
      <c r="E17" s="1" t="str">
        <f ca="1">IF(SUMPRODUCT((Professeur=$E$1)*(Jours=E$3)*(Début&lt;=$B17)*(Fin&gt;$B17)*(ROW(Professeur)))=0,"",INDEX(Cours!$B:$B,SUMPRODUCT((Professeur=$E$1)*(Jours=E$3)*(Début&lt;=$B17)*(Fin&gt;$B17)*(ROW(Professeur)))))</f>
        <v/>
      </c>
      <c r="F17" s="1" t="str">
        <f ca="1">IF(SUMPRODUCT((Professeur=$E$1)*(Jours=F$3)*(Début&lt;=$B17)*(Fin&gt;$B17)*(ROW(Professeur)))=0,"",INDEX(Cours!$B:$B,SUMPRODUCT((Professeur=$E$1)*(Jours=F$3)*(Début&lt;=$B17)*(Fin&gt;$B17)*(ROW(Professeur)))))</f>
        <v>Biologie Cellulaire</v>
      </c>
      <c r="G17" s="1" t="str">
        <f ca="1">IF(SUMPRODUCT((Professeur=$E$1)*(Jours=G$3)*(Début&lt;=$B17)*(Fin&gt;$B17)*(ROW(Professeur)))=0,"",INDEX(Cours!$B:$B,SUMPRODUCT((Professeur=$E$1)*(Jours=G$3)*(Début&lt;=$B17)*(Fin&gt;$B17)*(ROW(Professeur)))))</f>
        <v/>
      </c>
      <c r="H17" s="1" t="str">
        <f ca="1">IF(SUMPRODUCT((Professeur=$E$1)*(Jours=H$3)*(Début&lt;=$B17)*(Fin&gt;$B17)*(ROW(Professeur)))=0,"",INDEX(Cours!$B:$B,SUMPRODUCT((Professeur=$E$1)*(Jours=H$3)*(Début&lt;=$B17)*(Fin&gt;$B17)*(ROW(Professeur)))))</f>
        <v/>
      </c>
    </row>
    <row r="18" spans="2:8">
      <c r="B18" s="9">
        <v>0.625</v>
      </c>
      <c r="C18" s="1" t="str">
        <f ca="1">IF(SUMPRODUCT((Professeur=$E$1)*(Jours=C$3)*(Début&lt;=$B18)*(Fin&gt;$B18)*(ROW(Professeur)))=0,"",INDEX(Cours!$B:$B,SUMPRODUCT((Professeur=$E$1)*(Jours=C$3)*(Début&lt;=$B18)*(Fin&gt;$B18)*(ROW(Professeur)))))</f>
        <v/>
      </c>
      <c r="D18" s="1" t="str">
        <f ca="1">IF(SUMPRODUCT((Professeur=$E$1)*(Jours=D$3)*(Début&lt;=$B18)*(Fin&gt;$B18)*(ROW(Professeur)))=0,"",INDEX(Cours!$B:$B,SUMPRODUCT((Professeur=$E$1)*(Jours=D$3)*(Début&lt;=$B18)*(Fin&gt;$B18)*(ROW(Professeur)))))</f>
        <v/>
      </c>
      <c r="E18" s="1" t="str">
        <f ca="1">IF(SUMPRODUCT((Professeur=$E$1)*(Jours=E$3)*(Début&lt;=$B18)*(Fin&gt;$B18)*(ROW(Professeur)))=0,"",INDEX(Cours!$B:$B,SUMPRODUCT((Professeur=$E$1)*(Jours=E$3)*(Début&lt;=$B18)*(Fin&gt;$B18)*(ROW(Professeur)))))</f>
        <v/>
      </c>
      <c r="F18" s="1" t="str">
        <f ca="1">IF(SUMPRODUCT((Professeur=$E$1)*(Jours=F$3)*(Début&lt;=$B18)*(Fin&gt;$B18)*(ROW(Professeur)))=0,"",INDEX(Cours!$B:$B,SUMPRODUCT((Professeur=$E$1)*(Jours=F$3)*(Début&lt;=$B18)*(Fin&gt;$B18)*(ROW(Professeur)))))</f>
        <v>Biologie Cellulaire</v>
      </c>
      <c r="G18" s="1" t="str">
        <f ca="1">IF(SUMPRODUCT((Professeur=$E$1)*(Jours=G$3)*(Début&lt;=$B18)*(Fin&gt;$B18)*(ROW(Professeur)))=0,"",INDEX(Cours!$B:$B,SUMPRODUCT((Professeur=$E$1)*(Jours=G$3)*(Début&lt;=$B18)*(Fin&gt;$B18)*(ROW(Professeur)))))</f>
        <v/>
      </c>
      <c r="H18" s="1" t="str">
        <f ca="1">IF(SUMPRODUCT((Professeur=$E$1)*(Jours=H$3)*(Début&lt;=$B18)*(Fin&gt;$B18)*(ROW(Professeur)))=0,"",INDEX(Cours!$B:$B,SUMPRODUCT((Professeur=$E$1)*(Jours=H$3)*(Début&lt;=$B18)*(Fin&gt;$B18)*(ROW(Professeur)))))</f>
        <v/>
      </c>
    </row>
    <row r="19" spans="2:8">
      <c r="B19" s="9">
        <v>0.64583333333333337</v>
      </c>
      <c r="C19" s="1" t="str">
        <f ca="1">IF(SUMPRODUCT((Professeur=$E$1)*(Jours=C$3)*(Début&lt;=$B19)*(Fin&gt;$B19)*(ROW(Professeur)))=0,"",INDEX(Cours!$B:$B,SUMPRODUCT((Professeur=$E$1)*(Jours=C$3)*(Début&lt;=$B19)*(Fin&gt;$B19)*(ROW(Professeur)))))</f>
        <v/>
      </c>
      <c r="D19" s="1" t="str">
        <f ca="1">IF(SUMPRODUCT((Professeur=$E$1)*(Jours=D$3)*(Début&lt;=$B19)*(Fin&gt;$B19)*(ROW(Professeur)))=0,"",INDEX(Cours!$B:$B,SUMPRODUCT((Professeur=$E$1)*(Jours=D$3)*(Début&lt;=$B19)*(Fin&gt;$B19)*(ROW(Professeur)))))</f>
        <v/>
      </c>
      <c r="E19" s="1" t="str">
        <f ca="1">IF(SUMPRODUCT((Professeur=$E$1)*(Jours=E$3)*(Début&lt;=$B19)*(Fin&gt;$B19)*(ROW(Professeur)))=0,"",INDEX(Cours!$B:$B,SUMPRODUCT((Professeur=$E$1)*(Jours=E$3)*(Début&lt;=$B19)*(Fin&gt;$B19)*(ROW(Professeur)))))</f>
        <v/>
      </c>
      <c r="F19" s="1" t="str">
        <f ca="1">IF(SUMPRODUCT((Professeur=$E$1)*(Jours=F$3)*(Début&lt;=$B19)*(Fin&gt;$B19)*(ROW(Professeur)))=0,"",INDEX(Cours!$B:$B,SUMPRODUCT((Professeur=$E$1)*(Jours=F$3)*(Début&lt;=$B19)*(Fin&gt;$B19)*(ROW(Professeur)))))</f>
        <v/>
      </c>
      <c r="G19" s="1" t="str">
        <f ca="1">IF(SUMPRODUCT((Professeur=$E$1)*(Jours=G$3)*(Début&lt;=$B19)*(Fin&gt;$B19)*(ROW(Professeur)))=0,"",INDEX(Cours!$B:$B,SUMPRODUCT((Professeur=$E$1)*(Jours=G$3)*(Début&lt;=$B19)*(Fin&gt;$B19)*(ROW(Professeur)))))</f>
        <v/>
      </c>
      <c r="H19" s="1" t="str">
        <f ca="1">IF(SUMPRODUCT((Professeur=$E$1)*(Jours=H$3)*(Début&lt;=$B19)*(Fin&gt;$B19)*(ROW(Professeur)))=0,"",INDEX(Cours!$B:$B,SUMPRODUCT((Professeur=$E$1)*(Jours=H$3)*(Début&lt;=$B19)*(Fin&gt;$B19)*(ROW(Professeur)))))</f>
        <v/>
      </c>
    </row>
    <row r="20" spans="2:8">
      <c r="B20" s="9">
        <v>0.66666666666666663</v>
      </c>
      <c r="C20" s="1" t="str">
        <f ca="1">IF(SUMPRODUCT((Professeur=$E$1)*(Jours=C$3)*(Début&lt;=$B20)*(Fin&gt;$B20)*(ROW(Professeur)))=0,"",INDEX(Cours!$B:$B,SUMPRODUCT((Professeur=$E$1)*(Jours=C$3)*(Début&lt;=$B20)*(Fin&gt;$B20)*(ROW(Professeur)))))</f>
        <v/>
      </c>
      <c r="D20" s="1" t="str">
        <f ca="1">IF(SUMPRODUCT((Professeur=$E$1)*(Jours=D$3)*(Début&lt;=$B20)*(Fin&gt;$B20)*(ROW(Professeur)))=0,"",INDEX(Cours!$B:$B,SUMPRODUCT((Professeur=$E$1)*(Jours=D$3)*(Début&lt;=$B20)*(Fin&gt;$B20)*(ROW(Professeur)))))</f>
        <v/>
      </c>
      <c r="E20" s="1" t="str">
        <f ca="1">IF(SUMPRODUCT((Professeur=$E$1)*(Jours=E$3)*(Début&lt;=$B20)*(Fin&gt;$B20)*(ROW(Professeur)))=0,"",INDEX(Cours!$B:$B,SUMPRODUCT((Professeur=$E$1)*(Jours=E$3)*(Début&lt;=$B20)*(Fin&gt;$B20)*(ROW(Professeur)))))</f>
        <v/>
      </c>
      <c r="F20" s="1" t="str">
        <f ca="1">IF(SUMPRODUCT((Professeur=$E$1)*(Jours=F$3)*(Début&lt;=$B20)*(Fin&gt;$B20)*(ROW(Professeur)))=0,"",INDEX(Cours!$B:$B,SUMPRODUCT((Professeur=$E$1)*(Jours=F$3)*(Début&lt;=$B20)*(Fin&gt;$B20)*(ROW(Professeur)))))</f>
        <v/>
      </c>
      <c r="G20" s="1" t="str">
        <f ca="1">IF(SUMPRODUCT((Professeur=$E$1)*(Jours=G$3)*(Début&lt;=$B20)*(Fin&gt;$B20)*(ROW(Professeur)))=0,"",INDEX(Cours!$B:$B,SUMPRODUCT((Professeur=$E$1)*(Jours=G$3)*(Début&lt;=$B20)*(Fin&gt;$B20)*(ROW(Professeur)))))</f>
        <v/>
      </c>
      <c r="H20" s="1" t="str">
        <f ca="1">IF(SUMPRODUCT((Professeur=$E$1)*(Jours=H$3)*(Début&lt;=$B20)*(Fin&gt;$B20)*(ROW(Professeur)))=0,"",INDEX(Cours!$B:$B,SUMPRODUCT((Professeur=$E$1)*(Jours=H$3)*(Début&lt;=$B20)*(Fin&gt;$B20)*(ROW(Professeur)))))</f>
        <v/>
      </c>
    </row>
    <row r="21" spans="2:8">
      <c r="B21" s="9">
        <v>0.6875</v>
      </c>
      <c r="C21" s="1" t="str">
        <f ca="1">IF(SUMPRODUCT((Professeur=$E$1)*(Jours=C$3)*(Début&lt;=$B21)*(Fin&gt;$B21)*(ROW(Professeur)))=0,"",INDEX(Cours!$B:$B,SUMPRODUCT((Professeur=$E$1)*(Jours=C$3)*(Début&lt;=$B21)*(Fin&gt;$B21)*(ROW(Professeur)))))</f>
        <v/>
      </c>
      <c r="D21" s="1" t="str">
        <f ca="1">IF(SUMPRODUCT((Professeur=$E$1)*(Jours=D$3)*(Début&lt;=$B21)*(Fin&gt;$B21)*(ROW(Professeur)))=0,"",INDEX(Cours!$B:$B,SUMPRODUCT((Professeur=$E$1)*(Jours=D$3)*(Début&lt;=$B21)*(Fin&gt;$B21)*(ROW(Professeur)))))</f>
        <v/>
      </c>
      <c r="E21" s="1" t="str">
        <f ca="1">IF(SUMPRODUCT((Professeur=$E$1)*(Jours=E$3)*(Début&lt;=$B21)*(Fin&gt;$B21)*(ROW(Professeur)))=0,"",INDEX(Cours!$B:$B,SUMPRODUCT((Professeur=$E$1)*(Jours=E$3)*(Début&lt;=$B21)*(Fin&gt;$B21)*(ROW(Professeur)))))</f>
        <v/>
      </c>
      <c r="F21" s="1" t="str">
        <f ca="1">IF(SUMPRODUCT((Professeur=$E$1)*(Jours=F$3)*(Début&lt;=$B21)*(Fin&gt;$B21)*(ROW(Professeur)))=0,"",INDEX(Cours!$B:$B,SUMPRODUCT((Professeur=$E$1)*(Jours=F$3)*(Début&lt;=$B21)*(Fin&gt;$B21)*(ROW(Professeur)))))</f>
        <v/>
      </c>
      <c r="G21" s="1" t="str">
        <f ca="1">IF(SUMPRODUCT((Professeur=$E$1)*(Jours=G$3)*(Début&lt;=$B21)*(Fin&gt;$B21)*(ROW(Professeur)))=0,"",INDEX(Cours!$B:$B,SUMPRODUCT((Professeur=$E$1)*(Jours=G$3)*(Début&lt;=$B21)*(Fin&gt;$B21)*(ROW(Professeur)))))</f>
        <v/>
      </c>
      <c r="H21" s="1" t="str">
        <f ca="1">IF(SUMPRODUCT((Professeur=$E$1)*(Jours=H$3)*(Début&lt;=$B21)*(Fin&gt;$B21)*(ROW(Professeur)))=0,"",INDEX(Cours!$B:$B,SUMPRODUCT((Professeur=$E$1)*(Jours=H$3)*(Début&lt;=$B21)*(Fin&gt;$B21)*(ROW(Professeur)))))</f>
        <v/>
      </c>
    </row>
    <row r="22" spans="2:8">
      <c r="B22" s="9">
        <v>0.70833333333333337</v>
      </c>
      <c r="C22" s="1" t="str">
        <f ca="1">IF(SUMPRODUCT((Professeur=$E$1)*(Jours=C$3)*(Début&lt;=$B22)*(Fin&gt;$B22)*(ROW(Professeur)))=0,"",INDEX(Cours!$B:$B,SUMPRODUCT((Professeur=$E$1)*(Jours=C$3)*(Début&lt;=$B22)*(Fin&gt;$B22)*(ROW(Professeur)))))</f>
        <v/>
      </c>
      <c r="D22" s="1" t="str">
        <f ca="1">IF(SUMPRODUCT((Professeur=$E$1)*(Jours=D$3)*(Début&lt;=$B22)*(Fin&gt;$B22)*(ROW(Professeur)))=0,"",INDEX(Cours!$B:$B,SUMPRODUCT((Professeur=$E$1)*(Jours=D$3)*(Début&lt;=$B22)*(Fin&gt;$B22)*(ROW(Professeur)))))</f>
        <v/>
      </c>
      <c r="E22" s="1" t="str">
        <f ca="1">IF(SUMPRODUCT((Professeur=$E$1)*(Jours=E$3)*(Début&lt;=$B22)*(Fin&gt;$B22)*(ROW(Professeur)))=0,"",INDEX(Cours!$B:$B,SUMPRODUCT((Professeur=$E$1)*(Jours=E$3)*(Début&lt;=$B22)*(Fin&gt;$B22)*(ROW(Professeur)))))</f>
        <v/>
      </c>
      <c r="F22" s="1" t="str">
        <f ca="1">IF(SUMPRODUCT((Professeur=$E$1)*(Jours=F$3)*(Début&lt;=$B22)*(Fin&gt;$B22)*(ROW(Professeur)))=0,"",INDEX(Cours!$B:$B,SUMPRODUCT((Professeur=$E$1)*(Jours=F$3)*(Début&lt;=$B22)*(Fin&gt;$B22)*(ROW(Professeur)))))</f>
        <v/>
      </c>
      <c r="G22" s="1" t="str">
        <f ca="1">IF(SUMPRODUCT((Professeur=$E$1)*(Jours=G$3)*(Début&lt;=$B22)*(Fin&gt;$B22)*(ROW(Professeur)))=0,"",INDEX(Cours!$B:$B,SUMPRODUCT((Professeur=$E$1)*(Jours=G$3)*(Début&lt;=$B22)*(Fin&gt;$B22)*(ROW(Professeur)))))</f>
        <v/>
      </c>
      <c r="H22" s="1" t="str">
        <f ca="1">IF(SUMPRODUCT((Professeur=$E$1)*(Jours=H$3)*(Début&lt;=$B22)*(Fin&gt;$B22)*(ROW(Professeur)))=0,"",INDEX(Cours!$B:$B,SUMPRODUCT((Professeur=$E$1)*(Jours=H$3)*(Début&lt;=$B22)*(Fin&gt;$B22)*(ROW(Professeur)))))</f>
        <v/>
      </c>
    </row>
    <row r="23" spans="2:8">
      <c r="B23" s="9">
        <v>0.72916666666666663</v>
      </c>
      <c r="C23" s="1" t="str">
        <f ca="1">IF(SUMPRODUCT((Professeur=$E$1)*(Jours=C$3)*(Début&lt;=$B23)*(Fin&gt;$B23)*(ROW(Professeur)))=0,"",INDEX(Cours!$B:$B,SUMPRODUCT((Professeur=$E$1)*(Jours=C$3)*(Début&lt;=$B23)*(Fin&gt;$B23)*(ROW(Professeur)))))</f>
        <v/>
      </c>
      <c r="D23" s="1" t="str">
        <f ca="1">IF(SUMPRODUCT((Professeur=$E$1)*(Jours=D$3)*(Début&lt;=$B23)*(Fin&gt;$B23)*(ROW(Professeur)))=0,"",INDEX(Cours!$B:$B,SUMPRODUCT((Professeur=$E$1)*(Jours=D$3)*(Début&lt;=$B23)*(Fin&gt;$B23)*(ROW(Professeur)))))</f>
        <v/>
      </c>
      <c r="E23" s="1" t="str">
        <f ca="1">IF(SUMPRODUCT((Professeur=$E$1)*(Jours=E$3)*(Début&lt;=$B23)*(Fin&gt;$B23)*(ROW(Professeur)))=0,"",INDEX(Cours!$B:$B,SUMPRODUCT((Professeur=$E$1)*(Jours=E$3)*(Début&lt;=$B23)*(Fin&gt;$B23)*(ROW(Professeur)))))</f>
        <v/>
      </c>
      <c r="F23" s="1" t="str">
        <f ca="1">IF(SUMPRODUCT((Professeur=$E$1)*(Jours=F$3)*(Début&lt;=$B23)*(Fin&gt;$B23)*(ROW(Professeur)))=0,"",INDEX(Cours!$B:$B,SUMPRODUCT((Professeur=$E$1)*(Jours=F$3)*(Début&lt;=$B23)*(Fin&gt;$B23)*(ROW(Professeur)))))</f>
        <v/>
      </c>
      <c r="G23" s="1" t="str">
        <f ca="1">IF(SUMPRODUCT((Professeur=$E$1)*(Jours=G$3)*(Début&lt;=$B23)*(Fin&gt;$B23)*(ROW(Professeur)))=0,"",INDEX(Cours!$B:$B,SUMPRODUCT((Professeur=$E$1)*(Jours=G$3)*(Début&lt;=$B23)*(Fin&gt;$B23)*(ROW(Professeur)))))</f>
        <v/>
      </c>
      <c r="H23" s="1" t="str">
        <f ca="1">IF(SUMPRODUCT((Professeur=$E$1)*(Jours=H$3)*(Début&lt;=$B23)*(Fin&gt;$B23)*(ROW(Professeur)))=0,"",INDEX(Cours!$B:$B,SUMPRODUCT((Professeur=$E$1)*(Jours=H$3)*(Début&lt;=$B23)*(Fin&gt;$B23)*(ROW(Professeur)))))</f>
        <v/>
      </c>
    </row>
    <row r="24" spans="2:8">
      <c r="B24" s="9">
        <v>0.75</v>
      </c>
      <c r="C24" s="1" t="str">
        <f ca="1">IF(SUMPRODUCT((Professeur=$E$1)*(Jours=C$3)*(Début&lt;=$B24)*(Fin&gt;$B24)*(ROW(Professeur)))=0,"",INDEX(Cours!$B:$B,SUMPRODUCT((Professeur=$E$1)*(Jours=C$3)*(Début&lt;=$B24)*(Fin&gt;$B24)*(ROW(Professeur)))))</f>
        <v/>
      </c>
      <c r="D24" s="1" t="str">
        <f ca="1">IF(SUMPRODUCT((Professeur=$E$1)*(Jours=D$3)*(Début&lt;=$B24)*(Fin&gt;$B24)*(ROW(Professeur)))=0,"",INDEX(Cours!$B:$B,SUMPRODUCT((Professeur=$E$1)*(Jours=D$3)*(Début&lt;=$B24)*(Fin&gt;$B24)*(ROW(Professeur)))))</f>
        <v/>
      </c>
      <c r="E24" s="1" t="str">
        <f ca="1">IF(SUMPRODUCT((Professeur=$E$1)*(Jours=E$3)*(Début&lt;=$B24)*(Fin&gt;$B24)*(ROW(Professeur)))=0,"",INDEX(Cours!$B:$B,SUMPRODUCT((Professeur=$E$1)*(Jours=E$3)*(Début&lt;=$B24)*(Fin&gt;$B24)*(ROW(Professeur)))))</f>
        <v/>
      </c>
      <c r="F24" s="1" t="str">
        <f ca="1">IF(SUMPRODUCT((Professeur=$E$1)*(Jours=F$3)*(Début&lt;=$B24)*(Fin&gt;$B24)*(ROW(Professeur)))=0,"",INDEX(Cours!$B:$B,SUMPRODUCT((Professeur=$E$1)*(Jours=F$3)*(Début&lt;=$B24)*(Fin&gt;$B24)*(ROW(Professeur)))))</f>
        <v/>
      </c>
      <c r="G24" s="1" t="str">
        <f ca="1">IF(SUMPRODUCT((Professeur=$E$1)*(Jours=G$3)*(Début&lt;=$B24)*(Fin&gt;$B24)*(ROW(Professeur)))=0,"",INDEX(Cours!$B:$B,SUMPRODUCT((Professeur=$E$1)*(Jours=G$3)*(Début&lt;=$B24)*(Fin&gt;$B24)*(ROW(Professeur)))))</f>
        <v/>
      </c>
      <c r="H24" s="1" t="str">
        <f ca="1">IF(SUMPRODUCT((Professeur=$E$1)*(Jours=H$3)*(Début&lt;=$B24)*(Fin&gt;$B24)*(ROW(Professeur)))=0,"",INDEX(Cours!$B:$B,SUMPRODUCT((Professeur=$E$1)*(Jours=H$3)*(Début&lt;=$B24)*(Fin&gt;$B24)*(ROW(Professeur)))))</f>
        <v/>
      </c>
    </row>
  </sheetData>
  <mergeCells count="1">
    <mergeCell ref="C2:H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K24"/>
  <sheetViews>
    <sheetView showGridLines="0" zoomScale="80" zoomScaleNormal="80" workbookViewId="0">
      <selection activeCell="H32" sqref="H32"/>
    </sheetView>
  </sheetViews>
  <sheetFormatPr baseColWidth="10" defaultRowHeight="15"/>
  <cols>
    <col min="1" max="1" width="8" customWidth="1"/>
    <col min="2" max="2" width="12.28515625" bestFit="1" customWidth="1"/>
    <col min="3" max="8" width="20.7109375" customWidth="1"/>
    <col min="9" max="9" width="2.7109375" customWidth="1"/>
  </cols>
  <sheetData>
    <row r="1" spans="2:11" ht="15" customHeight="1">
      <c r="C1" s="6"/>
      <c r="D1" s="7" t="s">
        <v>11</v>
      </c>
      <c r="E1" t="str">
        <f>UPPER(Administratif!B5)</f>
        <v>JEAN</v>
      </c>
    </row>
    <row r="2" spans="2:11" ht="14.25" customHeight="1">
      <c r="C2" s="16" t="s">
        <v>6</v>
      </c>
      <c r="D2" s="16"/>
      <c r="E2" s="16"/>
      <c r="F2" s="16"/>
      <c r="G2" s="16"/>
      <c r="H2" s="16"/>
    </row>
    <row r="3" spans="2:11" ht="35.25" customHeight="1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/>
    </row>
    <row r="4" spans="2:11">
      <c r="B4" s="9">
        <v>0.33333333333333331</v>
      </c>
      <c r="C4" s="1" t="str">
        <f ca="1">IF(SUMPRODUCT((Professeur=$E$1)*(Jours=C$3)*(Début&lt;=$B4)*(Fin&gt;$B4)*(ROW(Professeur)))=0,"",INDEX(Cours!$B:$B,SUMPRODUCT((Professeur=$E$1)*(Jours=C$3)*(Début&lt;=$B4)*(Fin&gt;$B4)*(ROW(Professeur)))))</f>
        <v/>
      </c>
      <c r="D4" s="1" t="str">
        <f ca="1">IF(SUMPRODUCT((Professeur=$E$1)*(Jours=D$3)*(Début&lt;=$B4)*(Fin&gt;$B4)*(ROW(Professeur)))=0,"",INDEX(Cours!$B:$B,SUMPRODUCT((Professeur=$E$1)*(Jours=D$3)*(Début&lt;=$B4)*(Fin&gt;$B4)*(ROW(Professeur)))))</f>
        <v/>
      </c>
      <c r="E4" s="1" t="str">
        <f ca="1">IF(SUMPRODUCT((Professeur=$E$1)*(Jours=E$3)*(Début&lt;=$B4)*(Fin&gt;$B4)*(ROW(Professeur)))=0,"",INDEX(Cours!$B:$B,SUMPRODUCT((Professeur=$E$1)*(Jours=E$3)*(Début&lt;=$B4)*(Fin&gt;$B4)*(ROW(Professeur)))))</f>
        <v/>
      </c>
      <c r="F4" s="1" t="str">
        <f ca="1">IF(SUMPRODUCT((Professeur=$E$1)*(Jours=F$3)*(Début&lt;=$B4)*(Fin&gt;$B4)*(ROW(Professeur)))=0,"",INDEX(Cours!$B:$B,SUMPRODUCT((Professeur=$E$1)*(Jours=F$3)*(Début&lt;=$B4)*(Fin&gt;$B4)*(ROW(Professeur)))))</f>
        <v/>
      </c>
      <c r="G4" s="1" t="str">
        <f ca="1">IF(SUMPRODUCT((Professeur=$E$1)*(Jours=G$3)*(Début&lt;=$B4)*(Fin&gt;$B4)*(ROW(Professeur)))=0,"",INDEX(Cours!$B:$B,SUMPRODUCT((Professeur=$E$1)*(Jours=G$3)*(Début&lt;=$B4)*(Fin&gt;$B4)*(ROW(Professeur)))))</f>
        <v/>
      </c>
      <c r="H4" s="1" t="str">
        <f ca="1">IF(SUMPRODUCT((Professeur=$E$1)*(Jours=H$3)*(Début&lt;=$B4)*(Fin&gt;$B4)*(ROW(Professeur)))=0,"",INDEX(Cours!$B:$B,SUMPRODUCT((Professeur=$E$1)*(Jours=H$3)*(Début&lt;=$B4)*(Fin&gt;$B4)*(ROW(Professeur)))))</f>
        <v/>
      </c>
      <c r="J4" s="18"/>
      <c r="K4" t="s">
        <v>25</v>
      </c>
    </row>
    <row r="5" spans="2:11">
      <c r="B5" s="9">
        <v>0.35416666666666669</v>
      </c>
      <c r="C5" s="1" t="str">
        <f ca="1">IF(SUMPRODUCT((Professeur=$E$1)*(Jours=C$3)*(Début&lt;=$B5)*(Fin&gt;$B5)*(ROW(Professeur)))=0,"",INDEX(Cours!$B:$B,SUMPRODUCT((Professeur=$E$1)*(Jours=C$3)*(Début&lt;=$B5)*(Fin&gt;$B5)*(ROW(Professeur)))))</f>
        <v/>
      </c>
      <c r="D5" s="1" t="str">
        <f ca="1">IF(SUMPRODUCT((Professeur=$E$1)*(Jours=D$3)*(Début&lt;=$B5)*(Fin&gt;$B5)*(ROW(Professeur)))=0,"",INDEX(Cours!$B:$B,SUMPRODUCT((Professeur=$E$1)*(Jours=D$3)*(Début&lt;=$B5)*(Fin&gt;$B5)*(ROW(Professeur)))))</f>
        <v/>
      </c>
      <c r="E5" s="1" t="str">
        <f ca="1">IF(SUMPRODUCT((Professeur=$E$1)*(Jours=E$3)*(Début&lt;=$B5)*(Fin&gt;$B5)*(ROW(Professeur)))=0,"",INDEX(Cours!$B:$B,SUMPRODUCT((Professeur=$E$1)*(Jours=E$3)*(Début&lt;=$B5)*(Fin&gt;$B5)*(ROW(Professeur)))))</f>
        <v/>
      </c>
      <c r="F5" s="1" t="str">
        <f ca="1">IF(SUMPRODUCT((Professeur=$E$1)*(Jours=F$3)*(Début&lt;=$B5)*(Fin&gt;$B5)*(ROW(Professeur)))=0,"",INDEX(Cours!$B:$B,SUMPRODUCT((Professeur=$E$1)*(Jours=F$3)*(Début&lt;=$B5)*(Fin&gt;$B5)*(ROW(Professeur)))))</f>
        <v/>
      </c>
      <c r="G5" s="1" t="str">
        <f ca="1">IF(SUMPRODUCT((Professeur=$E$1)*(Jours=G$3)*(Début&lt;=$B5)*(Fin&gt;$B5)*(ROW(Professeur)))=0,"",INDEX(Cours!$B:$B,SUMPRODUCT((Professeur=$E$1)*(Jours=G$3)*(Début&lt;=$B5)*(Fin&gt;$B5)*(ROW(Professeur)))))</f>
        <v/>
      </c>
      <c r="H5" s="1" t="str">
        <f ca="1">IF(SUMPRODUCT((Professeur=$E$1)*(Jours=H$3)*(Début&lt;=$B5)*(Fin&gt;$B5)*(ROW(Professeur)))=0,"",INDEX(Cours!$B:$B,SUMPRODUCT((Professeur=$E$1)*(Jours=H$3)*(Début&lt;=$B5)*(Fin&gt;$B5)*(ROW(Professeur)))))</f>
        <v/>
      </c>
    </row>
    <row r="6" spans="2:11">
      <c r="B6" s="9">
        <v>0.375</v>
      </c>
      <c r="C6" s="1" t="str">
        <f ca="1">IF(SUMPRODUCT((Professeur=$E$1)*(Jours=C$3)*(Début&lt;=$B6)*(Fin&gt;$B6)*(ROW(Professeur)))=0,"",INDEX(Cours!$B:$B,SUMPRODUCT((Professeur=$E$1)*(Jours=C$3)*(Début&lt;=$B6)*(Fin&gt;$B6)*(ROW(Professeur)))))</f>
        <v/>
      </c>
      <c r="D6" s="1" t="str">
        <f ca="1">IF(SUMPRODUCT((Professeur=$E$1)*(Jours=D$3)*(Début&lt;=$B6)*(Fin&gt;$B6)*(ROW(Professeur)))=0,"",INDEX(Cours!$B:$B,SUMPRODUCT((Professeur=$E$1)*(Jours=D$3)*(Début&lt;=$B6)*(Fin&gt;$B6)*(ROW(Professeur)))))</f>
        <v/>
      </c>
      <c r="E6" s="1" t="str">
        <f ca="1">IF(SUMPRODUCT((Professeur=$E$1)*(Jours=E$3)*(Début&lt;=$B6)*(Fin&gt;$B6)*(ROW(Professeur)))=0,"",INDEX(Cours!$B:$B,SUMPRODUCT((Professeur=$E$1)*(Jours=E$3)*(Début&lt;=$B6)*(Fin&gt;$B6)*(ROW(Professeur)))))</f>
        <v/>
      </c>
      <c r="F6" s="1" t="str">
        <f ca="1">IF(SUMPRODUCT((Professeur=$E$1)*(Jours=F$3)*(Début&lt;=$B6)*(Fin&gt;$B6)*(ROW(Professeur)))=0,"",INDEX(Cours!$B:$B,SUMPRODUCT((Professeur=$E$1)*(Jours=F$3)*(Début&lt;=$B6)*(Fin&gt;$B6)*(ROW(Professeur)))))</f>
        <v/>
      </c>
      <c r="G6" s="1" t="str">
        <f ca="1">IF(SUMPRODUCT((Professeur=$E$1)*(Jours=G$3)*(Début&lt;=$B6)*(Fin&gt;$B6)*(ROW(Professeur)))=0,"",INDEX(Cours!$B:$B,SUMPRODUCT((Professeur=$E$1)*(Jours=G$3)*(Début&lt;=$B6)*(Fin&gt;$B6)*(ROW(Professeur)))))</f>
        <v/>
      </c>
      <c r="H6" s="1" t="str">
        <f ca="1">IF(SUMPRODUCT((Professeur=$E$1)*(Jours=H$3)*(Début&lt;=$B6)*(Fin&gt;$B6)*(ROW(Professeur)))=0,"",INDEX(Cours!$B:$B,SUMPRODUCT((Professeur=$E$1)*(Jours=H$3)*(Début&lt;=$B6)*(Fin&gt;$B6)*(ROW(Professeur)))))</f>
        <v/>
      </c>
    </row>
    <row r="7" spans="2:11">
      <c r="B7" s="9">
        <v>0.39583333333333331</v>
      </c>
      <c r="C7" s="1" t="str">
        <f ca="1">IF(SUMPRODUCT((Professeur=$E$1)*(Jours=C$3)*(Début&lt;=$B7)*(Fin&gt;$B7)*(ROW(Professeur)))=0,"",INDEX(Cours!$B:$B,SUMPRODUCT((Professeur=$E$1)*(Jours=C$3)*(Début&lt;=$B7)*(Fin&gt;$B7)*(ROW(Professeur)))))</f>
        <v/>
      </c>
      <c r="D7" s="1" t="str">
        <f ca="1">IF(SUMPRODUCT((Professeur=$E$1)*(Jours=D$3)*(Début&lt;=$B7)*(Fin&gt;$B7)*(ROW(Professeur)))=0,"",INDEX(Cours!$B:$B,SUMPRODUCT((Professeur=$E$1)*(Jours=D$3)*(Début&lt;=$B7)*(Fin&gt;$B7)*(ROW(Professeur)))))</f>
        <v/>
      </c>
      <c r="E7" s="1" t="str">
        <f ca="1">IF(SUMPRODUCT((Professeur=$E$1)*(Jours=E$3)*(Début&lt;=$B7)*(Fin&gt;$B7)*(ROW(Professeur)))=0,"",INDEX(Cours!$B:$B,SUMPRODUCT((Professeur=$E$1)*(Jours=E$3)*(Début&lt;=$B7)*(Fin&gt;$B7)*(ROW(Professeur)))))</f>
        <v/>
      </c>
      <c r="F7" s="1" t="str">
        <f ca="1">IF(SUMPRODUCT((Professeur=$E$1)*(Jours=F$3)*(Début&lt;=$B7)*(Fin&gt;$B7)*(ROW(Professeur)))=0,"",INDEX(Cours!$B:$B,SUMPRODUCT((Professeur=$E$1)*(Jours=F$3)*(Début&lt;=$B7)*(Fin&gt;$B7)*(ROW(Professeur)))))</f>
        <v/>
      </c>
      <c r="G7" s="1" t="str">
        <f ca="1">IF(SUMPRODUCT((Professeur=$E$1)*(Jours=G$3)*(Début&lt;=$B7)*(Fin&gt;$B7)*(ROW(Professeur)))=0,"",INDEX(Cours!$B:$B,SUMPRODUCT((Professeur=$E$1)*(Jours=G$3)*(Début&lt;=$B7)*(Fin&gt;$B7)*(ROW(Professeur)))))</f>
        <v/>
      </c>
      <c r="H7" s="1" t="str">
        <f ca="1">IF(SUMPRODUCT((Professeur=$E$1)*(Jours=H$3)*(Début&lt;=$B7)*(Fin&gt;$B7)*(ROW(Professeur)))=0,"",INDEX(Cours!$B:$B,SUMPRODUCT((Professeur=$E$1)*(Jours=H$3)*(Début&lt;=$B7)*(Fin&gt;$B7)*(ROW(Professeur)))))</f>
        <v/>
      </c>
    </row>
    <row r="8" spans="2:11">
      <c r="B8" s="9">
        <v>0.41666666666666669</v>
      </c>
      <c r="C8" s="1" t="str">
        <f ca="1">IF(SUMPRODUCT((Professeur=$E$1)*(Jours=C$3)*(Début&lt;=$B8)*(Fin&gt;$B8)*(ROW(Professeur)))=0,"",INDEX(Cours!$B:$B,SUMPRODUCT((Professeur=$E$1)*(Jours=C$3)*(Début&lt;=$B8)*(Fin&gt;$B8)*(ROW(Professeur)))))</f>
        <v/>
      </c>
      <c r="D8" s="1" t="str">
        <f ca="1">IF(SUMPRODUCT((Professeur=$E$1)*(Jours=D$3)*(Début&lt;=$B8)*(Fin&gt;$B8)*(ROW(Professeur)))=0,"",INDEX(Cours!$B:$B,SUMPRODUCT((Professeur=$E$1)*(Jours=D$3)*(Début&lt;=$B8)*(Fin&gt;$B8)*(ROW(Professeur)))))</f>
        <v/>
      </c>
      <c r="E8" s="1" t="str">
        <f ca="1">IF(SUMPRODUCT((Professeur=$E$1)*(Jours=E$3)*(Début&lt;=$B8)*(Fin&gt;$B8)*(ROW(Professeur)))=0,"",INDEX(Cours!$B:$B,SUMPRODUCT((Professeur=$E$1)*(Jours=E$3)*(Début&lt;=$B8)*(Fin&gt;$B8)*(ROW(Professeur)))))</f>
        <v/>
      </c>
      <c r="F8" s="1" t="str">
        <f ca="1">IF(SUMPRODUCT((Professeur=$E$1)*(Jours=F$3)*(Début&lt;=$B8)*(Fin&gt;$B8)*(ROW(Professeur)))=0,"",INDEX(Cours!$B:$B,SUMPRODUCT((Professeur=$E$1)*(Jours=F$3)*(Début&lt;=$B8)*(Fin&gt;$B8)*(ROW(Professeur)))))</f>
        <v/>
      </c>
      <c r="G8" s="1" t="str">
        <f ca="1">IF(SUMPRODUCT((Professeur=$E$1)*(Jours=G$3)*(Début&lt;=$B8)*(Fin&gt;$B8)*(ROW(Professeur)))=0,"",INDEX(Cours!$B:$B,SUMPRODUCT((Professeur=$E$1)*(Jours=G$3)*(Début&lt;=$B8)*(Fin&gt;$B8)*(ROW(Professeur)))))</f>
        <v/>
      </c>
      <c r="H8" s="1" t="str">
        <f ca="1">IF(SUMPRODUCT((Professeur=$E$1)*(Jours=H$3)*(Début&lt;=$B8)*(Fin&gt;$B8)*(ROW(Professeur)))=0,"",INDEX(Cours!$B:$B,SUMPRODUCT((Professeur=$E$1)*(Jours=H$3)*(Début&lt;=$B8)*(Fin&gt;$B8)*(ROW(Professeur)))))</f>
        <v>Français Littérature</v>
      </c>
    </row>
    <row r="9" spans="2:11">
      <c r="B9" s="9">
        <v>0.4375</v>
      </c>
      <c r="C9" s="1" t="str">
        <f ca="1">IF(SUMPRODUCT((Professeur=$E$1)*(Jours=C$3)*(Début&lt;=$B9)*(Fin&gt;$B9)*(ROW(Professeur)))=0,"",INDEX(Cours!$B:$B,SUMPRODUCT((Professeur=$E$1)*(Jours=C$3)*(Début&lt;=$B9)*(Fin&gt;$B9)*(ROW(Professeur)))))</f>
        <v/>
      </c>
      <c r="D9" s="1" t="str">
        <f ca="1">IF(SUMPRODUCT((Professeur=$E$1)*(Jours=D$3)*(Début&lt;=$B9)*(Fin&gt;$B9)*(ROW(Professeur)))=0,"",INDEX(Cours!$B:$B,SUMPRODUCT((Professeur=$E$1)*(Jours=D$3)*(Début&lt;=$B9)*(Fin&gt;$B9)*(ROW(Professeur)))))</f>
        <v/>
      </c>
      <c r="E9" s="1" t="str">
        <f ca="1">IF(SUMPRODUCT((Professeur=$E$1)*(Jours=E$3)*(Début&lt;=$B9)*(Fin&gt;$B9)*(ROW(Professeur)))=0,"",INDEX(Cours!$B:$B,SUMPRODUCT((Professeur=$E$1)*(Jours=E$3)*(Début&lt;=$B9)*(Fin&gt;$B9)*(ROW(Professeur)))))</f>
        <v/>
      </c>
      <c r="F9" s="1" t="str">
        <f ca="1">IF(SUMPRODUCT((Professeur=$E$1)*(Jours=F$3)*(Début&lt;=$B9)*(Fin&gt;$B9)*(ROW(Professeur)))=0,"",INDEX(Cours!$B:$B,SUMPRODUCT((Professeur=$E$1)*(Jours=F$3)*(Début&lt;=$B9)*(Fin&gt;$B9)*(ROW(Professeur)))))</f>
        <v/>
      </c>
      <c r="G9" s="1" t="str">
        <f ca="1">IF(SUMPRODUCT((Professeur=$E$1)*(Jours=G$3)*(Début&lt;=$B9)*(Fin&gt;$B9)*(ROW(Professeur)))=0,"",INDEX(Cours!$B:$B,SUMPRODUCT((Professeur=$E$1)*(Jours=G$3)*(Début&lt;=$B9)*(Fin&gt;$B9)*(ROW(Professeur)))))</f>
        <v/>
      </c>
      <c r="H9" s="1" t="str">
        <f ca="1">IF(SUMPRODUCT((Professeur=$E$1)*(Jours=H$3)*(Début&lt;=$B9)*(Fin&gt;$B9)*(ROW(Professeur)))=0,"",INDEX(Cours!$B:$B,SUMPRODUCT((Professeur=$E$1)*(Jours=H$3)*(Début&lt;=$B9)*(Fin&gt;$B9)*(ROW(Professeur)))))</f>
        <v>Français Littérature</v>
      </c>
    </row>
    <row r="10" spans="2:11">
      <c r="B10" s="9">
        <v>0.45833333333333331</v>
      </c>
      <c r="C10" s="1" t="str">
        <f ca="1">IF(SUMPRODUCT((Professeur=$E$1)*(Jours=C$3)*(Début&lt;=$B10)*(Fin&gt;$B10)*(ROW(Professeur)))=0,"",INDEX(Cours!$B:$B,SUMPRODUCT((Professeur=$E$1)*(Jours=C$3)*(Début&lt;=$B10)*(Fin&gt;$B10)*(ROW(Professeur)))))</f>
        <v/>
      </c>
      <c r="D10" s="1" t="str">
        <f ca="1">IF(SUMPRODUCT((Professeur=$E$1)*(Jours=D$3)*(Début&lt;=$B10)*(Fin&gt;$B10)*(ROW(Professeur)))=0,"",INDEX(Cours!$B:$B,SUMPRODUCT((Professeur=$E$1)*(Jours=D$3)*(Début&lt;=$B10)*(Fin&gt;$B10)*(ROW(Professeur)))))</f>
        <v/>
      </c>
      <c r="E10" s="1" t="str">
        <f ca="1">IF(SUMPRODUCT((Professeur=$E$1)*(Jours=E$3)*(Début&lt;=$B10)*(Fin&gt;$B10)*(ROW(Professeur)))=0,"",INDEX(Cours!$B:$B,SUMPRODUCT((Professeur=$E$1)*(Jours=E$3)*(Début&lt;=$B10)*(Fin&gt;$B10)*(ROW(Professeur)))))</f>
        <v/>
      </c>
      <c r="F10" s="1" t="str">
        <f ca="1">IF(SUMPRODUCT((Professeur=$E$1)*(Jours=F$3)*(Début&lt;=$B10)*(Fin&gt;$B10)*(ROW(Professeur)))=0,"",INDEX(Cours!$B:$B,SUMPRODUCT((Professeur=$E$1)*(Jours=F$3)*(Début&lt;=$B10)*(Fin&gt;$B10)*(ROW(Professeur)))))</f>
        <v/>
      </c>
      <c r="G10" s="1" t="str">
        <f ca="1">IF(SUMPRODUCT((Professeur=$E$1)*(Jours=G$3)*(Début&lt;=$B10)*(Fin&gt;$B10)*(ROW(Professeur)))=0,"",INDEX(Cours!$B:$B,SUMPRODUCT((Professeur=$E$1)*(Jours=G$3)*(Début&lt;=$B10)*(Fin&gt;$B10)*(ROW(Professeur)))))</f>
        <v/>
      </c>
      <c r="H10" s="1" t="str">
        <f ca="1">IF(SUMPRODUCT((Professeur=$E$1)*(Jours=H$3)*(Début&lt;=$B10)*(Fin&gt;$B10)*(ROW(Professeur)))=0,"",INDEX(Cours!$B:$B,SUMPRODUCT((Professeur=$E$1)*(Jours=H$3)*(Début&lt;=$B10)*(Fin&gt;$B10)*(ROW(Professeur)))))</f>
        <v>Français Littérature</v>
      </c>
    </row>
    <row r="11" spans="2:11">
      <c r="B11" s="9">
        <v>0.47916666666666669</v>
      </c>
      <c r="C11" s="1" t="str">
        <f ca="1">IF(SUMPRODUCT((Professeur=$E$1)*(Jours=C$3)*(Début&lt;=$B11)*(Fin&gt;$B11)*(ROW(Professeur)))=0,"",INDEX(Cours!$B:$B,SUMPRODUCT((Professeur=$E$1)*(Jours=C$3)*(Début&lt;=$B11)*(Fin&gt;$B11)*(ROW(Professeur)))))</f>
        <v/>
      </c>
      <c r="D11" s="1" t="str">
        <f ca="1">IF(SUMPRODUCT((Professeur=$E$1)*(Jours=D$3)*(Début&lt;=$B11)*(Fin&gt;$B11)*(ROW(Professeur)))=0,"",INDEX(Cours!$B:$B,SUMPRODUCT((Professeur=$E$1)*(Jours=D$3)*(Début&lt;=$B11)*(Fin&gt;$B11)*(ROW(Professeur)))))</f>
        <v/>
      </c>
      <c r="E11" s="1" t="str">
        <f ca="1">IF(SUMPRODUCT((Professeur=$E$1)*(Jours=E$3)*(Début&lt;=$B11)*(Fin&gt;$B11)*(ROW(Professeur)))=0,"",INDEX(Cours!$B:$B,SUMPRODUCT((Professeur=$E$1)*(Jours=E$3)*(Début&lt;=$B11)*(Fin&gt;$B11)*(ROW(Professeur)))))</f>
        <v/>
      </c>
      <c r="F11" s="1" t="str">
        <f ca="1">IF(SUMPRODUCT((Professeur=$E$1)*(Jours=F$3)*(Début&lt;=$B11)*(Fin&gt;$B11)*(ROW(Professeur)))=0,"",INDEX(Cours!$B:$B,SUMPRODUCT((Professeur=$E$1)*(Jours=F$3)*(Début&lt;=$B11)*(Fin&gt;$B11)*(ROW(Professeur)))))</f>
        <v/>
      </c>
      <c r="G11" s="1" t="str">
        <f ca="1">IF(SUMPRODUCT((Professeur=$E$1)*(Jours=G$3)*(Début&lt;=$B11)*(Fin&gt;$B11)*(ROW(Professeur)))=0,"",INDEX(Cours!$B:$B,SUMPRODUCT((Professeur=$E$1)*(Jours=G$3)*(Début&lt;=$B11)*(Fin&gt;$B11)*(ROW(Professeur)))))</f>
        <v/>
      </c>
      <c r="H11" s="1" t="str">
        <f ca="1">IF(SUMPRODUCT((Professeur=$E$1)*(Jours=H$3)*(Début&lt;=$B11)*(Fin&gt;$B11)*(ROW(Professeur)))=0,"",INDEX(Cours!$B:$B,SUMPRODUCT((Professeur=$E$1)*(Jours=H$3)*(Début&lt;=$B11)*(Fin&gt;$B11)*(ROW(Professeur)))))</f>
        <v>Français Littérature</v>
      </c>
    </row>
    <row r="12" spans="2:11">
      <c r="B12" s="9">
        <v>0.5</v>
      </c>
      <c r="C12" s="1" t="str">
        <f ca="1">IF(SUMPRODUCT((Professeur=$E$1)*(Jours=C$3)*(Début&lt;=$B12)*(Fin&gt;$B12)*(ROW(Professeur)))=0,"",INDEX(Cours!$B:$B,SUMPRODUCT((Professeur=$E$1)*(Jours=C$3)*(Début&lt;=$B12)*(Fin&gt;$B12)*(ROW(Professeur)))))</f>
        <v/>
      </c>
      <c r="D12" s="1" t="str">
        <f ca="1">IF(SUMPRODUCT((Professeur=$E$1)*(Jours=D$3)*(Début&lt;=$B12)*(Fin&gt;$B12)*(ROW(Professeur)))=0,"",INDEX(Cours!$B:$B,SUMPRODUCT((Professeur=$E$1)*(Jours=D$3)*(Début&lt;=$B12)*(Fin&gt;$B12)*(ROW(Professeur)))))</f>
        <v/>
      </c>
      <c r="E12" s="1" t="str">
        <f ca="1">IF(SUMPRODUCT((Professeur=$E$1)*(Jours=E$3)*(Début&lt;=$B12)*(Fin&gt;$B12)*(ROW(Professeur)))=0,"",INDEX(Cours!$B:$B,SUMPRODUCT((Professeur=$E$1)*(Jours=E$3)*(Début&lt;=$B12)*(Fin&gt;$B12)*(ROW(Professeur)))))</f>
        <v/>
      </c>
      <c r="F12" s="1" t="str">
        <f ca="1">IF(SUMPRODUCT((Professeur=$E$1)*(Jours=F$3)*(Début&lt;=$B12)*(Fin&gt;$B12)*(ROW(Professeur)))=0,"",INDEX(Cours!$B:$B,SUMPRODUCT((Professeur=$E$1)*(Jours=F$3)*(Début&lt;=$B12)*(Fin&gt;$B12)*(ROW(Professeur)))))</f>
        <v/>
      </c>
      <c r="G12" s="1" t="str">
        <f ca="1">IF(SUMPRODUCT((Professeur=$E$1)*(Jours=G$3)*(Début&lt;=$B12)*(Fin&gt;$B12)*(ROW(Professeur)))=0,"",INDEX(Cours!$B:$B,SUMPRODUCT((Professeur=$E$1)*(Jours=G$3)*(Début&lt;=$B12)*(Fin&gt;$B12)*(ROW(Professeur)))))</f>
        <v/>
      </c>
      <c r="H12" s="1" t="str">
        <f ca="1">IF(SUMPRODUCT((Professeur=$E$1)*(Jours=H$3)*(Début&lt;=$B12)*(Fin&gt;$B12)*(ROW(Professeur)))=0,"",INDEX(Cours!$B:$B,SUMPRODUCT((Professeur=$E$1)*(Jours=H$3)*(Début&lt;=$B12)*(Fin&gt;$B12)*(ROW(Professeur)))))</f>
        <v/>
      </c>
    </row>
    <row r="13" spans="2:11">
      <c r="B13" s="9">
        <v>0.52083333333333337</v>
      </c>
      <c r="C13" s="1" t="str">
        <f ca="1">IF(SUMPRODUCT((Professeur=$E$1)*(Jours=C$3)*(Début&lt;=$B13)*(Fin&gt;$B13)*(ROW(Professeur)))=0,"",INDEX(Cours!$B:$B,SUMPRODUCT((Professeur=$E$1)*(Jours=C$3)*(Début&lt;=$B13)*(Fin&gt;$B13)*(ROW(Professeur)))))</f>
        <v/>
      </c>
      <c r="D13" s="1" t="str">
        <f ca="1">IF(SUMPRODUCT((Professeur=$E$1)*(Jours=D$3)*(Début&lt;=$B13)*(Fin&gt;$B13)*(ROW(Professeur)))=0,"",INDEX(Cours!$B:$B,SUMPRODUCT((Professeur=$E$1)*(Jours=D$3)*(Début&lt;=$B13)*(Fin&gt;$B13)*(ROW(Professeur)))))</f>
        <v/>
      </c>
      <c r="E13" s="1" t="str">
        <f ca="1">IF(SUMPRODUCT((Professeur=$E$1)*(Jours=E$3)*(Début&lt;=$B13)*(Fin&gt;$B13)*(ROW(Professeur)))=0,"",INDEX(Cours!$B:$B,SUMPRODUCT((Professeur=$E$1)*(Jours=E$3)*(Début&lt;=$B13)*(Fin&gt;$B13)*(ROW(Professeur)))))</f>
        <v>Français Moderne</v>
      </c>
      <c r="F13" s="1" t="str">
        <f ca="1">IF(SUMPRODUCT((Professeur=$E$1)*(Jours=F$3)*(Début&lt;=$B13)*(Fin&gt;$B13)*(ROW(Professeur)))=0,"",INDEX(Cours!$B:$B,SUMPRODUCT((Professeur=$E$1)*(Jours=F$3)*(Début&lt;=$B13)*(Fin&gt;$B13)*(ROW(Professeur)))))</f>
        <v/>
      </c>
      <c r="G13" s="1" t="str">
        <f ca="1">IF(SUMPRODUCT((Professeur=$E$1)*(Jours=G$3)*(Début&lt;=$B13)*(Fin&gt;$B13)*(ROW(Professeur)))=0,"",INDEX(Cours!$B:$B,SUMPRODUCT((Professeur=$E$1)*(Jours=G$3)*(Début&lt;=$B13)*(Fin&gt;$B13)*(ROW(Professeur)))))</f>
        <v/>
      </c>
      <c r="H13" s="1" t="str">
        <f ca="1">IF(SUMPRODUCT((Professeur=$E$1)*(Jours=H$3)*(Début&lt;=$B13)*(Fin&gt;$B13)*(ROW(Professeur)))=0,"",INDEX(Cours!$B:$B,SUMPRODUCT((Professeur=$E$1)*(Jours=H$3)*(Début&lt;=$B13)*(Fin&gt;$B13)*(ROW(Professeur)))))</f>
        <v/>
      </c>
    </row>
    <row r="14" spans="2:11">
      <c r="B14" s="9">
        <v>0.54166666666666663</v>
      </c>
      <c r="C14" s="1" t="str">
        <f ca="1">IF(SUMPRODUCT((Professeur=$E$1)*(Jours=C$3)*(Début&lt;=$B14)*(Fin&gt;$B14)*(ROW(Professeur)))=0,"",INDEX(Cours!$B:$B,SUMPRODUCT((Professeur=$E$1)*(Jours=C$3)*(Début&lt;=$B14)*(Fin&gt;$B14)*(ROW(Professeur)))))</f>
        <v/>
      </c>
      <c r="D14" s="1" t="str">
        <f ca="1">IF(SUMPRODUCT((Professeur=$E$1)*(Jours=D$3)*(Début&lt;=$B14)*(Fin&gt;$B14)*(ROW(Professeur)))=0,"",INDEX(Cours!$B:$B,SUMPRODUCT((Professeur=$E$1)*(Jours=D$3)*(Début&lt;=$B14)*(Fin&gt;$B14)*(ROW(Professeur)))))</f>
        <v/>
      </c>
      <c r="E14" s="1" t="str">
        <f ca="1">IF(SUMPRODUCT((Professeur=$E$1)*(Jours=E$3)*(Début&lt;=$B14)*(Fin&gt;$B14)*(ROW(Professeur)))=0,"",INDEX(Cours!$B:$B,SUMPRODUCT((Professeur=$E$1)*(Jours=E$3)*(Début&lt;=$B14)*(Fin&gt;$B14)*(ROW(Professeur)))))</f>
        <v>Français Moderne</v>
      </c>
      <c r="F14" s="1" t="str">
        <f ca="1">IF(SUMPRODUCT((Professeur=$E$1)*(Jours=F$3)*(Début&lt;=$B14)*(Fin&gt;$B14)*(ROW(Professeur)))=0,"",INDEX(Cours!$B:$B,SUMPRODUCT((Professeur=$E$1)*(Jours=F$3)*(Début&lt;=$B14)*(Fin&gt;$B14)*(ROW(Professeur)))))</f>
        <v/>
      </c>
      <c r="G14" s="1" t="str">
        <f ca="1">IF(SUMPRODUCT((Professeur=$E$1)*(Jours=G$3)*(Début&lt;=$B14)*(Fin&gt;$B14)*(ROW(Professeur)))=0,"",INDEX(Cours!$B:$B,SUMPRODUCT((Professeur=$E$1)*(Jours=G$3)*(Début&lt;=$B14)*(Fin&gt;$B14)*(ROW(Professeur)))))</f>
        <v/>
      </c>
      <c r="H14" s="1" t="str">
        <f ca="1">IF(SUMPRODUCT((Professeur=$E$1)*(Jours=H$3)*(Début&lt;=$B14)*(Fin&gt;$B14)*(ROW(Professeur)))=0,"",INDEX(Cours!$B:$B,SUMPRODUCT((Professeur=$E$1)*(Jours=H$3)*(Début&lt;=$B14)*(Fin&gt;$B14)*(ROW(Professeur)))))</f>
        <v/>
      </c>
    </row>
    <row r="15" spans="2:11">
      <c r="B15" s="9">
        <v>0.5625</v>
      </c>
      <c r="C15" s="1" t="str">
        <f ca="1">IF(SUMPRODUCT((Professeur=$E$1)*(Jours=C$3)*(Début&lt;=$B15)*(Fin&gt;$B15)*(ROW(Professeur)))=0,"",INDEX(Cours!$B:$B,SUMPRODUCT((Professeur=$E$1)*(Jours=C$3)*(Début&lt;=$B15)*(Fin&gt;$B15)*(ROW(Professeur)))))</f>
        <v/>
      </c>
      <c r="D15" s="1" t="str">
        <f ca="1">IF(SUMPRODUCT((Professeur=$E$1)*(Jours=D$3)*(Début&lt;=$B15)*(Fin&gt;$B15)*(ROW(Professeur)))=0,"",INDEX(Cours!$B:$B,SUMPRODUCT((Professeur=$E$1)*(Jours=D$3)*(Début&lt;=$B15)*(Fin&gt;$B15)*(ROW(Professeur)))))</f>
        <v/>
      </c>
      <c r="E15" s="1" t="str">
        <f ca="1">IF(SUMPRODUCT((Professeur=$E$1)*(Jours=E$3)*(Début&lt;=$B15)*(Fin&gt;$B15)*(ROW(Professeur)))=0,"",INDEX(Cours!$B:$B,SUMPRODUCT((Professeur=$E$1)*(Jours=E$3)*(Début&lt;=$B15)*(Fin&gt;$B15)*(ROW(Professeur)))))</f>
        <v>Français Moderne</v>
      </c>
      <c r="F15" s="1" t="str">
        <f ca="1">IF(SUMPRODUCT((Professeur=$E$1)*(Jours=F$3)*(Début&lt;=$B15)*(Fin&gt;$B15)*(ROW(Professeur)))=0,"",INDEX(Cours!$B:$B,SUMPRODUCT((Professeur=$E$1)*(Jours=F$3)*(Début&lt;=$B15)*(Fin&gt;$B15)*(ROW(Professeur)))))</f>
        <v/>
      </c>
      <c r="G15" s="1" t="str">
        <f ca="1">IF(SUMPRODUCT((Professeur=$E$1)*(Jours=G$3)*(Début&lt;=$B15)*(Fin&gt;$B15)*(ROW(Professeur)))=0,"",INDEX(Cours!$B:$B,SUMPRODUCT((Professeur=$E$1)*(Jours=G$3)*(Début&lt;=$B15)*(Fin&gt;$B15)*(ROW(Professeur)))))</f>
        <v/>
      </c>
      <c r="H15" s="1" t="str">
        <f ca="1">IF(SUMPRODUCT((Professeur=$E$1)*(Jours=H$3)*(Début&lt;=$B15)*(Fin&gt;$B15)*(ROW(Professeur)))=0,"",INDEX(Cours!$B:$B,SUMPRODUCT((Professeur=$E$1)*(Jours=H$3)*(Début&lt;=$B15)*(Fin&gt;$B15)*(ROW(Professeur)))))</f>
        <v/>
      </c>
    </row>
    <row r="16" spans="2:11">
      <c r="B16" s="9">
        <v>0.58333333333333337</v>
      </c>
      <c r="C16" s="1" t="str">
        <f ca="1">IF(SUMPRODUCT((Professeur=$E$1)*(Jours=C$3)*(Début&lt;=$B16)*(Fin&gt;$B16)*(ROW(Professeur)))=0,"",INDEX(Cours!$B:$B,SUMPRODUCT((Professeur=$E$1)*(Jours=C$3)*(Début&lt;=$B16)*(Fin&gt;$B16)*(ROW(Professeur)))))</f>
        <v>Allemand</v>
      </c>
      <c r="D16" s="1" t="str">
        <f ca="1">IF(SUMPRODUCT((Professeur=$E$1)*(Jours=D$3)*(Début&lt;=$B16)*(Fin&gt;$B16)*(ROW(Professeur)))=0,"",INDEX(Cours!$B:$B,SUMPRODUCT((Professeur=$E$1)*(Jours=D$3)*(Début&lt;=$B16)*(Fin&gt;$B16)*(ROW(Professeur)))))</f>
        <v/>
      </c>
      <c r="E16" s="1" t="str">
        <f ca="1">IF(SUMPRODUCT((Professeur=$E$1)*(Jours=E$3)*(Début&lt;=$B16)*(Fin&gt;$B16)*(ROW(Professeur)))=0,"",INDEX(Cours!$B:$B,SUMPRODUCT((Professeur=$E$1)*(Jours=E$3)*(Début&lt;=$B16)*(Fin&gt;$B16)*(ROW(Professeur)))))</f>
        <v>Français Moderne</v>
      </c>
      <c r="F16" s="1" t="str">
        <f ca="1">IF(SUMPRODUCT((Professeur=$E$1)*(Jours=F$3)*(Début&lt;=$B16)*(Fin&gt;$B16)*(ROW(Professeur)))=0,"",INDEX(Cours!$B:$B,SUMPRODUCT((Professeur=$E$1)*(Jours=F$3)*(Début&lt;=$B16)*(Fin&gt;$B16)*(ROW(Professeur)))))</f>
        <v/>
      </c>
      <c r="G16" s="1" t="str">
        <f ca="1">IF(SUMPRODUCT((Professeur=$E$1)*(Jours=G$3)*(Début&lt;=$B16)*(Fin&gt;$B16)*(ROW(Professeur)))=0,"",INDEX(Cours!$B:$B,SUMPRODUCT((Professeur=$E$1)*(Jours=G$3)*(Début&lt;=$B16)*(Fin&gt;$B16)*(ROW(Professeur)))))</f>
        <v/>
      </c>
      <c r="H16" s="1" t="str">
        <f ca="1">IF(SUMPRODUCT((Professeur=$E$1)*(Jours=H$3)*(Début&lt;=$B16)*(Fin&gt;$B16)*(ROW(Professeur)))=0,"",INDEX(Cours!$B:$B,SUMPRODUCT((Professeur=$E$1)*(Jours=H$3)*(Début&lt;=$B16)*(Fin&gt;$B16)*(ROW(Professeur)))))</f>
        <v/>
      </c>
    </row>
    <row r="17" spans="2:8">
      <c r="B17" s="9">
        <v>0.60416666666666663</v>
      </c>
      <c r="C17" s="1" t="str">
        <f ca="1">IF(SUMPRODUCT((Professeur=$E$1)*(Jours=C$3)*(Début&lt;=$B17)*(Fin&gt;$B17)*(ROW(Professeur)))=0,"",INDEX(Cours!$B:$B,SUMPRODUCT((Professeur=$E$1)*(Jours=C$3)*(Début&lt;=$B17)*(Fin&gt;$B17)*(ROW(Professeur)))))</f>
        <v>Allemand</v>
      </c>
      <c r="D17" s="1" t="str">
        <f ca="1">IF(SUMPRODUCT((Professeur=$E$1)*(Jours=D$3)*(Début&lt;=$B17)*(Fin&gt;$B17)*(ROW(Professeur)))=0,"",INDEX(Cours!$B:$B,SUMPRODUCT((Professeur=$E$1)*(Jours=D$3)*(Début&lt;=$B17)*(Fin&gt;$B17)*(ROW(Professeur)))))</f>
        <v/>
      </c>
      <c r="E17" s="1" t="str">
        <f ca="1">IF(SUMPRODUCT((Professeur=$E$1)*(Jours=E$3)*(Début&lt;=$B17)*(Fin&gt;$B17)*(ROW(Professeur)))=0,"",INDEX(Cours!$B:$B,SUMPRODUCT((Professeur=$E$1)*(Jours=E$3)*(Début&lt;=$B17)*(Fin&gt;$B17)*(ROW(Professeur)))))</f>
        <v>Français Moderne</v>
      </c>
      <c r="F17" s="1" t="str">
        <f ca="1">IF(SUMPRODUCT((Professeur=$E$1)*(Jours=F$3)*(Début&lt;=$B17)*(Fin&gt;$B17)*(ROW(Professeur)))=0,"",INDEX(Cours!$B:$B,SUMPRODUCT((Professeur=$E$1)*(Jours=F$3)*(Début&lt;=$B17)*(Fin&gt;$B17)*(ROW(Professeur)))))</f>
        <v/>
      </c>
      <c r="G17" s="1" t="str">
        <f ca="1">IF(SUMPRODUCT((Professeur=$E$1)*(Jours=G$3)*(Début&lt;=$B17)*(Fin&gt;$B17)*(ROW(Professeur)))=0,"",INDEX(Cours!$B:$B,SUMPRODUCT((Professeur=$E$1)*(Jours=G$3)*(Début&lt;=$B17)*(Fin&gt;$B17)*(ROW(Professeur)))))</f>
        <v/>
      </c>
      <c r="H17" s="1" t="str">
        <f ca="1">IF(SUMPRODUCT((Professeur=$E$1)*(Jours=H$3)*(Début&lt;=$B17)*(Fin&gt;$B17)*(ROW(Professeur)))=0,"",INDEX(Cours!$B:$B,SUMPRODUCT((Professeur=$E$1)*(Jours=H$3)*(Début&lt;=$B17)*(Fin&gt;$B17)*(ROW(Professeur)))))</f>
        <v/>
      </c>
    </row>
    <row r="18" spans="2:8">
      <c r="B18" s="9">
        <v>0.625</v>
      </c>
      <c r="C18" s="1" t="str">
        <f ca="1">IF(SUMPRODUCT((Professeur=$E$1)*(Jours=C$3)*(Début&lt;=$B18)*(Fin&gt;$B18)*(ROW(Professeur)))=0,"",INDEX(Cours!$B:$B,SUMPRODUCT((Professeur=$E$1)*(Jours=C$3)*(Début&lt;=$B18)*(Fin&gt;$B18)*(ROW(Professeur)))))</f>
        <v>Allemand</v>
      </c>
      <c r="D18" s="1" t="str">
        <f ca="1">IF(SUMPRODUCT((Professeur=$E$1)*(Jours=D$3)*(Début&lt;=$B18)*(Fin&gt;$B18)*(ROW(Professeur)))=0,"",INDEX(Cours!$B:$B,SUMPRODUCT((Professeur=$E$1)*(Jours=D$3)*(Début&lt;=$B18)*(Fin&gt;$B18)*(ROW(Professeur)))))</f>
        <v/>
      </c>
      <c r="E18" s="1" t="str">
        <f ca="1">IF(SUMPRODUCT((Professeur=$E$1)*(Jours=E$3)*(Début&lt;=$B18)*(Fin&gt;$B18)*(ROW(Professeur)))=0,"",INDEX(Cours!$B:$B,SUMPRODUCT((Professeur=$E$1)*(Jours=E$3)*(Début&lt;=$B18)*(Fin&gt;$B18)*(ROW(Professeur)))))</f>
        <v/>
      </c>
      <c r="F18" s="1" t="str">
        <f ca="1">IF(SUMPRODUCT((Professeur=$E$1)*(Jours=F$3)*(Début&lt;=$B18)*(Fin&gt;$B18)*(ROW(Professeur)))=0,"",INDEX(Cours!$B:$B,SUMPRODUCT((Professeur=$E$1)*(Jours=F$3)*(Début&lt;=$B18)*(Fin&gt;$B18)*(ROW(Professeur)))))</f>
        <v/>
      </c>
      <c r="G18" s="1" t="str">
        <f ca="1">IF(SUMPRODUCT((Professeur=$E$1)*(Jours=G$3)*(Début&lt;=$B18)*(Fin&gt;$B18)*(ROW(Professeur)))=0,"",INDEX(Cours!$B:$B,SUMPRODUCT((Professeur=$E$1)*(Jours=G$3)*(Début&lt;=$B18)*(Fin&gt;$B18)*(ROW(Professeur)))))</f>
        <v/>
      </c>
      <c r="H18" s="1" t="str">
        <f ca="1">IF(SUMPRODUCT((Professeur=$E$1)*(Jours=H$3)*(Début&lt;=$B18)*(Fin&gt;$B18)*(ROW(Professeur)))=0,"",INDEX(Cours!$B:$B,SUMPRODUCT((Professeur=$E$1)*(Jours=H$3)*(Début&lt;=$B18)*(Fin&gt;$B18)*(ROW(Professeur)))))</f>
        <v/>
      </c>
    </row>
    <row r="19" spans="2:8">
      <c r="B19" s="9">
        <v>0.64583333333333337</v>
      </c>
      <c r="C19" s="1" t="str">
        <f ca="1">IF(SUMPRODUCT((Professeur=$E$1)*(Jours=C$3)*(Début&lt;=$B19)*(Fin&gt;$B19)*(ROW(Professeur)))=0,"",INDEX(Cours!$B:$B,SUMPRODUCT((Professeur=$E$1)*(Jours=C$3)*(Début&lt;=$B19)*(Fin&gt;$B19)*(ROW(Professeur)))))</f>
        <v>Allemand</v>
      </c>
      <c r="D19" s="1" t="str">
        <f ca="1">IF(SUMPRODUCT((Professeur=$E$1)*(Jours=D$3)*(Début&lt;=$B19)*(Fin&gt;$B19)*(ROW(Professeur)))=0,"",INDEX(Cours!$B:$B,SUMPRODUCT((Professeur=$E$1)*(Jours=D$3)*(Début&lt;=$B19)*(Fin&gt;$B19)*(ROW(Professeur)))))</f>
        <v/>
      </c>
      <c r="E19" s="1" t="str">
        <f ca="1">IF(SUMPRODUCT((Professeur=$E$1)*(Jours=E$3)*(Début&lt;=$B19)*(Fin&gt;$B19)*(ROW(Professeur)))=0,"",INDEX(Cours!$B:$B,SUMPRODUCT((Professeur=$E$1)*(Jours=E$3)*(Début&lt;=$B19)*(Fin&gt;$B19)*(ROW(Professeur)))))</f>
        <v/>
      </c>
      <c r="F19" s="1" t="str">
        <f ca="1">IF(SUMPRODUCT((Professeur=$E$1)*(Jours=F$3)*(Début&lt;=$B19)*(Fin&gt;$B19)*(ROW(Professeur)))=0,"",INDEX(Cours!$B:$B,SUMPRODUCT((Professeur=$E$1)*(Jours=F$3)*(Début&lt;=$B19)*(Fin&gt;$B19)*(ROW(Professeur)))))</f>
        <v/>
      </c>
      <c r="G19" s="1" t="str">
        <f ca="1">IF(SUMPRODUCT((Professeur=$E$1)*(Jours=G$3)*(Début&lt;=$B19)*(Fin&gt;$B19)*(ROW(Professeur)))=0,"",INDEX(Cours!$B:$B,SUMPRODUCT((Professeur=$E$1)*(Jours=G$3)*(Début&lt;=$B19)*(Fin&gt;$B19)*(ROW(Professeur)))))</f>
        <v/>
      </c>
      <c r="H19" s="1" t="str">
        <f ca="1">IF(SUMPRODUCT((Professeur=$E$1)*(Jours=H$3)*(Début&lt;=$B19)*(Fin&gt;$B19)*(ROW(Professeur)))=0,"",INDEX(Cours!$B:$B,SUMPRODUCT((Professeur=$E$1)*(Jours=H$3)*(Début&lt;=$B19)*(Fin&gt;$B19)*(ROW(Professeur)))))</f>
        <v/>
      </c>
    </row>
    <row r="20" spans="2:8">
      <c r="B20" s="9">
        <v>0.66666666666666663</v>
      </c>
      <c r="C20" s="1" t="str">
        <f ca="1">IF(SUMPRODUCT((Professeur=$E$1)*(Jours=C$3)*(Début&lt;=$B20)*(Fin&gt;$B20)*(ROW(Professeur)))=0,"",INDEX(Cours!$B:$B,SUMPRODUCT((Professeur=$E$1)*(Jours=C$3)*(Début&lt;=$B20)*(Fin&gt;$B20)*(ROW(Professeur)))))</f>
        <v>Allemand</v>
      </c>
      <c r="D20" s="1" t="str">
        <f ca="1">IF(SUMPRODUCT((Professeur=$E$1)*(Jours=D$3)*(Début&lt;=$B20)*(Fin&gt;$B20)*(ROW(Professeur)))=0,"",INDEX(Cours!$B:$B,SUMPRODUCT((Professeur=$E$1)*(Jours=D$3)*(Début&lt;=$B20)*(Fin&gt;$B20)*(ROW(Professeur)))))</f>
        <v/>
      </c>
      <c r="E20" s="1" t="str">
        <f ca="1">IF(SUMPRODUCT((Professeur=$E$1)*(Jours=E$3)*(Début&lt;=$B20)*(Fin&gt;$B20)*(ROW(Professeur)))=0,"",INDEX(Cours!$B:$B,SUMPRODUCT((Professeur=$E$1)*(Jours=E$3)*(Début&lt;=$B20)*(Fin&gt;$B20)*(ROW(Professeur)))))</f>
        <v/>
      </c>
      <c r="F20" s="1" t="str">
        <f ca="1">IF(SUMPRODUCT((Professeur=$E$1)*(Jours=F$3)*(Début&lt;=$B20)*(Fin&gt;$B20)*(ROW(Professeur)))=0,"",INDEX(Cours!$B:$B,SUMPRODUCT((Professeur=$E$1)*(Jours=F$3)*(Début&lt;=$B20)*(Fin&gt;$B20)*(ROW(Professeur)))))</f>
        <v/>
      </c>
      <c r="G20" s="1" t="str">
        <f ca="1">IF(SUMPRODUCT((Professeur=$E$1)*(Jours=G$3)*(Début&lt;=$B20)*(Fin&gt;$B20)*(ROW(Professeur)))=0,"",INDEX(Cours!$B:$B,SUMPRODUCT((Professeur=$E$1)*(Jours=G$3)*(Début&lt;=$B20)*(Fin&gt;$B20)*(ROW(Professeur)))))</f>
        <v/>
      </c>
      <c r="H20" s="1" t="str">
        <f ca="1">IF(SUMPRODUCT((Professeur=$E$1)*(Jours=H$3)*(Début&lt;=$B20)*(Fin&gt;$B20)*(ROW(Professeur)))=0,"",INDEX(Cours!$B:$B,SUMPRODUCT((Professeur=$E$1)*(Jours=H$3)*(Début&lt;=$B20)*(Fin&gt;$B20)*(ROW(Professeur)))))</f>
        <v/>
      </c>
    </row>
    <row r="21" spans="2:8">
      <c r="B21" s="9">
        <v>0.6875</v>
      </c>
      <c r="C21" s="1" t="str">
        <f ca="1">IF(SUMPRODUCT((Professeur=$E$1)*(Jours=C$3)*(Début&lt;=$B21)*(Fin&gt;$B21)*(ROW(Professeur)))=0,"",INDEX(Cours!$B:$B,SUMPRODUCT((Professeur=$E$1)*(Jours=C$3)*(Début&lt;=$B21)*(Fin&gt;$B21)*(ROW(Professeur)))))</f>
        <v>Allemand</v>
      </c>
      <c r="D21" s="1" t="str">
        <f ca="1">IF(SUMPRODUCT((Professeur=$E$1)*(Jours=D$3)*(Début&lt;=$B21)*(Fin&gt;$B21)*(ROW(Professeur)))=0,"",INDEX(Cours!$B:$B,SUMPRODUCT((Professeur=$E$1)*(Jours=D$3)*(Début&lt;=$B21)*(Fin&gt;$B21)*(ROW(Professeur)))))</f>
        <v/>
      </c>
      <c r="E21" s="1" t="str">
        <f ca="1">IF(SUMPRODUCT((Professeur=$E$1)*(Jours=E$3)*(Début&lt;=$B21)*(Fin&gt;$B21)*(ROW(Professeur)))=0,"",INDEX(Cours!$B:$B,SUMPRODUCT((Professeur=$E$1)*(Jours=E$3)*(Début&lt;=$B21)*(Fin&gt;$B21)*(ROW(Professeur)))))</f>
        <v/>
      </c>
      <c r="F21" s="1" t="str">
        <f ca="1">IF(SUMPRODUCT((Professeur=$E$1)*(Jours=F$3)*(Début&lt;=$B21)*(Fin&gt;$B21)*(ROW(Professeur)))=0,"",INDEX(Cours!$B:$B,SUMPRODUCT((Professeur=$E$1)*(Jours=F$3)*(Début&lt;=$B21)*(Fin&gt;$B21)*(ROW(Professeur)))))</f>
        <v/>
      </c>
      <c r="G21" s="1" t="str">
        <f ca="1">IF(SUMPRODUCT((Professeur=$E$1)*(Jours=G$3)*(Début&lt;=$B21)*(Fin&gt;$B21)*(ROW(Professeur)))=0,"",INDEX(Cours!$B:$B,SUMPRODUCT((Professeur=$E$1)*(Jours=G$3)*(Début&lt;=$B21)*(Fin&gt;$B21)*(ROW(Professeur)))))</f>
        <v/>
      </c>
      <c r="H21" s="1" t="str">
        <f ca="1">IF(SUMPRODUCT((Professeur=$E$1)*(Jours=H$3)*(Début&lt;=$B21)*(Fin&gt;$B21)*(ROW(Professeur)))=0,"",INDEX(Cours!$B:$B,SUMPRODUCT((Professeur=$E$1)*(Jours=H$3)*(Début&lt;=$B21)*(Fin&gt;$B21)*(ROW(Professeur)))))</f>
        <v/>
      </c>
    </row>
    <row r="22" spans="2:8">
      <c r="B22" s="9">
        <v>0.70833333333333337</v>
      </c>
      <c r="C22" s="1" t="str">
        <f ca="1">IF(SUMPRODUCT((Professeur=$E$1)*(Jours=C$3)*(Début&lt;=$B22)*(Fin&gt;$B22)*(ROW(Professeur)))=0,"",INDEX(Cours!$B:$B,SUMPRODUCT((Professeur=$E$1)*(Jours=C$3)*(Début&lt;=$B22)*(Fin&gt;$B22)*(ROW(Professeur)))))</f>
        <v>Allemand</v>
      </c>
      <c r="D22" s="1" t="str">
        <f ca="1">IF(SUMPRODUCT((Professeur=$E$1)*(Jours=D$3)*(Début&lt;=$B22)*(Fin&gt;$B22)*(ROW(Professeur)))=0,"",INDEX(Cours!$B:$B,SUMPRODUCT((Professeur=$E$1)*(Jours=D$3)*(Début&lt;=$B22)*(Fin&gt;$B22)*(ROW(Professeur)))))</f>
        <v/>
      </c>
      <c r="E22" s="1" t="str">
        <f ca="1">IF(SUMPRODUCT((Professeur=$E$1)*(Jours=E$3)*(Début&lt;=$B22)*(Fin&gt;$B22)*(ROW(Professeur)))=0,"",INDEX(Cours!$B:$B,SUMPRODUCT((Professeur=$E$1)*(Jours=E$3)*(Début&lt;=$B22)*(Fin&gt;$B22)*(ROW(Professeur)))))</f>
        <v/>
      </c>
      <c r="F22" s="1" t="str">
        <f ca="1">IF(SUMPRODUCT((Professeur=$E$1)*(Jours=F$3)*(Début&lt;=$B22)*(Fin&gt;$B22)*(ROW(Professeur)))=0,"",INDEX(Cours!$B:$B,SUMPRODUCT((Professeur=$E$1)*(Jours=F$3)*(Début&lt;=$B22)*(Fin&gt;$B22)*(ROW(Professeur)))))</f>
        <v/>
      </c>
      <c r="G22" s="1" t="str">
        <f ca="1">IF(SUMPRODUCT((Professeur=$E$1)*(Jours=G$3)*(Début&lt;=$B22)*(Fin&gt;$B22)*(ROW(Professeur)))=0,"",INDEX(Cours!$B:$B,SUMPRODUCT((Professeur=$E$1)*(Jours=G$3)*(Début&lt;=$B22)*(Fin&gt;$B22)*(ROW(Professeur)))))</f>
        <v/>
      </c>
      <c r="H22" s="1" t="str">
        <f ca="1">IF(SUMPRODUCT((Professeur=$E$1)*(Jours=H$3)*(Début&lt;=$B22)*(Fin&gt;$B22)*(ROW(Professeur)))=0,"",INDEX(Cours!$B:$B,SUMPRODUCT((Professeur=$E$1)*(Jours=H$3)*(Début&lt;=$B22)*(Fin&gt;$B22)*(ROW(Professeur)))))</f>
        <v/>
      </c>
    </row>
    <row r="23" spans="2:8">
      <c r="B23" s="9">
        <v>0.72916666666666663</v>
      </c>
      <c r="C23" s="1" t="str">
        <f ca="1">IF(SUMPRODUCT((Professeur=$E$1)*(Jours=C$3)*(Début&lt;=$B23)*(Fin&gt;$B23)*(ROW(Professeur)))=0,"",INDEX(Cours!$B:$B,SUMPRODUCT((Professeur=$E$1)*(Jours=C$3)*(Début&lt;=$B23)*(Fin&gt;$B23)*(ROW(Professeur)))))</f>
        <v>Allemand</v>
      </c>
      <c r="D23" s="1" t="str">
        <f ca="1">IF(SUMPRODUCT((Professeur=$E$1)*(Jours=D$3)*(Début&lt;=$B23)*(Fin&gt;$B23)*(ROW(Professeur)))=0,"",INDEX(Cours!$B:$B,SUMPRODUCT((Professeur=$E$1)*(Jours=D$3)*(Début&lt;=$B23)*(Fin&gt;$B23)*(ROW(Professeur)))))</f>
        <v/>
      </c>
      <c r="E23" s="1" t="str">
        <f ca="1">IF(SUMPRODUCT((Professeur=$E$1)*(Jours=E$3)*(Début&lt;=$B23)*(Fin&gt;$B23)*(ROW(Professeur)))=0,"",INDEX(Cours!$B:$B,SUMPRODUCT((Professeur=$E$1)*(Jours=E$3)*(Début&lt;=$B23)*(Fin&gt;$B23)*(ROW(Professeur)))))</f>
        <v/>
      </c>
      <c r="F23" s="1" t="str">
        <f ca="1">IF(SUMPRODUCT((Professeur=$E$1)*(Jours=F$3)*(Début&lt;=$B23)*(Fin&gt;$B23)*(ROW(Professeur)))=0,"",INDEX(Cours!$B:$B,SUMPRODUCT((Professeur=$E$1)*(Jours=F$3)*(Début&lt;=$B23)*(Fin&gt;$B23)*(ROW(Professeur)))))</f>
        <v/>
      </c>
      <c r="G23" s="1" t="str">
        <f ca="1">IF(SUMPRODUCT((Professeur=$E$1)*(Jours=G$3)*(Début&lt;=$B23)*(Fin&gt;$B23)*(ROW(Professeur)))=0,"",INDEX(Cours!$B:$B,SUMPRODUCT((Professeur=$E$1)*(Jours=G$3)*(Début&lt;=$B23)*(Fin&gt;$B23)*(ROW(Professeur)))))</f>
        <v/>
      </c>
      <c r="H23" s="1" t="str">
        <f ca="1">IF(SUMPRODUCT((Professeur=$E$1)*(Jours=H$3)*(Début&lt;=$B23)*(Fin&gt;$B23)*(ROW(Professeur)))=0,"",INDEX(Cours!$B:$B,SUMPRODUCT((Professeur=$E$1)*(Jours=H$3)*(Début&lt;=$B23)*(Fin&gt;$B23)*(ROW(Professeur)))))</f>
        <v/>
      </c>
    </row>
    <row r="24" spans="2:8">
      <c r="B24" s="9">
        <v>0.75</v>
      </c>
      <c r="C24" s="1" t="str">
        <f ca="1">IF(SUMPRODUCT((Professeur=$E$1)*(Jours=C$3)*(Début&lt;=$B24)*(Fin&gt;$B24)*(ROW(Professeur)))=0,"",INDEX(Cours!$B:$B,SUMPRODUCT((Professeur=$E$1)*(Jours=C$3)*(Début&lt;=$B24)*(Fin&gt;$B24)*(ROW(Professeur)))))</f>
        <v/>
      </c>
      <c r="D24" s="1" t="str">
        <f ca="1">IF(SUMPRODUCT((Professeur=$E$1)*(Jours=D$3)*(Début&lt;=$B24)*(Fin&gt;$B24)*(ROW(Professeur)))=0,"",INDEX(Cours!$B:$B,SUMPRODUCT((Professeur=$E$1)*(Jours=D$3)*(Début&lt;=$B24)*(Fin&gt;$B24)*(ROW(Professeur)))))</f>
        <v/>
      </c>
      <c r="E24" s="1" t="str">
        <f ca="1">IF(SUMPRODUCT((Professeur=$E$1)*(Jours=E$3)*(Début&lt;=$B24)*(Fin&gt;$B24)*(ROW(Professeur)))=0,"",INDEX(Cours!$B:$B,SUMPRODUCT((Professeur=$E$1)*(Jours=E$3)*(Début&lt;=$B24)*(Fin&gt;$B24)*(ROW(Professeur)))))</f>
        <v/>
      </c>
      <c r="F24" s="1" t="str">
        <f ca="1">IF(SUMPRODUCT((Professeur=$E$1)*(Jours=F$3)*(Début&lt;=$B24)*(Fin&gt;$B24)*(ROW(Professeur)))=0,"",INDEX(Cours!$B:$B,SUMPRODUCT((Professeur=$E$1)*(Jours=F$3)*(Début&lt;=$B24)*(Fin&gt;$B24)*(ROW(Professeur)))))</f>
        <v/>
      </c>
      <c r="G24" s="1" t="str">
        <f ca="1">IF(SUMPRODUCT((Professeur=$E$1)*(Jours=G$3)*(Début&lt;=$B24)*(Fin&gt;$B24)*(ROW(Professeur)))=0,"",INDEX(Cours!$B:$B,SUMPRODUCT((Professeur=$E$1)*(Jours=G$3)*(Début&lt;=$B24)*(Fin&gt;$B24)*(ROW(Professeur)))))</f>
        <v/>
      </c>
      <c r="H24" s="1" t="str">
        <f ca="1">IF(SUMPRODUCT((Professeur=$E$1)*(Jours=H$3)*(Début&lt;=$B24)*(Fin&gt;$B24)*(ROW(Professeur)))=0,"",INDEX(Cours!$B:$B,SUMPRODUCT((Professeur=$E$1)*(Jours=H$3)*(Début&lt;=$B24)*(Fin&gt;$B24)*(ROW(Professeur)))))</f>
        <v/>
      </c>
    </row>
  </sheetData>
  <mergeCells count="1">
    <mergeCell ref="C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Administratif</vt:lpstr>
      <vt:lpstr>Cours</vt:lpstr>
      <vt:lpstr>Martin</vt:lpstr>
      <vt:lpstr>Paul</vt:lpstr>
      <vt:lpstr>Jean</vt:lpstr>
      <vt:lpstr>Cours!Criteres</vt:lpstr>
      <vt:lpstr>Cours!Extraire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</dc:creator>
  <cp:lastModifiedBy>claude</cp:lastModifiedBy>
  <dcterms:created xsi:type="dcterms:W3CDTF">2011-04-28T10:35:04Z</dcterms:created>
  <dcterms:modified xsi:type="dcterms:W3CDTF">2011-05-17T13:03:21Z</dcterms:modified>
</cp:coreProperties>
</file>