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65" yWindow="720" windowWidth="15600" windowHeight="10695" tabRatio="796"/>
  </bookViews>
  <sheets>
    <sheet name="Planning 2011" sheetId="6" r:id="rId1"/>
    <sheet name="alertes en retard" sheetId="7" r:id="rId2"/>
    <sheet name="alertes a faire 15j" sheetId="8" r:id="rId3"/>
    <sheet name="Recap" sheetId="10" r:id="rId4"/>
  </sheets>
  <definedNames>
    <definedName name="_dat01">OFFSET('Planning 2011'!$AX$12,,,COUNT('Planning 2011'!$AX:$AX))</definedName>
    <definedName name="_xlnm._FilterDatabase" localSheetId="0" hidden="1">'Planning 2011'!$AS$3:$AV$44</definedName>
    <definedName name="_xlnm._FilterDatabase" localSheetId="3" hidden="1">Recap!#REF!</definedName>
    <definedName name="_val01">OFFSET(_dat01,,1)</definedName>
    <definedName name="CAL_2011">'Planning 2011'!$A$5:$AV$44</definedName>
    <definedName name="clients">OFFSET(#REF!,,,COUNTA(#REF!)-1,)</definedName>
    <definedName name="clients2011">'Planning 2011'!$C$7:$C$44,'Planning 2011'!$G$7:$G$44,'Planning 2011'!$K$7:$K$44,'Planning 2011'!$O$7:$O$44,'Planning 2011'!$S$7:$S$44,'Planning 2011'!$W$7:$W$44,'Planning 2011'!$AA$7:$AA$44,'Planning 2011'!$AE$7:$AE$44,'Planning 2011'!$AI$7:$AI$44,'Planning 2011'!$AM$7:$AM$44,'Planning 2011'!$AQ$7:$AQ$44,'Planning 2011'!$AU$7:$AU$44</definedName>
    <definedName name="_xlnm.Criteria" localSheetId="0">'Planning 2011'!$BG$12:$BG$13</definedName>
    <definedName name="_xlnm.Criteria" localSheetId="3">Recap!#REF!</definedName>
    <definedName name="_xlnm.Extract" localSheetId="3">Recap!$AS$5:$AU$5</definedName>
  </definedNames>
  <calcPr calcId="125725"/>
</workbook>
</file>

<file path=xl/calcChain.xml><?xml version="1.0" encoding="utf-8"?>
<calcChain xmlns="http://schemas.openxmlformats.org/spreadsheetml/2006/main">
  <c r="AY12" i="6"/>
  <c r="AX10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Y35"/>
  <c r="AY36"/>
  <c r="AY37"/>
  <c r="AY38"/>
  <c r="AY39"/>
  <c r="AY40"/>
  <c r="AY41"/>
  <c r="AY42"/>
  <c r="AX9"/>
  <c r="AY7"/>
  <c r="AY8"/>
  <c r="AO8"/>
  <c r="AO9" s="1"/>
  <c r="AO10" s="1"/>
  <c r="AO11" s="1"/>
  <c r="AO12" s="1"/>
  <c r="AO13" s="1"/>
  <c r="AO14" s="1"/>
  <c r="AO15" s="1"/>
  <c r="AO16" s="1"/>
  <c r="AO17" s="1"/>
  <c r="AO18" s="1"/>
  <c r="AO19" s="1"/>
  <c r="AO20" s="1"/>
  <c r="AO21" s="1"/>
  <c r="AO22" s="1"/>
  <c r="AO23" s="1"/>
  <c r="AO24" s="1"/>
  <c r="AO25" s="1"/>
  <c r="AO26" s="1"/>
  <c r="AO27" s="1"/>
  <c r="AO28" s="1"/>
  <c r="AO29" s="1"/>
  <c r="AO30" s="1"/>
  <c r="AO31" s="1"/>
  <c r="AO32" s="1"/>
  <c r="AO33" s="1"/>
  <c r="AO34" s="1"/>
  <c r="AO35" s="1"/>
  <c r="AO36" s="1"/>
  <c r="AO37" s="1"/>
  <c r="AC8"/>
  <c r="AC9" s="1"/>
  <c r="AC10" s="1"/>
  <c r="AC11" s="1"/>
  <c r="AC12" s="1"/>
  <c r="AC13" s="1"/>
  <c r="AC14" s="1"/>
  <c r="AC15" s="1"/>
  <c r="AC16" s="1"/>
  <c r="AC17" s="1"/>
  <c r="AC18" s="1"/>
  <c r="AC19" s="1"/>
  <c r="AC20" s="1"/>
  <c r="AC21" s="1"/>
  <c r="AC22" s="1"/>
  <c r="AC23" s="1"/>
  <c r="AC24" s="1"/>
  <c r="AC25" s="1"/>
  <c r="AC26" s="1"/>
  <c r="AC27" s="1"/>
  <c r="AC28" s="1"/>
  <c r="AC29" s="1"/>
  <c r="AC30" s="1"/>
  <c r="AC31" s="1"/>
  <c r="AC32" s="1"/>
  <c r="AC33" s="1"/>
  <c r="AC34" s="1"/>
  <c r="AC35" s="1"/>
  <c r="AC36" s="1"/>
  <c r="AC37" s="1"/>
  <c r="U10"/>
  <c r="U11" s="1"/>
  <c r="U12" s="1"/>
  <c r="U13" s="1"/>
  <c r="U14" s="1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E8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A12"/>
  <c r="AX12" s="1"/>
  <c r="I8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Q13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Q43" s="1"/>
  <c r="AK12"/>
  <c r="AK13" s="1"/>
  <c r="AK14" s="1"/>
  <c r="AK15" s="1"/>
  <c r="AK16" s="1"/>
  <c r="AK17" s="1"/>
  <c r="AK18" s="1"/>
  <c r="AK19" s="1"/>
  <c r="AK20" s="1"/>
  <c r="AK21" s="1"/>
  <c r="AK22" s="1"/>
  <c r="AK23" s="1"/>
  <c r="AK24" s="1"/>
  <c r="AK25" s="1"/>
  <c r="AK26" s="1"/>
  <c r="AK27" s="1"/>
  <c r="AK28" s="1"/>
  <c r="AK29" s="1"/>
  <c r="AK30" s="1"/>
  <c r="AK31" s="1"/>
  <c r="AK32" s="1"/>
  <c r="AK33" s="1"/>
  <c r="AK34" s="1"/>
  <c r="AK35" s="1"/>
  <c r="AK36" s="1"/>
  <c r="AK37" s="1"/>
  <c r="AK38" s="1"/>
  <c r="AK39" s="1"/>
  <c r="AK40" s="1"/>
  <c r="AK41" s="1"/>
  <c r="AK42" s="1"/>
  <c r="Y11"/>
  <c r="Y12" s="1"/>
  <c r="Y13" s="1"/>
  <c r="Y14" s="1"/>
  <c r="Y15" s="1"/>
  <c r="Y16" s="1"/>
  <c r="Y17" s="1"/>
  <c r="Y18" s="1"/>
  <c r="Y19" s="1"/>
  <c r="Y20" s="1"/>
  <c r="Y21" s="1"/>
  <c r="Y22" s="1"/>
  <c r="Y23" s="1"/>
  <c r="Y24" s="1"/>
  <c r="Y25" s="1"/>
  <c r="Y26" s="1"/>
  <c r="Y27" s="1"/>
  <c r="Y28" s="1"/>
  <c r="Y29" s="1"/>
  <c r="Y30" s="1"/>
  <c r="Y31" s="1"/>
  <c r="Y32" s="1"/>
  <c r="Y33" s="1"/>
  <c r="Y34" s="1"/>
  <c r="Y35" s="1"/>
  <c r="Y36" s="1"/>
  <c r="Y37" s="1"/>
  <c r="Y38" s="1"/>
  <c r="Y39" s="1"/>
  <c r="Y40" s="1"/>
  <c r="Y41" s="1"/>
  <c r="M1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AS10"/>
  <c r="AS11" s="1"/>
  <c r="AS12" s="1"/>
  <c r="AS13" s="1"/>
  <c r="AS14" s="1"/>
  <c r="AS15" s="1"/>
  <c r="AS16" s="1"/>
  <c r="AS17" s="1"/>
  <c r="AS18" s="1"/>
  <c r="AS19" s="1"/>
  <c r="AS20" s="1"/>
  <c r="AS21" s="1"/>
  <c r="AS22" s="1"/>
  <c r="AS23" s="1"/>
  <c r="AS24" s="1"/>
  <c r="AS25" s="1"/>
  <c r="AS26" s="1"/>
  <c r="AS27" s="1"/>
  <c r="AS28" s="1"/>
  <c r="AS29" s="1"/>
  <c r="AS30" s="1"/>
  <c r="AS31" s="1"/>
  <c r="AS32" s="1"/>
  <c r="AS33" s="1"/>
  <c r="AS34" s="1"/>
  <c r="AS35" s="1"/>
  <c r="AS36" s="1"/>
  <c r="AS37" s="1"/>
  <c r="AS38" s="1"/>
  <c r="AS39" s="1"/>
  <c r="AS40" s="1"/>
  <c r="AG10"/>
  <c r="AG11" s="1"/>
  <c r="AG12" s="1"/>
  <c r="AG13" s="1"/>
  <c r="AG14" s="1"/>
  <c r="AG15" s="1"/>
  <c r="AG16" s="1"/>
  <c r="AG17" s="1"/>
  <c r="AG18" s="1"/>
  <c r="AG19" s="1"/>
  <c r="AG20" s="1"/>
  <c r="AG21" s="1"/>
  <c r="AG22" s="1"/>
  <c r="AG23" s="1"/>
  <c r="AG24" s="1"/>
  <c r="AG25" s="1"/>
  <c r="AG26" s="1"/>
  <c r="AG27" s="1"/>
  <c r="AG28" s="1"/>
  <c r="AG29" s="1"/>
  <c r="AG30" s="1"/>
  <c r="AG31" s="1"/>
  <c r="AG32" s="1"/>
  <c r="AG33" s="1"/>
  <c r="AG34" s="1"/>
  <c r="AG35" s="1"/>
  <c r="AG36" s="1"/>
  <c r="AG37" s="1"/>
  <c r="AG38" s="1"/>
  <c r="AG39" s="1"/>
  <c r="A13" l="1"/>
  <c r="AX13" s="1"/>
  <c r="A14" l="1"/>
  <c r="AX14" s="1"/>
  <c r="A15" l="1"/>
  <c r="A16" s="1"/>
  <c r="A17" s="1"/>
  <c r="AX15" l="1"/>
  <c r="AX16"/>
  <c r="AX17"/>
  <c r="A18"/>
  <c r="AX18" l="1"/>
  <c r="A19"/>
  <c r="AX19" l="1"/>
  <c r="A20"/>
  <c r="AX20" l="1"/>
  <c r="A21"/>
  <c r="AX21" l="1"/>
  <c r="A22"/>
  <c r="AX22" l="1"/>
  <c r="A23"/>
  <c r="AX23" l="1"/>
  <c r="A24"/>
  <c r="AX24" l="1"/>
  <c r="A25"/>
  <c r="AX25" l="1"/>
  <c r="A26"/>
  <c r="AX26" l="1"/>
  <c r="A27"/>
  <c r="AX27" l="1"/>
  <c r="A28"/>
  <c r="AX28" l="1"/>
  <c r="A29"/>
  <c r="AX29" l="1"/>
  <c r="A30"/>
  <c r="AX30" l="1"/>
  <c r="A31"/>
  <c r="AX31" l="1"/>
  <c r="A32"/>
  <c r="AX32" l="1"/>
  <c r="A33"/>
  <c r="AX33" l="1"/>
  <c r="A34"/>
  <c r="AX34" l="1"/>
  <c r="A35"/>
  <c r="AX35" l="1"/>
  <c r="A36"/>
  <c r="AX36" l="1"/>
  <c r="A37"/>
  <c r="AX37" l="1"/>
  <c r="A38"/>
  <c r="AX38" l="1"/>
  <c r="A39"/>
  <c r="AX39" l="1"/>
  <c r="A40"/>
  <c r="AX40" l="1"/>
  <c r="A41"/>
  <c r="AX41" l="1"/>
  <c r="A42"/>
  <c r="AX42" s="1"/>
</calcChain>
</file>

<file path=xl/sharedStrings.xml><?xml version="1.0" encoding="utf-8"?>
<sst xmlns="http://schemas.openxmlformats.org/spreadsheetml/2006/main" count="1504" uniqueCount="126">
  <si>
    <t>Sucrerie du Gol</t>
  </si>
  <si>
    <t>Sucrerie de Bois Rouge</t>
  </si>
  <si>
    <t>CTBR</t>
  </si>
  <si>
    <t>Gie Salazie</t>
  </si>
  <si>
    <t>Sobex</t>
  </si>
  <si>
    <t>CTG</t>
  </si>
  <si>
    <t>Frigotimes</t>
  </si>
  <si>
    <t>SIB</t>
  </si>
  <si>
    <t>Proval Sanders</t>
  </si>
  <si>
    <t>Edena</t>
  </si>
  <si>
    <t>Crête d'or</t>
  </si>
  <si>
    <t>Chane Hive SA</t>
  </si>
  <si>
    <t>Brasserie de Bourbon</t>
  </si>
  <si>
    <t>Observatoire Volcan</t>
  </si>
  <si>
    <t>Sorebra</t>
  </si>
  <si>
    <t>Saphir</t>
  </si>
  <si>
    <t>Cartonnerie réunionnaise</t>
  </si>
  <si>
    <t xml:space="preserve">Vivendi </t>
  </si>
  <si>
    <t>CNRS</t>
  </si>
  <si>
    <t>Cise</t>
  </si>
  <si>
    <t>Salaisons de Bourbon</t>
  </si>
  <si>
    <t>Mauvillac</t>
  </si>
  <si>
    <t>Dindar Confort</t>
  </si>
  <si>
    <t>Aréa recyclage</t>
  </si>
  <si>
    <t>Holcim groupe</t>
  </si>
  <si>
    <t>Feljas et masson</t>
  </si>
  <si>
    <t>SIER</t>
  </si>
  <si>
    <t>SPHB</t>
  </si>
  <si>
    <t>Soderiz/SPOI/SIS</t>
  </si>
  <si>
    <t>Cogedal</t>
  </si>
  <si>
    <t>Ravate</t>
  </si>
  <si>
    <t>Galva réunion</t>
  </si>
  <si>
    <t>Mascarin production</t>
  </si>
  <si>
    <t>Imprimerie AH SING prod</t>
  </si>
  <si>
    <t>Imprimerie AH SING siege</t>
  </si>
  <si>
    <t>Bourbon plastique</t>
  </si>
  <si>
    <t>Taaf</t>
  </si>
  <si>
    <t>Clinique DURIEUX</t>
  </si>
  <si>
    <t>GTOI</t>
  </si>
  <si>
    <t>Sicabat</t>
  </si>
  <si>
    <t>Boulangerie yong</t>
  </si>
  <si>
    <t>SAPMER</t>
  </si>
  <si>
    <t>CSI</t>
  </si>
  <si>
    <t>Cegelec</t>
  </si>
  <si>
    <t>Saphir RPIMA</t>
  </si>
  <si>
    <t>Fumaisons créoles</t>
  </si>
  <si>
    <t>CAP Bourbon</t>
  </si>
  <si>
    <t>CRIC</t>
  </si>
  <si>
    <t>Distillerie Savanna</t>
  </si>
  <si>
    <t>SNAF</t>
  </si>
  <si>
    <t>Sodico</t>
  </si>
  <si>
    <t>SEREN</t>
  </si>
  <si>
    <t>SEBV</t>
  </si>
  <si>
    <t>Soboriz</t>
  </si>
  <si>
    <t>OVOCOOP</t>
  </si>
  <si>
    <t>Eurocanne</t>
  </si>
  <si>
    <t>Sicabat (Eclairage)</t>
  </si>
  <si>
    <t>Pain saint rolan</t>
  </si>
  <si>
    <t>SORETOLE</t>
  </si>
  <si>
    <t>CILAM</t>
  </si>
  <si>
    <t>URCOOPA</t>
  </si>
  <si>
    <t>SODEXPRO</t>
  </si>
  <si>
    <t>ANTENNE REUNION</t>
  </si>
  <si>
    <t>NUTRIMA</t>
  </si>
  <si>
    <t>ARMA SUD</t>
  </si>
  <si>
    <t/>
  </si>
  <si>
    <t>COLIPAYS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</si>
  <si>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</si>
  <si>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</si>
  <si>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</si>
  <si>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</si>
  <si>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</si>
  <si>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</si>
  <si>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</si>
  <si>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</si>
  <si>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</si>
  <si>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</si>
  <si>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</si>
  <si>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</si>
  <si>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M</t>
  </si>
  <si>
    <t>J</t>
  </si>
  <si>
    <t>V</t>
  </si>
  <si>
    <t>S</t>
  </si>
  <si>
    <t>D</t>
  </si>
  <si>
    <t>L</t>
  </si>
  <si>
    <t>PETRIGEL</t>
  </si>
  <si>
    <t>PREFABETON</t>
  </si>
  <si>
    <t>MGR</t>
  </si>
  <si>
    <t>DANONE</t>
  </si>
  <si>
    <t>APAVE  CTBR méca</t>
  </si>
  <si>
    <t>APAVE CCIR</t>
  </si>
  <si>
    <t>APAVE NUTRIMA</t>
  </si>
  <si>
    <t>APAVE COTRAM/SOTRAM</t>
  </si>
  <si>
    <t>NB DE JOUR THERMO</t>
  </si>
  <si>
    <t>APAVE CAP BOURBON</t>
  </si>
  <si>
    <t>APAVE SOPSAR</t>
  </si>
  <si>
    <t>Briconautes</t>
  </si>
  <si>
    <t>CANAVI-URCOOPA</t>
  </si>
  <si>
    <t>CCIR</t>
  </si>
  <si>
    <t>DUBOIS RME</t>
  </si>
  <si>
    <t>EPSMR</t>
  </si>
  <si>
    <t>FIBRES INDUSTRIE</t>
  </si>
  <si>
    <t>ICT ROTO</t>
  </si>
  <si>
    <t>SOAR(air liquide) HORS Q19</t>
  </si>
  <si>
    <t>Sorelait DANONE</t>
  </si>
  <si>
    <t>EN RETARD</t>
  </si>
  <si>
    <t>EFFECTUER</t>
  </si>
  <si>
    <t>A FAIRE</t>
  </si>
  <si>
    <t>REPORTER</t>
  </si>
  <si>
    <t>HORS PLANIFICATION</t>
  </si>
  <si>
    <t>SOPRES</t>
  </si>
  <si>
    <t>EUROCANNES</t>
  </si>
  <si>
    <t>SODHYNOR</t>
  </si>
  <si>
    <t>DIN AUTO</t>
  </si>
  <si>
    <t>DINAUTO</t>
  </si>
  <si>
    <t>ARMAS</t>
  </si>
  <si>
    <t>CHOCA</t>
  </si>
  <si>
    <t>GRANDE RECRE</t>
  </si>
  <si>
    <t>SCPR</t>
  </si>
  <si>
    <t>ARMEMENT DES MASCAREIGNES</t>
  </si>
  <si>
    <t>l ideal serait de faire un recapitulatif pour chaque mois et de pouvoir le reclasser dans l'odre sans les blancs</t>
  </si>
  <si>
    <t>ensuite l'idée serait de pouvoir mettre les taches en retard (passé) dans l'onglet alertes en retard</t>
  </si>
  <si>
    <t>et les taches a faire sous 15jours (si possibles nb modifiables dans une cellule) alertes a faire sous 15 jours</t>
  </si>
  <si>
    <t>date</t>
  </si>
  <si>
    <t>libellé</t>
  </si>
  <si>
    <t>délai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</si>
</sst>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40C]mmmmm;@"/>
  </numFmts>
  <fonts count="26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sz val="10"/>
      <name val="Arial Unicode MS"/>
      <family val="2"/>
    </font>
    <font>
      <b/>
      <sz val="14"/>
      <name val="Arial"/>
      <family val="2"/>
    </font>
    <font>
      <sz val="12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" fillId="21" borderId="3" applyNumberFormat="0" applyFont="0" applyAlignment="0" applyProtection="0"/>
    <xf numFmtId="0" fontId="10" fillId="7" borderId="1" applyNumberFormat="0" applyAlignment="0" applyProtection="0"/>
    <xf numFmtId="44" fontId="1" fillId="0" borderId="0" applyFont="0" applyFill="0" applyBorder="0" applyAlignment="0" applyProtection="0"/>
    <xf numFmtId="0" fontId="11" fillId="3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97">
    <xf numFmtId="0" fontId="0" fillId="0" borderId="0" xfId="0"/>
    <xf numFmtId="0" fontId="3" fillId="0" borderId="0" xfId="0" applyFont="1"/>
    <xf numFmtId="0" fontId="0" fillId="0" borderId="0" xfId="0" applyFill="1"/>
    <xf numFmtId="0" fontId="3" fillId="0" borderId="0" xfId="0" applyFont="1" applyFill="1"/>
    <xf numFmtId="0" fontId="0" fillId="0" borderId="10" xfId="0" applyFill="1" applyBorder="1"/>
    <xf numFmtId="0" fontId="3" fillId="0" borderId="0" xfId="0" applyFont="1" applyFill="1" applyBorder="1"/>
    <xf numFmtId="0" fontId="0" fillId="0" borderId="0" xfId="0" applyFill="1" applyBorder="1"/>
    <xf numFmtId="0" fontId="3" fillId="0" borderId="11" xfId="0" applyFont="1" applyFill="1" applyBorder="1"/>
    <xf numFmtId="0" fontId="0" fillId="0" borderId="13" xfId="0" applyFill="1" applyBorder="1"/>
    <xf numFmtId="0" fontId="0" fillId="0" borderId="12" xfId="0" applyFill="1" applyBorder="1"/>
    <xf numFmtId="0" fontId="0" fillId="0" borderId="14" xfId="0" applyFill="1" applyBorder="1"/>
    <xf numFmtId="0" fontId="3" fillId="0" borderId="15" xfId="0" applyFont="1" applyFill="1" applyBorder="1"/>
    <xf numFmtId="0" fontId="0" fillId="0" borderId="16" xfId="0" applyFill="1" applyBorder="1"/>
    <xf numFmtId="0" fontId="4" fillId="0" borderId="17" xfId="0" applyFont="1" applyFill="1" applyBorder="1"/>
    <xf numFmtId="0" fontId="3" fillId="0" borderId="18" xfId="0" applyFont="1" applyFill="1" applyBorder="1"/>
    <xf numFmtId="0" fontId="0" fillId="0" borderId="19" xfId="0" applyFill="1" applyBorder="1"/>
    <xf numFmtId="0" fontId="4" fillId="0" borderId="20" xfId="0" applyFont="1" applyFill="1" applyBorder="1"/>
    <xf numFmtId="0" fontId="0" fillId="0" borderId="21" xfId="0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17" xfId="0" applyFill="1" applyBorder="1"/>
    <xf numFmtId="0" fontId="0" fillId="27" borderId="17" xfId="0" applyFill="1" applyBorder="1"/>
    <xf numFmtId="0" fontId="3" fillId="27" borderId="18" xfId="0" applyFont="1" applyFill="1" applyBorder="1"/>
    <xf numFmtId="0" fontId="0" fillId="27" borderId="19" xfId="0" applyFill="1" applyBorder="1"/>
    <xf numFmtId="0" fontId="4" fillId="27" borderId="17" xfId="0" applyFont="1" applyFill="1" applyBorder="1"/>
    <xf numFmtId="0" fontId="0" fillId="27" borderId="22" xfId="0" applyFill="1" applyBorder="1"/>
    <xf numFmtId="0" fontId="0" fillId="27" borderId="23" xfId="0" applyFill="1" applyBorder="1"/>
    <xf numFmtId="0" fontId="4" fillId="0" borderId="23" xfId="0" applyFont="1" applyFill="1" applyBorder="1"/>
    <xf numFmtId="0" fontId="4" fillId="0" borderId="19" xfId="0" applyFont="1" applyFill="1" applyBorder="1"/>
    <xf numFmtId="0" fontId="4" fillId="0" borderId="22" xfId="0" applyFont="1" applyFill="1" applyBorder="1"/>
    <xf numFmtId="0" fontId="0" fillId="0" borderId="24" xfId="0" applyFill="1" applyBorder="1"/>
    <xf numFmtId="0" fontId="0" fillId="0" borderId="18" xfId="0" applyFill="1" applyBorder="1"/>
    <xf numFmtId="0" fontId="4" fillId="0" borderId="25" xfId="0" applyFont="1" applyFill="1" applyBorder="1"/>
    <xf numFmtId="0" fontId="3" fillId="0" borderId="26" xfId="0" applyFont="1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6" xfId="0" applyFill="1" applyBorder="1"/>
    <xf numFmtId="0" fontId="0" fillId="0" borderId="29" xfId="0" applyFill="1" applyBorder="1"/>
    <xf numFmtId="0" fontId="0" fillId="0" borderId="25" xfId="0" applyFill="1" applyBorder="1"/>
    <xf numFmtId="0" fontId="0" fillId="0" borderId="0" xfId="0" applyBorder="1"/>
    <xf numFmtId="0" fontId="4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4" fillId="0" borderId="0" xfId="0" applyFont="1"/>
    <xf numFmtId="0" fontId="0" fillId="27" borderId="20" xfId="0" applyFill="1" applyBorder="1"/>
    <xf numFmtId="0" fontId="4" fillId="0" borderId="0" xfId="0" applyFont="1" applyFill="1" applyBorder="1"/>
    <xf numFmtId="0" fontId="4" fillId="0" borderId="30" xfId="0" applyFont="1" applyFill="1" applyBorder="1" applyAlignment="1">
      <alignment horizontal="left"/>
    </xf>
    <xf numFmtId="0" fontId="0" fillId="0" borderId="30" xfId="0" applyFill="1" applyBorder="1" applyAlignment="1">
      <alignment horizontal="left"/>
    </xf>
    <xf numFmtId="0" fontId="0" fillId="0" borderId="10" xfId="0" applyBorder="1"/>
    <xf numFmtId="0" fontId="3" fillId="0" borderId="0" xfId="0" applyFont="1" applyBorder="1"/>
    <xf numFmtId="0" fontId="0" fillId="0" borderId="31" xfId="0" applyBorder="1"/>
    <xf numFmtId="0" fontId="3" fillId="0" borderId="32" xfId="0" applyFont="1" applyBorder="1"/>
    <xf numFmtId="0" fontId="0" fillId="0" borderId="33" xfId="0" applyFill="1" applyBorder="1" applyAlignment="1">
      <alignment horizontal="left"/>
    </xf>
    <xf numFmtId="0" fontId="4" fillId="0" borderId="0" xfId="0" applyFont="1" applyFill="1"/>
    <xf numFmtId="14" fontId="4" fillId="0" borderId="0" xfId="0" applyNumberFormat="1" applyFont="1" applyFill="1"/>
    <xf numFmtId="0" fontId="22" fillId="0" borderId="0" xfId="32" applyFont="1" applyAlignment="1" applyProtection="1"/>
    <xf numFmtId="0" fontId="23" fillId="0" borderId="0" xfId="0" applyFont="1"/>
    <xf numFmtId="0" fontId="0" fillId="0" borderId="0" xfId="0" applyFont="1" applyFill="1" applyBorder="1" applyAlignment="1">
      <alignment horizontal="left"/>
    </xf>
    <xf numFmtId="0" fontId="3" fillId="0" borderId="16" xfId="0" applyFont="1" applyFill="1" applyBorder="1"/>
    <xf numFmtId="0" fontId="3" fillId="0" borderId="23" xfId="0" applyFont="1" applyFill="1" applyBorder="1"/>
    <xf numFmtId="0" fontId="3" fillId="0" borderId="29" xfId="0" applyFont="1" applyFill="1" applyBorder="1"/>
    <xf numFmtId="0" fontId="0" fillId="0" borderId="37" xfId="0" applyFill="1" applyBorder="1"/>
    <xf numFmtId="0" fontId="0" fillId="27" borderId="24" xfId="0" applyFill="1" applyBorder="1"/>
    <xf numFmtId="0" fontId="4" fillId="0" borderId="15" xfId="0" applyFont="1" applyFill="1" applyBorder="1"/>
    <xf numFmtId="0" fontId="0" fillId="27" borderId="18" xfId="0" applyFill="1" applyBorder="1"/>
    <xf numFmtId="0" fontId="4" fillId="0" borderId="18" xfId="0" applyFont="1" applyFill="1" applyBorder="1"/>
    <xf numFmtId="0" fontId="0" fillId="30" borderId="19" xfId="0" applyFill="1" applyBorder="1"/>
    <xf numFmtId="0" fontId="0" fillId="30" borderId="21" xfId="0" applyFill="1" applyBorder="1"/>
    <xf numFmtId="0" fontId="4" fillId="0" borderId="14" xfId="0" applyFont="1" applyFill="1" applyBorder="1"/>
    <xf numFmtId="0" fontId="3" fillId="0" borderId="19" xfId="0" applyFont="1" applyFill="1" applyBorder="1"/>
    <xf numFmtId="0" fontId="3" fillId="0" borderId="0" xfId="0" applyFont="1" applyFill="1" applyAlignment="1">
      <alignment horizontal="center"/>
    </xf>
    <xf numFmtId="14" fontId="3" fillId="0" borderId="0" xfId="0" applyNumberFormat="1" applyFont="1" applyFill="1"/>
    <xf numFmtId="0" fontId="3" fillId="24" borderId="0" xfId="0" applyFont="1" applyFill="1"/>
    <xf numFmtId="0" fontId="3" fillId="25" borderId="0" xfId="0" applyFont="1" applyFill="1"/>
    <xf numFmtId="0" fontId="3" fillId="26" borderId="0" xfId="0" applyFont="1" applyFill="1"/>
    <xf numFmtId="0" fontId="3" fillId="28" borderId="0" xfId="0" applyFont="1" applyFill="1"/>
    <xf numFmtId="0" fontId="3" fillId="29" borderId="0" xfId="0" applyFont="1" applyFill="1"/>
    <xf numFmtId="164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vertical="center"/>
    </xf>
    <xf numFmtId="0" fontId="25" fillId="0" borderId="0" xfId="0" applyFont="1" applyFill="1"/>
    <xf numFmtId="0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34" xfId="0" applyNumberFormat="1" applyFont="1" applyFill="1" applyBorder="1" applyAlignment="1">
      <alignment horizontal="center"/>
    </xf>
    <xf numFmtId="0" fontId="3" fillId="0" borderId="35" xfId="0" applyNumberFormat="1" applyFont="1" applyFill="1" applyBorder="1" applyAlignment="1">
      <alignment horizontal="center"/>
    </xf>
    <xf numFmtId="0" fontId="3" fillId="0" borderId="36" xfId="0" applyNumberFormat="1" applyFont="1" applyFill="1" applyBorder="1" applyAlignment="1">
      <alignment horizontal="center"/>
    </xf>
    <xf numFmtId="0" fontId="3" fillId="0" borderId="34" xfId="0" applyFont="1" applyFill="1" applyBorder="1" applyAlignment="1">
      <alignment horizontal="center"/>
    </xf>
    <xf numFmtId="0" fontId="3" fillId="0" borderId="35" xfId="0" applyFont="1" applyFill="1" applyBorder="1" applyAlignment="1">
      <alignment horizontal="center"/>
    </xf>
    <xf numFmtId="0" fontId="3" fillId="0" borderId="36" xfId="0" applyFont="1" applyFill="1" applyBorder="1" applyAlignment="1">
      <alignment horizontal="center"/>
    </xf>
    <xf numFmtId="164" fontId="3" fillId="0" borderId="34" xfId="0" applyNumberFormat="1" applyFont="1" applyFill="1" applyBorder="1" applyAlignment="1">
      <alignment horizontal="center"/>
    </xf>
    <xf numFmtId="164" fontId="3" fillId="0" borderId="35" xfId="0" applyNumberFormat="1" applyFont="1" applyFill="1" applyBorder="1" applyAlignment="1">
      <alignment horizontal="center"/>
    </xf>
    <xf numFmtId="164" fontId="3" fillId="0" borderId="36" xfId="0" applyNumberFormat="1" applyFont="1" applyFill="1" applyBorder="1" applyAlignment="1">
      <alignment horizontal="center"/>
    </xf>
    <xf numFmtId="0" fontId="0" fillId="27" borderId="0" xfId="0" applyFill="1" applyAlignment="1">
      <alignment horizontal="center"/>
    </xf>
    <xf numFmtId="0" fontId="24" fillId="31" borderId="34" xfId="0" applyFont="1" applyFill="1" applyBorder="1" applyAlignment="1">
      <alignment horizontal="center"/>
    </xf>
    <xf numFmtId="0" fontId="24" fillId="31" borderId="35" xfId="0" applyFont="1" applyFill="1" applyBorder="1" applyAlignment="1">
      <alignment horizontal="center"/>
    </xf>
    <xf numFmtId="0" fontId="24" fillId="31" borderId="36" xfId="0" applyFont="1" applyFill="1" applyBorder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Lien hypertexte" xfId="32" builtinId="8"/>
    <cellStyle name="Neutre" xfId="33" builtinId="28" customBuiltin="1"/>
    <cellStyle name="Normal" xfId="0" builtinId="0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4"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solid"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47625</xdr:rowOff>
    </xdr:from>
    <xdr:to>
      <xdr:col>7</xdr:col>
      <xdr:colOff>79375</xdr:colOff>
      <xdr:row>2</xdr:row>
      <xdr:rowOff>15875</xdr:rowOff>
    </xdr:to>
    <xdr:sp macro="[0]!Recap" textlink="">
      <xdr:nvSpPr>
        <xdr:cNvPr id="2" name="Rectangle 1"/>
        <xdr:cNvSpPr/>
      </xdr:nvSpPr>
      <xdr:spPr>
        <a:xfrm>
          <a:off x="1635125" y="47625"/>
          <a:ext cx="1000125" cy="3810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Recap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X154"/>
  <sheetViews>
    <sheetView tabSelected="1" zoomScale="70" zoomScaleNormal="70" workbookViewId="0">
      <pane xSplit="8" ySplit="6" topLeftCell="I7" activePane="bottomRight" state="frozen"/>
      <selection pane="topRight" activeCell="I1" sqref="I1"/>
      <selection pane="bottomLeft" activeCell="A7" sqref="A7"/>
      <selection pane="bottomRight" activeCell="I7" sqref="I7"/>
    </sheetView>
  </sheetViews>
  <sheetFormatPr baseColWidth="10" defaultRowHeight="12.75"/>
  <cols>
    <col min="1" max="1" width="3" style="2" customWidth="1"/>
    <col min="2" max="2" width="3.140625" style="3" customWidth="1"/>
    <col min="3" max="3" width="11.7109375" style="3" customWidth="1"/>
    <col min="4" max="4" width="3.28515625" style="2" customWidth="1"/>
    <col min="5" max="5" width="3.42578125" customWidth="1"/>
    <col min="6" max="6" width="3.42578125" style="1" customWidth="1"/>
    <col min="7" max="7" width="10.42578125" customWidth="1"/>
    <col min="8" max="8" width="3.28515625" customWidth="1"/>
    <col min="9" max="9" width="3.42578125" style="43" customWidth="1"/>
    <col min="10" max="10" width="3.42578125" style="1" customWidth="1"/>
    <col min="11" max="11" width="10.42578125" customWidth="1"/>
    <col min="12" max="12" width="3.28515625" customWidth="1"/>
    <col min="13" max="13" width="3.42578125" customWidth="1"/>
    <col min="14" max="14" width="3.42578125" style="1" customWidth="1"/>
    <col min="15" max="15" width="10.42578125" style="1" customWidth="1"/>
    <col min="16" max="17" width="3.28515625" customWidth="1"/>
    <col min="18" max="18" width="3.42578125" style="1" customWidth="1"/>
    <col min="19" max="19" width="10.42578125" style="1" customWidth="1"/>
    <col min="20" max="21" width="3.28515625" customWidth="1"/>
    <col min="22" max="22" width="3.42578125" style="1" customWidth="1"/>
    <col min="23" max="23" width="10.42578125" style="1" customWidth="1"/>
    <col min="24" max="24" width="3.5703125" customWidth="1"/>
    <col min="25" max="25" width="3.42578125" customWidth="1"/>
    <col min="26" max="26" width="3.42578125" style="1" customWidth="1"/>
    <col min="27" max="27" width="10.42578125" style="1" customWidth="1"/>
    <col min="28" max="28" width="3.5703125" customWidth="1"/>
    <col min="29" max="29" width="3.42578125" customWidth="1"/>
    <col min="30" max="30" width="3.42578125" style="1" customWidth="1"/>
    <col min="31" max="31" width="10.42578125" style="1" customWidth="1"/>
    <col min="32" max="32" width="3.5703125" customWidth="1"/>
    <col min="33" max="33" width="3.42578125" customWidth="1"/>
    <col min="34" max="34" width="3.42578125" style="1" customWidth="1"/>
    <col min="35" max="35" width="10.42578125" style="1" customWidth="1"/>
    <col min="36" max="36" width="3.5703125" customWidth="1"/>
    <col min="37" max="37" width="3.42578125" customWidth="1"/>
    <col min="38" max="38" width="3.42578125" style="1" customWidth="1"/>
    <col min="39" max="39" width="10.42578125" style="1" customWidth="1"/>
    <col min="40" max="40" width="3.42578125" customWidth="1"/>
    <col min="41" max="41" width="3.7109375" customWidth="1"/>
    <col min="42" max="42" width="3.42578125" style="1" customWidth="1"/>
    <col min="43" max="43" width="10.42578125" style="1" customWidth="1"/>
    <col min="44" max="45" width="3.42578125" customWidth="1"/>
    <col min="46" max="46" width="2.5703125" style="1" customWidth="1"/>
    <col min="47" max="47" width="10.42578125" style="1" customWidth="1"/>
    <col min="48" max="48" width="3.5703125" customWidth="1"/>
    <col min="49" max="49" width="4.42578125" customWidth="1"/>
    <col min="50" max="50" width="11.5703125" style="43" customWidth="1"/>
    <col min="51" max="59" width="12.42578125" style="43" customWidth="1"/>
    <col min="60" max="60" width="6.140625" customWidth="1"/>
    <col min="61" max="62" width="15.140625" customWidth="1"/>
  </cols>
  <sheetData>
    <row r="1" spans="1:102" ht="15.75" customHeight="1"/>
    <row r="2" spans="1:102" ht="15.75" customHeight="1">
      <c r="A2"/>
      <c r="B2"/>
      <c r="C2"/>
      <c r="D2"/>
      <c r="F2"/>
      <c r="I2"/>
      <c r="J2"/>
      <c r="N2"/>
      <c r="O2"/>
      <c r="R2"/>
      <c r="S2"/>
      <c r="V2"/>
      <c r="W2"/>
      <c r="Z2"/>
      <c r="AA2"/>
      <c r="AD2"/>
      <c r="AE2"/>
      <c r="AH2"/>
      <c r="AI2"/>
      <c r="AL2"/>
      <c r="AM2"/>
      <c r="AP2"/>
      <c r="AQ2"/>
      <c r="AT2"/>
      <c r="AU2"/>
      <c r="AX2"/>
      <c r="AY2"/>
      <c r="AZ2"/>
      <c r="BA2"/>
      <c r="BB2"/>
      <c r="BC2"/>
      <c r="BD2"/>
      <c r="BE2"/>
      <c r="BF2"/>
      <c r="BG2"/>
    </row>
    <row r="3" spans="1:102" ht="15.75" customHeight="1" thickBot="1">
      <c r="A3"/>
      <c r="B3"/>
      <c r="C3"/>
      <c r="D3"/>
      <c r="F3"/>
      <c r="I3"/>
      <c r="J3"/>
      <c r="N3"/>
      <c r="O3"/>
      <c r="R3"/>
      <c r="S3"/>
      <c r="V3"/>
      <c r="W3"/>
      <c r="Z3"/>
      <c r="AA3"/>
      <c r="AD3"/>
      <c r="AE3"/>
      <c r="AH3"/>
      <c r="AI3"/>
      <c r="AL3"/>
      <c r="AM3"/>
      <c r="AP3"/>
      <c r="AQ3"/>
      <c r="AT3"/>
      <c r="AU3"/>
      <c r="AX3"/>
      <c r="AY3"/>
      <c r="AZ3"/>
      <c r="BA3"/>
      <c r="BB3"/>
      <c r="BC3"/>
      <c r="BD3"/>
      <c r="BE3"/>
      <c r="BF3"/>
      <c r="BG3"/>
    </row>
    <row r="4" spans="1:102" ht="18.75" thickBot="1">
      <c r="A4" s="94">
        <v>2011</v>
      </c>
      <c r="B4" s="95"/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6"/>
    </row>
    <row r="5" spans="1:102" ht="13.5" thickBot="1">
      <c r="A5" s="84">
        <v>1</v>
      </c>
      <c r="B5" s="85"/>
      <c r="C5" s="85"/>
      <c r="D5" s="86"/>
      <c r="E5" s="84">
        <v>2</v>
      </c>
      <c r="F5" s="85"/>
      <c r="G5" s="85"/>
      <c r="H5" s="86"/>
      <c r="I5" s="84">
        <v>3</v>
      </c>
      <c r="J5" s="85"/>
      <c r="K5" s="85"/>
      <c r="L5" s="86"/>
      <c r="M5" s="84">
        <v>4</v>
      </c>
      <c r="N5" s="85"/>
      <c r="O5" s="85"/>
      <c r="P5" s="86"/>
      <c r="Q5" s="84">
        <v>5</v>
      </c>
      <c r="R5" s="85"/>
      <c r="S5" s="85"/>
      <c r="T5" s="86"/>
      <c r="U5" s="84">
        <v>6</v>
      </c>
      <c r="V5" s="85"/>
      <c r="W5" s="85"/>
      <c r="X5" s="86"/>
      <c r="Y5" s="84">
        <v>7</v>
      </c>
      <c r="Z5" s="85"/>
      <c r="AA5" s="85"/>
      <c r="AB5" s="86"/>
      <c r="AC5" s="84">
        <v>8</v>
      </c>
      <c r="AD5" s="85"/>
      <c r="AE5" s="85"/>
      <c r="AF5" s="86"/>
      <c r="AG5" s="84">
        <v>9</v>
      </c>
      <c r="AH5" s="85"/>
      <c r="AI5" s="85"/>
      <c r="AJ5" s="86"/>
      <c r="AK5" s="84">
        <v>10</v>
      </c>
      <c r="AL5" s="85"/>
      <c r="AM5" s="85"/>
      <c r="AN5" s="86"/>
      <c r="AO5" s="84">
        <v>11</v>
      </c>
      <c r="AP5" s="85"/>
      <c r="AQ5" s="85"/>
      <c r="AR5" s="86"/>
      <c r="AS5" s="84">
        <v>12</v>
      </c>
      <c r="AT5" s="85"/>
      <c r="AU5" s="85"/>
      <c r="AV5" s="86"/>
      <c r="AX5" s="1"/>
    </row>
    <row r="6" spans="1:102" s="3" customFormat="1" ht="13.5" thickBot="1">
      <c r="A6" s="90" t="s">
        <v>68</v>
      </c>
      <c r="B6" s="91"/>
      <c r="C6" s="91"/>
      <c r="D6" s="92"/>
      <c r="E6" s="87" t="s">
        <v>69</v>
      </c>
      <c r="F6" s="88"/>
      <c r="G6" s="88"/>
      <c r="H6" s="89"/>
      <c r="I6" s="87" t="s">
        <v>70</v>
      </c>
      <c r="J6" s="88"/>
      <c r="K6" s="88"/>
      <c r="L6" s="89"/>
      <c r="M6" s="87" t="s">
        <v>71</v>
      </c>
      <c r="N6" s="88"/>
      <c r="O6" s="88"/>
      <c r="P6" s="88"/>
      <c r="Q6" s="87" t="s">
        <v>72</v>
      </c>
      <c r="R6" s="88"/>
      <c r="S6" s="88"/>
      <c r="T6" s="89"/>
      <c r="U6" s="87" t="s">
        <v>73</v>
      </c>
      <c r="V6" s="88"/>
      <c r="W6" s="88"/>
      <c r="X6" s="89"/>
      <c r="Y6" s="87" t="s">
        <v>74</v>
      </c>
      <c r="Z6" s="88"/>
      <c r="AA6" s="88"/>
      <c r="AB6" s="89"/>
      <c r="AC6" s="87" t="s">
        <v>75</v>
      </c>
      <c r="AD6" s="88"/>
      <c r="AE6" s="88"/>
      <c r="AF6" s="89"/>
      <c r="AG6" s="88" t="s">
        <v>76</v>
      </c>
      <c r="AH6" s="88"/>
      <c r="AI6" s="88"/>
      <c r="AJ6" s="88"/>
      <c r="AK6" s="87" t="s">
        <v>77</v>
      </c>
      <c r="AL6" s="88"/>
      <c r="AM6" s="88"/>
      <c r="AN6" s="88"/>
      <c r="AO6" s="87" t="s">
        <v>78</v>
      </c>
      <c r="AP6" s="88"/>
      <c r="AQ6" s="88"/>
      <c r="AR6" s="88"/>
      <c r="AS6" s="87" t="s">
        <v>67</v>
      </c>
      <c r="AT6" s="88"/>
      <c r="AU6" s="88"/>
      <c r="AV6" s="89"/>
      <c r="AX6" s="53"/>
      <c r="AY6" s="53"/>
      <c r="AZ6" s="53"/>
      <c r="BA6" s="53"/>
      <c r="BB6" s="53"/>
      <c r="BC6" s="53"/>
      <c r="BD6" s="53"/>
      <c r="BE6" s="53"/>
      <c r="BF6" s="53"/>
      <c r="BG6" s="53"/>
    </row>
    <row r="7" spans="1:102" s="2" customFormat="1" ht="18.75" customHeight="1">
      <c r="A7" s="16"/>
      <c r="B7" s="11" t="s">
        <v>84</v>
      </c>
      <c r="C7" s="7"/>
      <c r="D7" s="61"/>
      <c r="E7" s="19"/>
      <c r="F7" s="11" t="s">
        <v>84</v>
      </c>
      <c r="G7" s="8"/>
      <c r="H7" s="8"/>
      <c r="I7" s="16"/>
      <c r="J7" s="11" t="s">
        <v>84</v>
      </c>
      <c r="K7" s="8"/>
      <c r="L7" s="9"/>
      <c r="M7" s="68"/>
      <c r="N7" s="11" t="s">
        <v>84</v>
      </c>
      <c r="O7" s="8"/>
      <c r="P7" s="8"/>
      <c r="Q7" s="16"/>
      <c r="R7" s="11" t="s">
        <v>84</v>
      </c>
      <c r="S7" s="8"/>
      <c r="T7" s="8"/>
      <c r="U7" s="16"/>
      <c r="V7" s="11" t="s">
        <v>84</v>
      </c>
      <c r="W7" s="8"/>
      <c r="X7" s="8"/>
      <c r="Y7" s="16"/>
      <c r="Z7" s="11" t="s">
        <v>84</v>
      </c>
      <c r="AA7" s="8"/>
      <c r="AB7" s="8"/>
      <c r="AC7" s="13">
        <v>1</v>
      </c>
      <c r="AD7" s="11" t="s">
        <v>84</v>
      </c>
      <c r="AE7" s="8"/>
      <c r="AF7" s="9"/>
      <c r="AG7" s="68"/>
      <c r="AH7" s="11" t="s">
        <v>84</v>
      </c>
      <c r="AI7" s="8"/>
      <c r="AJ7" s="8"/>
      <c r="AK7" s="16"/>
      <c r="AL7" s="11" t="s">
        <v>84</v>
      </c>
      <c r="AM7" s="8"/>
      <c r="AN7" s="9"/>
      <c r="AO7" s="68"/>
      <c r="AP7" s="11" t="s">
        <v>84</v>
      </c>
      <c r="AQ7" s="8"/>
      <c r="AR7" s="8"/>
      <c r="AS7" s="16"/>
      <c r="AT7" s="11" t="s">
        <v>84</v>
      </c>
      <c r="AU7" s="8"/>
      <c r="AV7" s="9"/>
      <c r="AW7" s="3"/>
      <c r="AX7" s="53"/>
      <c r="AY7" s="53" t="str">
        <f>IF(ISBLANK(D7),"",D7)</f>
        <v/>
      </c>
      <c r="AZ7" s="53"/>
      <c r="BA7" s="53"/>
      <c r="BB7" s="53"/>
      <c r="BC7" s="53"/>
      <c r="BD7" s="53"/>
      <c r="BE7" s="53"/>
      <c r="BF7" s="53"/>
      <c r="BG7" s="53"/>
    </row>
    <row r="8" spans="1:102" s="2" customFormat="1" ht="18.75" customHeight="1">
      <c r="A8" s="16"/>
      <c r="B8" s="11" t="s">
        <v>79</v>
      </c>
      <c r="C8" s="63"/>
      <c r="D8" s="61"/>
      <c r="E8" s="19">
        <f t="shared" ref="E8:E20" si="0">E7+1</f>
        <v>1</v>
      </c>
      <c r="F8" s="11" t="s">
        <v>79</v>
      </c>
      <c r="G8" s="12"/>
      <c r="H8" s="12"/>
      <c r="I8" s="13">
        <f t="shared" ref="I8:I38" si="1">I7+1</f>
        <v>1</v>
      </c>
      <c r="J8" s="11" t="s">
        <v>79</v>
      </c>
      <c r="K8" s="12"/>
      <c r="L8" s="17"/>
      <c r="M8" s="10"/>
      <c r="N8" s="11" t="s">
        <v>79</v>
      </c>
      <c r="O8" s="12"/>
      <c r="P8" s="12"/>
      <c r="Q8" s="18"/>
      <c r="R8" s="11" t="s">
        <v>79</v>
      </c>
      <c r="S8" s="12"/>
      <c r="T8" s="12"/>
      <c r="U8" s="18"/>
      <c r="V8" s="11" t="s">
        <v>79</v>
      </c>
      <c r="W8" s="12"/>
      <c r="X8" s="15"/>
      <c r="Y8" s="10"/>
      <c r="Z8" s="11" t="s">
        <v>79</v>
      </c>
      <c r="AA8" s="12"/>
      <c r="AB8" s="12"/>
      <c r="AC8" s="13">
        <f t="shared" ref="AC8:AC13" si="2">AC7+1</f>
        <v>2</v>
      </c>
      <c r="AD8" s="11" t="s">
        <v>79</v>
      </c>
      <c r="AE8" s="12"/>
      <c r="AF8" s="17"/>
      <c r="AG8" s="10"/>
      <c r="AH8" s="11" t="s">
        <v>79</v>
      </c>
      <c r="AI8" s="12"/>
      <c r="AJ8" s="12"/>
      <c r="AK8" s="18"/>
      <c r="AL8" s="11" t="s">
        <v>79</v>
      </c>
      <c r="AM8" s="12"/>
      <c r="AN8" s="17"/>
      <c r="AO8" s="19">
        <f t="shared" ref="AO8:AO20" si="3">AO7+1</f>
        <v>1</v>
      </c>
      <c r="AP8" s="11" t="s">
        <v>79</v>
      </c>
      <c r="AQ8" s="12"/>
      <c r="AR8" s="12"/>
      <c r="AS8" s="18"/>
      <c r="AT8" s="11" t="s">
        <v>79</v>
      </c>
      <c r="AU8" s="12"/>
      <c r="AV8" s="17"/>
      <c r="AW8" s="3"/>
      <c r="AX8" s="53"/>
      <c r="AY8" s="53" t="str">
        <f>IF(ISBLANK(D8),"",D8)</f>
        <v/>
      </c>
      <c r="AZ8" s="53"/>
      <c r="BA8" s="53"/>
      <c r="BB8" s="53"/>
      <c r="BC8" s="53"/>
      <c r="BD8" s="53"/>
      <c r="BE8" s="53"/>
      <c r="BF8" s="53"/>
      <c r="BG8" s="53"/>
    </row>
    <row r="9" spans="1:102" s="2" customFormat="1" ht="18.75" customHeight="1">
      <c r="A9" s="13"/>
      <c r="B9" s="14" t="s">
        <v>79</v>
      </c>
      <c r="C9" s="63"/>
      <c r="D9" s="61"/>
      <c r="E9" s="30">
        <f t="shared" si="0"/>
        <v>2</v>
      </c>
      <c r="F9" s="14" t="s">
        <v>79</v>
      </c>
      <c r="G9" s="12"/>
      <c r="H9" s="12"/>
      <c r="I9" s="13">
        <f t="shared" si="1"/>
        <v>2</v>
      </c>
      <c r="J9" s="14" t="s">
        <v>79</v>
      </c>
      <c r="K9" s="12"/>
      <c r="L9" s="17"/>
      <c r="M9" s="10"/>
      <c r="N9" s="14" t="s">
        <v>79</v>
      </c>
      <c r="O9" s="12"/>
      <c r="P9" s="12"/>
      <c r="Q9" s="18"/>
      <c r="R9" s="14" t="s">
        <v>79</v>
      </c>
      <c r="S9" s="12"/>
      <c r="T9" s="12"/>
      <c r="U9" s="18"/>
      <c r="V9" s="14" t="s">
        <v>79</v>
      </c>
      <c r="W9" s="12"/>
      <c r="X9" s="17"/>
      <c r="Y9" s="19"/>
      <c r="Z9" s="14" t="s">
        <v>79</v>
      </c>
      <c r="AA9" s="12"/>
      <c r="AB9" s="12"/>
      <c r="AC9" s="13">
        <f t="shared" si="2"/>
        <v>3</v>
      </c>
      <c r="AD9" s="14" t="s">
        <v>79</v>
      </c>
      <c r="AE9" s="12"/>
      <c r="AF9" s="17"/>
      <c r="AG9" s="10"/>
      <c r="AH9" s="14" t="s">
        <v>79</v>
      </c>
      <c r="AI9" s="12"/>
      <c r="AJ9" s="12"/>
      <c r="AK9" s="18"/>
      <c r="AL9" s="14" t="s">
        <v>79</v>
      </c>
      <c r="AM9" s="12"/>
      <c r="AN9" s="17"/>
      <c r="AO9" s="19">
        <f t="shared" si="3"/>
        <v>2</v>
      </c>
      <c r="AP9" s="14" t="s">
        <v>79</v>
      </c>
      <c r="AQ9" s="12"/>
      <c r="AR9" s="12"/>
      <c r="AS9" s="18"/>
      <c r="AT9" s="14" t="s">
        <v>79</v>
      </c>
      <c r="AU9" s="12"/>
      <c r="AV9" s="17"/>
      <c r="AW9" s="3"/>
      <c r="AX9" s="82" t="str">
        <f>"RECAP"&amp;" "&amp;A4</f>
        <v>RECAP 2011</v>
      </c>
      <c r="AY9" s="82"/>
      <c r="AZ9" s="70"/>
      <c r="BA9" s="82"/>
      <c r="BB9" s="82"/>
      <c r="BC9" s="70"/>
      <c r="BD9" s="70"/>
      <c r="BE9" s="70"/>
      <c r="BF9" s="70"/>
      <c r="BG9" s="70"/>
    </row>
    <row r="10" spans="1:102" s="2" customFormat="1" ht="18.75" customHeight="1">
      <c r="A10" s="13"/>
      <c r="B10" s="14" t="s">
        <v>80</v>
      </c>
      <c r="C10" s="63"/>
      <c r="D10" s="61"/>
      <c r="E10" s="19">
        <f t="shared" si="0"/>
        <v>3</v>
      </c>
      <c r="F10" s="14" t="s">
        <v>80</v>
      </c>
      <c r="G10" s="20"/>
      <c r="H10" s="20"/>
      <c r="I10" s="13">
        <f t="shared" si="1"/>
        <v>3</v>
      </c>
      <c r="J10" s="14" t="s">
        <v>80</v>
      </c>
      <c r="K10" s="20"/>
      <c r="L10" s="15"/>
      <c r="M10" s="19"/>
      <c r="N10" s="14" t="s">
        <v>80</v>
      </c>
      <c r="O10" s="20"/>
      <c r="P10" s="20"/>
      <c r="Q10" s="21"/>
      <c r="R10" s="14" t="s">
        <v>80</v>
      </c>
      <c r="S10" s="20"/>
      <c r="T10" s="20"/>
      <c r="U10" s="21">
        <f t="shared" ref="U10:U20" si="4">U9+1</f>
        <v>1</v>
      </c>
      <c r="V10" s="14" t="s">
        <v>80</v>
      </c>
      <c r="W10" s="20"/>
      <c r="X10" s="15"/>
      <c r="Y10" s="19"/>
      <c r="Z10" s="14" t="s">
        <v>80</v>
      </c>
      <c r="AA10" s="20"/>
      <c r="AB10" s="20"/>
      <c r="AC10" s="13">
        <f t="shared" si="2"/>
        <v>4</v>
      </c>
      <c r="AD10" s="14" t="s">
        <v>80</v>
      </c>
      <c r="AE10" s="20"/>
      <c r="AF10" s="15"/>
      <c r="AG10" s="19">
        <f t="shared" ref="AG10:AG39" si="5">AG9+1</f>
        <v>1</v>
      </c>
      <c r="AH10" s="14" t="s">
        <v>80</v>
      </c>
      <c r="AI10" s="20"/>
      <c r="AJ10" s="20"/>
      <c r="AK10" s="21"/>
      <c r="AL10" s="14" t="s">
        <v>80</v>
      </c>
      <c r="AM10" s="20"/>
      <c r="AN10" s="15"/>
      <c r="AO10" s="19">
        <f t="shared" si="3"/>
        <v>3</v>
      </c>
      <c r="AP10" s="14" t="s">
        <v>80</v>
      </c>
      <c r="AQ10" s="20"/>
      <c r="AR10" s="20"/>
      <c r="AS10" s="18">
        <f>AS9+1</f>
        <v>1</v>
      </c>
      <c r="AT10" s="14" t="s">
        <v>80</v>
      </c>
      <c r="AU10" s="20"/>
      <c r="AV10" s="15"/>
      <c r="AW10" s="3"/>
      <c r="AX10" s="81" t="str">
        <f>A6</f>
        <v>JANVIER</v>
      </c>
      <c r="AY10" s="81"/>
      <c r="AZ10" s="78"/>
      <c r="BA10" s="83"/>
      <c r="BB10" s="83"/>
      <c r="BC10" s="77"/>
      <c r="BD10" s="77"/>
      <c r="BE10" s="77"/>
      <c r="BF10" s="77"/>
      <c r="BG10" s="77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</row>
    <row r="11" spans="1:102" s="2" customFormat="1" ht="18.75" customHeight="1">
      <c r="A11" s="13"/>
      <c r="B11" s="14" t="s">
        <v>81</v>
      </c>
      <c r="C11" s="32"/>
      <c r="D11" s="61"/>
      <c r="E11" s="19">
        <f t="shared" si="0"/>
        <v>4</v>
      </c>
      <c r="F11" s="14" t="s">
        <v>81</v>
      </c>
      <c r="G11" s="20" t="s">
        <v>110</v>
      </c>
      <c r="H11" s="20"/>
      <c r="I11" s="13">
        <f t="shared" si="1"/>
        <v>4</v>
      </c>
      <c r="J11" s="14" t="s">
        <v>81</v>
      </c>
      <c r="K11" s="20"/>
      <c r="L11" s="15"/>
      <c r="M11" s="19">
        <f>M10+1</f>
        <v>1</v>
      </c>
      <c r="N11" s="14" t="s">
        <v>81</v>
      </c>
      <c r="O11" s="20"/>
      <c r="P11" s="20"/>
      <c r="Q11" s="21"/>
      <c r="R11" s="14" t="s">
        <v>81</v>
      </c>
      <c r="S11" s="20"/>
      <c r="T11" s="20"/>
      <c r="U11" s="21">
        <f t="shared" si="4"/>
        <v>2</v>
      </c>
      <c r="V11" s="14" t="s">
        <v>81</v>
      </c>
      <c r="W11" s="20" t="s">
        <v>110</v>
      </c>
      <c r="X11" s="15"/>
      <c r="Y11" s="19">
        <f t="shared" ref="Y11:Y41" si="6">Y10+1</f>
        <v>1</v>
      </c>
      <c r="Z11" s="14" t="s">
        <v>81</v>
      </c>
      <c r="AA11" s="20" t="s">
        <v>110</v>
      </c>
      <c r="AB11" s="20"/>
      <c r="AC11" s="13">
        <f t="shared" si="2"/>
        <v>5</v>
      </c>
      <c r="AD11" s="14" t="s">
        <v>81</v>
      </c>
      <c r="AE11" s="20" t="s">
        <v>110</v>
      </c>
      <c r="AF11" s="15"/>
      <c r="AG11" s="19">
        <f t="shared" si="5"/>
        <v>2</v>
      </c>
      <c r="AH11" s="14" t="s">
        <v>81</v>
      </c>
      <c r="AI11" s="20" t="s">
        <v>110</v>
      </c>
      <c r="AJ11" s="20"/>
      <c r="AK11" s="21"/>
      <c r="AL11" s="14" t="s">
        <v>81</v>
      </c>
      <c r="AM11" s="20"/>
      <c r="AN11" s="15"/>
      <c r="AO11" s="19">
        <f t="shared" si="3"/>
        <v>4</v>
      </c>
      <c r="AP11" s="14" t="s">
        <v>81</v>
      </c>
      <c r="AQ11" s="20" t="s">
        <v>110</v>
      </c>
      <c r="AR11" s="20"/>
      <c r="AS11" s="18">
        <f t="shared" ref="AS11:AS40" si="7">AS10+1</f>
        <v>2</v>
      </c>
      <c r="AT11" s="14" t="s">
        <v>81</v>
      </c>
      <c r="AU11" s="20" t="s">
        <v>110</v>
      </c>
      <c r="AV11" s="15"/>
      <c r="AW11" s="3"/>
      <c r="AX11" s="81"/>
      <c r="AY11" s="81"/>
      <c r="AZ11" s="78"/>
      <c r="BA11" s="79"/>
      <c r="BB11" s="79"/>
      <c r="BC11" s="79"/>
      <c r="BD11" s="79"/>
      <c r="BE11" s="79"/>
      <c r="BF11" s="79"/>
      <c r="BG11" s="79"/>
      <c r="BK11" s="53"/>
    </row>
    <row r="12" spans="1:102" s="2" customFormat="1" ht="18.75" customHeight="1">
      <c r="A12" s="25">
        <f t="shared" ref="A12:A42" si="8">A11+1</f>
        <v>1</v>
      </c>
      <c r="B12" s="23" t="s">
        <v>82</v>
      </c>
      <c r="C12" s="64"/>
      <c r="D12" s="62"/>
      <c r="E12" s="26">
        <f t="shared" si="0"/>
        <v>5</v>
      </c>
      <c r="F12" s="23" t="s">
        <v>82</v>
      </c>
      <c r="G12" s="27"/>
      <c r="H12" s="27"/>
      <c r="I12" s="25">
        <f t="shared" si="1"/>
        <v>5</v>
      </c>
      <c r="J12" s="23" t="s">
        <v>82</v>
      </c>
      <c r="K12" s="27"/>
      <c r="L12" s="24"/>
      <c r="M12" s="26">
        <f t="shared" ref="M12:M40" si="9">M11+1</f>
        <v>2</v>
      </c>
      <c r="N12" s="23" t="s">
        <v>82</v>
      </c>
      <c r="O12" s="27"/>
      <c r="P12" s="27"/>
      <c r="Q12" s="22"/>
      <c r="R12" s="23" t="s">
        <v>82</v>
      </c>
      <c r="S12" s="27"/>
      <c r="T12" s="27"/>
      <c r="U12" s="22">
        <f t="shared" si="4"/>
        <v>3</v>
      </c>
      <c r="V12" s="23" t="s">
        <v>82</v>
      </c>
      <c r="W12" s="27"/>
      <c r="X12" s="24"/>
      <c r="Y12" s="26">
        <f t="shared" si="6"/>
        <v>2</v>
      </c>
      <c r="Z12" s="23" t="s">
        <v>82</v>
      </c>
      <c r="AA12" s="27"/>
      <c r="AB12" s="27"/>
      <c r="AC12" s="25">
        <f t="shared" si="2"/>
        <v>6</v>
      </c>
      <c r="AD12" s="23" t="s">
        <v>82</v>
      </c>
      <c r="AE12" s="27"/>
      <c r="AF12" s="24"/>
      <c r="AG12" s="26">
        <f t="shared" si="5"/>
        <v>3</v>
      </c>
      <c r="AH12" s="23" t="s">
        <v>82</v>
      </c>
      <c r="AI12" s="27"/>
      <c r="AJ12" s="27"/>
      <c r="AK12" s="22">
        <f t="shared" ref="AK12:AK42" si="10">AK11+1</f>
        <v>1</v>
      </c>
      <c r="AL12" s="23" t="s">
        <v>82</v>
      </c>
      <c r="AM12" s="27"/>
      <c r="AN12" s="24"/>
      <c r="AO12" s="26">
        <f t="shared" si="3"/>
        <v>5</v>
      </c>
      <c r="AP12" s="23" t="s">
        <v>82</v>
      </c>
      <c r="AQ12" s="27"/>
      <c r="AR12" s="27"/>
      <c r="AS12" s="44">
        <f t="shared" si="7"/>
        <v>3</v>
      </c>
      <c r="AT12" s="23" t="s">
        <v>82</v>
      </c>
      <c r="AU12" s="27"/>
      <c r="AV12" s="24"/>
      <c r="AW12" s="3"/>
      <c r="AX12" s="54">
        <f t="shared" ref="AX12" si="11">DATE($A$4,$A$5,A12)</f>
        <v>40544</v>
      </c>
      <c r="AY12" s="53" t="str">
        <f t="shared" ref="AY12" si="12">IF(ISBLANK(C12),"",C12)</f>
        <v/>
      </c>
      <c r="AZ12" s="53"/>
      <c r="BA12" s="80" t="s">
        <v>120</v>
      </c>
      <c r="BB12" s="53"/>
      <c r="BC12" s="53"/>
      <c r="BD12" s="54"/>
      <c r="BE12" s="53"/>
      <c r="BF12" s="53"/>
      <c r="BG12" s="53"/>
    </row>
    <row r="13" spans="1:102" s="6" customFormat="1" ht="18.75" customHeight="1">
      <c r="A13" s="25">
        <f t="shared" si="8"/>
        <v>2</v>
      </c>
      <c r="B13" s="23" t="s">
        <v>83</v>
      </c>
      <c r="C13" s="64"/>
      <c r="D13" s="62"/>
      <c r="E13" s="26">
        <f t="shared" si="0"/>
        <v>6</v>
      </c>
      <c r="F13" s="23" t="s">
        <v>83</v>
      </c>
      <c r="G13" s="27"/>
      <c r="H13" s="27"/>
      <c r="I13" s="25">
        <f t="shared" si="1"/>
        <v>6</v>
      </c>
      <c r="J13" s="23" t="s">
        <v>83</v>
      </c>
      <c r="K13" s="27"/>
      <c r="L13" s="24"/>
      <c r="M13" s="26">
        <f t="shared" si="9"/>
        <v>3</v>
      </c>
      <c r="N13" s="23" t="s">
        <v>83</v>
      </c>
      <c r="O13" s="27"/>
      <c r="P13" s="27"/>
      <c r="Q13" s="22">
        <f t="shared" ref="Q13:Q43" si="13">Q12+1</f>
        <v>1</v>
      </c>
      <c r="R13" s="23" t="s">
        <v>83</v>
      </c>
      <c r="S13" s="27"/>
      <c r="T13" s="27"/>
      <c r="U13" s="22">
        <f t="shared" si="4"/>
        <v>4</v>
      </c>
      <c r="V13" s="23" t="s">
        <v>83</v>
      </c>
      <c r="W13" s="27"/>
      <c r="X13" s="24"/>
      <c r="Y13" s="26">
        <f t="shared" si="6"/>
        <v>3</v>
      </c>
      <c r="Z13" s="23" t="s">
        <v>83</v>
      </c>
      <c r="AA13" s="27"/>
      <c r="AB13" s="27"/>
      <c r="AC13" s="25">
        <f t="shared" si="2"/>
        <v>7</v>
      </c>
      <c r="AD13" s="23" t="s">
        <v>83</v>
      </c>
      <c r="AE13" s="27"/>
      <c r="AF13" s="24"/>
      <c r="AG13" s="26">
        <f t="shared" si="5"/>
        <v>4</v>
      </c>
      <c r="AH13" s="23" t="s">
        <v>83</v>
      </c>
      <c r="AI13" s="27"/>
      <c r="AJ13" s="27"/>
      <c r="AK13" s="22">
        <f t="shared" si="10"/>
        <v>2</v>
      </c>
      <c r="AL13" s="23" t="s">
        <v>83</v>
      </c>
      <c r="AM13" s="27"/>
      <c r="AN13" s="24"/>
      <c r="AO13" s="26">
        <f t="shared" si="3"/>
        <v>6</v>
      </c>
      <c r="AP13" s="23" t="s">
        <v>83</v>
      </c>
      <c r="AQ13" s="27"/>
      <c r="AR13" s="27"/>
      <c r="AS13" s="44">
        <f t="shared" si="7"/>
        <v>4</v>
      </c>
      <c r="AT13" s="23" t="s">
        <v>83</v>
      </c>
      <c r="AU13" s="27"/>
      <c r="AV13" s="24"/>
      <c r="AW13" s="3"/>
      <c r="AX13" s="54">
        <f t="shared" ref="AX13:AX42" si="14">DATE($A$4,$A$5,A13)</f>
        <v>40545</v>
      </c>
      <c r="AY13" s="53" t="str">
        <f t="shared" ref="AY13:AY42" si="15">IF(ISBLANK(C13),"",C13)</f>
        <v/>
      </c>
      <c r="AZ13" s="53"/>
      <c r="BA13" s="80" t="s">
        <v>121</v>
      </c>
      <c r="BB13" s="53"/>
      <c r="BC13" s="53"/>
      <c r="BD13" s="53"/>
      <c r="BE13" s="53"/>
      <c r="BF13" s="53"/>
      <c r="BG13" s="53"/>
      <c r="BI13" s="2"/>
      <c r="BJ13" s="2"/>
      <c r="BM13" s="2"/>
    </row>
    <row r="14" spans="1:102" s="2" customFormat="1" ht="18.75" customHeight="1">
      <c r="A14" s="13">
        <f t="shared" si="8"/>
        <v>3</v>
      </c>
      <c r="B14" s="14" t="s">
        <v>84</v>
      </c>
      <c r="C14" s="32" t="s">
        <v>66</v>
      </c>
      <c r="D14" s="61"/>
      <c r="E14" s="19">
        <f t="shared" si="0"/>
        <v>7</v>
      </c>
      <c r="F14" s="14" t="s">
        <v>84</v>
      </c>
      <c r="G14" s="20"/>
      <c r="H14" s="20"/>
      <c r="I14" s="13">
        <f t="shared" si="1"/>
        <v>7</v>
      </c>
      <c r="J14" s="14" t="s">
        <v>84</v>
      </c>
      <c r="K14" s="20"/>
      <c r="L14" s="15"/>
      <c r="M14" s="19">
        <f t="shared" si="9"/>
        <v>4</v>
      </c>
      <c r="N14" s="14" t="s">
        <v>84</v>
      </c>
      <c r="O14" s="20"/>
      <c r="P14" s="20"/>
      <c r="Q14" s="21">
        <f t="shared" si="13"/>
        <v>2</v>
      </c>
      <c r="R14" s="14" t="s">
        <v>84</v>
      </c>
      <c r="S14" s="20"/>
      <c r="T14" s="20"/>
      <c r="U14" s="21">
        <f t="shared" si="4"/>
        <v>5</v>
      </c>
      <c r="V14" s="14" t="s">
        <v>84</v>
      </c>
      <c r="W14" s="20"/>
      <c r="X14" s="15"/>
      <c r="Y14" s="19">
        <f t="shared" si="6"/>
        <v>4</v>
      </c>
      <c r="Z14" s="14" t="s">
        <v>84</v>
      </c>
      <c r="AA14" s="20"/>
      <c r="AB14" s="20"/>
      <c r="AC14" s="13">
        <f t="shared" ref="AC14:AC37" si="16">AC13+1</f>
        <v>8</v>
      </c>
      <c r="AD14" s="14" t="s">
        <v>84</v>
      </c>
      <c r="AE14" s="20"/>
      <c r="AF14" s="15"/>
      <c r="AG14" s="19">
        <f t="shared" si="5"/>
        <v>5</v>
      </c>
      <c r="AH14" s="14" t="s">
        <v>84</v>
      </c>
      <c r="AI14" s="20"/>
      <c r="AJ14" s="20"/>
      <c r="AK14" s="21">
        <f t="shared" si="10"/>
        <v>3</v>
      </c>
      <c r="AL14" s="14" t="s">
        <v>84</v>
      </c>
      <c r="AM14" s="20"/>
      <c r="AN14" s="15"/>
      <c r="AO14" s="19">
        <f t="shared" si="3"/>
        <v>7</v>
      </c>
      <c r="AP14" s="14" t="s">
        <v>84</v>
      </c>
      <c r="AQ14" s="20"/>
      <c r="AR14" s="20"/>
      <c r="AS14" s="18">
        <f t="shared" si="7"/>
        <v>5</v>
      </c>
      <c r="AT14" s="14" t="s">
        <v>84</v>
      </c>
      <c r="AU14" s="20"/>
      <c r="AV14" s="15"/>
      <c r="AW14" s="3"/>
      <c r="AX14" s="54">
        <f t="shared" si="14"/>
        <v>40546</v>
      </c>
      <c r="AY14" s="53" t="str">
        <f t="shared" si="15"/>
        <v>COLIPAYS</v>
      </c>
      <c r="AZ14" s="53"/>
      <c r="BA14" s="80" t="s">
        <v>122</v>
      </c>
      <c r="BB14" s="53"/>
      <c r="BC14" s="53"/>
      <c r="BD14" s="53"/>
      <c r="BE14" s="53"/>
      <c r="BF14" s="53"/>
      <c r="BG14" s="53"/>
    </row>
    <row r="15" spans="1:102" s="2" customFormat="1" ht="18.75" customHeight="1">
      <c r="A15" s="13">
        <f t="shared" si="8"/>
        <v>4</v>
      </c>
      <c r="B15" s="14" t="s">
        <v>79</v>
      </c>
      <c r="C15" s="32" t="s">
        <v>52</v>
      </c>
      <c r="D15" s="61">
        <v>2</v>
      </c>
      <c r="E15" s="19">
        <f t="shared" si="0"/>
        <v>8</v>
      </c>
      <c r="F15" s="14" t="s">
        <v>79</v>
      </c>
      <c r="G15" s="28"/>
      <c r="H15" s="20"/>
      <c r="I15" s="13">
        <f t="shared" si="1"/>
        <v>8</v>
      </c>
      <c r="J15" s="14" t="s">
        <v>79</v>
      </c>
      <c r="K15" s="20"/>
      <c r="L15" s="15"/>
      <c r="M15" s="19">
        <f t="shared" si="9"/>
        <v>5</v>
      </c>
      <c r="N15" s="14" t="s">
        <v>79</v>
      </c>
      <c r="O15" s="28"/>
      <c r="P15" s="20"/>
      <c r="Q15" s="21">
        <f t="shared" si="13"/>
        <v>3</v>
      </c>
      <c r="R15" s="14" t="s">
        <v>79</v>
      </c>
      <c r="S15" s="28"/>
      <c r="T15" s="20"/>
      <c r="U15" s="21">
        <f t="shared" si="4"/>
        <v>6</v>
      </c>
      <c r="V15" s="14" t="s">
        <v>79</v>
      </c>
      <c r="W15" s="28"/>
      <c r="X15" s="15"/>
      <c r="Y15" s="19">
        <f t="shared" si="6"/>
        <v>5</v>
      </c>
      <c r="Z15" s="14" t="s">
        <v>79</v>
      </c>
      <c r="AA15" s="28"/>
      <c r="AB15" s="20"/>
      <c r="AC15" s="13">
        <f t="shared" si="16"/>
        <v>9</v>
      </c>
      <c r="AD15" s="14" t="s">
        <v>79</v>
      </c>
      <c r="AE15" s="28"/>
      <c r="AF15" s="15"/>
      <c r="AG15" s="19">
        <f t="shared" si="5"/>
        <v>6</v>
      </c>
      <c r="AH15" s="14" t="s">
        <v>79</v>
      </c>
      <c r="AI15" s="28"/>
      <c r="AJ15" s="20"/>
      <c r="AK15" s="21">
        <f t="shared" si="10"/>
        <v>4</v>
      </c>
      <c r="AL15" s="14" t="s">
        <v>79</v>
      </c>
      <c r="AM15" s="28"/>
      <c r="AN15" s="15"/>
      <c r="AO15" s="19">
        <f t="shared" si="3"/>
        <v>8</v>
      </c>
      <c r="AP15" s="14" t="s">
        <v>79</v>
      </c>
      <c r="AQ15" s="28"/>
      <c r="AR15" s="20"/>
      <c r="AS15" s="18">
        <f t="shared" si="7"/>
        <v>6</v>
      </c>
      <c r="AT15" s="14" t="s">
        <v>79</v>
      </c>
      <c r="AU15" s="28"/>
      <c r="AV15" s="15"/>
      <c r="AW15" s="3"/>
      <c r="AX15" s="54">
        <f t="shared" si="14"/>
        <v>40547</v>
      </c>
      <c r="AY15" s="53" t="str">
        <f t="shared" si="15"/>
        <v>SEBV</v>
      </c>
      <c r="AZ15" s="53"/>
      <c r="BA15" s="54"/>
      <c r="BB15" s="53"/>
      <c r="BC15" s="53"/>
      <c r="BD15" s="53"/>
      <c r="BE15" s="53"/>
      <c r="BF15" s="53"/>
      <c r="BG15" s="53"/>
    </row>
    <row r="16" spans="1:102" s="2" customFormat="1" ht="18.75" customHeight="1">
      <c r="A16" s="13">
        <f t="shared" si="8"/>
        <v>5</v>
      </c>
      <c r="B16" s="14" t="s">
        <v>79</v>
      </c>
      <c r="C16" s="32" t="s">
        <v>88</v>
      </c>
      <c r="D16" s="61">
        <v>1</v>
      </c>
      <c r="E16" s="30">
        <f t="shared" si="0"/>
        <v>9</v>
      </c>
      <c r="F16" s="14" t="s">
        <v>79</v>
      </c>
      <c r="G16" s="20"/>
      <c r="H16" s="20"/>
      <c r="I16" s="13">
        <f t="shared" si="1"/>
        <v>9</v>
      </c>
      <c r="J16" s="14" t="s">
        <v>79</v>
      </c>
      <c r="K16" s="20"/>
      <c r="L16" s="15"/>
      <c r="M16" s="19">
        <f t="shared" si="9"/>
        <v>6</v>
      </c>
      <c r="N16" s="14" t="s">
        <v>79</v>
      </c>
      <c r="O16" s="20"/>
      <c r="P16" s="20"/>
      <c r="Q16" s="21">
        <f t="shared" si="13"/>
        <v>4</v>
      </c>
      <c r="R16" s="14" t="s">
        <v>79</v>
      </c>
      <c r="S16" s="20"/>
      <c r="T16" s="20"/>
      <c r="U16" s="21">
        <f t="shared" si="4"/>
        <v>7</v>
      </c>
      <c r="V16" s="14" t="s">
        <v>79</v>
      </c>
      <c r="W16" s="20"/>
      <c r="X16" s="15"/>
      <c r="Y16" s="19">
        <f t="shared" si="6"/>
        <v>6</v>
      </c>
      <c r="Z16" s="14" t="s">
        <v>79</v>
      </c>
      <c r="AA16" s="20"/>
      <c r="AB16" s="20"/>
      <c r="AC16" s="13">
        <f t="shared" si="16"/>
        <v>10</v>
      </c>
      <c r="AD16" s="14" t="s">
        <v>79</v>
      </c>
      <c r="AE16" s="20"/>
      <c r="AF16" s="15"/>
      <c r="AG16" s="19">
        <f t="shared" si="5"/>
        <v>7</v>
      </c>
      <c r="AH16" s="14" t="s">
        <v>79</v>
      </c>
      <c r="AI16" s="20"/>
      <c r="AJ16" s="20"/>
      <c r="AK16" s="21">
        <f t="shared" si="10"/>
        <v>5</v>
      </c>
      <c r="AL16" s="14" t="s">
        <v>79</v>
      </c>
      <c r="AM16" s="20"/>
      <c r="AN16" s="15"/>
      <c r="AO16" s="19">
        <f t="shared" si="3"/>
        <v>9</v>
      </c>
      <c r="AP16" s="14" t="s">
        <v>79</v>
      </c>
      <c r="AQ16" s="20"/>
      <c r="AR16" s="20"/>
      <c r="AS16" s="18">
        <f t="shared" si="7"/>
        <v>7</v>
      </c>
      <c r="AT16" s="14" t="s">
        <v>79</v>
      </c>
      <c r="AU16" s="20"/>
      <c r="AV16" s="15"/>
      <c r="AW16" s="3"/>
      <c r="AX16" s="54">
        <f t="shared" si="14"/>
        <v>40548</v>
      </c>
      <c r="AY16" s="53" t="str">
        <f t="shared" si="15"/>
        <v>DANONE</v>
      </c>
      <c r="AZ16" s="53"/>
      <c r="BA16" s="54"/>
      <c r="BB16" s="53"/>
      <c r="BC16" s="53"/>
      <c r="BD16" s="53"/>
      <c r="BE16" s="53"/>
      <c r="BF16" s="53"/>
      <c r="BG16" s="53"/>
    </row>
    <row r="17" spans="1:59" s="2" customFormat="1" ht="18.75" customHeight="1">
      <c r="A17" s="13">
        <f t="shared" si="8"/>
        <v>6</v>
      </c>
      <c r="B17" s="14" t="s">
        <v>80</v>
      </c>
      <c r="C17" s="32" t="s">
        <v>112</v>
      </c>
      <c r="D17" s="61">
        <v>1</v>
      </c>
      <c r="E17" s="19">
        <f t="shared" si="0"/>
        <v>10</v>
      </c>
      <c r="F17" s="14" t="s">
        <v>80</v>
      </c>
      <c r="G17" s="20" t="s">
        <v>115</v>
      </c>
      <c r="H17" s="20"/>
      <c r="I17" s="13">
        <f t="shared" si="1"/>
        <v>10</v>
      </c>
      <c r="J17" s="14" t="s">
        <v>80</v>
      </c>
      <c r="K17" s="20"/>
      <c r="L17" s="15"/>
      <c r="M17" s="19">
        <f t="shared" si="9"/>
        <v>7</v>
      </c>
      <c r="N17" s="14" t="s">
        <v>80</v>
      </c>
      <c r="O17" s="28"/>
      <c r="P17" s="20"/>
      <c r="Q17" s="21">
        <f t="shared" si="13"/>
        <v>5</v>
      </c>
      <c r="R17" s="14" t="s">
        <v>80</v>
      </c>
      <c r="S17" s="28"/>
      <c r="T17" s="20"/>
      <c r="U17" s="21">
        <f t="shared" si="4"/>
        <v>8</v>
      </c>
      <c r="V17" s="14" t="s">
        <v>80</v>
      </c>
      <c r="W17" s="28"/>
      <c r="X17" s="15"/>
      <c r="Y17" s="19">
        <f t="shared" si="6"/>
        <v>7</v>
      </c>
      <c r="Z17" s="14" t="s">
        <v>80</v>
      </c>
      <c r="AA17" s="28"/>
      <c r="AB17" s="20"/>
      <c r="AC17" s="13">
        <f t="shared" si="16"/>
        <v>11</v>
      </c>
      <c r="AD17" s="14" t="s">
        <v>80</v>
      </c>
      <c r="AE17" s="28"/>
      <c r="AF17" s="15"/>
      <c r="AG17" s="19">
        <f t="shared" si="5"/>
        <v>8</v>
      </c>
      <c r="AH17" s="14" t="s">
        <v>80</v>
      </c>
      <c r="AI17" s="28"/>
      <c r="AJ17" s="20"/>
      <c r="AK17" s="21">
        <f t="shared" si="10"/>
        <v>6</v>
      </c>
      <c r="AL17" s="14" t="s">
        <v>80</v>
      </c>
      <c r="AM17" s="28"/>
      <c r="AN17" s="15"/>
      <c r="AO17" s="19">
        <f t="shared" si="3"/>
        <v>10</v>
      </c>
      <c r="AP17" s="14" t="s">
        <v>80</v>
      </c>
      <c r="AQ17" s="28"/>
      <c r="AR17" s="20"/>
      <c r="AS17" s="18">
        <f t="shared" si="7"/>
        <v>8</v>
      </c>
      <c r="AT17" s="14" t="s">
        <v>80</v>
      </c>
      <c r="AU17" s="28"/>
      <c r="AV17" s="15"/>
      <c r="AW17" s="3"/>
      <c r="AX17" s="54">
        <f t="shared" si="14"/>
        <v>40549</v>
      </c>
      <c r="AY17" s="53" t="str">
        <f t="shared" si="15"/>
        <v>SODHYNOR</v>
      </c>
      <c r="AZ17" s="53"/>
      <c r="BA17" s="54"/>
      <c r="BB17" s="53"/>
      <c r="BC17" s="53"/>
      <c r="BD17" s="53"/>
      <c r="BE17" s="53"/>
      <c r="BF17" s="53"/>
      <c r="BG17" s="53"/>
    </row>
    <row r="18" spans="1:59" s="2" customFormat="1" ht="18.75" customHeight="1">
      <c r="A18" s="13">
        <f t="shared" si="8"/>
        <v>7</v>
      </c>
      <c r="B18" s="14" t="s">
        <v>81</v>
      </c>
      <c r="C18" s="32"/>
      <c r="D18" s="61"/>
      <c r="E18" s="19">
        <f t="shared" si="0"/>
        <v>11</v>
      </c>
      <c r="F18" s="14" t="s">
        <v>81</v>
      </c>
      <c r="G18" s="20" t="s">
        <v>116</v>
      </c>
      <c r="H18" s="20">
        <v>4</v>
      </c>
      <c r="I18" s="13">
        <f t="shared" si="1"/>
        <v>11</v>
      </c>
      <c r="J18" s="14" t="s">
        <v>81</v>
      </c>
      <c r="K18" s="20"/>
      <c r="L18" s="15"/>
      <c r="M18" s="19">
        <f t="shared" si="9"/>
        <v>8</v>
      </c>
      <c r="N18" s="14" t="s">
        <v>81</v>
      </c>
      <c r="O18" s="20"/>
      <c r="P18" s="20"/>
      <c r="Q18" s="21">
        <f t="shared" si="13"/>
        <v>6</v>
      </c>
      <c r="R18" s="14" t="s">
        <v>81</v>
      </c>
      <c r="S18" s="20"/>
      <c r="T18" s="20"/>
      <c r="U18" s="21">
        <f t="shared" si="4"/>
        <v>9</v>
      </c>
      <c r="V18" s="14" t="s">
        <v>81</v>
      </c>
      <c r="W18" s="20"/>
      <c r="X18" s="15"/>
      <c r="Y18" s="19">
        <f t="shared" si="6"/>
        <v>8</v>
      </c>
      <c r="Z18" s="14" t="s">
        <v>81</v>
      </c>
      <c r="AA18" s="20"/>
      <c r="AB18" s="20"/>
      <c r="AC18" s="13">
        <f t="shared" si="16"/>
        <v>12</v>
      </c>
      <c r="AD18" s="14" t="s">
        <v>81</v>
      </c>
      <c r="AE18" s="20"/>
      <c r="AF18" s="15"/>
      <c r="AG18" s="19">
        <f t="shared" si="5"/>
        <v>9</v>
      </c>
      <c r="AH18" s="14" t="s">
        <v>81</v>
      </c>
      <c r="AI18" s="20"/>
      <c r="AJ18" s="20"/>
      <c r="AK18" s="21">
        <f t="shared" si="10"/>
        <v>7</v>
      </c>
      <c r="AL18" s="14" t="s">
        <v>81</v>
      </c>
      <c r="AM18" s="20"/>
      <c r="AN18" s="15"/>
      <c r="AO18" s="19">
        <f t="shared" si="3"/>
        <v>11</v>
      </c>
      <c r="AP18" s="14" t="s">
        <v>81</v>
      </c>
      <c r="AQ18" s="20"/>
      <c r="AR18" s="20"/>
      <c r="AS18" s="18">
        <f t="shared" si="7"/>
        <v>9</v>
      </c>
      <c r="AT18" s="14" t="s">
        <v>81</v>
      </c>
      <c r="AU18" s="20"/>
      <c r="AV18" s="15"/>
      <c r="AW18" s="3"/>
      <c r="AX18" s="54">
        <f t="shared" si="14"/>
        <v>40550</v>
      </c>
      <c r="AY18" s="53" t="str">
        <f t="shared" si="15"/>
        <v/>
      </c>
      <c r="AZ18" s="53"/>
      <c r="BA18" s="54"/>
      <c r="BB18" s="53"/>
      <c r="BC18" s="53"/>
      <c r="BD18" s="53"/>
      <c r="BE18" s="53"/>
      <c r="BF18" s="53"/>
      <c r="BG18" s="53"/>
    </row>
    <row r="19" spans="1:59" s="2" customFormat="1" ht="18.75" customHeight="1">
      <c r="A19" s="25">
        <f t="shared" si="8"/>
        <v>8</v>
      </c>
      <c r="B19" s="23" t="s">
        <v>82</v>
      </c>
      <c r="C19" s="64"/>
      <c r="D19" s="62"/>
      <c r="E19" s="26">
        <f t="shared" si="0"/>
        <v>12</v>
      </c>
      <c r="F19" s="23" t="s">
        <v>82</v>
      </c>
      <c r="G19" s="27"/>
      <c r="H19" s="27"/>
      <c r="I19" s="25">
        <f t="shared" si="1"/>
        <v>12</v>
      </c>
      <c r="J19" s="23" t="s">
        <v>82</v>
      </c>
      <c r="K19" s="27"/>
      <c r="L19" s="24"/>
      <c r="M19" s="26">
        <f t="shared" si="9"/>
        <v>9</v>
      </c>
      <c r="N19" s="23" t="s">
        <v>82</v>
      </c>
      <c r="O19" s="27"/>
      <c r="P19" s="27"/>
      <c r="Q19" s="22">
        <f t="shared" si="13"/>
        <v>7</v>
      </c>
      <c r="R19" s="23" t="s">
        <v>82</v>
      </c>
      <c r="S19" s="27"/>
      <c r="T19" s="27"/>
      <c r="U19" s="22">
        <f t="shared" si="4"/>
        <v>10</v>
      </c>
      <c r="V19" s="23" t="s">
        <v>82</v>
      </c>
      <c r="W19" s="27"/>
      <c r="X19" s="24"/>
      <c r="Y19" s="26">
        <f t="shared" si="6"/>
        <v>9</v>
      </c>
      <c r="Z19" s="23" t="s">
        <v>82</v>
      </c>
      <c r="AA19" s="27"/>
      <c r="AB19" s="27"/>
      <c r="AC19" s="25">
        <f t="shared" si="16"/>
        <v>13</v>
      </c>
      <c r="AD19" s="23" t="s">
        <v>82</v>
      </c>
      <c r="AE19" s="27"/>
      <c r="AF19" s="24"/>
      <c r="AG19" s="26">
        <f t="shared" si="5"/>
        <v>10</v>
      </c>
      <c r="AH19" s="23" t="s">
        <v>82</v>
      </c>
      <c r="AI19" s="27"/>
      <c r="AJ19" s="27"/>
      <c r="AK19" s="22">
        <f t="shared" si="10"/>
        <v>8</v>
      </c>
      <c r="AL19" s="23" t="s">
        <v>82</v>
      </c>
      <c r="AM19" s="27"/>
      <c r="AN19" s="24"/>
      <c r="AO19" s="26">
        <f t="shared" si="3"/>
        <v>12</v>
      </c>
      <c r="AP19" s="23" t="s">
        <v>82</v>
      </c>
      <c r="AQ19" s="27"/>
      <c r="AR19" s="27"/>
      <c r="AS19" s="44">
        <f t="shared" si="7"/>
        <v>10</v>
      </c>
      <c r="AT19" s="23" t="s">
        <v>82</v>
      </c>
      <c r="AU19" s="27"/>
      <c r="AV19" s="24"/>
      <c r="AW19" s="3"/>
      <c r="AX19" s="54">
        <f t="shared" si="14"/>
        <v>40551</v>
      </c>
      <c r="AY19" s="53" t="str">
        <f t="shared" si="15"/>
        <v/>
      </c>
      <c r="AZ19" s="53"/>
      <c r="BA19" s="54"/>
      <c r="BB19" s="53"/>
      <c r="BC19" s="53"/>
      <c r="BD19" s="53"/>
      <c r="BE19" s="53"/>
      <c r="BF19" s="53"/>
      <c r="BG19" s="53"/>
    </row>
    <row r="20" spans="1:59" s="2" customFormat="1" ht="18.75" customHeight="1">
      <c r="A20" s="25">
        <f t="shared" si="8"/>
        <v>9</v>
      </c>
      <c r="B20" s="23" t="s">
        <v>83</v>
      </c>
      <c r="C20" s="64"/>
      <c r="D20" s="62"/>
      <c r="E20" s="26">
        <f t="shared" si="0"/>
        <v>13</v>
      </c>
      <c r="F20" s="23" t="s">
        <v>83</v>
      </c>
      <c r="G20" s="27"/>
      <c r="H20" s="27"/>
      <c r="I20" s="25">
        <f t="shared" si="1"/>
        <v>13</v>
      </c>
      <c r="J20" s="23" t="s">
        <v>83</v>
      </c>
      <c r="K20" s="27"/>
      <c r="L20" s="24"/>
      <c r="M20" s="26">
        <f t="shared" si="9"/>
        <v>10</v>
      </c>
      <c r="N20" s="23" t="s">
        <v>83</v>
      </c>
      <c r="O20" s="27"/>
      <c r="P20" s="27"/>
      <c r="Q20" s="22">
        <f t="shared" si="13"/>
        <v>8</v>
      </c>
      <c r="R20" s="23" t="s">
        <v>83</v>
      </c>
      <c r="S20" s="27"/>
      <c r="T20" s="27"/>
      <c r="U20" s="22">
        <f t="shared" si="4"/>
        <v>11</v>
      </c>
      <c r="V20" s="23" t="s">
        <v>83</v>
      </c>
      <c r="W20" s="27"/>
      <c r="X20" s="24"/>
      <c r="Y20" s="26">
        <f t="shared" si="6"/>
        <v>10</v>
      </c>
      <c r="Z20" s="23" t="s">
        <v>83</v>
      </c>
      <c r="AA20" s="27"/>
      <c r="AB20" s="27"/>
      <c r="AC20" s="25">
        <f t="shared" si="16"/>
        <v>14</v>
      </c>
      <c r="AD20" s="23" t="s">
        <v>83</v>
      </c>
      <c r="AE20" s="27"/>
      <c r="AF20" s="24"/>
      <c r="AG20" s="26">
        <f t="shared" si="5"/>
        <v>11</v>
      </c>
      <c r="AH20" s="23" t="s">
        <v>83</v>
      </c>
      <c r="AI20" s="27"/>
      <c r="AJ20" s="27"/>
      <c r="AK20" s="22">
        <f t="shared" si="10"/>
        <v>9</v>
      </c>
      <c r="AL20" s="23" t="s">
        <v>83</v>
      </c>
      <c r="AM20" s="27"/>
      <c r="AN20" s="24"/>
      <c r="AO20" s="26">
        <f t="shared" si="3"/>
        <v>13</v>
      </c>
      <c r="AP20" s="23" t="s">
        <v>83</v>
      </c>
      <c r="AQ20" s="27"/>
      <c r="AR20" s="27"/>
      <c r="AS20" s="44">
        <f t="shared" si="7"/>
        <v>11</v>
      </c>
      <c r="AT20" s="23" t="s">
        <v>83</v>
      </c>
      <c r="AU20" s="27"/>
      <c r="AV20" s="24"/>
      <c r="AW20" s="3"/>
      <c r="AX20" s="54">
        <f t="shared" si="14"/>
        <v>40552</v>
      </c>
      <c r="AY20" s="53" t="str">
        <f t="shared" si="15"/>
        <v/>
      </c>
      <c r="AZ20" s="53"/>
      <c r="BA20" s="54"/>
      <c r="BB20" s="53"/>
      <c r="BC20" s="53"/>
      <c r="BD20" s="53"/>
      <c r="BE20" s="53"/>
      <c r="BF20" s="53"/>
      <c r="BG20" s="53"/>
    </row>
    <row r="21" spans="1:59" s="2" customFormat="1" ht="18.75" customHeight="1">
      <c r="A21" s="13">
        <f t="shared" si="8"/>
        <v>10</v>
      </c>
      <c r="B21" s="14" t="s">
        <v>84</v>
      </c>
      <c r="C21" s="32"/>
      <c r="D21" s="61"/>
      <c r="E21" s="19">
        <f t="shared" ref="E21:E35" si="17">E20+1</f>
        <v>14</v>
      </c>
      <c r="F21" s="14" t="s">
        <v>84</v>
      </c>
      <c r="G21" s="20"/>
      <c r="H21" s="20"/>
      <c r="I21" s="13">
        <f t="shared" si="1"/>
        <v>14</v>
      </c>
      <c r="J21" s="14" t="s">
        <v>84</v>
      </c>
      <c r="K21" s="20"/>
      <c r="L21" s="15"/>
      <c r="M21" s="19">
        <f t="shared" si="9"/>
        <v>11</v>
      </c>
      <c r="N21" s="14" t="s">
        <v>84</v>
      </c>
      <c r="O21" s="20"/>
      <c r="P21" s="20"/>
      <c r="Q21" s="21">
        <f t="shared" si="13"/>
        <v>9</v>
      </c>
      <c r="R21" s="14" t="s">
        <v>84</v>
      </c>
      <c r="S21" s="20"/>
      <c r="T21" s="20"/>
      <c r="U21" s="21">
        <f t="shared" ref="U21:U39" si="18">U20+1</f>
        <v>12</v>
      </c>
      <c r="V21" s="14" t="s">
        <v>84</v>
      </c>
      <c r="W21" s="20"/>
      <c r="X21" s="15"/>
      <c r="Y21" s="19">
        <f t="shared" si="6"/>
        <v>11</v>
      </c>
      <c r="Z21" s="14" t="s">
        <v>84</v>
      </c>
      <c r="AA21" s="20"/>
      <c r="AB21" s="20"/>
      <c r="AC21" s="13">
        <f t="shared" si="16"/>
        <v>15</v>
      </c>
      <c r="AD21" s="14" t="s">
        <v>84</v>
      </c>
      <c r="AE21" s="20"/>
      <c r="AF21" s="15"/>
      <c r="AG21" s="19">
        <f t="shared" si="5"/>
        <v>12</v>
      </c>
      <c r="AH21" s="14" t="s">
        <v>84</v>
      </c>
      <c r="AI21" s="20"/>
      <c r="AJ21" s="20"/>
      <c r="AK21" s="21">
        <f t="shared" si="10"/>
        <v>10</v>
      </c>
      <c r="AL21" s="14" t="s">
        <v>84</v>
      </c>
      <c r="AM21" s="20"/>
      <c r="AN21" s="15"/>
      <c r="AO21" s="19">
        <f t="shared" ref="AO21:AO37" si="19">AO20+1</f>
        <v>14</v>
      </c>
      <c r="AP21" s="14" t="s">
        <v>84</v>
      </c>
      <c r="AQ21" s="20"/>
      <c r="AR21" s="20"/>
      <c r="AS21" s="18">
        <f t="shared" si="7"/>
        <v>12</v>
      </c>
      <c r="AT21" s="14" t="s">
        <v>84</v>
      </c>
      <c r="AU21" s="20"/>
      <c r="AV21" s="15"/>
      <c r="AW21" s="3"/>
      <c r="AX21" s="54">
        <f t="shared" si="14"/>
        <v>40553</v>
      </c>
      <c r="AY21" s="53" t="str">
        <f t="shared" si="15"/>
        <v/>
      </c>
      <c r="AZ21" s="53"/>
      <c r="BA21" s="54"/>
      <c r="BB21" s="53"/>
      <c r="BC21" s="53"/>
      <c r="BD21" s="53"/>
      <c r="BE21" s="53"/>
      <c r="BF21" s="53"/>
      <c r="BG21" s="53"/>
    </row>
    <row r="22" spans="1:59" s="2" customFormat="1" ht="18.75" customHeight="1">
      <c r="A22" s="13">
        <f t="shared" si="8"/>
        <v>11</v>
      </c>
      <c r="B22" s="14" t="s">
        <v>79</v>
      </c>
      <c r="C22" s="32"/>
      <c r="D22" s="61"/>
      <c r="E22" s="19">
        <f t="shared" si="17"/>
        <v>15</v>
      </c>
      <c r="F22" s="14" t="s">
        <v>79</v>
      </c>
      <c r="G22" s="28"/>
      <c r="H22" s="28"/>
      <c r="I22" s="13">
        <f t="shared" si="1"/>
        <v>15</v>
      </c>
      <c r="J22" s="14" t="s">
        <v>79</v>
      </c>
      <c r="K22" s="20"/>
      <c r="L22" s="29"/>
      <c r="M22" s="19">
        <f t="shared" si="9"/>
        <v>12</v>
      </c>
      <c r="N22" s="14" t="s">
        <v>79</v>
      </c>
      <c r="O22" s="28"/>
      <c r="P22" s="28"/>
      <c r="Q22" s="21">
        <f t="shared" si="13"/>
        <v>10</v>
      </c>
      <c r="R22" s="14" t="s">
        <v>79</v>
      </c>
      <c r="S22" s="28"/>
      <c r="T22" s="28"/>
      <c r="U22" s="21">
        <f t="shared" si="18"/>
        <v>13</v>
      </c>
      <c r="V22" s="14" t="s">
        <v>79</v>
      </c>
      <c r="W22" s="28"/>
      <c r="X22" s="29"/>
      <c r="Y22" s="19">
        <f t="shared" si="6"/>
        <v>12</v>
      </c>
      <c r="Z22" s="14" t="s">
        <v>79</v>
      </c>
      <c r="AA22" s="28"/>
      <c r="AB22" s="28"/>
      <c r="AC22" s="13">
        <f t="shared" si="16"/>
        <v>16</v>
      </c>
      <c r="AD22" s="14" t="s">
        <v>79</v>
      </c>
      <c r="AE22" s="28"/>
      <c r="AF22" s="29"/>
      <c r="AG22" s="19">
        <f t="shared" si="5"/>
        <v>13</v>
      </c>
      <c r="AH22" s="14" t="s">
        <v>79</v>
      </c>
      <c r="AI22" s="28"/>
      <c r="AJ22" s="28"/>
      <c r="AK22" s="21">
        <f t="shared" si="10"/>
        <v>11</v>
      </c>
      <c r="AL22" s="14" t="s">
        <v>79</v>
      </c>
      <c r="AM22" s="28"/>
      <c r="AN22" s="29"/>
      <c r="AO22" s="19">
        <f t="shared" si="19"/>
        <v>15</v>
      </c>
      <c r="AP22" s="14" t="s">
        <v>79</v>
      </c>
      <c r="AQ22" s="28"/>
      <c r="AR22" s="28"/>
      <c r="AS22" s="18">
        <f t="shared" si="7"/>
        <v>13</v>
      </c>
      <c r="AT22" s="14" t="s">
        <v>79</v>
      </c>
      <c r="AU22" s="28"/>
      <c r="AV22" s="29"/>
      <c r="AW22" s="3"/>
      <c r="AX22" s="54">
        <f t="shared" si="14"/>
        <v>40554</v>
      </c>
      <c r="AY22" s="53" t="str">
        <f t="shared" si="15"/>
        <v/>
      </c>
      <c r="AZ22" s="53"/>
      <c r="BA22" s="54"/>
      <c r="BB22" s="53"/>
      <c r="BC22" s="53"/>
      <c r="BD22" s="53"/>
      <c r="BE22" s="53"/>
      <c r="BF22" s="53"/>
      <c r="BG22" s="53"/>
    </row>
    <row r="23" spans="1:59" s="2" customFormat="1" ht="18.75" customHeight="1">
      <c r="A23" s="13">
        <f t="shared" si="8"/>
        <v>12</v>
      </c>
      <c r="B23" s="14" t="s">
        <v>79</v>
      </c>
      <c r="C23" s="32"/>
      <c r="D23" s="61"/>
      <c r="E23" s="30">
        <f t="shared" si="17"/>
        <v>16</v>
      </c>
      <c r="F23" s="14" t="s">
        <v>79</v>
      </c>
      <c r="G23" s="20"/>
      <c r="H23" s="20"/>
      <c r="I23" s="13">
        <f t="shared" si="1"/>
        <v>16</v>
      </c>
      <c r="J23" s="14" t="s">
        <v>79</v>
      </c>
      <c r="K23" s="20"/>
      <c r="L23" s="15"/>
      <c r="M23" s="19">
        <f t="shared" si="9"/>
        <v>13</v>
      </c>
      <c r="N23" s="14" t="s">
        <v>79</v>
      </c>
      <c r="O23" s="20"/>
      <c r="P23" s="20"/>
      <c r="Q23" s="21">
        <f t="shared" si="13"/>
        <v>11</v>
      </c>
      <c r="R23" s="14" t="s">
        <v>79</v>
      </c>
      <c r="S23" s="20"/>
      <c r="T23" s="20"/>
      <c r="U23" s="21">
        <f t="shared" si="18"/>
        <v>14</v>
      </c>
      <c r="V23" s="14" t="s">
        <v>79</v>
      </c>
      <c r="W23" s="20"/>
      <c r="X23" s="15"/>
      <c r="Y23" s="19">
        <f t="shared" si="6"/>
        <v>13</v>
      </c>
      <c r="Z23" s="14" t="s">
        <v>79</v>
      </c>
      <c r="AA23" s="20"/>
      <c r="AB23" s="20"/>
      <c r="AC23" s="13">
        <f t="shared" si="16"/>
        <v>17</v>
      </c>
      <c r="AD23" s="14" t="s">
        <v>79</v>
      </c>
      <c r="AE23" s="20"/>
      <c r="AF23" s="15"/>
      <c r="AG23" s="19">
        <f t="shared" si="5"/>
        <v>14</v>
      </c>
      <c r="AH23" s="14" t="s">
        <v>79</v>
      </c>
      <c r="AI23" s="20"/>
      <c r="AJ23" s="20"/>
      <c r="AK23" s="21">
        <f t="shared" si="10"/>
        <v>12</v>
      </c>
      <c r="AL23" s="14" t="s">
        <v>79</v>
      </c>
      <c r="AM23" s="20"/>
      <c r="AN23" s="15"/>
      <c r="AO23" s="19">
        <f t="shared" si="19"/>
        <v>16</v>
      </c>
      <c r="AP23" s="14" t="s">
        <v>79</v>
      </c>
      <c r="AQ23" s="20"/>
      <c r="AR23" s="20"/>
      <c r="AS23" s="18">
        <f t="shared" si="7"/>
        <v>14</v>
      </c>
      <c r="AT23" s="14" t="s">
        <v>79</v>
      </c>
      <c r="AU23" s="20"/>
      <c r="AV23" s="15"/>
      <c r="AW23" s="3"/>
      <c r="AX23" s="54">
        <f t="shared" si="14"/>
        <v>40555</v>
      </c>
      <c r="AY23" s="53" t="str">
        <f t="shared" si="15"/>
        <v/>
      </c>
      <c r="AZ23" s="53"/>
      <c r="BA23" s="54"/>
      <c r="BB23" s="53"/>
      <c r="BC23" s="53"/>
      <c r="BD23" s="53"/>
      <c r="BE23" s="53"/>
      <c r="BF23" s="53"/>
      <c r="BG23" s="53"/>
    </row>
    <row r="24" spans="1:59" s="2" customFormat="1" ht="18.75" customHeight="1">
      <c r="A24" s="13">
        <f t="shared" si="8"/>
        <v>13</v>
      </c>
      <c r="B24" s="14" t="s">
        <v>80</v>
      </c>
      <c r="C24" s="32"/>
      <c r="D24" s="61"/>
      <c r="E24" s="19">
        <f t="shared" si="17"/>
        <v>17</v>
      </c>
      <c r="F24" s="14" t="s">
        <v>80</v>
      </c>
      <c r="G24" s="20"/>
      <c r="H24" s="20"/>
      <c r="I24" s="13">
        <f t="shared" si="1"/>
        <v>17</v>
      </c>
      <c r="J24" s="14" t="s">
        <v>80</v>
      </c>
      <c r="K24" s="20"/>
      <c r="L24" s="15"/>
      <c r="M24" s="19">
        <f t="shared" si="9"/>
        <v>14</v>
      </c>
      <c r="N24" s="14" t="s">
        <v>80</v>
      </c>
      <c r="O24" s="20"/>
      <c r="P24" s="20"/>
      <c r="Q24" s="21">
        <f t="shared" si="13"/>
        <v>12</v>
      </c>
      <c r="R24" s="14" t="s">
        <v>80</v>
      </c>
      <c r="S24" s="20"/>
      <c r="T24" s="20"/>
      <c r="U24" s="21">
        <f t="shared" si="18"/>
        <v>15</v>
      </c>
      <c r="V24" s="14" t="s">
        <v>80</v>
      </c>
      <c r="W24" s="20"/>
      <c r="X24" s="15"/>
      <c r="Y24" s="19">
        <f t="shared" si="6"/>
        <v>14</v>
      </c>
      <c r="Z24" s="14" t="s">
        <v>80</v>
      </c>
      <c r="AA24" s="20"/>
      <c r="AB24" s="20"/>
      <c r="AC24" s="13">
        <f t="shared" si="16"/>
        <v>18</v>
      </c>
      <c r="AD24" s="14" t="s">
        <v>80</v>
      </c>
      <c r="AE24" s="20"/>
      <c r="AF24" s="15"/>
      <c r="AG24" s="19">
        <f t="shared" si="5"/>
        <v>15</v>
      </c>
      <c r="AH24" s="14" t="s">
        <v>80</v>
      </c>
      <c r="AI24" s="20"/>
      <c r="AJ24" s="20"/>
      <c r="AK24" s="21">
        <f t="shared" si="10"/>
        <v>13</v>
      </c>
      <c r="AL24" s="14" t="s">
        <v>80</v>
      </c>
      <c r="AM24" s="20"/>
      <c r="AN24" s="15"/>
      <c r="AO24" s="19">
        <f t="shared" si="19"/>
        <v>17</v>
      </c>
      <c r="AP24" s="14" t="s">
        <v>80</v>
      </c>
      <c r="AQ24" s="20"/>
      <c r="AR24" s="20"/>
      <c r="AS24" s="18">
        <f t="shared" si="7"/>
        <v>15</v>
      </c>
      <c r="AT24" s="14" t="s">
        <v>80</v>
      </c>
      <c r="AU24" s="20"/>
      <c r="AV24" s="15"/>
      <c r="AW24" s="3"/>
      <c r="AX24" s="54">
        <f t="shared" si="14"/>
        <v>40556</v>
      </c>
      <c r="AY24" s="53" t="str">
        <f t="shared" si="15"/>
        <v/>
      </c>
      <c r="AZ24" s="53"/>
      <c r="BA24" s="54"/>
      <c r="BB24" s="53"/>
      <c r="BC24" s="53"/>
      <c r="BD24" s="53"/>
      <c r="BE24" s="53"/>
      <c r="BF24" s="53"/>
      <c r="BG24" s="53"/>
    </row>
    <row r="25" spans="1:59" s="2" customFormat="1" ht="18.75" customHeight="1">
      <c r="A25" s="13">
        <f t="shared" si="8"/>
        <v>14</v>
      </c>
      <c r="B25" s="14" t="s">
        <v>81</v>
      </c>
      <c r="C25" s="32"/>
      <c r="D25" s="61"/>
      <c r="E25" s="19">
        <f t="shared" si="17"/>
        <v>18</v>
      </c>
      <c r="F25" s="14" t="s">
        <v>81</v>
      </c>
      <c r="G25" s="20"/>
      <c r="H25" s="20"/>
      <c r="I25" s="13">
        <f t="shared" si="1"/>
        <v>18</v>
      </c>
      <c r="J25" s="14" t="s">
        <v>81</v>
      </c>
      <c r="K25" s="20"/>
      <c r="L25" s="15"/>
      <c r="M25" s="19">
        <f t="shared" si="9"/>
        <v>15</v>
      </c>
      <c r="N25" s="14" t="s">
        <v>81</v>
      </c>
      <c r="O25" s="20"/>
      <c r="P25" s="20"/>
      <c r="Q25" s="21">
        <f t="shared" si="13"/>
        <v>13</v>
      </c>
      <c r="R25" s="14" t="s">
        <v>81</v>
      </c>
      <c r="S25" s="20"/>
      <c r="T25" s="20"/>
      <c r="U25" s="21">
        <f t="shared" si="18"/>
        <v>16</v>
      </c>
      <c r="V25" s="14" t="s">
        <v>81</v>
      </c>
      <c r="W25" s="20"/>
      <c r="X25" s="15"/>
      <c r="Y25" s="19">
        <f t="shared" si="6"/>
        <v>15</v>
      </c>
      <c r="Z25" s="14" t="s">
        <v>81</v>
      </c>
      <c r="AA25" s="20"/>
      <c r="AB25" s="20"/>
      <c r="AC25" s="13">
        <f t="shared" si="16"/>
        <v>19</v>
      </c>
      <c r="AD25" s="14" t="s">
        <v>81</v>
      </c>
      <c r="AE25" s="20"/>
      <c r="AF25" s="15"/>
      <c r="AG25" s="19">
        <f t="shared" si="5"/>
        <v>16</v>
      </c>
      <c r="AH25" s="14" t="s">
        <v>81</v>
      </c>
      <c r="AI25" s="20"/>
      <c r="AJ25" s="20"/>
      <c r="AK25" s="21">
        <f t="shared" si="10"/>
        <v>14</v>
      </c>
      <c r="AL25" s="14" t="s">
        <v>81</v>
      </c>
      <c r="AM25" s="20"/>
      <c r="AN25" s="15"/>
      <c r="AO25" s="19">
        <f t="shared" si="19"/>
        <v>18</v>
      </c>
      <c r="AP25" s="14" t="s">
        <v>81</v>
      </c>
      <c r="AQ25" s="20"/>
      <c r="AR25" s="20"/>
      <c r="AS25" s="18">
        <f t="shared" si="7"/>
        <v>16</v>
      </c>
      <c r="AT25" s="14" t="s">
        <v>81</v>
      </c>
      <c r="AU25" s="20"/>
      <c r="AV25" s="15"/>
      <c r="AW25" s="3"/>
      <c r="AX25" s="54">
        <f t="shared" si="14"/>
        <v>40557</v>
      </c>
      <c r="AY25" s="53" t="str">
        <f t="shared" si="15"/>
        <v/>
      </c>
      <c r="AZ25" s="53"/>
      <c r="BA25" s="54"/>
      <c r="BB25" s="53"/>
      <c r="BC25" s="53"/>
      <c r="BD25" s="53"/>
      <c r="BE25" s="53"/>
      <c r="BF25" s="53"/>
      <c r="BG25" s="53"/>
    </row>
    <row r="26" spans="1:59" s="2" customFormat="1" ht="18.75" customHeight="1">
      <c r="A26" s="25">
        <f t="shared" si="8"/>
        <v>15</v>
      </c>
      <c r="B26" s="23" t="s">
        <v>82</v>
      </c>
      <c r="C26" s="64"/>
      <c r="D26" s="62"/>
      <c r="E26" s="26">
        <f t="shared" si="17"/>
        <v>19</v>
      </c>
      <c r="F26" s="23" t="s">
        <v>82</v>
      </c>
      <c r="G26" s="27"/>
      <c r="H26" s="27"/>
      <c r="I26" s="25">
        <f t="shared" si="1"/>
        <v>19</v>
      </c>
      <c r="J26" s="23" t="s">
        <v>82</v>
      </c>
      <c r="K26" s="27"/>
      <c r="L26" s="24"/>
      <c r="M26" s="26">
        <f t="shared" si="9"/>
        <v>16</v>
      </c>
      <c r="N26" s="23" t="s">
        <v>82</v>
      </c>
      <c r="O26" s="27"/>
      <c r="P26" s="27"/>
      <c r="Q26" s="22">
        <f t="shared" si="13"/>
        <v>14</v>
      </c>
      <c r="R26" s="23" t="s">
        <v>82</v>
      </c>
      <c r="S26" s="27"/>
      <c r="T26" s="27"/>
      <c r="U26" s="22">
        <f t="shared" si="18"/>
        <v>17</v>
      </c>
      <c r="V26" s="23" t="s">
        <v>82</v>
      </c>
      <c r="W26" s="27"/>
      <c r="X26" s="24"/>
      <c r="Y26" s="26">
        <f t="shared" si="6"/>
        <v>16</v>
      </c>
      <c r="Z26" s="23" t="s">
        <v>82</v>
      </c>
      <c r="AA26" s="27"/>
      <c r="AB26" s="27"/>
      <c r="AC26" s="25">
        <f t="shared" si="16"/>
        <v>20</v>
      </c>
      <c r="AD26" s="23" t="s">
        <v>82</v>
      </c>
      <c r="AE26" s="27"/>
      <c r="AF26" s="24"/>
      <c r="AG26" s="26">
        <f t="shared" si="5"/>
        <v>17</v>
      </c>
      <c r="AH26" s="23" t="s">
        <v>82</v>
      </c>
      <c r="AI26" s="27"/>
      <c r="AJ26" s="27"/>
      <c r="AK26" s="22">
        <f t="shared" si="10"/>
        <v>15</v>
      </c>
      <c r="AL26" s="23" t="s">
        <v>82</v>
      </c>
      <c r="AM26" s="27"/>
      <c r="AN26" s="24"/>
      <c r="AO26" s="26">
        <f t="shared" si="19"/>
        <v>19</v>
      </c>
      <c r="AP26" s="23" t="s">
        <v>82</v>
      </c>
      <c r="AQ26" s="27"/>
      <c r="AR26" s="27"/>
      <c r="AS26" s="44">
        <f t="shared" si="7"/>
        <v>17</v>
      </c>
      <c r="AT26" s="23" t="s">
        <v>82</v>
      </c>
      <c r="AU26" s="27"/>
      <c r="AV26" s="24"/>
      <c r="AW26" s="3"/>
      <c r="AX26" s="54">
        <f t="shared" si="14"/>
        <v>40558</v>
      </c>
      <c r="AY26" s="53" t="str">
        <f t="shared" si="15"/>
        <v/>
      </c>
      <c r="AZ26" s="53"/>
      <c r="BA26" s="54"/>
      <c r="BB26" s="53"/>
      <c r="BC26" s="53"/>
      <c r="BD26" s="53"/>
      <c r="BE26" s="53"/>
      <c r="BF26" s="53"/>
      <c r="BG26" s="53"/>
    </row>
    <row r="27" spans="1:59" s="2" customFormat="1" ht="18.75" customHeight="1">
      <c r="A27" s="25">
        <f t="shared" si="8"/>
        <v>16</v>
      </c>
      <c r="B27" s="23" t="s">
        <v>83</v>
      </c>
      <c r="C27" s="64"/>
      <c r="D27" s="62"/>
      <c r="E27" s="26">
        <f t="shared" si="17"/>
        <v>20</v>
      </c>
      <c r="F27" s="23" t="s">
        <v>83</v>
      </c>
      <c r="G27" s="27"/>
      <c r="H27" s="27"/>
      <c r="I27" s="25">
        <f t="shared" si="1"/>
        <v>20</v>
      </c>
      <c r="J27" s="23" t="s">
        <v>83</v>
      </c>
      <c r="K27" s="27"/>
      <c r="L27" s="24"/>
      <c r="M27" s="26">
        <f t="shared" si="9"/>
        <v>17</v>
      </c>
      <c r="N27" s="23" t="s">
        <v>83</v>
      </c>
      <c r="O27" s="27"/>
      <c r="P27" s="27"/>
      <c r="Q27" s="22">
        <f t="shared" si="13"/>
        <v>15</v>
      </c>
      <c r="R27" s="23" t="s">
        <v>83</v>
      </c>
      <c r="S27" s="27"/>
      <c r="T27" s="27"/>
      <c r="U27" s="22">
        <f t="shared" si="18"/>
        <v>18</v>
      </c>
      <c r="V27" s="23" t="s">
        <v>83</v>
      </c>
      <c r="W27" s="27"/>
      <c r="X27" s="24"/>
      <c r="Y27" s="26">
        <f t="shared" si="6"/>
        <v>17</v>
      </c>
      <c r="Z27" s="23" t="s">
        <v>83</v>
      </c>
      <c r="AA27" s="27"/>
      <c r="AB27" s="27"/>
      <c r="AC27" s="25">
        <f t="shared" si="16"/>
        <v>21</v>
      </c>
      <c r="AD27" s="23" t="s">
        <v>83</v>
      </c>
      <c r="AE27" s="27"/>
      <c r="AF27" s="24"/>
      <c r="AG27" s="26">
        <f t="shared" si="5"/>
        <v>18</v>
      </c>
      <c r="AH27" s="23" t="s">
        <v>83</v>
      </c>
      <c r="AI27" s="27"/>
      <c r="AJ27" s="27"/>
      <c r="AK27" s="22">
        <f t="shared" si="10"/>
        <v>16</v>
      </c>
      <c r="AL27" s="23" t="s">
        <v>83</v>
      </c>
      <c r="AM27" s="27"/>
      <c r="AN27" s="24"/>
      <c r="AO27" s="26">
        <f t="shared" si="19"/>
        <v>20</v>
      </c>
      <c r="AP27" s="23" t="s">
        <v>83</v>
      </c>
      <c r="AQ27" s="27"/>
      <c r="AR27" s="27"/>
      <c r="AS27" s="44">
        <f t="shared" si="7"/>
        <v>18</v>
      </c>
      <c r="AT27" s="23" t="s">
        <v>83</v>
      </c>
      <c r="AU27" s="27"/>
      <c r="AV27" s="24"/>
      <c r="AW27" s="3"/>
      <c r="AX27" s="54">
        <f t="shared" si="14"/>
        <v>40559</v>
      </c>
      <c r="AY27" s="53" t="str">
        <f t="shared" si="15"/>
        <v/>
      </c>
      <c r="AZ27" s="53"/>
      <c r="BA27" s="54"/>
      <c r="BB27" s="53"/>
      <c r="BC27" s="53"/>
      <c r="BD27" s="53"/>
      <c r="BE27" s="53"/>
      <c r="BF27" s="53"/>
      <c r="BG27" s="53"/>
    </row>
    <row r="28" spans="1:59" s="2" customFormat="1" ht="18.75" customHeight="1">
      <c r="A28" s="13">
        <f t="shared" si="8"/>
        <v>17</v>
      </c>
      <c r="B28" s="14" t="s">
        <v>84</v>
      </c>
      <c r="C28" s="32"/>
      <c r="D28" s="61"/>
      <c r="E28" s="19">
        <f t="shared" si="17"/>
        <v>21</v>
      </c>
      <c r="F28" s="14" t="s">
        <v>84</v>
      </c>
      <c r="G28" s="20"/>
      <c r="H28" s="15"/>
      <c r="I28" s="13">
        <f t="shared" si="1"/>
        <v>21</v>
      </c>
      <c r="J28" s="14" t="s">
        <v>84</v>
      </c>
      <c r="K28" s="20" t="s">
        <v>118</v>
      </c>
      <c r="L28" s="15"/>
      <c r="M28" s="19">
        <f t="shared" si="9"/>
        <v>18</v>
      </c>
      <c r="N28" s="14" t="s">
        <v>84</v>
      </c>
      <c r="O28" s="20" t="s">
        <v>118</v>
      </c>
      <c r="P28" s="15"/>
      <c r="Q28" s="21">
        <f t="shared" si="13"/>
        <v>16</v>
      </c>
      <c r="R28" s="14" t="s">
        <v>84</v>
      </c>
      <c r="S28" s="20"/>
      <c r="T28" s="15"/>
      <c r="U28" s="21">
        <f t="shared" si="18"/>
        <v>19</v>
      </c>
      <c r="V28" s="14" t="s">
        <v>84</v>
      </c>
      <c r="W28" s="20"/>
      <c r="X28" s="15"/>
      <c r="Y28" s="19">
        <f t="shared" si="6"/>
        <v>18</v>
      </c>
      <c r="Z28" s="14" t="s">
        <v>84</v>
      </c>
      <c r="AA28" s="20"/>
      <c r="AB28" s="15"/>
      <c r="AC28" s="13">
        <f t="shared" si="16"/>
        <v>22</v>
      </c>
      <c r="AD28" s="14" t="s">
        <v>84</v>
      </c>
      <c r="AE28" s="20"/>
      <c r="AF28" s="15"/>
      <c r="AG28" s="19">
        <f t="shared" si="5"/>
        <v>19</v>
      </c>
      <c r="AH28" s="14" t="s">
        <v>84</v>
      </c>
      <c r="AI28" s="20"/>
      <c r="AJ28" s="15"/>
      <c r="AK28" s="21">
        <f t="shared" si="10"/>
        <v>17</v>
      </c>
      <c r="AL28" s="14" t="s">
        <v>84</v>
      </c>
      <c r="AM28" s="20"/>
      <c r="AN28" s="15"/>
      <c r="AO28" s="19">
        <f t="shared" si="19"/>
        <v>21</v>
      </c>
      <c r="AP28" s="14" t="s">
        <v>84</v>
      </c>
      <c r="AQ28" s="20"/>
      <c r="AR28" s="15"/>
      <c r="AS28" s="18">
        <f t="shared" si="7"/>
        <v>19</v>
      </c>
      <c r="AT28" s="14" t="s">
        <v>84</v>
      </c>
      <c r="AU28" s="20"/>
      <c r="AV28" s="15"/>
      <c r="AW28" s="3"/>
      <c r="AX28" s="54">
        <f t="shared" si="14"/>
        <v>40560</v>
      </c>
      <c r="AY28" s="53" t="str">
        <f t="shared" si="15"/>
        <v/>
      </c>
      <c r="AZ28" s="53"/>
      <c r="BA28" s="54"/>
      <c r="BB28" s="53"/>
      <c r="BC28" s="53"/>
      <c r="BD28" s="53"/>
      <c r="BE28" s="53"/>
      <c r="BF28" s="53"/>
      <c r="BG28" s="53"/>
    </row>
    <row r="29" spans="1:59" s="2" customFormat="1" ht="18.75" customHeight="1">
      <c r="A29" s="13">
        <f t="shared" si="8"/>
        <v>18</v>
      </c>
      <c r="B29" s="14" t="s">
        <v>79</v>
      </c>
      <c r="C29" s="32"/>
      <c r="D29" s="61"/>
      <c r="E29" s="19">
        <f t="shared" si="17"/>
        <v>22</v>
      </c>
      <c r="F29" s="14" t="s">
        <v>79</v>
      </c>
      <c r="G29" s="20" t="s">
        <v>119</v>
      </c>
      <c r="H29" s="15"/>
      <c r="I29" s="13">
        <f t="shared" si="1"/>
        <v>22</v>
      </c>
      <c r="J29" s="14" t="s">
        <v>79</v>
      </c>
      <c r="K29" s="20" t="s">
        <v>62</v>
      </c>
      <c r="L29" s="15"/>
      <c r="M29" s="19">
        <f t="shared" si="9"/>
        <v>19</v>
      </c>
      <c r="N29" s="14" t="s">
        <v>79</v>
      </c>
      <c r="O29" s="20"/>
      <c r="P29" s="15"/>
      <c r="Q29" s="21">
        <f t="shared" si="13"/>
        <v>17</v>
      </c>
      <c r="R29" s="14" t="s">
        <v>79</v>
      </c>
      <c r="S29" s="28"/>
      <c r="T29" s="15"/>
      <c r="U29" s="21">
        <f t="shared" si="18"/>
        <v>20</v>
      </c>
      <c r="V29" s="14" t="s">
        <v>79</v>
      </c>
      <c r="W29" s="28"/>
      <c r="X29" s="15"/>
      <c r="Y29" s="19">
        <f t="shared" si="6"/>
        <v>19</v>
      </c>
      <c r="Z29" s="14" t="s">
        <v>79</v>
      </c>
      <c r="AA29" s="28"/>
      <c r="AB29" s="15"/>
      <c r="AC29" s="13">
        <f t="shared" si="16"/>
        <v>23</v>
      </c>
      <c r="AD29" s="14" t="s">
        <v>79</v>
      </c>
      <c r="AE29" s="28"/>
      <c r="AF29" s="15"/>
      <c r="AG29" s="19">
        <f t="shared" si="5"/>
        <v>20</v>
      </c>
      <c r="AH29" s="14" t="s">
        <v>79</v>
      </c>
      <c r="AI29" s="28"/>
      <c r="AJ29" s="15"/>
      <c r="AK29" s="21">
        <f t="shared" si="10"/>
        <v>18</v>
      </c>
      <c r="AL29" s="14" t="s">
        <v>79</v>
      </c>
      <c r="AM29" s="28"/>
      <c r="AN29" s="15"/>
      <c r="AO29" s="19">
        <f t="shared" si="19"/>
        <v>22</v>
      </c>
      <c r="AP29" s="14" t="s">
        <v>79</v>
      </c>
      <c r="AQ29" s="28"/>
      <c r="AR29" s="15"/>
      <c r="AS29" s="18">
        <f t="shared" si="7"/>
        <v>20</v>
      </c>
      <c r="AT29" s="14" t="s">
        <v>79</v>
      </c>
      <c r="AU29" s="28"/>
      <c r="AV29" s="15"/>
      <c r="AW29" s="3"/>
      <c r="AX29" s="54">
        <f t="shared" si="14"/>
        <v>40561</v>
      </c>
      <c r="AY29" s="53" t="str">
        <f t="shared" si="15"/>
        <v/>
      </c>
      <c r="AZ29" s="53"/>
      <c r="BA29" s="54"/>
      <c r="BB29" s="53"/>
      <c r="BC29" s="53"/>
      <c r="BD29" s="53"/>
      <c r="BE29" s="53"/>
      <c r="BF29" s="53"/>
      <c r="BG29" s="53"/>
    </row>
    <row r="30" spans="1:59" s="2" customFormat="1" ht="18.75" customHeight="1">
      <c r="A30" s="13">
        <f t="shared" si="8"/>
        <v>19</v>
      </c>
      <c r="B30" s="14" t="s">
        <v>79</v>
      </c>
      <c r="C30" s="32"/>
      <c r="D30" s="61"/>
      <c r="E30" s="19">
        <f t="shared" si="17"/>
        <v>23</v>
      </c>
      <c r="F30" s="14" t="s">
        <v>79</v>
      </c>
      <c r="G30" s="20" t="s">
        <v>118</v>
      </c>
      <c r="H30" s="15"/>
      <c r="I30" s="13">
        <f t="shared" si="1"/>
        <v>23</v>
      </c>
      <c r="J30" s="14" t="s">
        <v>79</v>
      </c>
      <c r="K30" s="20"/>
      <c r="L30" s="15"/>
      <c r="M30" s="19">
        <f t="shared" si="9"/>
        <v>20</v>
      </c>
      <c r="N30" s="14" t="s">
        <v>79</v>
      </c>
      <c r="O30" s="20" t="s">
        <v>64</v>
      </c>
      <c r="P30" s="15"/>
      <c r="Q30" s="21">
        <f t="shared" si="13"/>
        <v>18</v>
      </c>
      <c r="R30" s="14" t="s">
        <v>79</v>
      </c>
      <c r="S30" s="20"/>
      <c r="T30" s="15"/>
      <c r="U30" s="21">
        <f t="shared" si="18"/>
        <v>21</v>
      </c>
      <c r="V30" s="14" t="s">
        <v>79</v>
      </c>
      <c r="W30" s="20"/>
      <c r="X30" s="15"/>
      <c r="Y30" s="19">
        <f t="shared" si="6"/>
        <v>20</v>
      </c>
      <c r="Z30" s="14" t="s">
        <v>79</v>
      </c>
      <c r="AA30" s="20"/>
      <c r="AB30" s="15"/>
      <c r="AC30" s="13">
        <f t="shared" si="16"/>
        <v>24</v>
      </c>
      <c r="AD30" s="14" t="s">
        <v>79</v>
      </c>
      <c r="AE30" s="20"/>
      <c r="AF30" s="15"/>
      <c r="AG30" s="19">
        <f t="shared" si="5"/>
        <v>21</v>
      </c>
      <c r="AH30" s="14" t="s">
        <v>79</v>
      </c>
      <c r="AI30" s="20"/>
      <c r="AJ30" s="15"/>
      <c r="AK30" s="21">
        <f t="shared" si="10"/>
        <v>19</v>
      </c>
      <c r="AL30" s="14" t="s">
        <v>79</v>
      </c>
      <c r="AM30" s="20"/>
      <c r="AN30" s="15"/>
      <c r="AO30" s="19">
        <f t="shared" si="19"/>
        <v>23</v>
      </c>
      <c r="AP30" s="14" t="s">
        <v>79</v>
      </c>
      <c r="AQ30" s="20"/>
      <c r="AR30" s="15"/>
      <c r="AS30" s="18">
        <f t="shared" si="7"/>
        <v>21</v>
      </c>
      <c r="AT30" s="14" t="s">
        <v>79</v>
      </c>
      <c r="AU30" s="20"/>
      <c r="AV30" s="15"/>
      <c r="AW30" s="3"/>
      <c r="AX30" s="54">
        <f t="shared" si="14"/>
        <v>40562</v>
      </c>
      <c r="AY30" s="53" t="str">
        <f t="shared" si="15"/>
        <v/>
      </c>
      <c r="AZ30" s="53"/>
      <c r="BA30" s="54"/>
      <c r="BB30" s="53"/>
      <c r="BC30" s="53"/>
      <c r="BD30" s="53"/>
      <c r="BE30" s="53"/>
      <c r="BF30" s="53"/>
      <c r="BG30" s="53"/>
    </row>
    <row r="31" spans="1:59" s="2" customFormat="1" ht="18.75" customHeight="1">
      <c r="A31" s="13">
        <f t="shared" si="8"/>
        <v>20</v>
      </c>
      <c r="B31" s="14" t="s">
        <v>80</v>
      </c>
      <c r="C31" s="32"/>
      <c r="D31" s="61"/>
      <c r="E31" s="19">
        <f t="shared" si="17"/>
        <v>24</v>
      </c>
      <c r="F31" s="14" t="s">
        <v>80</v>
      </c>
      <c r="G31" s="20"/>
      <c r="H31" s="15"/>
      <c r="I31" s="13">
        <f t="shared" si="1"/>
        <v>24</v>
      </c>
      <c r="J31" s="14" t="s">
        <v>80</v>
      </c>
      <c r="K31" s="20"/>
      <c r="L31" s="15"/>
      <c r="M31" s="19">
        <f t="shared" si="9"/>
        <v>21</v>
      </c>
      <c r="N31" s="14" t="s">
        <v>80</v>
      </c>
      <c r="O31" s="20"/>
      <c r="P31" s="15"/>
      <c r="Q31" s="21">
        <f t="shared" si="13"/>
        <v>19</v>
      </c>
      <c r="R31" s="14" t="s">
        <v>80</v>
      </c>
      <c r="S31" s="20"/>
      <c r="T31" s="15"/>
      <c r="U31" s="21">
        <f t="shared" si="18"/>
        <v>22</v>
      </c>
      <c r="V31" s="14" t="s">
        <v>80</v>
      </c>
      <c r="W31" s="20"/>
      <c r="X31" s="15"/>
      <c r="Y31" s="19">
        <f t="shared" si="6"/>
        <v>21</v>
      </c>
      <c r="Z31" s="14" t="s">
        <v>80</v>
      </c>
      <c r="AA31" s="20"/>
      <c r="AB31" s="15"/>
      <c r="AC31" s="13">
        <f t="shared" si="16"/>
        <v>25</v>
      </c>
      <c r="AD31" s="14" t="s">
        <v>80</v>
      </c>
      <c r="AE31" s="20"/>
      <c r="AF31" s="15"/>
      <c r="AG31" s="19">
        <f t="shared" si="5"/>
        <v>22</v>
      </c>
      <c r="AH31" s="14" t="s">
        <v>80</v>
      </c>
      <c r="AI31" s="20"/>
      <c r="AJ31" s="15"/>
      <c r="AK31" s="21">
        <f t="shared" si="10"/>
        <v>20</v>
      </c>
      <c r="AL31" s="14" t="s">
        <v>80</v>
      </c>
      <c r="AM31" s="20"/>
      <c r="AN31" s="15"/>
      <c r="AO31" s="19">
        <f t="shared" si="19"/>
        <v>24</v>
      </c>
      <c r="AP31" s="14" t="s">
        <v>80</v>
      </c>
      <c r="AQ31" s="20"/>
      <c r="AR31" s="15"/>
      <c r="AS31" s="18">
        <f t="shared" si="7"/>
        <v>22</v>
      </c>
      <c r="AT31" s="14" t="s">
        <v>80</v>
      </c>
      <c r="AU31" s="20"/>
      <c r="AV31" s="15"/>
      <c r="AW31" s="3"/>
      <c r="AX31" s="54">
        <f t="shared" si="14"/>
        <v>40563</v>
      </c>
      <c r="AY31" s="53" t="str">
        <f t="shared" si="15"/>
        <v/>
      </c>
      <c r="AZ31" s="53"/>
      <c r="BA31" s="54"/>
      <c r="BB31" s="53"/>
      <c r="BC31" s="53"/>
      <c r="BD31" s="53"/>
      <c r="BE31" s="53"/>
      <c r="BF31" s="53"/>
      <c r="BG31" s="53"/>
    </row>
    <row r="32" spans="1:59" s="2" customFormat="1" ht="18.75" customHeight="1">
      <c r="A32" s="13">
        <f t="shared" si="8"/>
        <v>21</v>
      </c>
      <c r="B32" s="14" t="s">
        <v>81</v>
      </c>
      <c r="C32" s="65" t="s">
        <v>111</v>
      </c>
      <c r="D32" s="61">
        <v>3</v>
      </c>
      <c r="E32" s="19">
        <f t="shared" si="17"/>
        <v>25</v>
      </c>
      <c r="F32" s="14" t="s">
        <v>81</v>
      </c>
      <c r="G32" s="20"/>
      <c r="H32" s="15"/>
      <c r="I32" s="13">
        <f t="shared" si="1"/>
        <v>25</v>
      </c>
      <c r="J32" s="14" t="s">
        <v>81</v>
      </c>
      <c r="K32" s="20"/>
      <c r="L32" s="15"/>
      <c r="M32" s="19">
        <f t="shared" si="9"/>
        <v>22</v>
      </c>
      <c r="N32" s="14" t="s">
        <v>81</v>
      </c>
      <c r="O32" s="20"/>
      <c r="P32" s="15"/>
      <c r="Q32" s="21">
        <f t="shared" si="13"/>
        <v>20</v>
      </c>
      <c r="R32" s="14" t="s">
        <v>81</v>
      </c>
      <c r="S32" s="20"/>
      <c r="T32" s="15"/>
      <c r="U32" s="21">
        <f t="shared" si="18"/>
        <v>23</v>
      </c>
      <c r="V32" s="14" t="s">
        <v>81</v>
      </c>
      <c r="W32" s="20"/>
      <c r="X32" s="15"/>
      <c r="Y32" s="19">
        <f t="shared" si="6"/>
        <v>22</v>
      </c>
      <c r="Z32" s="14" t="s">
        <v>81</v>
      </c>
      <c r="AA32" s="20"/>
      <c r="AB32" s="15"/>
      <c r="AC32" s="13">
        <f t="shared" si="16"/>
        <v>26</v>
      </c>
      <c r="AD32" s="14" t="s">
        <v>81</v>
      </c>
      <c r="AE32" s="20"/>
      <c r="AF32" s="15"/>
      <c r="AG32" s="19">
        <f t="shared" si="5"/>
        <v>23</v>
      </c>
      <c r="AH32" s="14" t="s">
        <v>81</v>
      </c>
      <c r="AI32" s="20"/>
      <c r="AJ32" s="15"/>
      <c r="AK32" s="21">
        <f t="shared" si="10"/>
        <v>21</v>
      </c>
      <c r="AL32" s="14" t="s">
        <v>81</v>
      </c>
      <c r="AM32" s="20"/>
      <c r="AN32" s="15"/>
      <c r="AO32" s="19">
        <f t="shared" si="19"/>
        <v>25</v>
      </c>
      <c r="AP32" s="14" t="s">
        <v>81</v>
      </c>
      <c r="AQ32" s="20"/>
      <c r="AR32" s="15"/>
      <c r="AS32" s="18">
        <f t="shared" si="7"/>
        <v>23</v>
      </c>
      <c r="AT32" s="14" t="s">
        <v>81</v>
      </c>
      <c r="AU32" s="20"/>
      <c r="AV32" s="15"/>
      <c r="AW32" s="3"/>
      <c r="AX32" s="54">
        <f t="shared" si="14"/>
        <v>40564</v>
      </c>
      <c r="AY32" s="53" t="str">
        <f t="shared" si="15"/>
        <v>EUROCANNES</v>
      </c>
      <c r="AZ32" s="53"/>
      <c r="BA32" s="54"/>
      <c r="BB32" s="53"/>
      <c r="BC32" s="53"/>
      <c r="BD32" s="53"/>
      <c r="BE32" s="53"/>
      <c r="BF32" s="53"/>
      <c r="BG32" s="53"/>
    </row>
    <row r="33" spans="1:64" s="2" customFormat="1" ht="18.75" customHeight="1">
      <c r="A33" s="25">
        <f t="shared" si="8"/>
        <v>22</v>
      </c>
      <c r="B33" s="23" t="s">
        <v>82</v>
      </c>
      <c r="C33" s="64"/>
      <c r="D33" s="62"/>
      <c r="E33" s="26">
        <f t="shared" si="17"/>
        <v>26</v>
      </c>
      <c r="F33" s="23" t="s">
        <v>82</v>
      </c>
      <c r="G33" s="27"/>
      <c r="H33" s="27"/>
      <c r="I33" s="25">
        <f t="shared" si="1"/>
        <v>26</v>
      </c>
      <c r="J33" s="23" t="s">
        <v>82</v>
      </c>
      <c r="K33" s="27"/>
      <c r="L33" s="24"/>
      <c r="M33" s="26">
        <f t="shared" si="9"/>
        <v>23</v>
      </c>
      <c r="N33" s="23" t="s">
        <v>82</v>
      </c>
      <c r="O33" s="27"/>
      <c r="P33" s="27"/>
      <c r="Q33" s="22">
        <f t="shared" si="13"/>
        <v>21</v>
      </c>
      <c r="R33" s="23" t="s">
        <v>82</v>
      </c>
      <c r="S33" s="27"/>
      <c r="T33" s="27"/>
      <c r="U33" s="22">
        <f t="shared" si="18"/>
        <v>24</v>
      </c>
      <c r="V33" s="23" t="s">
        <v>82</v>
      </c>
      <c r="W33" s="27"/>
      <c r="X33" s="24"/>
      <c r="Y33" s="26">
        <f t="shared" si="6"/>
        <v>23</v>
      </c>
      <c r="Z33" s="23" t="s">
        <v>82</v>
      </c>
      <c r="AA33" s="27"/>
      <c r="AB33" s="27"/>
      <c r="AC33" s="25">
        <f t="shared" si="16"/>
        <v>27</v>
      </c>
      <c r="AD33" s="23" t="s">
        <v>82</v>
      </c>
      <c r="AE33" s="27"/>
      <c r="AF33" s="24"/>
      <c r="AG33" s="26">
        <f t="shared" si="5"/>
        <v>24</v>
      </c>
      <c r="AH33" s="23" t="s">
        <v>82</v>
      </c>
      <c r="AI33" s="27"/>
      <c r="AJ33" s="27"/>
      <c r="AK33" s="22">
        <f t="shared" si="10"/>
        <v>22</v>
      </c>
      <c r="AL33" s="23" t="s">
        <v>82</v>
      </c>
      <c r="AM33" s="27"/>
      <c r="AN33" s="24"/>
      <c r="AO33" s="26">
        <f t="shared" si="19"/>
        <v>26</v>
      </c>
      <c r="AP33" s="23" t="s">
        <v>82</v>
      </c>
      <c r="AQ33" s="27"/>
      <c r="AR33" s="27"/>
      <c r="AS33" s="44">
        <f t="shared" si="7"/>
        <v>24</v>
      </c>
      <c r="AT33" s="23" t="s">
        <v>82</v>
      </c>
      <c r="AU33" s="27"/>
      <c r="AV33" s="24"/>
      <c r="AW33" s="3"/>
      <c r="AX33" s="54">
        <f t="shared" si="14"/>
        <v>40565</v>
      </c>
      <c r="AY33" s="53" t="str">
        <f t="shared" si="15"/>
        <v/>
      </c>
      <c r="AZ33" s="53"/>
      <c r="BA33" s="54"/>
      <c r="BC33" s="53"/>
      <c r="BD33" s="53"/>
      <c r="BE33" s="53"/>
      <c r="BF33" s="53"/>
      <c r="BG33" s="53"/>
    </row>
    <row r="34" spans="1:64" s="2" customFormat="1" ht="18.75" customHeight="1">
      <c r="A34" s="25">
        <f t="shared" si="8"/>
        <v>23</v>
      </c>
      <c r="B34" s="23" t="s">
        <v>83</v>
      </c>
      <c r="C34" s="64"/>
      <c r="D34" s="62"/>
      <c r="E34" s="26">
        <f t="shared" si="17"/>
        <v>27</v>
      </c>
      <c r="F34" s="23" t="s">
        <v>83</v>
      </c>
      <c r="G34" s="27"/>
      <c r="H34" s="27"/>
      <c r="I34" s="25">
        <f t="shared" si="1"/>
        <v>27</v>
      </c>
      <c r="J34" s="23" t="s">
        <v>83</v>
      </c>
      <c r="K34" s="27"/>
      <c r="L34" s="24"/>
      <c r="M34" s="26">
        <f t="shared" si="9"/>
        <v>24</v>
      </c>
      <c r="N34" s="23" t="s">
        <v>83</v>
      </c>
      <c r="O34" s="27"/>
      <c r="P34" s="27"/>
      <c r="Q34" s="22">
        <f t="shared" si="13"/>
        <v>22</v>
      </c>
      <c r="R34" s="23" t="s">
        <v>83</v>
      </c>
      <c r="S34" s="27"/>
      <c r="T34" s="27"/>
      <c r="U34" s="22">
        <f t="shared" si="18"/>
        <v>25</v>
      </c>
      <c r="V34" s="23" t="s">
        <v>83</v>
      </c>
      <c r="W34" s="27"/>
      <c r="X34" s="24"/>
      <c r="Y34" s="26">
        <f t="shared" si="6"/>
        <v>24</v>
      </c>
      <c r="Z34" s="23" t="s">
        <v>83</v>
      </c>
      <c r="AA34" s="27"/>
      <c r="AB34" s="27"/>
      <c r="AC34" s="25">
        <f t="shared" si="16"/>
        <v>28</v>
      </c>
      <c r="AD34" s="23" t="s">
        <v>83</v>
      </c>
      <c r="AE34" s="27"/>
      <c r="AF34" s="24"/>
      <c r="AG34" s="26">
        <f t="shared" si="5"/>
        <v>25</v>
      </c>
      <c r="AH34" s="23" t="s">
        <v>83</v>
      </c>
      <c r="AI34" s="27"/>
      <c r="AJ34" s="27"/>
      <c r="AK34" s="22">
        <f t="shared" si="10"/>
        <v>23</v>
      </c>
      <c r="AL34" s="23" t="s">
        <v>83</v>
      </c>
      <c r="AM34" s="27"/>
      <c r="AN34" s="24"/>
      <c r="AO34" s="26">
        <f t="shared" si="19"/>
        <v>27</v>
      </c>
      <c r="AP34" s="23" t="s">
        <v>83</v>
      </c>
      <c r="AQ34" s="27"/>
      <c r="AR34" s="27"/>
      <c r="AS34" s="44">
        <f t="shared" si="7"/>
        <v>25</v>
      </c>
      <c r="AT34" s="23" t="s">
        <v>83</v>
      </c>
      <c r="AU34" s="27"/>
      <c r="AV34" s="24"/>
      <c r="AW34" s="3"/>
      <c r="AX34" s="54">
        <f t="shared" si="14"/>
        <v>40566</v>
      </c>
      <c r="AY34" s="53" t="str">
        <f t="shared" si="15"/>
        <v/>
      </c>
      <c r="AZ34" s="53"/>
      <c r="BA34" s="54"/>
      <c r="BC34" s="53"/>
      <c r="BD34" s="53"/>
      <c r="BE34" s="53"/>
      <c r="BF34" s="53"/>
      <c r="BG34" s="53"/>
      <c r="BL34" s="56"/>
    </row>
    <row r="35" spans="1:64" s="2" customFormat="1" ht="18.75" customHeight="1">
      <c r="A35" s="13">
        <f t="shared" si="8"/>
        <v>24</v>
      </c>
      <c r="B35" s="14" t="s">
        <v>84</v>
      </c>
      <c r="C35" s="32" t="s">
        <v>114</v>
      </c>
      <c r="D35" s="61"/>
      <c r="E35" s="19">
        <f t="shared" si="17"/>
        <v>28</v>
      </c>
      <c r="F35" s="14" t="s">
        <v>84</v>
      </c>
      <c r="G35" s="20" t="s">
        <v>117</v>
      </c>
      <c r="H35" s="14"/>
      <c r="I35" s="13">
        <f t="shared" si="1"/>
        <v>28</v>
      </c>
      <c r="J35" s="14" t="s">
        <v>84</v>
      </c>
      <c r="K35" s="20" t="s">
        <v>117</v>
      </c>
      <c r="L35" s="69"/>
      <c r="M35" s="19">
        <f t="shared" si="9"/>
        <v>25</v>
      </c>
      <c r="N35" s="14" t="s">
        <v>84</v>
      </c>
      <c r="O35" s="20"/>
      <c r="P35" s="14"/>
      <c r="Q35" s="21">
        <f t="shared" si="13"/>
        <v>23</v>
      </c>
      <c r="R35" s="14" t="s">
        <v>84</v>
      </c>
      <c r="S35" s="20"/>
      <c r="T35" s="14"/>
      <c r="U35" s="21">
        <f t="shared" si="18"/>
        <v>26</v>
      </c>
      <c r="V35" s="14" t="s">
        <v>84</v>
      </c>
      <c r="W35" s="20"/>
      <c r="X35" s="69"/>
      <c r="Y35" s="19">
        <f t="shared" si="6"/>
        <v>25</v>
      </c>
      <c r="Z35" s="14" t="s">
        <v>84</v>
      </c>
      <c r="AA35" s="20"/>
      <c r="AB35" s="14"/>
      <c r="AC35" s="13">
        <f t="shared" si="16"/>
        <v>29</v>
      </c>
      <c r="AD35" s="14" t="s">
        <v>84</v>
      </c>
      <c r="AE35" s="20"/>
      <c r="AF35" s="69"/>
      <c r="AG35" s="19">
        <f t="shared" si="5"/>
        <v>26</v>
      </c>
      <c r="AH35" s="14" t="s">
        <v>84</v>
      </c>
      <c r="AI35" s="20"/>
      <c r="AJ35" s="14"/>
      <c r="AK35" s="21">
        <f t="shared" si="10"/>
        <v>24</v>
      </c>
      <c r="AL35" s="14" t="s">
        <v>84</v>
      </c>
      <c r="AM35" s="20"/>
      <c r="AN35" s="69"/>
      <c r="AO35" s="19">
        <f t="shared" si="19"/>
        <v>28</v>
      </c>
      <c r="AP35" s="14" t="s">
        <v>84</v>
      </c>
      <c r="AQ35" s="20"/>
      <c r="AR35" s="14"/>
      <c r="AS35" s="18">
        <f t="shared" si="7"/>
        <v>26</v>
      </c>
      <c r="AT35" s="14" t="s">
        <v>84</v>
      </c>
      <c r="AU35" s="20"/>
      <c r="AV35" s="69"/>
      <c r="AW35" s="3"/>
      <c r="AX35" s="54">
        <f t="shared" si="14"/>
        <v>40567</v>
      </c>
      <c r="AY35" s="53" t="str">
        <f t="shared" si="15"/>
        <v>DINAUTO</v>
      </c>
      <c r="AZ35" s="53"/>
      <c r="BA35" s="54"/>
      <c r="BC35" s="53"/>
      <c r="BD35" s="53"/>
      <c r="BE35" s="53"/>
      <c r="BF35" s="53"/>
      <c r="BG35" s="53"/>
      <c r="BL35" s="56"/>
    </row>
    <row r="36" spans="1:64" s="2" customFormat="1" ht="18.75" customHeight="1">
      <c r="A36" s="13">
        <f t="shared" si="8"/>
        <v>25</v>
      </c>
      <c r="B36" s="14" t="s">
        <v>79</v>
      </c>
      <c r="C36" s="32" t="s">
        <v>113</v>
      </c>
      <c r="D36" s="61"/>
      <c r="E36" s="19"/>
      <c r="F36" s="14"/>
      <c r="G36" s="14"/>
      <c r="H36" s="14"/>
      <c r="I36" s="13">
        <f t="shared" si="1"/>
        <v>29</v>
      </c>
      <c r="J36" s="14" t="s">
        <v>79</v>
      </c>
      <c r="K36" s="14"/>
      <c r="L36" s="69"/>
      <c r="M36" s="19">
        <f t="shared" si="9"/>
        <v>26</v>
      </c>
      <c r="N36" s="14" t="s">
        <v>79</v>
      </c>
      <c r="O36" s="14"/>
      <c r="P36" s="14"/>
      <c r="Q36" s="21">
        <f t="shared" si="13"/>
        <v>24</v>
      </c>
      <c r="R36" s="14" t="s">
        <v>79</v>
      </c>
      <c r="S36" s="14"/>
      <c r="T36" s="14"/>
      <c r="U36" s="21">
        <f t="shared" si="18"/>
        <v>27</v>
      </c>
      <c r="V36" s="14" t="s">
        <v>79</v>
      </c>
      <c r="W36" s="14"/>
      <c r="X36" s="69"/>
      <c r="Y36" s="19">
        <f t="shared" si="6"/>
        <v>26</v>
      </c>
      <c r="Z36" s="14" t="s">
        <v>79</v>
      </c>
      <c r="AA36" s="14"/>
      <c r="AB36" s="14"/>
      <c r="AC36" s="13">
        <f t="shared" si="16"/>
        <v>30</v>
      </c>
      <c r="AD36" s="14" t="s">
        <v>79</v>
      </c>
      <c r="AE36" s="14"/>
      <c r="AF36" s="69"/>
      <c r="AG36" s="19">
        <f t="shared" si="5"/>
        <v>27</v>
      </c>
      <c r="AH36" s="14" t="s">
        <v>79</v>
      </c>
      <c r="AI36" s="14"/>
      <c r="AJ36" s="14"/>
      <c r="AK36" s="21">
        <f t="shared" si="10"/>
        <v>25</v>
      </c>
      <c r="AL36" s="14" t="s">
        <v>79</v>
      </c>
      <c r="AM36" s="14"/>
      <c r="AN36" s="69"/>
      <c r="AO36" s="19">
        <f t="shared" si="19"/>
        <v>29</v>
      </c>
      <c r="AP36" s="14" t="s">
        <v>79</v>
      </c>
      <c r="AQ36" s="14"/>
      <c r="AR36" s="14"/>
      <c r="AS36" s="18">
        <f t="shared" si="7"/>
        <v>27</v>
      </c>
      <c r="AT36" s="14" t="s">
        <v>79</v>
      </c>
      <c r="AU36" s="14"/>
      <c r="AV36" s="69"/>
      <c r="AW36" s="3"/>
      <c r="AX36" s="54">
        <f t="shared" si="14"/>
        <v>40568</v>
      </c>
      <c r="AY36" s="53" t="str">
        <f t="shared" si="15"/>
        <v>DIN AUTO</v>
      </c>
      <c r="AZ36" s="53"/>
      <c r="BA36" s="54"/>
      <c r="BB36" s="53"/>
      <c r="BC36" s="53"/>
      <c r="BD36" s="53"/>
      <c r="BE36" s="53"/>
      <c r="BF36" s="53"/>
      <c r="BG36" s="53"/>
      <c r="BL36" s="56"/>
    </row>
    <row r="37" spans="1:64" s="2" customFormat="1" ht="18.75" customHeight="1">
      <c r="A37" s="13">
        <f t="shared" si="8"/>
        <v>26</v>
      </c>
      <c r="B37" s="14" t="s">
        <v>79</v>
      </c>
      <c r="C37" s="14"/>
      <c r="D37" s="61"/>
      <c r="E37" s="19"/>
      <c r="F37" s="14"/>
      <c r="G37" s="14"/>
      <c r="H37" s="14"/>
      <c r="I37" s="13">
        <f t="shared" si="1"/>
        <v>30</v>
      </c>
      <c r="J37" s="14" t="s">
        <v>79</v>
      </c>
      <c r="K37" s="14"/>
      <c r="L37" s="69"/>
      <c r="M37" s="19">
        <f t="shared" si="9"/>
        <v>27</v>
      </c>
      <c r="N37" s="14" t="s">
        <v>79</v>
      </c>
      <c r="O37" s="14"/>
      <c r="P37" s="14"/>
      <c r="Q37" s="21">
        <f t="shared" si="13"/>
        <v>25</v>
      </c>
      <c r="R37" s="14" t="s">
        <v>79</v>
      </c>
      <c r="S37" s="14"/>
      <c r="T37" s="14"/>
      <c r="U37" s="21">
        <f t="shared" si="18"/>
        <v>28</v>
      </c>
      <c r="V37" s="14" t="s">
        <v>79</v>
      </c>
      <c r="W37" s="14"/>
      <c r="X37" s="69"/>
      <c r="Y37" s="19">
        <f t="shared" si="6"/>
        <v>27</v>
      </c>
      <c r="Z37" s="14" t="s">
        <v>79</v>
      </c>
      <c r="AA37" s="14"/>
      <c r="AB37" s="14"/>
      <c r="AC37" s="13">
        <f t="shared" si="16"/>
        <v>31</v>
      </c>
      <c r="AD37" s="14" t="s">
        <v>79</v>
      </c>
      <c r="AE37" s="14"/>
      <c r="AF37" s="69"/>
      <c r="AG37" s="19">
        <f t="shared" si="5"/>
        <v>28</v>
      </c>
      <c r="AH37" s="14" t="s">
        <v>79</v>
      </c>
      <c r="AI37" s="14"/>
      <c r="AJ37" s="14"/>
      <c r="AK37" s="21">
        <f t="shared" si="10"/>
        <v>26</v>
      </c>
      <c r="AL37" s="14" t="s">
        <v>79</v>
      </c>
      <c r="AM37" s="14"/>
      <c r="AN37" s="69"/>
      <c r="AO37" s="19">
        <f t="shared" si="19"/>
        <v>30</v>
      </c>
      <c r="AP37" s="14" t="s">
        <v>79</v>
      </c>
      <c r="AQ37" s="14"/>
      <c r="AR37" s="14"/>
      <c r="AS37" s="18">
        <f t="shared" si="7"/>
        <v>28</v>
      </c>
      <c r="AT37" s="14" t="s">
        <v>79</v>
      </c>
      <c r="AU37" s="14"/>
      <c r="AV37" s="69"/>
      <c r="AW37" s="3"/>
      <c r="AX37" s="54">
        <f t="shared" si="14"/>
        <v>40569</v>
      </c>
      <c r="AY37" s="53" t="str">
        <f t="shared" si="15"/>
        <v/>
      </c>
      <c r="AZ37" s="53"/>
      <c r="BA37" s="54"/>
      <c r="BB37" s="53"/>
      <c r="BC37" s="53"/>
      <c r="BD37" s="53"/>
      <c r="BE37" s="53"/>
      <c r="BF37" s="53"/>
      <c r="BG37" s="53"/>
    </row>
    <row r="38" spans="1:64" s="2" customFormat="1" ht="18.75" customHeight="1">
      <c r="A38" s="13">
        <f t="shared" si="8"/>
        <v>27</v>
      </c>
      <c r="B38" s="14" t="s">
        <v>80</v>
      </c>
      <c r="C38" s="14"/>
      <c r="D38" s="61"/>
      <c r="E38" s="19"/>
      <c r="F38" s="14"/>
      <c r="G38" s="14"/>
      <c r="H38" s="14"/>
      <c r="I38" s="13">
        <f t="shared" si="1"/>
        <v>31</v>
      </c>
      <c r="J38" s="14" t="s">
        <v>80</v>
      </c>
      <c r="K38" s="14"/>
      <c r="L38" s="69"/>
      <c r="M38" s="19">
        <f t="shared" si="9"/>
        <v>28</v>
      </c>
      <c r="N38" s="14" t="s">
        <v>80</v>
      </c>
      <c r="O38" s="14"/>
      <c r="P38" s="14"/>
      <c r="Q38" s="21">
        <f t="shared" si="13"/>
        <v>26</v>
      </c>
      <c r="R38" s="14" t="s">
        <v>80</v>
      </c>
      <c r="S38" s="14"/>
      <c r="T38" s="14"/>
      <c r="U38" s="21">
        <f t="shared" si="18"/>
        <v>29</v>
      </c>
      <c r="V38" s="14" t="s">
        <v>80</v>
      </c>
      <c r="W38" s="14"/>
      <c r="X38" s="69"/>
      <c r="Y38" s="19">
        <f t="shared" si="6"/>
        <v>28</v>
      </c>
      <c r="Z38" s="14" t="s">
        <v>80</v>
      </c>
      <c r="AA38" s="14"/>
      <c r="AB38" s="14"/>
      <c r="AC38" s="13"/>
      <c r="AD38" s="14"/>
      <c r="AE38" s="14"/>
      <c r="AF38" s="69"/>
      <c r="AG38" s="19">
        <f t="shared" si="5"/>
        <v>29</v>
      </c>
      <c r="AH38" s="14" t="s">
        <v>80</v>
      </c>
      <c r="AI38" s="14"/>
      <c r="AJ38" s="14"/>
      <c r="AK38" s="21">
        <f t="shared" si="10"/>
        <v>27</v>
      </c>
      <c r="AL38" s="14" t="s">
        <v>80</v>
      </c>
      <c r="AM38" s="14"/>
      <c r="AN38" s="69"/>
      <c r="AO38" s="19"/>
      <c r="AP38" s="14"/>
      <c r="AQ38" s="14"/>
      <c r="AR38" s="14"/>
      <c r="AS38" s="18">
        <f t="shared" si="7"/>
        <v>29</v>
      </c>
      <c r="AT38" s="14" t="s">
        <v>80</v>
      </c>
      <c r="AU38" s="14"/>
      <c r="AV38" s="69"/>
      <c r="AW38" s="3"/>
      <c r="AX38" s="54">
        <f t="shared" si="14"/>
        <v>40570</v>
      </c>
      <c r="AY38" s="53" t="str">
        <f t="shared" si="15"/>
        <v/>
      </c>
      <c r="AZ38" s="53"/>
      <c r="BA38" s="54"/>
      <c r="BB38" s="53"/>
      <c r="BC38" s="53"/>
      <c r="BD38" s="53"/>
      <c r="BE38" s="53"/>
      <c r="BF38" s="53"/>
      <c r="BG38" s="53"/>
    </row>
    <row r="39" spans="1:64" s="2" customFormat="1" ht="18.75" customHeight="1">
      <c r="A39" s="13">
        <f t="shared" si="8"/>
        <v>28</v>
      </c>
      <c r="B39" s="14" t="s">
        <v>81</v>
      </c>
      <c r="C39" s="58"/>
      <c r="D39" s="15"/>
      <c r="E39" s="19"/>
      <c r="F39" s="14"/>
      <c r="G39" s="14"/>
      <c r="H39" s="14"/>
      <c r="I39" s="13"/>
      <c r="J39" s="14"/>
      <c r="K39" s="14"/>
      <c r="L39" s="69"/>
      <c r="M39" s="19">
        <f t="shared" si="9"/>
        <v>29</v>
      </c>
      <c r="N39" s="14" t="s">
        <v>81</v>
      </c>
      <c r="O39" s="14"/>
      <c r="P39" s="14"/>
      <c r="Q39" s="21">
        <f t="shared" si="13"/>
        <v>27</v>
      </c>
      <c r="R39" s="14" t="s">
        <v>81</v>
      </c>
      <c r="S39" s="14"/>
      <c r="T39" s="14"/>
      <c r="U39" s="21">
        <f t="shared" si="18"/>
        <v>30</v>
      </c>
      <c r="V39" s="14" t="s">
        <v>81</v>
      </c>
      <c r="W39" s="14"/>
      <c r="X39" s="69"/>
      <c r="Y39" s="19">
        <f t="shared" si="6"/>
        <v>29</v>
      </c>
      <c r="Z39" s="14" t="s">
        <v>81</v>
      </c>
      <c r="AA39" s="14"/>
      <c r="AB39" s="14"/>
      <c r="AC39" s="13"/>
      <c r="AD39" s="14"/>
      <c r="AE39" s="14"/>
      <c r="AF39" s="69"/>
      <c r="AG39" s="19">
        <f t="shared" si="5"/>
        <v>30</v>
      </c>
      <c r="AH39" s="14" t="s">
        <v>81</v>
      </c>
      <c r="AI39" s="14"/>
      <c r="AJ39" s="14"/>
      <c r="AK39" s="21">
        <f t="shared" si="10"/>
        <v>28</v>
      </c>
      <c r="AL39" s="14" t="s">
        <v>81</v>
      </c>
      <c r="AM39" s="14"/>
      <c r="AN39" s="69"/>
      <c r="AO39" s="19"/>
      <c r="AP39" s="14"/>
      <c r="AQ39" s="14"/>
      <c r="AR39" s="14"/>
      <c r="AS39" s="18">
        <f t="shared" si="7"/>
        <v>30</v>
      </c>
      <c r="AT39" s="14" t="s">
        <v>81</v>
      </c>
      <c r="AU39" s="14"/>
      <c r="AV39" s="69"/>
      <c r="AW39" s="3"/>
      <c r="AX39" s="54">
        <f t="shared" si="14"/>
        <v>40571</v>
      </c>
      <c r="AY39" s="53" t="str">
        <f t="shared" si="15"/>
        <v/>
      </c>
      <c r="AZ39" s="53"/>
      <c r="BA39" s="54"/>
      <c r="BB39" s="53"/>
      <c r="BC39" s="53"/>
      <c r="BD39" s="53"/>
      <c r="BE39" s="53"/>
      <c r="BF39" s="53"/>
      <c r="BG39" s="53"/>
    </row>
    <row r="40" spans="1:64" s="2" customFormat="1" ht="18.75" customHeight="1">
      <c r="A40" s="25">
        <f t="shared" si="8"/>
        <v>29</v>
      </c>
      <c r="B40" s="23" t="s">
        <v>82</v>
      </c>
      <c r="C40" s="23"/>
      <c r="D40" s="66"/>
      <c r="E40" s="26"/>
      <c r="F40" s="23"/>
      <c r="G40" s="27"/>
      <c r="H40" s="27"/>
      <c r="I40" s="25"/>
      <c r="J40" s="23"/>
      <c r="K40" s="27"/>
      <c r="L40" s="24"/>
      <c r="M40" s="26">
        <f t="shared" si="9"/>
        <v>30</v>
      </c>
      <c r="N40" s="23" t="s">
        <v>82</v>
      </c>
      <c r="O40" s="27"/>
      <c r="P40" s="27"/>
      <c r="Q40" s="22">
        <f t="shared" si="13"/>
        <v>28</v>
      </c>
      <c r="R40" s="23" t="s">
        <v>82</v>
      </c>
      <c r="S40" s="27"/>
      <c r="T40" s="27"/>
      <c r="U40" s="22"/>
      <c r="V40" s="23"/>
      <c r="W40" s="27"/>
      <c r="X40" s="24"/>
      <c r="Y40" s="26">
        <f t="shared" si="6"/>
        <v>30</v>
      </c>
      <c r="Z40" s="23" t="s">
        <v>82</v>
      </c>
      <c r="AA40" s="27"/>
      <c r="AB40" s="27"/>
      <c r="AC40" s="25"/>
      <c r="AD40" s="23"/>
      <c r="AE40" s="27"/>
      <c r="AF40" s="24"/>
      <c r="AG40" s="26"/>
      <c r="AH40" s="23"/>
      <c r="AI40" s="27"/>
      <c r="AJ40" s="27"/>
      <c r="AK40" s="22">
        <f t="shared" si="10"/>
        <v>29</v>
      </c>
      <c r="AL40" s="23" t="s">
        <v>82</v>
      </c>
      <c r="AM40" s="27"/>
      <c r="AN40" s="24"/>
      <c r="AO40" s="26"/>
      <c r="AP40" s="23"/>
      <c r="AQ40" s="27"/>
      <c r="AR40" s="27"/>
      <c r="AS40" s="44">
        <f t="shared" si="7"/>
        <v>31</v>
      </c>
      <c r="AT40" s="23" t="s">
        <v>82</v>
      </c>
      <c r="AU40" s="27"/>
      <c r="AV40" s="24"/>
      <c r="AW40" s="3"/>
      <c r="AX40" s="54">
        <f t="shared" si="14"/>
        <v>40572</v>
      </c>
      <c r="AY40" s="53" t="str">
        <f t="shared" si="15"/>
        <v/>
      </c>
      <c r="AZ40" s="53"/>
      <c r="BA40" s="54"/>
      <c r="BB40" s="53"/>
      <c r="BC40" s="53"/>
      <c r="BD40" s="53"/>
      <c r="BE40" s="53"/>
      <c r="BF40" s="53"/>
      <c r="BG40" s="53"/>
    </row>
    <row r="41" spans="1:64" s="2" customFormat="1" ht="18.75" customHeight="1">
      <c r="A41" s="25">
        <f t="shared" si="8"/>
        <v>30</v>
      </c>
      <c r="B41" s="23" t="s">
        <v>83</v>
      </c>
      <c r="C41" s="23"/>
      <c r="D41" s="67"/>
      <c r="E41" s="26"/>
      <c r="F41" s="23"/>
      <c r="G41" s="27"/>
      <c r="H41" s="27"/>
      <c r="I41" s="25"/>
      <c r="J41" s="23"/>
      <c r="K41" s="27"/>
      <c r="L41" s="24"/>
      <c r="M41" s="26"/>
      <c r="N41" s="23"/>
      <c r="O41" s="27"/>
      <c r="P41" s="27"/>
      <c r="Q41" s="22">
        <f t="shared" si="13"/>
        <v>29</v>
      </c>
      <c r="R41" s="23" t="s">
        <v>83</v>
      </c>
      <c r="S41" s="27"/>
      <c r="T41" s="27"/>
      <c r="U41" s="22"/>
      <c r="V41" s="23"/>
      <c r="W41" s="27"/>
      <c r="X41" s="24"/>
      <c r="Y41" s="26">
        <f t="shared" si="6"/>
        <v>31</v>
      </c>
      <c r="Z41" s="23" t="s">
        <v>83</v>
      </c>
      <c r="AA41" s="27"/>
      <c r="AB41" s="27"/>
      <c r="AC41" s="25"/>
      <c r="AD41" s="23"/>
      <c r="AE41" s="27"/>
      <c r="AF41" s="24"/>
      <c r="AG41" s="26"/>
      <c r="AH41" s="23"/>
      <c r="AI41" s="27"/>
      <c r="AJ41" s="27"/>
      <c r="AK41" s="22">
        <f t="shared" si="10"/>
        <v>30</v>
      </c>
      <c r="AL41" s="23" t="s">
        <v>83</v>
      </c>
      <c r="AM41" s="27"/>
      <c r="AN41" s="24"/>
      <c r="AO41" s="26"/>
      <c r="AP41" s="23"/>
      <c r="AQ41" s="27"/>
      <c r="AR41" s="27"/>
      <c r="AS41" s="44"/>
      <c r="AT41" s="23"/>
      <c r="AU41" s="27"/>
      <c r="AV41" s="24"/>
      <c r="AW41" s="3"/>
      <c r="AX41" s="54">
        <f t="shared" si="14"/>
        <v>40573</v>
      </c>
      <c r="AY41" s="53" t="str">
        <f t="shared" si="15"/>
        <v/>
      </c>
      <c r="AZ41" s="53"/>
      <c r="BA41" s="54"/>
      <c r="BB41" s="53"/>
      <c r="BC41" s="53"/>
      <c r="BD41" s="53"/>
      <c r="BE41" s="53"/>
      <c r="BF41" s="53"/>
      <c r="BG41" s="53"/>
      <c r="BI41"/>
      <c r="BJ41"/>
      <c r="BK41" s="1"/>
      <c r="BL41"/>
    </row>
    <row r="42" spans="1:64" s="2" customFormat="1" ht="18.75" customHeight="1">
      <c r="A42" s="13">
        <f t="shared" si="8"/>
        <v>31</v>
      </c>
      <c r="B42" s="14" t="s">
        <v>84</v>
      </c>
      <c r="C42" s="14"/>
      <c r="D42" s="31"/>
      <c r="E42" s="19"/>
      <c r="F42" s="14"/>
      <c r="G42" s="20"/>
      <c r="H42" s="20"/>
      <c r="I42" s="13"/>
      <c r="J42" s="14"/>
      <c r="K42" s="20"/>
      <c r="L42" s="15"/>
      <c r="M42" s="19"/>
      <c r="N42" s="14"/>
      <c r="O42" s="20"/>
      <c r="P42" s="20"/>
      <c r="Q42" s="21">
        <f t="shared" si="13"/>
        <v>30</v>
      </c>
      <c r="R42" s="14" t="s">
        <v>84</v>
      </c>
      <c r="S42" s="20"/>
      <c r="T42" s="20"/>
      <c r="U42" s="21"/>
      <c r="V42" s="14"/>
      <c r="W42" s="20"/>
      <c r="X42" s="15"/>
      <c r="Y42" s="19"/>
      <c r="Z42" s="14"/>
      <c r="AA42" s="20"/>
      <c r="AB42" s="20"/>
      <c r="AC42" s="13"/>
      <c r="AD42" s="14"/>
      <c r="AE42" s="20"/>
      <c r="AF42" s="15"/>
      <c r="AG42" s="19"/>
      <c r="AH42" s="14"/>
      <c r="AI42" s="20"/>
      <c r="AJ42" s="20"/>
      <c r="AK42" s="21">
        <f t="shared" si="10"/>
        <v>31</v>
      </c>
      <c r="AL42" s="14" t="s">
        <v>84</v>
      </c>
      <c r="AM42" s="20"/>
      <c r="AN42" s="15"/>
      <c r="AO42" s="19"/>
      <c r="AP42" s="14"/>
      <c r="AQ42" s="20"/>
      <c r="AR42" s="20"/>
      <c r="AS42" s="18"/>
      <c r="AT42" s="14"/>
      <c r="AU42" s="20"/>
      <c r="AV42" s="15"/>
      <c r="AW42" s="3"/>
      <c r="AX42" s="54">
        <f t="shared" si="14"/>
        <v>40574</v>
      </c>
      <c r="AY42" s="53" t="str">
        <f t="shared" si="15"/>
        <v/>
      </c>
      <c r="AZ42" s="53"/>
      <c r="BA42" s="54"/>
      <c r="BB42" s="53"/>
      <c r="BC42" s="53"/>
      <c r="BD42" s="53"/>
      <c r="BE42" s="53"/>
      <c r="BF42" s="53"/>
      <c r="BG42" s="53"/>
    </row>
    <row r="43" spans="1:64" s="2" customFormat="1" ht="18.75" customHeight="1">
      <c r="A43" s="13"/>
      <c r="B43" s="14"/>
      <c r="C43" s="59"/>
      <c r="D43" s="15"/>
      <c r="E43" s="19"/>
      <c r="F43" s="14"/>
      <c r="G43" s="20"/>
      <c r="H43" s="20"/>
      <c r="I43" s="13"/>
      <c r="J43" s="14"/>
      <c r="K43" s="20"/>
      <c r="L43" s="15"/>
      <c r="M43" s="19"/>
      <c r="N43" s="14"/>
      <c r="O43" s="20"/>
      <c r="P43" s="20"/>
      <c r="Q43" s="21">
        <f t="shared" si="13"/>
        <v>31</v>
      </c>
      <c r="R43" s="14" t="s">
        <v>79</v>
      </c>
      <c r="S43" s="20"/>
      <c r="T43" s="20"/>
      <c r="U43" s="21"/>
      <c r="V43" s="14"/>
      <c r="W43" s="20"/>
      <c r="X43" s="15"/>
      <c r="Y43" s="19"/>
      <c r="Z43" s="14"/>
      <c r="AA43" s="20"/>
      <c r="AB43" s="20"/>
      <c r="AC43" s="13"/>
      <c r="AD43" s="14"/>
      <c r="AE43" s="20"/>
      <c r="AF43" s="15"/>
      <c r="AG43" s="19"/>
      <c r="AH43" s="14"/>
      <c r="AI43" s="20"/>
      <c r="AJ43" s="20"/>
      <c r="AK43" s="21"/>
      <c r="AL43" s="14"/>
      <c r="AM43" s="20"/>
      <c r="AN43" s="15"/>
      <c r="AO43" s="19"/>
      <c r="AP43" s="32"/>
      <c r="AQ43" s="20"/>
      <c r="AR43" s="20"/>
      <c r="AS43" s="21"/>
      <c r="AT43" s="14"/>
      <c r="AU43" s="20"/>
      <c r="AV43" s="15"/>
      <c r="AW43" s="3"/>
      <c r="AX43" s="54"/>
      <c r="AY43" s="53"/>
      <c r="AZ43" s="53"/>
      <c r="BA43" s="53"/>
      <c r="BB43" s="53"/>
      <c r="BC43" s="53"/>
      <c r="BD43" s="53"/>
      <c r="BE43" s="53"/>
      <c r="BF43" s="53"/>
      <c r="BG43" s="53"/>
    </row>
    <row r="44" spans="1:64" s="2" customFormat="1" ht="18.75" customHeight="1" thickBot="1">
      <c r="A44" s="33"/>
      <c r="B44" s="34"/>
      <c r="C44" s="60"/>
      <c r="D44" s="35"/>
      <c r="E44" s="36"/>
      <c r="F44" s="37"/>
      <c r="G44" s="38"/>
      <c r="H44" s="38"/>
      <c r="I44" s="33"/>
      <c r="J44" s="34"/>
      <c r="K44" s="38"/>
      <c r="L44" s="35"/>
      <c r="M44" s="36"/>
      <c r="N44" s="34"/>
      <c r="O44" s="38"/>
      <c r="P44" s="38"/>
      <c r="Q44" s="39"/>
      <c r="R44" s="34"/>
      <c r="S44" s="38"/>
      <c r="T44" s="38"/>
      <c r="U44" s="39"/>
      <c r="V44" s="37"/>
      <c r="W44" s="38"/>
      <c r="X44" s="35"/>
      <c r="Y44" s="36"/>
      <c r="Z44" s="34"/>
      <c r="AA44" s="38"/>
      <c r="AB44" s="38"/>
      <c r="AC44" s="39"/>
      <c r="AD44" s="34"/>
      <c r="AE44" s="38"/>
      <c r="AF44" s="35"/>
      <c r="AG44" s="36"/>
      <c r="AH44" s="34"/>
      <c r="AI44" s="38"/>
      <c r="AJ44" s="38"/>
      <c r="AK44" s="39"/>
      <c r="AL44" s="34"/>
      <c r="AM44" s="38"/>
      <c r="AN44" s="35"/>
      <c r="AO44" s="36"/>
      <c r="AP44" s="37"/>
      <c r="AQ44" s="38"/>
      <c r="AR44" s="38"/>
      <c r="AS44" s="39"/>
      <c r="AT44" s="34"/>
      <c r="AU44" s="38"/>
      <c r="AV44" s="35"/>
      <c r="AW44" s="3"/>
      <c r="AX44" s="54"/>
      <c r="AY44" s="53"/>
      <c r="AZ44" s="53"/>
      <c r="BA44" s="53"/>
      <c r="BB44" s="53"/>
      <c r="BC44" s="53"/>
      <c r="BD44" s="53"/>
      <c r="BE44" s="53"/>
      <c r="BF44" s="53"/>
      <c r="BG44" s="53"/>
    </row>
    <row r="45" spans="1:64" s="2" customFormat="1" ht="9.75" hidden="1" customHeight="1">
      <c r="A45" s="6"/>
      <c r="B45" s="1"/>
      <c r="C45" s="1"/>
      <c r="D45" s="41" t="s">
        <v>89</v>
      </c>
      <c r="E45" s="40"/>
      <c r="F45" s="1"/>
      <c r="G45" s="41" t="s">
        <v>89</v>
      </c>
      <c r="H45" s="6"/>
      <c r="I45" s="41"/>
      <c r="J45" s="1"/>
      <c r="K45" s="41" t="s">
        <v>89</v>
      </c>
      <c r="L45" s="6"/>
      <c r="M45" s="6"/>
      <c r="N45" s="1"/>
      <c r="O45" s="1"/>
      <c r="P45" s="41" t="s">
        <v>89</v>
      </c>
      <c r="Q45" s="4"/>
      <c r="R45" s="5"/>
      <c r="S45" s="5"/>
      <c r="T45" s="46" t="s">
        <v>89</v>
      </c>
      <c r="U45" s="40"/>
      <c r="V45" s="1"/>
      <c r="W45" s="1"/>
      <c r="X45" s="41" t="s">
        <v>89</v>
      </c>
      <c r="Y45" s="6"/>
      <c r="AB45" s="41" t="s">
        <v>89</v>
      </c>
      <c r="AC45" s="40"/>
      <c r="AD45" s="1"/>
      <c r="AE45" s="1"/>
      <c r="AF45" s="41" t="s">
        <v>89</v>
      </c>
      <c r="AG45" s="40"/>
      <c r="AH45" s="1"/>
      <c r="AI45" s="1"/>
      <c r="AJ45" s="41" t="s">
        <v>89</v>
      </c>
      <c r="AK45"/>
      <c r="AL45" s="1"/>
      <c r="AM45" s="1"/>
      <c r="AN45" s="41" t="s">
        <v>89</v>
      </c>
      <c r="AO45"/>
      <c r="AP45" s="1"/>
      <c r="AQ45" s="1"/>
      <c r="AR45" s="41" t="s">
        <v>89</v>
      </c>
      <c r="AS45" s="40"/>
      <c r="AT45" s="6"/>
      <c r="AU45" s="6"/>
      <c r="AV45" s="41" t="s">
        <v>89</v>
      </c>
      <c r="AW45" s="3"/>
      <c r="AX45" s="53"/>
      <c r="AY45" s="53"/>
      <c r="AZ45" s="53"/>
      <c r="BA45" s="53"/>
      <c r="BB45" s="53"/>
      <c r="BC45" s="53"/>
      <c r="BD45" s="53"/>
      <c r="BE45" s="53"/>
      <c r="BF45" s="53"/>
      <c r="BG45" s="53"/>
    </row>
    <row r="46" spans="1:64" hidden="1">
      <c r="B46" s="1"/>
      <c r="C46" s="1"/>
      <c r="D46" s="41" t="s">
        <v>90</v>
      </c>
      <c r="G46" s="41" t="s">
        <v>90</v>
      </c>
      <c r="H46" s="6"/>
      <c r="I46" s="41"/>
      <c r="K46" s="41" t="s">
        <v>90</v>
      </c>
      <c r="L46" s="6"/>
      <c r="P46" s="41" t="s">
        <v>90</v>
      </c>
      <c r="Q46" s="48"/>
      <c r="R46" s="49"/>
      <c r="S46" s="49"/>
      <c r="T46" s="46" t="s">
        <v>90</v>
      </c>
      <c r="X46" s="41" t="s">
        <v>90</v>
      </c>
      <c r="AB46" s="41" t="s">
        <v>90</v>
      </c>
      <c r="AF46" s="41" t="s">
        <v>90</v>
      </c>
      <c r="AJ46" s="41" t="s">
        <v>90</v>
      </c>
      <c r="AN46" s="41" t="s">
        <v>90</v>
      </c>
      <c r="AR46" s="41" t="s">
        <v>90</v>
      </c>
      <c r="AV46" s="41" t="s">
        <v>90</v>
      </c>
      <c r="AW46" s="3"/>
      <c r="AX46" s="53"/>
      <c r="AY46" s="53"/>
      <c r="AZ46" s="53"/>
      <c r="BA46" s="53"/>
      <c r="BB46" s="53"/>
      <c r="BC46" s="53"/>
      <c r="BD46" s="53"/>
      <c r="BE46" s="53"/>
      <c r="BF46" s="53"/>
      <c r="BG46" s="53"/>
    </row>
    <row r="47" spans="1:64" hidden="1">
      <c r="D47" s="41" t="s">
        <v>91</v>
      </c>
      <c r="G47" s="41" t="s">
        <v>91</v>
      </c>
      <c r="H47" s="6"/>
      <c r="I47" s="41"/>
      <c r="K47" s="41" t="s">
        <v>91</v>
      </c>
      <c r="L47" s="6"/>
      <c r="P47" s="41" t="s">
        <v>91</v>
      </c>
      <c r="Q47" s="48"/>
      <c r="R47" s="49"/>
      <c r="S47" s="49"/>
      <c r="T47" s="46" t="s">
        <v>91</v>
      </c>
      <c r="U47" s="6"/>
      <c r="V47" s="5"/>
      <c r="W47" s="5"/>
      <c r="X47" s="41" t="s">
        <v>91</v>
      </c>
      <c r="Y47" s="40"/>
      <c r="AB47" s="41" t="s">
        <v>91</v>
      </c>
      <c r="AF47" s="41" t="s">
        <v>91</v>
      </c>
      <c r="AJ47" s="41" t="s">
        <v>91</v>
      </c>
      <c r="AN47" s="41" t="s">
        <v>91</v>
      </c>
      <c r="AR47" s="41" t="s">
        <v>91</v>
      </c>
      <c r="AV47" s="41" t="s">
        <v>91</v>
      </c>
      <c r="AW47" s="3"/>
      <c r="AX47" s="53"/>
      <c r="AY47" s="53"/>
      <c r="AZ47" s="53"/>
      <c r="BA47" s="53"/>
      <c r="BB47" s="53"/>
      <c r="BC47" s="53"/>
      <c r="BD47" s="53"/>
      <c r="BE47" s="53"/>
      <c r="BF47" s="53"/>
      <c r="BG47" s="53"/>
    </row>
    <row r="48" spans="1:64" hidden="1">
      <c r="D48" s="41" t="s">
        <v>92</v>
      </c>
      <c r="G48" s="41" t="s">
        <v>92</v>
      </c>
      <c r="H48" s="6"/>
      <c r="I48" s="41"/>
      <c r="K48" s="41" t="s">
        <v>92</v>
      </c>
      <c r="L48" s="6"/>
      <c r="P48" s="41" t="s">
        <v>92</v>
      </c>
      <c r="Q48" s="48"/>
      <c r="R48" s="49"/>
      <c r="S48" s="49"/>
      <c r="T48" s="46" t="s">
        <v>92</v>
      </c>
      <c r="U48" s="6"/>
      <c r="V48" s="5"/>
      <c r="W48" s="5"/>
      <c r="X48" s="41" t="s">
        <v>92</v>
      </c>
      <c r="Y48" s="40"/>
      <c r="AB48" s="41" t="s">
        <v>92</v>
      </c>
      <c r="AF48" s="41" t="s">
        <v>92</v>
      </c>
      <c r="AJ48" s="41" t="s">
        <v>92</v>
      </c>
      <c r="AN48" s="41" t="s">
        <v>92</v>
      </c>
      <c r="AO48" t="s">
        <v>93</v>
      </c>
      <c r="AR48" s="41" t="s">
        <v>92</v>
      </c>
      <c r="AV48" s="41" t="s">
        <v>92</v>
      </c>
      <c r="AW48" s="3"/>
      <c r="AX48" s="53"/>
      <c r="AY48" s="53"/>
      <c r="AZ48" s="53"/>
      <c r="BA48" s="53"/>
      <c r="BB48" s="53"/>
      <c r="BC48" s="53"/>
      <c r="BD48" s="53"/>
      <c r="BE48" s="53"/>
      <c r="BF48" s="53"/>
      <c r="BG48" s="53"/>
    </row>
    <row r="49" spans="4:59" hidden="1">
      <c r="D49" s="41" t="s">
        <v>94</v>
      </c>
      <c r="G49" s="41" t="s">
        <v>94</v>
      </c>
      <c r="H49" s="6"/>
      <c r="I49" s="41"/>
      <c r="K49" s="41" t="s">
        <v>94</v>
      </c>
      <c r="L49" s="6"/>
      <c r="P49" s="41" t="s">
        <v>94</v>
      </c>
      <c r="Q49" s="48"/>
      <c r="R49" s="49"/>
      <c r="S49" s="49"/>
      <c r="T49" s="46" t="s">
        <v>94</v>
      </c>
      <c r="U49" s="6"/>
      <c r="V49" s="5"/>
      <c r="W49" s="5"/>
      <c r="X49" s="41" t="s">
        <v>94</v>
      </c>
      <c r="Y49" s="40"/>
      <c r="AB49" s="41" t="s">
        <v>94</v>
      </c>
      <c r="AF49" s="41" t="s">
        <v>94</v>
      </c>
      <c r="AJ49" s="41" t="s">
        <v>94</v>
      </c>
      <c r="AN49" s="41" t="s">
        <v>94</v>
      </c>
      <c r="AR49" s="41" t="s">
        <v>94</v>
      </c>
      <c r="AV49" s="41" t="s">
        <v>94</v>
      </c>
      <c r="AW49" s="3"/>
      <c r="AX49" s="53"/>
      <c r="AY49" s="53"/>
      <c r="AZ49" s="53"/>
      <c r="BA49" s="53"/>
      <c r="BB49" s="53"/>
      <c r="BC49" s="53"/>
      <c r="BD49" s="53"/>
      <c r="BE49" s="53"/>
      <c r="BF49" s="53"/>
      <c r="BG49" s="53"/>
    </row>
    <row r="50" spans="4:59" hidden="1">
      <c r="D50" s="41" t="s">
        <v>95</v>
      </c>
      <c r="G50" s="41" t="s">
        <v>95</v>
      </c>
      <c r="H50" s="6"/>
      <c r="I50" s="41"/>
      <c r="K50" s="41" t="s">
        <v>95</v>
      </c>
      <c r="L50" s="6"/>
      <c r="P50" s="41" t="s">
        <v>95</v>
      </c>
      <c r="Q50" s="48"/>
      <c r="R50" s="49"/>
      <c r="S50" s="49"/>
      <c r="T50" s="46" t="s">
        <v>95</v>
      </c>
      <c r="U50" s="6"/>
      <c r="V50" s="5"/>
      <c r="W50" s="5"/>
      <c r="X50" s="41" t="s">
        <v>95</v>
      </c>
      <c r="Y50" s="40"/>
      <c r="AB50" s="41" t="s">
        <v>95</v>
      </c>
      <c r="AF50" s="41" t="s">
        <v>95</v>
      </c>
      <c r="AJ50" s="41" t="s">
        <v>95</v>
      </c>
      <c r="AN50" s="41" t="s">
        <v>95</v>
      </c>
      <c r="AR50" s="41" t="s">
        <v>95</v>
      </c>
      <c r="AV50" s="41" t="s">
        <v>95</v>
      </c>
      <c r="AW50" s="3"/>
      <c r="AX50" s="53"/>
      <c r="AY50" s="53"/>
      <c r="AZ50" s="53"/>
      <c r="BA50" s="53"/>
      <c r="BB50" s="53"/>
      <c r="BC50" s="53"/>
      <c r="BD50" s="53"/>
      <c r="BE50" s="53"/>
      <c r="BF50" s="53"/>
      <c r="BG50" s="53"/>
    </row>
    <row r="51" spans="4:59" hidden="1">
      <c r="D51" s="41" t="s">
        <v>40</v>
      </c>
      <c r="G51" s="41" t="s">
        <v>40</v>
      </c>
      <c r="H51" s="6"/>
      <c r="I51" s="41"/>
      <c r="K51" s="41" t="s">
        <v>40</v>
      </c>
      <c r="L51" s="6"/>
      <c r="P51" s="41" t="s">
        <v>40</v>
      </c>
      <c r="Q51" s="48"/>
      <c r="R51" s="49"/>
      <c r="S51" s="49"/>
      <c r="T51" s="46" t="s">
        <v>40</v>
      </c>
      <c r="U51" s="6"/>
      <c r="V51" s="5"/>
      <c r="W51" s="5"/>
      <c r="X51" s="41" t="s">
        <v>40</v>
      </c>
      <c r="Y51" s="40"/>
      <c r="AB51" s="41" t="s">
        <v>40</v>
      </c>
      <c r="AF51" s="41" t="s">
        <v>40</v>
      </c>
      <c r="AJ51" s="41" t="s">
        <v>40</v>
      </c>
      <c r="AN51" s="41" t="s">
        <v>40</v>
      </c>
      <c r="AR51" s="41" t="s">
        <v>40</v>
      </c>
      <c r="AV51" s="41" t="s">
        <v>40</v>
      </c>
      <c r="AW51" s="3"/>
      <c r="AX51" s="53"/>
      <c r="AY51" s="53"/>
      <c r="AZ51" s="53"/>
      <c r="BA51" s="53"/>
      <c r="BB51" s="53"/>
      <c r="BC51" s="53"/>
      <c r="BD51" s="53"/>
      <c r="BE51" s="53"/>
      <c r="BF51" s="53"/>
      <c r="BG51" s="53"/>
    </row>
    <row r="52" spans="4:59" hidden="1">
      <c r="D52" s="41" t="s">
        <v>35</v>
      </c>
      <c r="G52" s="41" t="s">
        <v>35</v>
      </c>
      <c r="H52" s="6"/>
      <c r="I52" s="41"/>
      <c r="K52" s="41" t="s">
        <v>35</v>
      </c>
      <c r="L52" s="6"/>
      <c r="P52" s="41" t="s">
        <v>35</v>
      </c>
      <c r="Q52" s="48"/>
      <c r="R52" s="49"/>
      <c r="S52" s="49"/>
      <c r="T52" s="46" t="s">
        <v>35</v>
      </c>
      <c r="U52" s="6"/>
      <c r="V52" s="5"/>
      <c r="W52" s="5"/>
      <c r="X52" s="41" t="s">
        <v>35</v>
      </c>
      <c r="Y52" s="40"/>
      <c r="AB52" s="41" t="s">
        <v>35</v>
      </c>
      <c r="AF52" s="41" t="s">
        <v>35</v>
      </c>
      <c r="AJ52" s="41" t="s">
        <v>35</v>
      </c>
      <c r="AN52" s="41" t="s">
        <v>35</v>
      </c>
      <c r="AR52" s="41" t="s">
        <v>35</v>
      </c>
      <c r="AV52" s="41" t="s">
        <v>35</v>
      </c>
      <c r="AW52" s="3"/>
      <c r="AX52" s="53"/>
      <c r="AY52" s="53"/>
      <c r="AZ52" s="53"/>
      <c r="BA52" s="53"/>
      <c r="BB52" s="53"/>
      <c r="BC52" s="53"/>
      <c r="BD52" s="53"/>
      <c r="BE52" s="53"/>
      <c r="BF52" s="53"/>
      <c r="BG52" s="53"/>
    </row>
    <row r="53" spans="4:59" hidden="1">
      <c r="D53" s="41" t="s">
        <v>96</v>
      </c>
      <c r="G53" s="41" t="s">
        <v>96</v>
      </c>
      <c r="H53" s="6"/>
      <c r="I53" s="41"/>
      <c r="K53" s="41" t="s">
        <v>96</v>
      </c>
      <c r="L53" s="6"/>
      <c r="P53" s="41" t="s">
        <v>96</v>
      </c>
      <c r="Q53" s="48"/>
      <c r="R53" s="49"/>
      <c r="S53" s="49"/>
      <c r="T53" s="46" t="s">
        <v>96</v>
      </c>
      <c r="U53" s="6"/>
      <c r="V53" s="5"/>
      <c r="W53" s="5"/>
      <c r="X53" s="41" t="s">
        <v>96</v>
      </c>
      <c r="Y53" s="40"/>
      <c r="AB53" s="41" t="s">
        <v>96</v>
      </c>
      <c r="AF53" s="41" t="s">
        <v>96</v>
      </c>
      <c r="AJ53" s="41" t="s">
        <v>96</v>
      </c>
      <c r="AN53" s="41" t="s">
        <v>96</v>
      </c>
      <c r="AR53" s="41" t="s">
        <v>96</v>
      </c>
      <c r="AV53" s="41" t="s">
        <v>96</v>
      </c>
      <c r="AW53" s="3"/>
      <c r="AX53" s="53"/>
      <c r="AY53" s="53"/>
      <c r="AZ53" s="53"/>
      <c r="BA53" s="53"/>
      <c r="BB53" s="53"/>
      <c r="BC53" s="53"/>
      <c r="BD53" s="53"/>
      <c r="BE53" s="53"/>
      <c r="BF53" s="53"/>
      <c r="BG53" s="53"/>
    </row>
    <row r="54" spans="4:59" hidden="1">
      <c r="D54" s="42" t="s">
        <v>12</v>
      </c>
      <c r="G54" s="42" t="s">
        <v>12</v>
      </c>
      <c r="H54" s="6"/>
      <c r="I54" s="42"/>
      <c r="K54" s="42" t="s">
        <v>12</v>
      </c>
      <c r="L54" s="6"/>
      <c r="P54" s="42" t="s">
        <v>12</v>
      </c>
      <c r="Q54" s="48"/>
      <c r="R54" s="49"/>
      <c r="S54" s="49"/>
      <c r="T54" s="47" t="s">
        <v>12</v>
      </c>
      <c r="U54" s="6"/>
      <c r="V54" s="5"/>
      <c r="W54" s="5"/>
      <c r="X54" s="42" t="s">
        <v>12</v>
      </c>
      <c r="Y54" s="40"/>
      <c r="AB54" s="42" t="s">
        <v>12</v>
      </c>
      <c r="AF54" s="42" t="s">
        <v>12</v>
      </c>
      <c r="AJ54" s="42" t="s">
        <v>12</v>
      </c>
      <c r="AN54" s="42" t="s">
        <v>12</v>
      </c>
      <c r="AR54" s="42" t="s">
        <v>12</v>
      </c>
      <c r="AV54" s="42" t="s">
        <v>12</v>
      </c>
      <c r="AW54" s="3"/>
      <c r="AX54" s="53"/>
      <c r="AY54" s="53"/>
      <c r="AZ54" s="53"/>
      <c r="BA54" s="53"/>
      <c r="BB54" s="53"/>
      <c r="BC54" s="53"/>
      <c r="BD54" s="53"/>
      <c r="BE54" s="53"/>
      <c r="BF54" s="53"/>
      <c r="BG54" s="53"/>
    </row>
    <row r="55" spans="4:59" hidden="1">
      <c r="D55" s="42" t="s">
        <v>12</v>
      </c>
      <c r="G55" s="42" t="s">
        <v>12</v>
      </c>
      <c r="H55" s="6"/>
      <c r="I55" s="42"/>
      <c r="K55" s="42" t="s">
        <v>12</v>
      </c>
      <c r="L55" s="6"/>
      <c r="P55" s="42" t="s">
        <v>12</v>
      </c>
      <c r="Q55" s="48"/>
      <c r="R55" s="49"/>
      <c r="S55" s="49"/>
      <c r="T55" s="47" t="s">
        <v>12</v>
      </c>
      <c r="U55" s="6"/>
      <c r="V55" s="5"/>
      <c r="W55" s="5"/>
      <c r="X55" s="42" t="s">
        <v>12</v>
      </c>
      <c r="Y55" s="40"/>
      <c r="AB55" s="42" t="s">
        <v>12</v>
      </c>
      <c r="AF55" s="42" t="s">
        <v>12</v>
      </c>
      <c r="AJ55" s="42" t="s">
        <v>12</v>
      </c>
      <c r="AN55" s="42" t="s">
        <v>12</v>
      </c>
      <c r="AR55" s="42" t="s">
        <v>12</v>
      </c>
      <c r="AV55" s="42" t="s">
        <v>12</v>
      </c>
      <c r="AW55" s="3"/>
      <c r="AX55" s="53"/>
      <c r="AY55" s="53"/>
      <c r="AZ55" s="53"/>
      <c r="BA55" s="53"/>
      <c r="BB55" s="53"/>
      <c r="BC55" s="53"/>
      <c r="BD55" s="53"/>
      <c r="BE55" s="53"/>
      <c r="BF55" s="53"/>
      <c r="BG55" s="53"/>
    </row>
    <row r="56" spans="4:59" hidden="1">
      <c r="D56" s="42" t="s">
        <v>23</v>
      </c>
      <c r="G56" s="42" t="s">
        <v>23</v>
      </c>
      <c r="H56" s="6"/>
      <c r="I56" s="42"/>
      <c r="K56" s="42" t="s">
        <v>23</v>
      </c>
      <c r="L56" s="6"/>
      <c r="P56" s="42" t="s">
        <v>23</v>
      </c>
      <c r="Q56" s="48"/>
      <c r="R56" s="49"/>
      <c r="S56" s="49"/>
      <c r="T56" s="47" t="s">
        <v>23</v>
      </c>
      <c r="U56" s="6"/>
      <c r="V56" s="5"/>
      <c r="W56" s="5"/>
      <c r="X56" s="42" t="s">
        <v>23</v>
      </c>
      <c r="Y56" s="40"/>
      <c r="AB56" s="42" t="s">
        <v>23</v>
      </c>
      <c r="AF56" s="42" t="s">
        <v>23</v>
      </c>
      <c r="AJ56" s="42" t="s">
        <v>23</v>
      </c>
      <c r="AN56" s="42" t="s">
        <v>23</v>
      </c>
      <c r="AR56" s="42" t="s">
        <v>23</v>
      </c>
      <c r="AV56" s="42" t="s">
        <v>23</v>
      </c>
      <c r="AW56" s="3"/>
      <c r="AX56" s="53"/>
      <c r="AY56" s="53"/>
      <c r="AZ56" s="53"/>
      <c r="BA56" s="53"/>
      <c r="BB56" s="53"/>
      <c r="BC56" s="53"/>
      <c r="BD56" s="53"/>
      <c r="BE56" s="53"/>
      <c r="BF56" s="53"/>
      <c r="BG56" s="53"/>
    </row>
    <row r="57" spans="4:59" hidden="1">
      <c r="D57" s="42" t="s">
        <v>46</v>
      </c>
      <c r="G57" s="42" t="s">
        <v>46</v>
      </c>
      <c r="H57" s="6"/>
      <c r="I57" s="42"/>
      <c r="K57" s="42" t="s">
        <v>46</v>
      </c>
      <c r="L57" s="6"/>
      <c r="P57" s="42" t="s">
        <v>46</v>
      </c>
      <c r="Q57" s="48"/>
      <c r="R57" s="49"/>
      <c r="S57" s="49"/>
      <c r="T57" s="47" t="s">
        <v>46</v>
      </c>
      <c r="U57" s="6"/>
      <c r="V57" s="5"/>
      <c r="W57" s="5"/>
      <c r="X57" s="42" t="s">
        <v>46</v>
      </c>
      <c r="Y57" s="40"/>
      <c r="AB57" s="42" t="s">
        <v>46</v>
      </c>
      <c r="AF57" s="42" t="s">
        <v>46</v>
      </c>
      <c r="AJ57" s="42" t="s">
        <v>46</v>
      </c>
      <c r="AN57" s="42" t="s">
        <v>46</v>
      </c>
      <c r="AR57" s="42" t="s">
        <v>46</v>
      </c>
      <c r="AV57" s="42" t="s">
        <v>46</v>
      </c>
      <c r="AW57" s="3"/>
      <c r="AX57" s="53"/>
      <c r="AY57" s="53"/>
      <c r="AZ57" s="53"/>
      <c r="BA57" s="53"/>
      <c r="BB57" s="53"/>
      <c r="BC57" s="53"/>
      <c r="BD57" s="53"/>
      <c r="BE57" s="53"/>
      <c r="BF57" s="53"/>
      <c r="BG57" s="53"/>
    </row>
    <row r="58" spans="4:59" hidden="1">
      <c r="D58" s="42" t="s">
        <v>16</v>
      </c>
      <c r="G58" s="42" t="s">
        <v>16</v>
      </c>
      <c r="H58" s="6"/>
      <c r="I58" s="42"/>
      <c r="K58" s="42" t="s">
        <v>16</v>
      </c>
      <c r="L58" s="6"/>
      <c r="P58" s="42" t="s">
        <v>16</v>
      </c>
      <c r="Q58" s="48"/>
      <c r="R58" s="49"/>
      <c r="S58" s="49"/>
      <c r="T58" s="47" t="s">
        <v>16</v>
      </c>
      <c r="U58" s="6"/>
      <c r="V58" s="5"/>
      <c r="W58" s="5"/>
      <c r="X58" s="42" t="s">
        <v>16</v>
      </c>
      <c r="Y58" s="40"/>
      <c r="AB58" s="42" t="s">
        <v>16</v>
      </c>
      <c r="AF58" s="42" t="s">
        <v>16</v>
      </c>
      <c r="AJ58" s="42" t="s">
        <v>16</v>
      </c>
      <c r="AN58" s="42" t="s">
        <v>16</v>
      </c>
      <c r="AR58" s="42" t="s">
        <v>16</v>
      </c>
      <c r="AV58" s="42" t="s">
        <v>16</v>
      </c>
      <c r="AW58" s="3"/>
      <c r="AX58" s="53"/>
      <c r="AY58" s="53"/>
      <c r="AZ58" s="53"/>
      <c r="BA58" s="53"/>
      <c r="BB58" s="53"/>
      <c r="BC58" s="53"/>
      <c r="BD58" s="53"/>
      <c r="BE58" s="53"/>
      <c r="BF58" s="53"/>
      <c r="BG58" s="53"/>
    </row>
    <row r="59" spans="4:59" hidden="1">
      <c r="D59" s="42" t="s">
        <v>97</v>
      </c>
      <c r="G59" s="42" t="s">
        <v>97</v>
      </c>
      <c r="H59" s="6"/>
      <c r="I59" s="42"/>
      <c r="K59" s="42" t="s">
        <v>97</v>
      </c>
      <c r="L59" s="6"/>
      <c r="P59" s="42" t="s">
        <v>97</v>
      </c>
      <c r="Q59" s="48"/>
      <c r="R59" s="49"/>
      <c r="S59" s="49"/>
      <c r="T59" s="47" t="s">
        <v>97</v>
      </c>
      <c r="U59" s="6"/>
      <c r="V59" s="5"/>
      <c r="W59" s="5"/>
      <c r="X59" s="42" t="s">
        <v>97</v>
      </c>
      <c r="Y59" s="40"/>
      <c r="AB59" s="42" t="s">
        <v>97</v>
      </c>
      <c r="AF59" s="42" t="s">
        <v>97</v>
      </c>
      <c r="AJ59" s="42" t="s">
        <v>97</v>
      </c>
      <c r="AN59" s="42" t="s">
        <v>97</v>
      </c>
      <c r="AR59" s="42" t="s">
        <v>97</v>
      </c>
      <c r="AV59" s="42" t="s">
        <v>97</v>
      </c>
      <c r="AW59" s="3"/>
      <c r="AX59" s="53"/>
      <c r="AY59" s="53"/>
      <c r="AZ59" s="53"/>
      <c r="BA59" s="53"/>
      <c r="BB59" s="53"/>
      <c r="BC59" s="53"/>
      <c r="BD59" s="53"/>
      <c r="BE59" s="53"/>
      <c r="BF59" s="53"/>
      <c r="BG59" s="53"/>
    </row>
    <row r="60" spans="4:59" hidden="1">
      <c r="D60" s="42" t="s">
        <v>98</v>
      </c>
      <c r="G60" s="42" t="s">
        <v>98</v>
      </c>
      <c r="H60" s="6"/>
      <c r="I60" s="42"/>
      <c r="K60" s="42" t="s">
        <v>98</v>
      </c>
      <c r="L60" s="6"/>
      <c r="P60" s="42" t="s">
        <v>98</v>
      </c>
      <c r="Q60" s="48"/>
      <c r="R60" s="49"/>
      <c r="S60" s="49"/>
      <c r="T60" s="47" t="s">
        <v>98</v>
      </c>
      <c r="U60" s="6"/>
      <c r="V60" s="5"/>
      <c r="W60" s="5"/>
      <c r="X60" s="42" t="s">
        <v>98</v>
      </c>
      <c r="Y60" s="40"/>
      <c r="AB60" s="42" t="s">
        <v>98</v>
      </c>
      <c r="AF60" s="42" t="s">
        <v>98</v>
      </c>
      <c r="AJ60" s="42" t="s">
        <v>98</v>
      </c>
      <c r="AN60" s="42" t="s">
        <v>98</v>
      </c>
      <c r="AR60" s="42" t="s">
        <v>98</v>
      </c>
      <c r="AV60" s="42" t="s">
        <v>98</v>
      </c>
      <c r="AW60" s="3"/>
      <c r="AX60" s="53"/>
      <c r="AY60" s="53"/>
      <c r="AZ60" s="53"/>
      <c r="BA60" s="53"/>
      <c r="BB60" s="53"/>
      <c r="BC60" s="53"/>
      <c r="BD60" s="53"/>
      <c r="BE60" s="53"/>
      <c r="BF60" s="53"/>
      <c r="BG60" s="53"/>
    </row>
    <row r="61" spans="4:59" hidden="1">
      <c r="D61" s="42" t="s">
        <v>43</v>
      </c>
      <c r="G61" s="42" t="s">
        <v>43</v>
      </c>
      <c r="H61" s="6"/>
      <c r="I61" s="42"/>
      <c r="K61" s="42" t="s">
        <v>43</v>
      </c>
      <c r="L61" s="6"/>
      <c r="P61" s="42" t="s">
        <v>43</v>
      </c>
      <c r="Q61" s="48"/>
      <c r="R61" s="49"/>
      <c r="S61" s="49"/>
      <c r="T61" s="47" t="s">
        <v>43</v>
      </c>
      <c r="U61" s="6"/>
      <c r="V61" s="5"/>
      <c r="W61" s="5"/>
      <c r="X61" s="42" t="s">
        <v>43</v>
      </c>
      <c r="Y61" s="40"/>
      <c r="AB61" s="42" t="s">
        <v>43</v>
      </c>
      <c r="AF61" s="42" t="s">
        <v>43</v>
      </c>
      <c r="AJ61" s="42" t="s">
        <v>43</v>
      </c>
      <c r="AN61" s="42" t="s">
        <v>43</v>
      </c>
      <c r="AR61" s="42" t="s">
        <v>43</v>
      </c>
      <c r="AV61" s="42" t="s">
        <v>43</v>
      </c>
      <c r="AW61" s="3"/>
      <c r="AX61" s="53"/>
      <c r="AY61" s="53"/>
      <c r="AZ61" s="53"/>
      <c r="BA61" s="53"/>
      <c r="BB61" s="53"/>
      <c r="BC61" s="53"/>
      <c r="BD61" s="53"/>
      <c r="BE61" s="53"/>
      <c r="BF61" s="53"/>
      <c r="BG61" s="53"/>
    </row>
    <row r="62" spans="4:59" hidden="1">
      <c r="D62" s="42" t="s">
        <v>11</v>
      </c>
      <c r="G62" s="42" t="s">
        <v>11</v>
      </c>
      <c r="H62" s="6"/>
      <c r="I62" s="42"/>
      <c r="K62" s="42" t="s">
        <v>11</v>
      </c>
      <c r="L62" s="6"/>
      <c r="P62" s="42" t="s">
        <v>11</v>
      </c>
      <c r="Q62" s="48"/>
      <c r="R62" s="49"/>
      <c r="S62" s="49"/>
      <c r="T62" s="47" t="s">
        <v>11</v>
      </c>
      <c r="U62" s="6"/>
      <c r="V62" s="5"/>
      <c r="W62" s="5"/>
      <c r="X62" s="42" t="s">
        <v>11</v>
      </c>
      <c r="Y62" s="40"/>
      <c r="AB62" s="42" t="s">
        <v>11</v>
      </c>
      <c r="AF62" s="42" t="s">
        <v>11</v>
      </c>
      <c r="AJ62" s="42" t="s">
        <v>11</v>
      </c>
      <c r="AN62" s="42" t="s">
        <v>11</v>
      </c>
      <c r="AR62" s="42" t="s">
        <v>11</v>
      </c>
      <c r="AV62" s="42" t="s">
        <v>11</v>
      </c>
      <c r="AW62" s="3"/>
      <c r="AX62" s="53"/>
      <c r="AY62" s="53"/>
      <c r="AZ62" s="53"/>
      <c r="BA62" s="53"/>
      <c r="BB62" s="53"/>
      <c r="BC62" s="53"/>
      <c r="BD62" s="53"/>
      <c r="BE62" s="53"/>
      <c r="BF62" s="53"/>
      <c r="BG62" s="53"/>
    </row>
    <row r="63" spans="4:59" hidden="1">
      <c r="D63" s="42" t="s">
        <v>59</v>
      </c>
      <c r="G63" s="42" t="s">
        <v>59</v>
      </c>
      <c r="H63" s="6"/>
      <c r="I63" s="42"/>
      <c r="K63" s="42" t="s">
        <v>59</v>
      </c>
      <c r="L63" s="6"/>
      <c r="P63" s="42" t="s">
        <v>59</v>
      </c>
      <c r="Q63" s="48"/>
      <c r="R63" s="49"/>
      <c r="S63" s="49"/>
      <c r="T63" s="47" t="s">
        <v>59</v>
      </c>
      <c r="U63" s="6"/>
      <c r="V63" s="5"/>
      <c r="W63" s="5"/>
      <c r="X63" s="42" t="s">
        <v>59</v>
      </c>
      <c r="Y63" s="40"/>
      <c r="AB63" s="42" t="s">
        <v>59</v>
      </c>
      <c r="AF63" s="42" t="s">
        <v>59</v>
      </c>
      <c r="AJ63" s="42" t="s">
        <v>59</v>
      </c>
      <c r="AN63" s="42" t="s">
        <v>59</v>
      </c>
      <c r="AR63" s="42" t="s">
        <v>59</v>
      </c>
      <c r="AV63" s="42" t="s">
        <v>59</v>
      </c>
      <c r="AW63" s="3"/>
      <c r="AX63" s="53"/>
      <c r="AY63" s="53"/>
      <c r="AZ63" s="53"/>
      <c r="BA63" s="53"/>
      <c r="BB63" s="53"/>
      <c r="BC63" s="53"/>
      <c r="BD63" s="53"/>
      <c r="BE63" s="53"/>
      <c r="BF63" s="53"/>
      <c r="BG63" s="53"/>
    </row>
    <row r="64" spans="4:59" hidden="1">
      <c r="D64" s="42" t="s">
        <v>19</v>
      </c>
      <c r="G64" s="42" t="s">
        <v>19</v>
      </c>
      <c r="H64" s="6"/>
      <c r="I64" s="42"/>
      <c r="K64" s="42" t="s">
        <v>19</v>
      </c>
      <c r="L64" s="6"/>
      <c r="P64" s="42" t="s">
        <v>19</v>
      </c>
      <c r="Q64" s="48"/>
      <c r="R64" s="49"/>
      <c r="S64" s="49"/>
      <c r="T64" s="47" t="s">
        <v>19</v>
      </c>
      <c r="U64" s="6"/>
      <c r="V64" s="5"/>
      <c r="W64" s="5"/>
      <c r="X64" s="42" t="s">
        <v>19</v>
      </c>
      <c r="Y64" s="40"/>
      <c r="AB64" s="42" t="s">
        <v>19</v>
      </c>
      <c r="AF64" s="42" t="s">
        <v>19</v>
      </c>
      <c r="AJ64" s="42" t="s">
        <v>19</v>
      </c>
      <c r="AN64" s="42" t="s">
        <v>19</v>
      </c>
      <c r="AR64" s="42" t="s">
        <v>19</v>
      </c>
      <c r="AV64" s="42" t="s">
        <v>19</v>
      </c>
      <c r="AW64" s="3"/>
      <c r="AX64" s="53"/>
      <c r="AY64" s="53"/>
      <c r="AZ64" s="53"/>
      <c r="BA64" s="53"/>
      <c r="BB64" s="53"/>
      <c r="BC64" s="53"/>
      <c r="BD64" s="53"/>
      <c r="BE64" s="53"/>
      <c r="BF64" s="53"/>
      <c r="BG64" s="53"/>
    </row>
    <row r="65" spans="4:59" hidden="1">
      <c r="D65" s="42" t="s">
        <v>37</v>
      </c>
      <c r="G65" s="42" t="s">
        <v>37</v>
      </c>
      <c r="H65" s="6"/>
      <c r="I65" s="42"/>
      <c r="K65" s="42" t="s">
        <v>37</v>
      </c>
      <c r="L65" s="6"/>
      <c r="P65" s="42" t="s">
        <v>37</v>
      </c>
      <c r="Q65" s="48"/>
      <c r="R65" s="49"/>
      <c r="S65" s="49"/>
      <c r="T65" s="47" t="s">
        <v>37</v>
      </c>
      <c r="U65" s="6"/>
      <c r="V65" s="5"/>
      <c r="W65" s="5"/>
      <c r="X65" s="42" t="s">
        <v>37</v>
      </c>
      <c r="Y65" s="40"/>
      <c r="AB65" s="42" t="s">
        <v>37</v>
      </c>
      <c r="AF65" s="42" t="s">
        <v>37</v>
      </c>
      <c r="AJ65" s="42" t="s">
        <v>37</v>
      </c>
      <c r="AN65" s="42" t="s">
        <v>37</v>
      </c>
      <c r="AR65" s="42" t="s">
        <v>37</v>
      </c>
      <c r="AV65" s="42" t="s">
        <v>37</v>
      </c>
      <c r="AW65" s="3"/>
      <c r="AX65" s="53"/>
      <c r="AY65" s="53"/>
      <c r="AZ65" s="53"/>
      <c r="BA65" s="53"/>
      <c r="BB65" s="53"/>
      <c r="BC65" s="53"/>
      <c r="BD65" s="53"/>
      <c r="BE65" s="53"/>
      <c r="BF65" s="53"/>
      <c r="BG65" s="53"/>
    </row>
    <row r="66" spans="4:59" hidden="1">
      <c r="D66" s="42" t="s">
        <v>18</v>
      </c>
      <c r="G66" s="42" t="s">
        <v>18</v>
      </c>
      <c r="H66" s="6"/>
      <c r="I66" s="42"/>
      <c r="K66" s="42" t="s">
        <v>18</v>
      </c>
      <c r="L66" s="6"/>
      <c r="P66" s="42" t="s">
        <v>18</v>
      </c>
      <c r="Q66" s="48"/>
      <c r="R66" s="49"/>
      <c r="S66" s="49"/>
      <c r="T66" s="47" t="s">
        <v>18</v>
      </c>
      <c r="U66" s="6"/>
      <c r="V66" s="5"/>
      <c r="W66" s="5"/>
      <c r="X66" s="42" t="s">
        <v>18</v>
      </c>
      <c r="Y66" s="40"/>
      <c r="AB66" s="42" t="s">
        <v>18</v>
      </c>
      <c r="AF66" s="42" t="s">
        <v>18</v>
      </c>
      <c r="AJ66" s="42" t="s">
        <v>18</v>
      </c>
      <c r="AN66" s="42" t="s">
        <v>18</v>
      </c>
      <c r="AR66" s="42" t="s">
        <v>18</v>
      </c>
      <c r="AV66" s="42" t="s">
        <v>18</v>
      </c>
      <c r="AW66" s="3"/>
      <c r="AX66" s="53"/>
      <c r="AY66" s="53"/>
      <c r="AZ66" s="53"/>
      <c r="BA66" s="53"/>
      <c r="BB66" s="53"/>
      <c r="BC66" s="53"/>
      <c r="BD66" s="53"/>
      <c r="BE66" s="53"/>
      <c r="BF66" s="53"/>
      <c r="BG66" s="53"/>
    </row>
    <row r="67" spans="4:59" hidden="1">
      <c r="D67" s="42" t="s">
        <v>29</v>
      </c>
      <c r="G67" s="42" t="s">
        <v>29</v>
      </c>
      <c r="H67" s="6"/>
      <c r="I67" s="42"/>
      <c r="K67" s="42" t="s">
        <v>29</v>
      </c>
      <c r="L67" s="6"/>
      <c r="P67" s="42" t="s">
        <v>29</v>
      </c>
      <c r="Q67" s="48"/>
      <c r="R67" s="49"/>
      <c r="S67" s="49"/>
      <c r="T67" s="47" t="s">
        <v>29</v>
      </c>
      <c r="U67" s="6"/>
      <c r="V67" s="5"/>
      <c r="W67" s="5"/>
      <c r="X67" s="42" t="s">
        <v>29</v>
      </c>
      <c r="Y67" s="40"/>
      <c r="AB67" s="42" t="s">
        <v>29</v>
      </c>
      <c r="AF67" s="42" t="s">
        <v>29</v>
      </c>
      <c r="AJ67" s="42" t="s">
        <v>29</v>
      </c>
      <c r="AN67" s="42" t="s">
        <v>29</v>
      </c>
      <c r="AR67" s="42" t="s">
        <v>29</v>
      </c>
      <c r="AV67" s="42" t="s">
        <v>29</v>
      </c>
      <c r="AW67" s="3"/>
      <c r="AX67" s="53"/>
      <c r="AY67" s="53"/>
      <c r="AZ67" s="53"/>
      <c r="BA67" s="53"/>
      <c r="BB67" s="53"/>
      <c r="BC67" s="53"/>
      <c r="BD67" s="53"/>
      <c r="BE67" s="53"/>
      <c r="BF67" s="53"/>
      <c r="BG67" s="53"/>
    </row>
    <row r="68" spans="4:59" hidden="1">
      <c r="D68" s="42" t="s">
        <v>10</v>
      </c>
      <c r="G68" s="42" t="s">
        <v>10</v>
      </c>
      <c r="H68" s="6"/>
      <c r="I68" s="42"/>
      <c r="K68" s="42" t="s">
        <v>10</v>
      </c>
      <c r="L68" s="6"/>
      <c r="P68" s="42" t="s">
        <v>10</v>
      </c>
      <c r="Q68" s="48"/>
      <c r="R68" s="49"/>
      <c r="S68" s="49"/>
      <c r="T68" s="47" t="s">
        <v>10</v>
      </c>
      <c r="U68" s="6"/>
      <c r="V68" s="5"/>
      <c r="W68" s="5"/>
      <c r="X68" s="42" t="s">
        <v>10</v>
      </c>
      <c r="Y68" s="40"/>
      <c r="AB68" s="42" t="s">
        <v>10</v>
      </c>
      <c r="AF68" s="42" t="s">
        <v>10</v>
      </c>
      <c r="AJ68" s="42" t="s">
        <v>10</v>
      </c>
      <c r="AN68" s="42" t="s">
        <v>10</v>
      </c>
      <c r="AR68" s="42" t="s">
        <v>10</v>
      </c>
      <c r="AV68" s="42" t="s">
        <v>10</v>
      </c>
      <c r="AW68" s="3"/>
      <c r="AX68" s="53"/>
      <c r="AY68" s="53"/>
      <c r="AZ68" s="53"/>
      <c r="BA68" s="53"/>
      <c r="BB68" s="53"/>
      <c r="BC68" s="53"/>
      <c r="BD68" s="53"/>
      <c r="BE68" s="53"/>
      <c r="BF68" s="53"/>
      <c r="BG68" s="53"/>
    </row>
    <row r="69" spans="4:59" hidden="1">
      <c r="D69" s="42" t="s">
        <v>47</v>
      </c>
      <c r="G69" s="42" t="s">
        <v>47</v>
      </c>
      <c r="H69" s="6"/>
      <c r="I69" s="42"/>
      <c r="K69" s="42" t="s">
        <v>47</v>
      </c>
      <c r="L69" s="6"/>
      <c r="P69" s="42" t="s">
        <v>47</v>
      </c>
      <c r="Q69" s="48"/>
      <c r="R69" s="49"/>
      <c r="S69" s="49"/>
      <c r="T69" s="47" t="s">
        <v>47</v>
      </c>
      <c r="U69" s="6"/>
      <c r="V69" s="5"/>
      <c r="W69" s="5"/>
      <c r="X69" s="42" t="s">
        <v>47</v>
      </c>
      <c r="Y69" s="40"/>
      <c r="AB69" s="42" t="s">
        <v>47</v>
      </c>
      <c r="AF69" s="42" t="s">
        <v>47</v>
      </c>
      <c r="AJ69" s="42" t="s">
        <v>47</v>
      </c>
      <c r="AN69" s="42" t="s">
        <v>47</v>
      </c>
      <c r="AR69" s="42" t="s">
        <v>47</v>
      </c>
      <c r="AV69" s="42" t="s">
        <v>47</v>
      </c>
      <c r="AW69" s="3"/>
      <c r="AX69" s="53"/>
      <c r="AY69" s="53"/>
      <c r="AZ69" s="53"/>
      <c r="BA69" s="53"/>
      <c r="BB69" s="53"/>
      <c r="BC69" s="53"/>
      <c r="BD69" s="53"/>
      <c r="BE69" s="53"/>
      <c r="BF69" s="53"/>
      <c r="BG69" s="53"/>
    </row>
    <row r="70" spans="4:59" hidden="1">
      <c r="D70" s="42" t="s">
        <v>42</v>
      </c>
      <c r="G70" s="42" t="s">
        <v>42</v>
      </c>
      <c r="H70" s="6"/>
      <c r="I70" s="42"/>
      <c r="K70" s="42" t="s">
        <v>42</v>
      </c>
      <c r="L70" s="6"/>
      <c r="P70" s="42" t="s">
        <v>42</v>
      </c>
      <c r="Q70" s="48"/>
      <c r="R70" s="49"/>
      <c r="S70" s="49"/>
      <c r="T70" s="47" t="s">
        <v>42</v>
      </c>
      <c r="U70" s="6"/>
      <c r="V70" s="5"/>
      <c r="W70" s="5"/>
      <c r="X70" s="42" t="s">
        <v>42</v>
      </c>
      <c r="Y70" s="40"/>
      <c r="AB70" s="42" t="s">
        <v>42</v>
      </c>
      <c r="AF70" s="42" t="s">
        <v>42</v>
      </c>
      <c r="AJ70" s="42" t="s">
        <v>42</v>
      </c>
      <c r="AN70" s="42" t="s">
        <v>42</v>
      </c>
      <c r="AR70" s="42" t="s">
        <v>42</v>
      </c>
      <c r="AV70" s="42" t="s">
        <v>42</v>
      </c>
      <c r="AW70" s="3"/>
      <c r="AX70" s="53"/>
      <c r="AY70" s="53"/>
      <c r="AZ70" s="53"/>
      <c r="BA70" s="53"/>
      <c r="BB70" s="53"/>
      <c r="BC70" s="53"/>
      <c r="BD70" s="53"/>
      <c r="BE70" s="53"/>
      <c r="BF70" s="53"/>
      <c r="BG70" s="53"/>
    </row>
    <row r="71" spans="4:59" hidden="1">
      <c r="D71" s="42" t="s">
        <v>2</v>
      </c>
      <c r="G71" s="42" t="s">
        <v>2</v>
      </c>
      <c r="H71" s="6"/>
      <c r="I71" s="42"/>
      <c r="K71" s="42" t="s">
        <v>2</v>
      </c>
      <c r="L71" s="6"/>
      <c r="P71" s="42" t="s">
        <v>2</v>
      </c>
      <c r="Q71" s="48"/>
      <c r="R71" s="49"/>
      <c r="S71" s="49"/>
      <c r="T71" s="47" t="s">
        <v>2</v>
      </c>
      <c r="U71" s="6"/>
      <c r="V71" s="5"/>
      <c r="W71" s="5"/>
      <c r="X71" s="42" t="s">
        <v>2</v>
      </c>
      <c r="Y71" s="40"/>
      <c r="AB71" s="42" t="s">
        <v>2</v>
      </c>
      <c r="AF71" s="42" t="s">
        <v>2</v>
      </c>
      <c r="AJ71" s="42" t="s">
        <v>2</v>
      </c>
      <c r="AN71" s="42" t="s">
        <v>2</v>
      </c>
      <c r="AR71" s="42" t="s">
        <v>2</v>
      </c>
      <c r="AV71" s="42" t="s">
        <v>2</v>
      </c>
      <c r="AW71" s="3"/>
      <c r="AX71" s="53"/>
      <c r="AY71" s="53"/>
      <c r="AZ71" s="53"/>
      <c r="BA71" s="53"/>
      <c r="BB71" s="53"/>
      <c r="BC71" s="53"/>
      <c r="BD71" s="53"/>
      <c r="BE71" s="53"/>
      <c r="BF71" s="53"/>
      <c r="BG71" s="53"/>
    </row>
    <row r="72" spans="4:59" hidden="1">
      <c r="D72" s="42" t="s">
        <v>5</v>
      </c>
      <c r="G72" s="42" t="s">
        <v>5</v>
      </c>
      <c r="H72" s="6"/>
      <c r="I72" s="42"/>
      <c r="K72" s="42" t="s">
        <v>5</v>
      </c>
      <c r="L72" s="6"/>
      <c r="P72" s="42" t="s">
        <v>5</v>
      </c>
      <c r="Q72" s="48"/>
      <c r="R72" s="49"/>
      <c r="S72" s="49"/>
      <c r="T72" s="47" t="s">
        <v>5</v>
      </c>
      <c r="U72" s="6"/>
      <c r="V72" s="5"/>
      <c r="W72" s="5"/>
      <c r="X72" s="42" t="s">
        <v>5</v>
      </c>
      <c r="Y72" s="40"/>
      <c r="AB72" s="42" t="s">
        <v>5</v>
      </c>
      <c r="AF72" s="42" t="s">
        <v>5</v>
      </c>
      <c r="AJ72" s="42" t="s">
        <v>5</v>
      </c>
      <c r="AN72" s="42" t="s">
        <v>5</v>
      </c>
      <c r="AR72" s="42" t="s">
        <v>5</v>
      </c>
      <c r="AV72" s="42" t="s">
        <v>5</v>
      </c>
      <c r="AW72" s="3"/>
      <c r="AX72" s="53"/>
      <c r="AY72" s="53"/>
      <c r="AZ72" s="53"/>
      <c r="BA72" s="53"/>
      <c r="BB72" s="53"/>
      <c r="BC72" s="53"/>
      <c r="BD72" s="53"/>
      <c r="BE72" s="53"/>
      <c r="BF72" s="53"/>
      <c r="BG72" s="53"/>
    </row>
    <row r="73" spans="4:59" hidden="1">
      <c r="D73" s="42" t="s">
        <v>22</v>
      </c>
      <c r="G73" s="42" t="s">
        <v>22</v>
      </c>
      <c r="H73" s="6"/>
      <c r="I73" s="42"/>
      <c r="K73" s="42" t="s">
        <v>22</v>
      </c>
      <c r="L73" s="6"/>
      <c r="P73" s="42" t="s">
        <v>22</v>
      </c>
      <c r="Q73" s="48"/>
      <c r="R73" s="49"/>
      <c r="S73" s="49"/>
      <c r="T73" s="47" t="s">
        <v>22</v>
      </c>
      <c r="U73" s="6"/>
      <c r="V73" s="5"/>
      <c r="W73" s="5"/>
      <c r="X73" s="42" t="s">
        <v>22</v>
      </c>
      <c r="Y73" s="40"/>
      <c r="AB73" s="42" t="s">
        <v>22</v>
      </c>
      <c r="AF73" s="42" t="s">
        <v>22</v>
      </c>
      <c r="AJ73" s="42" t="s">
        <v>22</v>
      </c>
      <c r="AN73" s="42" t="s">
        <v>22</v>
      </c>
      <c r="AR73" s="42" t="s">
        <v>22</v>
      </c>
      <c r="AV73" s="42" t="s">
        <v>22</v>
      </c>
      <c r="AW73" s="3"/>
      <c r="AX73" s="53"/>
      <c r="AY73" s="53"/>
      <c r="AZ73" s="53"/>
      <c r="BA73" s="53"/>
      <c r="BB73" s="53"/>
      <c r="BC73" s="53"/>
      <c r="BD73" s="53"/>
      <c r="BE73" s="53"/>
      <c r="BF73" s="53"/>
      <c r="BG73" s="53"/>
    </row>
    <row r="74" spans="4:59" hidden="1">
      <c r="D74" s="42" t="s">
        <v>48</v>
      </c>
      <c r="G74" s="42" t="s">
        <v>48</v>
      </c>
      <c r="H74" s="6"/>
      <c r="I74" s="42"/>
      <c r="K74" s="42" t="s">
        <v>48</v>
      </c>
      <c r="L74" s="6"/>
      <c r="P74" s="42" t="s">
        <v>48</v>
      </c>
      <c r="Q74" s="48"/>
      <c r="R74" s="49"/>
      <c r="S74" s="49"/>
      <c r="T74" s="47" t="s">
        <v>48</v>
      </c>
      <c r="U74" s="6"/>
      <c r="V74" s="5"/>
      <c r="W74" s="5"/>
      <c r="X74" s="42" t="s">
        <v>48</v>
      </c>
      <c r="Y74" s="40"/>
      <c r="AB74" s="42" t="s">
        <v>48</v>
      </c>
      <c r="AF74" s="42" t="s">
        <v>48</v>
      </c>
      <c r="AJ74" s="42" t="s">
        <v>48</v>
      </c>
      <c r="AN74" s="42" t="s">
        <v>48</v>
      </c>
      <c r="AR74" s="42" t="s">
        <v>48</v>
      </c>
      <c r="AV74" s="42" t="s">
        <v>48</v>
      </c>
      <c r="AW74" s="3"/>
      <c r="AX74" s="53"/>
      <c r="AY74" s="53"/>
      <c r="AZ74" s="53"/>
      <c r="BA74" s="53"/>
      <c r="BB74" s="53"/>
      <c r="BC74" s="53"/>
      <c r="BD74" s="53"/>
      <c r="BE74" s="53"/>
      <c r="BF74" s="53"/>
      <c r="BG74" s="53"/>
    </row>
    <row r="75" spans="4:59" hidden="1">
      <c r="D75" s="42" t="s">
        <v>99</v>
      </c>
      <c r="G75" s="42" t="s">
        <v>99</v>
      </c>
      <c r="H75" s="6"/>
      <c r="I75" s="42"/>
      <c r="K75" s="42" t="s">
        <v>99</v>
      </c>
      <c r="L75" s="6"/>
      <c r="P75" s="42" t="s">
        <v>99</v>
      </c>
      <c r="Q75" s="48"/>
      <c r="R75" s="49"/>
      <c r="S75" s="49"/>
      <c r="T75" s="47" t="s">
        <v>99</v>
      </c>
      <c r="U75" s="6"/>
      <c r="V75" s="5"/>
      <c r="W75" s="5"/>
      <c r="X75" s="42" t="s">
        <v>99</v>
      </c>
      <c r="Y75" s="40"/>
      <c r="AB75" s="42" t="s">
        <v>99</v>
      </c>
      <c r="AF75" s="42" t="s">
        <v>99</v>
      </c>
      <c r="AJ75" s="42" t="s">
        <v>99</v>
      </c>
      <c r="AN75" s="42" t="s">
        <v>99</v>
      </c>
      <c r="AR75" s="42" t="s">
        <v>99</v>
      </c>
      <c r="AV75" s="42" t="s">
        <v>99</v>
      </c>
      <c r="AW75" s="3"/>
      <c r="AX75" s="53"/>
      <c r="AY75" s="53"/>
      <c r="AZ75" s="53"/>
      <c r="BA75" s="53"/>
      <c r="BB75" s="53"/>
      <c r="BC75" s="53"/>
      <c r="BD75" s="53"/>
      <c r="BE75" s="53"/>
      <c r="BF75" s="53"/>
      <c r="BG75" s="53"/>
    </row>
    <row r="76" spans="4:59" hidden="1">
      <c r="D76" s="42" t="s">
        <v>100</v>
      </c>
      <c r="G76" s="42" t="s">
        <v>100</v>
      </c>
      <c r="H76" s="6"/>
      <c r="I76" s="42"/>
      <c r="K76" s="42" t="s">
        <v>100</v>
      </c>
      <c r="L76" s="6"/>
      <c r="P76" s="42" t="s">
        <v>100</v>
      </c>
      <c r="Q76" s="48"/>
      <c r="R76" s="49"/>
      <c r="S76" s="49"/>
      <c r="T76" s="47" t="s">
        <v>100</v>
      </c>
      <c r="U76" s="6"/>
      <c r="V76" s="5"/>
      <c r="W76" s="5"/>
      <c r="X76" s="42" t="s">
        <v>100</v>
      </c>
      <c r="Y76" s="40"/>
      <c r="AB76" s="42" t="s">
        <v>100</v>
      </c>
      <c r="AF76" s="42" t="s">
        <v>100</v>
      </c>
      <c r="AJ76" s="42" t="s">
        <v>100</v>
      </c>
      <c r="AN76" s="42" t="s">
        <v>100</v>
      </c>
      <c r="AR76" s="42" t="s">
        <v>100</v>
      </c>
      <c r="AV76" s="42" t="s">
        <v>100</v>
      </c>
      <c r="AW76" s="3"/>
      <c r="AX76" s="53"/>
      <c r="AY76" s="53"/>
      <c r="AZ76" s="53"/>
      <c r="BA76" s="53"/>
      <c r="BB76" s="53"/>
      <c r="BC76" s="53"/>
      <c r="BD76" s="53"/>
      <c r="BE76" s="53"/>
      <c r="BF76" s="53"/>
      <c r="BG76" s="53"/>
    </row>
    <row r="77" spans="4:59" hidden="1">
      <c r="D77" s="42" t="s">
        <v>9</v>
      </c>
      <c r="G77" s="42" t="s">
        <v>9</v>
      </c>
      <c r="H77" s="6"/>
      <c r="I77" s="42"/>
      <c r="K77" s="42" t="s">
        <v>9</v>
      </c>
      <c r="L77" s="6"/>
      <c r="P77" s="42" t="s">
        <v>9</v>
      </c>
      <c r="Q77" s="48"/>
      <c r="R77" s="49"/>
      <c r="S77" s="49"/>
      <c r="T77" s="47" t="s">
        <v>9</v>
      </c>
      <c r="U77" s="6"/>
      <c r="V77" s="5"/>
      <c r="W77" s="5"/>
      <c r="X77" s="42" t="s">
        <v>9</v>
      </c>
      <c r="Y77" s="40"/>
      <c r="AB77" s="42" t="s">
        <v>9</v>
      </c>
      <c r="AF77" s="42" t="s">
        <v>9</v>
      </c>
      <c r="AJ77" s="42" t="s">
        <v>9</v>
      </c>
      <c r="AN77" s="42" t="s">
        <v>9</v>
      </c>
      <c r="AR77" s="42" t="s">
        <v>9</v>
      </c>
      <c r="AV77" s="42" t="s">
        <v>9</v>
      </c>
      <c r="AW77" s="3"/>
      <c r="AX77" s="53"/>
      <c r="AY77" s="53"/>
      <c r="AZ77" s="53"/>
      <c r="BA77" s="53"/>
      <c r="BB77" s="53"/>
      <c r="BC77" s="53"/>
      <c r="BD77" s="53"/>
      <c r="BE77" s="53"/>
      <c r="BF77" s="53"/>
      <c r="BG77" s="53"/>
    </row>
    <row r="78" spans="4:59" hidden="1">
      <c r="D78" s="42" t="s">
        <v>55</v>
      </c>
      <c r="G78" s="42" t="s">
        <v>55</v>
      </c>
      <c r="H78" s="6"/>
      <c r="I78" s="42"/>
      <c r="K78" s="42" t="s">
        <v>55</v>
      </c>
      <c r="L78" s="6"/>
      <c r="P78" s="42" t="s">
        <v>55</v>
      </c>
      <c r="Q78" s="48"/>
      <c r="R78" s="49"/>
      <c r="S78" s="49"/>
      <c r="T78" s="47" t="s">
        <v>55</v>
      </c>
      <c r="U78" s="6"/>
      <c r="V78" s="5"/>
      <c r="W78" s="5"/>
      <c r="X78" s="42" t="s">
        <v>55</v>
      </c>
      <c r="Y78" s="40"/>
      <c r="AB78" s="42" t="s">
        <v>55</v>
      </c>
      <c r="AF78" s="42" t="s">
        <v>55</v>
      </c>
      <c r="AJ78" s="42" t="s">
        <v>55</v>
      </c>
      <c r="AN78" s="42" t="s">
        <v>55</v>
      </c>
      <c r="AR78" s="42" t="s">
        <v>55</v>
      </c>
      <c r="AV78" s="42" t="s">
        <v>55</v>
      </c>
      <c r="AW78" s="3"/>
      <c r="AX78" s="53"/>
      <c r="AY78" s="53"/>
      <c r="AZ78" s="53"/>
      <c r="BA78" s="53"/>
      <c r="BB78" s="53"/>
      <c r="BC78" s="53"/>
      <c r="BD78" s="53"/>
      <c r="BE78" s="53"/>
      <c r="BF78" s="53"/>
      <c r="BG78" s="53"/>
    </row>
    <row r="79" spans="4:59" hidden="1">
      <c r="D79" s="42" t="s">
        <v>25</v>
      </c>
      <c r="G79" s="42" t="s">
        <v>25</v>
      </c>
      <c r="H79" s="6"/>
      <c r="I79" s="42"/>
      <c r="K79" s="42" t="s">
        <v>25</v>
      </c>
      <c r="L79" s="6"/>
      <c r="P79" s="42" t="s">
        <v>25</v>
      </c>
      <c r="Q79" s="48"/>
      <c r="R79" s="49"/>
      <c r="S79" s="49"/>
      <c r="T79" s="47" t="s">
        <v>25</v>
      </c>
      <c r="U79" s="6"/>
      <c r="V79" s="5"/>
      <c r="W79" s="5"/>
      <c r="X79" s="42" t="s">
        <v>25</v>
      </c>
      <c r="Y79" s="40"/>
      <c r="AB79" s="42" t="s">
        <v>25</v>
      </c>
      <c r="AF79" s="42" t="s">
        <v>25</v>
      </c>
      <c r="AJ79" s="42" t="s">
        <v>25</v>
      </c>
      <c r="AN79" s="42" t="s">
        <v>25</v>
      </c>
      <c r="AR79" s="42" t="s">
        <v>25</v>
      </c>
      <c r="AV79" s="42" t="s">
        <v>25</v>
      </c>
      <c r="AW79" s="3"/>
      <c r="AX79" s="53"/>
      <c r="AY79" s="53"/>
      <c r="AZ79" s="53"/>
      <c r="BA79" s="53"/>
      <c r="BB79" s="53"/>
      <c r="BC79" s="53"/>
      <c r="BD79" s="53"/>
      <c r="BE79" s="53"/>
      <c r="BF79" s="53"/>
      <c r="BG79" s="53"/>
    </row>
    <row r="80" spans="4:59" hidden="1">
      <c r="D80" s="42" t="s">
        <v>101</v>
      </c>
      <c r="G80" s="42" t="s">
        <v>101</v>
      </c>
      <c r="H80" s="6"/>
      <c r="I80" s="42"/>
      <c r="K80" s="42" t="s">
        <v>101</v>
      </c>
      <c r="L80" s="6"/>
      <c r="P80" s="42" t="s">
        <v>101</v>
      </c>
      <c r="Q80" s="48"/>
      <c r="R80" s="49"/>
      <c r="S80" s="49"/>
      <c r="T80" s="47" t="s">
        <v>101</v>
      </c>
      <c r="U80" s="6"/>
      <c r="V80" s="5"/>
      <c r="W80" s="5"/>
      <c r="X80" s="42" t="s">
        <v>101</v>
      </c>
      <c r="Y80" s="40"/>
      <c r="AB80" s="42" t="s">
        <v>101</v>
      </c>
      <c r="AF80" s="42" t="s">
        <v>101</v>
      </c>
      <c r="AJ80" s="42" t="s">
        <v>101</v>
      </c>
      <c r="AN80" s="42" t="s">
        <v>101</v>
      </c>
      <c r="AR80" s="42" t="s">
        <v>101</v>
      </c>
      <c r="AV80" s="42" t="s">
        <v>101</v>
      </c>
      <c r="AW80" s="3"/>
      <c r="AX80" s="53"/>
      <c r="AY80" s="53"/>
      <c r="AZ80" s="53"/>
      <c r="BA80" s="53"/>
      <c r="BB80" s="53"/>
      <c r="BC80" s="53"/>
      <c r="BD80" s="53"/>
      <c r="BE80" s="53"/>
      <c r="BF80" s="53"/>
      <c r="BG80" s="53"/>
    </row>
    <row r="81" spans="4:59" hidden="1">
      <c r="D81" s="42" t="s">
        <v>6</v>
      </c>
      <c r="G81" s="42" t="s">
        <v>6</v>
      </c>
      <c r="H81" s="6"/>
      <c r="I81" s="42"/>
      <c r="K81" s="42" t="s">
        <v>6</v>
      </c>
      <c r="L81" s="6"/>
      <c r="P81" s="42" t="s">
        <v>6</v>
      </c>
      <c r="Q81" s="48"/>
      <c r="R81" s="49"/>
      <c r="S81" s="49"/>
      <c r="T81" s="47" t="s">
        <v>6</v>
      </c>
      <c r="U81" s="6"/>
      <c r="V81" s="5"/>
      <c r="W81" s="5"/>
      <c r="X81" s="42" t="s">
        <v>6</v>
      </c>
      <c r="Y81" s="40"/>
      <c r="AB81" s="42" t="s">
        <v>6</v>
      </c>
      <c r="AF81" s="42" t="s">
        <v>6</v>
      </c>
      <c r="AJ81" s="42" t="s">
        <v>6</v>
      </c>
      <c r="AN81" s="42" t="s">
        <v>6</v>
      </c>
      <c r="AR81" s="42" t="s">
        <v>6</v>
      </c>
      <c r="AV81" s="42" t="s">
        <v>6</v>
      </c>
      <c r="AW81" s="3"/>
      <c r="AX81" s="53"/>
      <c r="AY81" s="53"/>
      <c r="AZ81" s="53"/>
      <c r="BA81" s="53"/>
      <c r="BB81" s="53"/>
      <c r="BC81" s="53"/>
      <c r="BD81" s="53"/>
      <c r="BE81" s="53"/>
      <c r="BF81" s="53"/>
      <c r="BG81" s="53"/>
    </row>
    <row r="82" spans="4:59" hidden="1">
      <c r="D82" s="42" t="s">
        <v>45</v>
      </c>
      <c r="G82" s="42" t="s">
        <v>45</v>
      </c>
      <c r="H82" s="6"/>
      <c r="I82" s="42"/>
      <c r="K82" s="42" t="s">
        <v>45</v>
      </c>
      <c r="L82" s="6"/>
      <c r="P82" s="42" t="s">
        <v>45</v>
      </c>
      <c r="Q82" s="48"/>
      <c r="R82" s="49"/>
      <c r="S82" s="49"/>
      <c r="T82" s="47" t="s">
        <v>45</v>
      </c>
      <c r="U82" s="6"/>
      <c r="V82" s="5"/>
      <c r="W82" s="5"/>
      <c r="X82" s="42" t="s">
        <v>45</v>
      </c>
      <c r="Y82" s="40"/>
      <c r="AB82" s="42" t="s">
        <v>45</v>
      </c>
      <c r="AF82" s="42" t="s">
        <v>45</v>
      </c>
      <c r="AJ82" s="42" t="s">
        <v>45</v>
      </c>
      <c r="AN82" s="42" t="s">
        <v>45</v>
      </c>
      <c r="AR82" s="42" t="s">
        <v>45</v>
      </c>
      <c r="AV82" s="42" t="s">
        <v>45</v>
      </c>
      <c r="AW82" s="3"/>
      <c r="AX82" s="53"/>
      <c r="AY82" s="53"/>
      <c r="AZ82" s="53"/>
      <c r="BA82" s="53"/>
      <c r="BB82" s="53"/>
      <c r="BC82" s="53"/>
      <c r="BD82" s="53"/>
      <c r="BE82" s="53"/>
      <c r="BF82" s="53"/>
      <c r="BG82" s="53"/>
    </row>
    <row r="83" spans="4:59" hidden="1">
      <c r="D83" s="42" t="s">
        <v>31</v>
      </c>
      <c r="G83" s="42" t="s">
        <v>31</v>
      </c>
      <c r="H83" s="6"/>
      <c r="I83" s="42"/>
      <c r="K83" s="42" t="s">
        <v>31</v>
      </c>
      <c r="L83" s="6"/>
      <c r="P83" s="42" t="s">
        <v>31</v>
      </c>
      <c r="Q83" s="48"/>
      <c r="R83" s="49"/>
      <c r="S83" s="49"/>
      <c r="T83" s="47" t="s">
        <v>31</v>
      </c>
      <c r="U83" s="6"/>
      <c r="V83" s="5"/>
      <c r="W83" s="5"/>
      <c r="X83" s="42" t="s">
        <v>31</v>
      </c>
      <c r="Y83" s="40"/>
      <c r="AB83" s="42" t="s">
        <v>31</v>
      </c>
      <c r="AF83" s="42" t="s">
        <v>31</v>
      </c>
      <c r="AJ83" s="42" t="s">
        <v>31</v>
      </c>
      <c r="AN83" s="42" t="s">
        <v>31</v>
      </c>
      <c r="AR83" s="42" t="s">
        <v>31</v>
      </c>
      <c r="AV83" s="42" t="s">
        <v>31</v>
      </c>
      <c r="AW83" s="3"/>
      <c r="AX83" s="53"/>
      <c r="AY83" s="53"/>
      <c r="AZ83" s="53"/>
      <c r="BA83" s="53"/>
      <c r="BB83" s="53"/>
      <c r="BC83" s="53"/>
      <c r="BD83" s="53"/>
      <c r="BE83" s="53"/>
      <c r="BF83" s="53"/>
      <c r="BG83" s="53"/>
    </row>
    <row r="84" spans="4:59" hidden="1">
      <c r="D84" s="42" t="s">
        <v>3</v>
      </c>
      <c r="G84" s="42" t="s">
        <v>3</v>
      </c>
      <c r="H84" s="6"/>
      <c r="I84" s="42"/>
      <c r="K84" s="42" t="s">
        <v>3</v>
      </c>
      <c r="L84" s="6"/>
      <c r="P84" s="42" t="s">
        <v>3</v>
      </c>
      <c r="Q84" s="48"/>
      <c r="R84" s="49"/>
      <c r="S84" s="49"/>
      <c r="T84" s="47" t="s">
        <v>3</v>
      </c>
      <c r="U84" s="6"/>
      <c r="V84" s="5"/>
      <c r="W84" s="5"/>
      <c r="X84" s="42" t="s">
        <v>3</v>
      </c>
      <c r="Y84" s="40"/>
      <c r="AB84" s="42" t="s">
        <v>3</v>
      </c>
      <c r="AF84" s="42" t="s">
        <v>3</v>
      </c>
      <c r="AJ84" s="42" t="s">
        <v>3</v>
      </c>
      <c r="AN84" s="42" t="s">
        <v>3</v>
      </c>
      <c r="AR84" s="42" t="s">
        <v>3</v>
      </c>
      <c r="AV84" s="42" t="s">
        <v>3</v>
      </c>
      <c r="AW84" s="3"/>
      <c r="AX84" s="53"/>
      <c r="AY84" s="53"/>
      <c r="AZ84" s="53"/>
      <c r="BA84" s="53"/>
      <c r="BB84" s="53"/>
      <c r="BC84" s="53"/>
      <c r="BD84" s="53"/>
      <c r="BE84" s="53"/>
      <c r="BF84" s="53"/>
      <c r="BG84" s="53"/>
    </row>
    <row r="85" spans="4:59" hidden="1">
      <c r="D85" s="42" t="s">
        <v>38</v>
      </c>
      <c r="G85" s="42" t="s">
        <v>38</v>
      </c>
      <c r="H85" s="6"/>
      <c r="I85" s="42"/>
      <c r="K85" s="42" t="s">
        <v>38</v>
      </c>
      <c r="L85" s="6"/>
      <c r="P85" s="42" t="s">
        <v>38</v>
      </c>
      <c r="Q85" s="48"/>
      <c r="R85" s="49"/>
      <c r="S85" s="49"/>
      <c r="T85" s="47" t="s">
        <v>38</v>
      </c>
      <c r="U85" s="6"/>
      <c r="V85" s="5"/>
      <c r="W85" s="5"/>
      <c r="X85" s="42" t="s">
        <v>38</v>
      </c>
      <c r="Y85" s="40"/>
      <c r="AB85" s="42" t="s">
        <v>38</v>
      </c>
      <c r="AF85" s="42" t="s">
        <v>38</v>
      </c>
      <c r="AJ85" s="42" t="s">
        <v>38</v>
      </c>
      <c r="AN85" s="42" t="s">
        <v>38</v>
      </c>
      <c r="AR85" s="42" t="s">
        <v>38</v>
      </c>
      <c r="AV85" s="42" t="s">
        <v>38</v>
      </c>
      <c r="AW85" s="3"/>
      <c r="AX85" s="53"/>
      <c r="AY85" s="53"/>
      <c r="AZ85" s="53"/>
      <c r="BA85" s="53"/>
      <c r="BB85" s="53"/>
      <c r="BC85" s="53"/>
      <c r="BD85" s="53"/>
      <c r="BE85" s="53"/>
      <c r="BF85" s="53"/>
      <c r="BG85" s="53"/>
    </row>
    <row r="86" spans="4:59" hidden="1">
      <c r="D86" s="42" t="s">
        <v>24</v>
      </c>
      <c r="G86" s="42" t="s">
        <v>24</v>
      </c>
      <c r="H86" s="6"/>
      <c r="I86" s="42"/>
      <c r="K86" s="42" t="s">
        <v>24</v>
      </c>
      <c r="L86" s="6"/>
      <c r="P86" s="42" t="s">
        <v>24</v>
      </c>
      <c r="Q86" s="48"/>
      <c r="R86" s="49"/>
      <c r="S86" s="49"/>
      <c r="T86" s="47" t="s">
        <v>24</v>
      </c>
      <c r="U86" s="6"/>
      <c r="V86" s="5"/>
      <c r="W86" s="5"/>
      <c r="X86" s="42" t="s">
        <v>24</v>
      </c>
      <c r="Y86" s="40"/>
      <c r="AB86" s="42" t="s">
        <v>24</v>
      </c>
      <c r="AF86" s="42" t="s">
        <v>24</v>
      </c>
      <c r="AJ86" s="42" t="s">
        <v>24</v>
      </c>
      <c r="AN86" s="42" t="s">
        <v>24</v>
      </c>
      <c r="AR86" s="42" t="s">
        <v>24</v>
      </c>
      <c r="AV86" s="42" t="s">
        <v>24</v>
      </c>
      <c r="AW86" s="3"/>
      <c r="AX86" s="53"/>
      <c r="AY86" s="53"/>
      <c r="AZ86" s="53"/>
      <c r="BA86" s="53"/>
      <c r="BB86" s="53"/>
      <c r="BC86" s="53"/>
      <c r="BD86" s="53"/>
      <c r="BE86" s="53"/>
      <c r="BF86" s="53"/>
      <c r="BG86" s="53"/>
    </row>
    <row r="87" spans="4:59" hidden="1">
      <c r="D87" s="42" t="s">
        <v>102</v>
      </c>
      <c r="G87" s="42" t="s">
        <v>102</v>
      </c>
      <c r="H87" s="6"/>
      <c r="I87" s="42"/>
      <c r="K87" s="42" t="s">
        <v>102</v>
      </c>
      <c r="L87" s="6"/>
      <c r="P87" s="42" t="s">
        <v>102</v>
      </c>
      <c r="Q87" s="48"/>
      <c r="R87" s="49"/>
      <c r="S87" s="49"/>
      <c r="T87" s="47" t="s">
        <v>102</v>
      </c>
      <c r="U87" s="6"/>
      <c r="V87" s="5"/>
      <c r="W87" s="5"/>
      <c r="X87" s="42" t="s">
        <v>102</v>
      </c>
      <c r="Y87" s="40"/>
      <c r="AB87" s="42" t="s">
        <v>102</v>
      </c>
      <c r="AF87" s="42" t="s">
        <v>102</v>
      </c>
      <c r="AJ87" s="42" t="s">
        <v>102</v>
      </c>
      <c r="AN87" s="42" t="s">
        <v>102</v>
      </c>
      <c r="AR87" s="42" t="s">
        <v>102</v>
      </c>
      <c r="AV87" s="42" t="s">
        <v>102</v>
      </c>
      <c r="AW87" s="3"/>
      <c r="AX87" s="53"/>
      <c r="AY87" s="53"/>
      <c r="AZ87" s="53"/>
      <c r="BA87" s="53"/>
      <c r="BB87" s="53"/>
      <c r="BC87" s="53"/>
      <c r="BD87" s="53"/>
      <c r="BE87" s="53"/>
      <c r="BF87" s="53"/>
      <c r="BG87" s="53"/>
    </row>
    <row r="88" spans="4:59" hidden="1">
      <c r="D88" s="42" t="s">
        <v>33</v>
      </c>
      <c r="G88" s="42" t="s">
        <v>33</v>
      </c>
      <c r="H88" s="6"/>
      <c r="I88" s="42"/>
      <c r="K88" s="42" t="s">
        <v>33</v>
      </c>
      <c r="L88" s="6"/>
      <c r="P88" s="42" t="s">
        <v>33</v>
      </c>
      <c r="Q88" s="48"/>
      <c r="R88" s="49"/>
      <c r="S88" s="49"/>
      <c r="T88" s="47" t="s">
        <v>33</v>
      </c>
      <c r="U88" s="6"/>
      <c r="V88" s="5"/>
      <c r="W88" s="5"/>
      <c r="X88" s="42" t="s">
        <v>33</v>
      </c>
      <c r="Y88" s="40"/>
      <c r="AB88" s="42" t="s">
        <v>33</v>
      </c>
      <c r="AF88" s="42" t="s">
        <v>33</v>
      </c>
      <c r="AJ88" s="42" t="s">
        <v>33</v>
      </c>
      <c r="AN88" s="42" t="s">
        <v>33</v>
      </c>
      <c r="AR88" s="42" t="s">
        <v>33</v>
      </c>
      <c r="AV88" s="42" t="s">
        <v>33</v>
      </c>
      <c r="AW88" s="3"/>
      <c r="AX88" s="53"/>
      <c r="AY88" s="53"/>
      <c r="AZ88" s="53"/>
      <c r="BA88" s="53"/>
      <c r="BB88" s="53"/>
      <c r="BC88" s="53"/>
      <c r="BD88" s="53"/>
      <c r="BE88" s="53"/>
      <c r="BF88" s="53"/>
      <c r="BG88" s="53"/>
    </row>
    <row r="89" spans="4:59" hidden="1">
      <c r="D89" s="42" t="s">
        <v>34</v>
      </c>
      <c r="G89" s="42" t="s">
        <v>34</v>
      </c>
      <c r="H89" s="6"/>
      <c r="I89" s="42"/>
      <c r="K89" s="42" t="s">
        <v>34</v>
      </c>
      <c r="L89" s="6"/>
      <c r="P89" s="42" t="s">
        <v>34</v>
      </c>
      <c r="Q89" s="48"/>
      <c r="R89" s="49"/>
      <c r="S89" s="49"/>
      <c r="T89" s="47" t="s">
        <v>34</v>
      </c>
      <c r="U89" s="6"/>
      <c r="V89" s="5"/>
      <c r="W89" s="5"/>
      <c r="X89" s="42" t="s">
        <v>34</v>
      </c>
      <c r="Y89" s="40"/>
      <c r="AB89" s="42" t="s">
        <v>34</v>
      </c>
      <c r="AF89" s="42" t="s">
        <v>34</v>
      </c>
      <c r="AJ89" s="42" t="s">
        <v>34</v>
      </c>
      <c r="AN89" s="42" t="s">
        <v>34</v>
      </c>
      <c r="AR89" s="42" t="s">
        <v>34</v>
      </c>
      <c r="AV89" s="42" t="s">
        <v>34</v>
      </c>
      <c r="AW89" s="3"/>
      <c r="AX89" s="53"/>
      <c r="AY89" s="53"/>
      <c r="AZ89" s="53"/>
      <c r="BA89" s="53"/>
      <c r="BB89" s="53"/>
      <c r="BC89" s="53"/>
      <c r="BD89" s="53"/>
      <c r="BE89" s="53"/>
      <c r="BF89" s="53"/>
      <c r="BG89" s="53"/>
    </row>
    <row r="90" spans="4:59" hidden="1">
      <c r="D90" s="42" t="s">
        <v>21</v>
      </c>
      <c r="G90" s="42" t="s">
        <v>21</v>
      </c>
      <c r="H90" s="6"/>
      <c r="I90" s="42"/>
      <c r="K90" s="42" t="s">
        <v>21</v>
      </c>
      <c r="L90" s="6"/>
      <c r="P90" s="42" t="s">
        <v>21</v>
      </c>
      <c r="Q90" s="48"/>
      <c r="R90" s="49"/>
      <c r="S90" s="49"/>
      <c r="T90" s="47" t="s">
        <v>21</v>
      </c>
      <c r="U90" s="6"/>
      <c r="V90" s="5"/>
      <c r="W90" s="5"/>
      <c r="X90" s="42" t="s">
        <v>21</v>
      </c>
      <c r="Y90" s="40"/>
      <c r="AB90" s="42" t="s">
        <v>21</v>
      </c>
      <c r="AF90" s="42" t="s">
        <v>21</v>
      </c>
      <c r="AJ90" s="42" t="s">
        <v>21</v>
      </c>
      <c r="AN90" s="42" t="s">
        <v>21</v>
      </c>
      <c r="AR90" s="42" t="s">
        <v>21</v>
      </c>
      <c r="AV90" s="42" t="s">
        <v>21</v>
      </c>
      <c r="AW90" s="3"/>
      <c r="AX90" s="53"/>
      <c r="AY90" s="53"/>
      <c r="AZ90" s="53"/>
      <c r="BA90" s="53"/>
      <c r="BB90" s="53"/>
      <c r="BC90" s="53"/>
      <c r="BD90" s="53"/>
      <c r="BE90" s="53"/>
      <c r="BF90" s="53"/>
      <c r="BG90" s="53"/>
    </row>
    <row r="91" spans="4:59" hidden="1">
      <c r="D91" s="42" t="s">
        <v>32</v>
      </c>
      <c r="G91" s="42" t="s">
        <v>32</v>
      </c>
      <c r="H91" s="6"/>
      <c r="I91" s="42"/>
      <c r="K91" s="42" t="s">
        <v>32</v>
      </c>
      <c r="L91" s="6"/>
      <c r="P91" s="42" t="s">
        <v>32</v>
      </c>
      <c r="Q91" s="48"/>
      <c r="R91" s="49"/>
      <c r="S91" s="49"/>
      <c r="T91" s="47" t="s">
        <v>32</v>
      </c>
      <c r="U91" s="6"/>
      <c r="V91" s="5"/>
      <c r="W91" s="5"/>
      <c r="X91" s="42" t="s">
        <v>32</v>
      </c>
      <c r="Y91" s="40"/>
      <c r="AB91" s="42" t="s">
        <v>32</v>
      </c>
      <c r="AF91" s="42" t="s">
        <v>32</v>
      </c>
      <c r="AJ91" s="42" t="s">
        <v>32</v>
      </c>
      <c r="AN91" s="42" t="s">
        <v>32</v>
      </c>
      <c r="AR91" s="42" t="s">
        <v>32</v>
      </c>
      <c r="AV91" s="42" t="s">
        <v>32</v>
      </c>
      <c r="AW91" s="3"/>
      <c r="AX91" s="53"/>
      <c r="AY91" s="53"/>
      <c r="AZ91" s="53"/>
      <c r="BA91" s="53"/>
      <c r="BB91" s="53"/>
      <c r="BC91" s="53"/>
      <c r="BD91" s="53"/>
      <c r="BE91" s="53"/>
      <c r="BF91" s="53"/>
      <c r="BG91" s="53"/>
    </row>
    <row r="92" spans="4:59" hidden="1">
      <c r="D92" s="42" t="s">
        <v>87</v>
      </c>
      <c r="G92" s="42" t="s">
        <v>87</v>
      </c>
      <c r="H92" s="6"/>
      <c r="I92" s="42"/>
      <c r="K92" s="42" t="s">
        <v>87</v>
      </c>
      <c r="L92" s="6"/>
      <c r="P92" s="42" t="s">
        <v>87</v>
      </c>
      <c r="Q92" s="48"/>
      <c r="R92" s="49"/>
      <c r="S92" s="49"/>
      <c r="T92" s="47" t="s">
        <v>87</v>
      </c>
      <c r="U92" s="6"/>
      <c r="V92" s="5"/>
      <c r="W92" s="5"/>
      <c r="X92" s="42" t="s">
        <v>87</v>
      </c>
      <c r="Y92" s="40"/>
      <c r="AB92" s="42" t="s">
        <v>87</v>
      </c>
      <c r="AF92" s="42" t="s">
        <v>87</v>
      </c>
      <c r="AJ92" s="42" t="s">
        <v>87</v>
      </c>
      <c r="AN92" s="42" t="s">
        <v>87</v>
      </c>
      <c r="AR92" s="42" t="s">
        <v>87</v>
      </c>
      <c r="AV92" s="42" t="s">
        <v>87</v>
      </c>
      <c r="AW92" s="3"/>
      <c r="AX92" s="53"/>
      <c r="AY92" s="53"/>
      <c r="AZ92" s="53"/>
      <c r="BA92" s="53"/>
      <c r="BB92" s="53"/>
      <c r="BC92" s="53"/>
      <c r="BD92" s="53"/>
      <c r="BE92" s="53"/>
      <c r="BF92" s="53"/>
      <c r="BG92" s="53"/>
    </row>
    <row r="93" spans="4:59" hidden="1">
      <c r="D93" s="42" t="s">
        <v>63</v>
      </c>
      <c r="G93" s="42" t="s">
        <v>63</v>
      </c>
      <c r="H93" s="6"/>
      <c r="I93" s="42"/>
      <c r="K93" s="42" t="s">
        <v>63</v>
      </c>
      <c r="L93" s="6"/>
      <c r="P93" s="42" t="s">
        <v>63</v>
      </c>
      <c r="Q93" s="48"/>
      <c r="R93" s="49"/>
      <c r="S93" s="49"/>
      <c r="T93" s="47" t="s">
        <v>63</v>
      </c>
      <c r="U93" s="6"/>
      <c r="V93" s="5"/>
      <c r="W93" s="5"/>
      <c r="X93" s="42" t="s">
        <v>63</v>
      </c>
      <c r="Y93" s="40"/>
      <c r="AB93" s="42" t="s">
        <v>63</v>
      </c>
      <c r="AF93" s="42" t="s">
        <v>63</v>
      </c>
      <c r="AJ93" s="42" t="s">
        <v>63</v>
      </c>
      <c r="AN93" s="42" t="s">
        <v>63</v>
      </c>
      <c r="AR93" s="42" t="s">
        <v>63</v>
      </c>
      <c r="AV93" s="42" t="s">
        <v>63</v>
      </c>
      <c r="AW93" s="3"/>
      <c r="AX93" s="53"/>
      <c r="AY93" s="53"/>
      <c r="AZ93" s="53"/>
      <c r="BA93" s="53"/>
      <c r="BB93" s="53"/>
      <c r="BC93" s="53"/>
      <c r="BD93" s="53"/>
      <c r="BE93" s="53"/>
      <c r="BF93" s="53"/>
      <c r="BG93" s="53"/>
    </row>
    <row r="94" spans="4:59" hidden="1">
      <c r="D94" s="42" t="s">
        <v>86</v>
      </c>
      <c r="G94" s="42" t="s">
        <v>86</v>
      </c>
      <c r="H94" s="6"/>
      <c r="I94" s="42"/>
      <c r="K94" s="42" t="s">
        <v>86</v>
      </c>
      <c r="L94" s="6"/>
      <c r="P94" s="42" t="s">
        <v>86</v>
      </c>
      <c r="Q94" s="48"/>
      <c r="R94" s="49"/>
      <c r="S94" s="49"/>
      <c r="T94" s="47" t="s">
        <v>86</v>
      </c>
      <c r="U94" s="6"/>
      <c r="V94" s="5"/>
      <c r="W94" s="5"/>
      <c r="X94" s="42" t="s">
        <v>86</v>
      </c>
      <c r="Y94" s="40"/>
      <c r="AB94" s="42" t="s">
        <v>86</v>
      </c>
      <c r="AF94" s="42" t="s">
        <v>86</v>
      </c>
      <c r="AJ94" s="42" t="s">
        <v>86</v>
      </c>
      <c r="AN94" s="42" t="s">
        <v>86</v>
      </c>
      <c r="AR94" s="42" t="s">
        <v>86</v>
      </c>
      <c r="AV94" s="42" t="s">
        <v>86</v>
      </c>
      <c r="AW94" s="3"/>
      <c r="AX94" s="53"/>
      <c r="AY94" s="53"/>
      <c r="AZ94" s="53"/>
      <c r="BA94" s="53"/>
      <c r="BB94" s="53"/>
      <c r="BC94" s="53"/>
      <c r="BD94" s="53"/>
      <c r="BE94" s="53"/>
      <c r="BF94" s="53"/>
      <c r="BG94" s="53"/>
    </row>
    <row r="95" spans="4:59" hidden="1">
      <c r="D95" s="42" t="s">
        <v>13</v>
      </c>
      <c r="G95" s="42" t="s">
        <v>13</v>
      </c>
      <c r="H95" s="6"/>
      <c r="I95" s="42"/>
      <c r="K95" s="42" t="s">
        <v>13</v>
      </c>
      <c r="L95" s="6"/>
      <c r="P95" s="42" t="s">
        <v>13</v>
      </c>
      <c r="Q95" s="48"/>
      <c r="R95" s="49"/>
      <c r="S95" s="49"/>
      <c r="T95" s="47" t="s">
        <v>13</v>
      </c>
      <c r="U95" s="6"/>
      <c r="V95" s="5"/>
      <c r="W95" s="5"/>
      <c r="X95" s="42" t="s">
        <v>13</v>
      </c>
      <c r="Y95" s="40"/>
      <c r="AB95" s="42" t="s">
        <v>13</v>
      </c>
      <c r="AF95" s="42" t="s">
        <v>13</v>
      </c>
      <c r="AJ95" s="42" t="s">
        <v>13</v>
      </c>
      <c r="AN95" s="42" t="s">
        <v>13</v>
      </c>
      <c r="AR95" s="42" t="s">
        <v>13</v>
      </c>
      <c r="AV95" s="42" t="s">
        <v>13</v>
      </c>
      <c r="AW95" s="3"/>
      <c r="AX95" s="53"/>
      <c r="AY95" s="53"/>
      <c r="AZ95" s="53"/>
      <c r="BA95" s="53"/>
      <c r="BB95" s="53"/>
      <c r="BC95" s="53"/>
      <c r="BD95" s="53"/>
      <c r="BE95" s="53"/>
      <c r="BF95" s="53"/>
      <c r="BG95" s="53"/>
    </row>
    <row r="96" spans="4:59" hidden="1">
      <c r="D96" s="42" t="s">
        <v>54</v>
      </c>
      <c r="G96" s="42" t="s">
        <v>54</v>
      </c>
      <c r="H96" s="6"/>
      <c r="I96" s="42"/>
      <c r="K96" s="42" t="s">
        <v>54</v>
      </c>
      <c r="L96" s="6"/>
      <c r="P96" s="42" t="s">
        <v>54</v>
      </c>
      <c r="Q96" s="48"/>
      <c r="R96" s="49"/>
      <c r="S96" s="49"/>
      <c r="T96" s="47" t="s">
        <v>54</v>
      </c>
      <c r="U96" s="6"/>
      <c r="V96" s="5"/>
      <c r="W96" s="5"/>
      <c r="X96" s="42" t="s">
        <v>54</v>
      </c>
      <c r="Y96" s="40"/>
      <c r="AB96" s="42" t="s">
        <v>54</v>
      </c>
      <c r="AF96" s="42" t="s">
        <v>54</v>
      </c>
      <c r="AJ96" s="42" t="s">
        <v>54</v>
      </c>
      <c r="AN96" s="42" t="s">
        <v>54</v>
      </c>
      <c r="AR96" s="42" t="s">
        <v>54</v>
      </c>
      <c r="AV96" s="42" t="s">
        <v>54</v>
      </c>
      <c r="AW96" s="3"/>
      <c r="AX96" s="53"/>
      <c r="AY96" s="53"/>
      <c r="AZ96" s="53"/>
      <c r="BA96" s="53"/>
      <c r="BB96" s="53"/>
      <c r="BC96" s="53"/>
      <c r="BD96" s="53"/>
      <c r="BE96" s="53"/>
      <c r="BF96" s="53"/>
      <c r="BG96" s="53"/>
    </row>
    <row r="97" spans="4:59" hidden="1">
      <c r="D97" s="42" t="s">
        <v>57</v>
      </c>
      <c r="G97" s="42" t="s">
        <v>57</v>
      </c>
      <c r="H97" s="6"/>
      <c r="I97" s="42"/>
      <c r="K97" s="42" t="s">
        <v>57</v>
      </c>
      <c r="L97" s="6"/>
      <c r="P97" s="42" t="s">
        <v>57</v>
      </c>
      <c r="Q97" s="48"/>
      <c r="R97" s="49"/>
      <c r="S97" s="49"/>
      <c r="T97" s="47" t="s">
        <v>57</v>
      </c>
      <c r="U97" s="6"/>
      <c r="V97" s="5"/>
      <c r="W97" s="5"/>
      <c r="X97" s="42" t="s">
        <v>57</v>
      </c>
      <c r="Y97" s="40"/>
      <c r="AB97" s="42" t="s">
        <v>57</v>
      </c>
      <c r="AF97" s="42" t="s">
        <v>57</v>
      </c>
      <c r="AJ97" s="42" t="s">
        <v>57</v>
      </c>
      <c r="AN97" s="42" t="s">
        <v>57</v>
      </c>
      <c r="AR97" s="42" t="s">
        <v>57</v>
      </c>
      <c r="AV97" s="42" t="s">
        <v>57</v>
      </c>
      <c r="AW97" s="3"/>
      <c r="AX97" s="53"/>
      <c r="AY97" s="53"/>
      <c r="AZ97" s="53"/>
      <c r="BA97" s="53"/>
      <c r="BB97" s="53"/>
      <c r="BC97" s="53"/>
      <c r="BD97" s="53"/>
      <c r="BE97" s="53"/>
      <c r="BF97" s="53"/>
      <c r="BG97" s="53"/>
    </row>
    <row r="98" spans="4:59" hidden="1">
      <c r="D98" s="42" t="s">
        <v>85</v>
      </c>
      <c r="G98" s="42" t="s">
        <v>85</v>
      </c>
      <c r="H98" s="6"/>
      <c r="I98" s="42"/>
      <c r="K98" s="42" t="s">
        <v>85</v>
      </c>
      <c r="L98" s="6"/>
      <c r="P98" s="42" t="s">
        <v>85</v>
      </c>
      <c r="Q98" s="48"/>
      <c r="R98" s="49"/>
      <c r="S98" s="49"/>
      <c r="T98" s="47" t="s">
        <v>85</v>
      </c>
      <c r="U98" s="6"/>
      <c r="V98" s="5"/>
      <c r="W98" s="5"/>
      <c r="X98" s="42" t="s">
        <v>85</v>
      </c>
      <c r="Y98" s="40"/>
      <c r="AB98" s="42" t="s">
        <v>85</v>
      </c>
      <c r="AF98" s="42" t="s">
        <v>85</v>
      </c>
      <c r="AJ98" s="42" t="s">
        <v>85</v>
      </c>
      <c r="AN98" s="42" t="s">
        <v>85</v>
      </c>
      <c r="AR98" s="42" t="s">
        <v>85</v>
      </c>
      <c r="AV98" s="42" t="s">
        <v>85</v>
      </c>
      <c r="AW98" s="3"/>
      <c r="AX98" s="53"/>
      <c r="AY98" s="53"/>
      <c r="AZ98" s="53"/>
      <c r="BA98" s="53"/>
      <c r="BB98" s="53"/>
      <c r="BC98" s="53"/>
      <c r="BD98" s="53"/>
      <c r="BE98" s="53"/>
      <c r="BF98" s="53"/>
      <c r="BG98" s="53"/>
    </row>
    <row r="99" spans="4:59" hidden="1">
      <c r="D99" s="42" t="s">
        <v>8</v>
      </c>
      <c r="G99" s="42" t="s">
        <v>8</v>
      </c>
      <c r="H99" s="6"/>
      <c r="I99" s="42"/>
      <c r="K99" s="42" t="s">
        <v>8</v>
      </c>
      <c r="L99" s="6"/>
      <c r="P99" s="42" t="s">
        <v>8</v>
      </c>
      <c r="Q99" s="48"/>
      <c r="R99" s="49"/>
      <c r="S99" s="49"/>
      <c r="T99" s="47" t="s">
        <v>8</v>
      </c>
      <c r="U99" s="6"/>
      <c r="V99" s="5"/>
      <c r="W99" s="5"/>
      <c r="X99" s="42" t="s">
        <v>8</v>
      </c>
      <c r="Y99" s="40"/>
      <c r="AB99" s="42" t="s">
        <v>8</v>
      </c>
      <c r="AF99" s="42" t="s">
        <v>8</v>
      </c>
      <c r="AJ99" s="42" t="s">
        <v>8</v>
      </c>
      <c r="AN99" s="42" t="s">
        <v>8</v>
      </c>
      <c r="AR99" s="42" t="s">
        <v>8</v>
      </c>
      <c r="AV99" s="42" t="s">
        <v>8</v>
      </c>
      <c r="AW99" s="3"/>
      <c r="AX99" s="53"/>
      <c r="AY99" s="53"/>
      <c r="AZ99" s="53"/>
      <c r="BA99" s="53"/>
      <c r="BB99" s="53"/>
      <c r="BC99" s="53"/>
      <c r="BD99" s="53"/>
      <c r="BE99" s="53"/>
      <c r="BF99" s="53"/>
      <c r="BG99" s="53"/>
    </row>
    <row r="100" spans="4:59" hidden="1">
      <c r="D100" s="42" t="s">
        <v>30</v>
      </c>
      <c r="G100" s="42" t="s">
        <v>30</v>
      </c>
      <c r="H100" s="6"/>
      <c r="I100" s="42"/>
      <c r="K100" s="42" t="s">
        <v>30</v>
      </c>
      <c r="L100" s="6"/>
      <c r="P100" s="42" t="s">
        <v>30</v>
      </c>
      <c r="Q100" s="48"/>
      <c r="R100" s="49"/>
      <c r="S100" s="49"/>
      <c r="T100" s="47" t="s">
        <v>30</v>
      </c>
      <c r="U100" s="6"/>
      <c r="V100" s="5"/>
      <c r="W100" s="5"/>
      <c r="X100" s="42" t="s">
        <v>30</v>
      </c>
      <c r="Y100" s="40"/>
      <c r="AB100" s="42" t="s">
        <v>30</v>
      </c>
      <c r="AF100" s="42" t="s">
        <v>30</v>
      </c>
      <c r="AJ100" s="42" t="s">
        <v>30</v>
      </c>
      <c r="AN100" s="42" t="s">
        <v>30</v>
      </c>
      <c r="AR100" s="42" t="s">
        <v>30</v>
      </c>
      <c r="AV100" s="42" t="s">
        <v>30</v>
      </c>
      <c r="AW100" s="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</row>
    <row r="101" spans="4:59" hidden="1">
      <c r="D101" s="42" t="s">
        <v>20</v>
      </c>
      <c r="G101" s="42" t="s">
        <v>20</v>
      </c>
      <c r="H101" s="6"/>
      <c r="I101" s="42"/>
      <c r="K101" s="42" t="s">
        <v>20</v>
      </c>
      <c r="L101" s="6"/>
      <c r="P101" s="42" t="s">
        <v>20</v>
      </c>
      <c r="Q101" s="48"/>
      <c r="R101" s="49"/>
      <c r="S101" s="49"/>
      <c r="T101" s="47" t="s">
        <v>20</v>
      </c>
      <c r="U101" s="6"/>
      <c r="V101" s="5"/>
      <c r="W101" s="5"/>
      <c r="X101" s="42" t="s">
        <v>20</v>
      </c>
      <c r="Y101" s="40"/>
      <c r="AB101" s="42" t="s">
        <v>20</v>
      </c>
      <c r="AF101" s="42" t="s">
        <v>20</v>
      </c>
      <c r="AJ101" s="42" t="s">
        <v>20</v>
      </c>
      <c r="AN101" s="42" t="s">
        <v>20</v>
      </c>
      <c r="AR101" s="42" t="s">
        <v>20</v>
      </c>
      <c r="AV101" s="42" t="s">
        <v>20</v>
      </c>
      <c r="AW101" s="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</row>
    <row r="102" spans="4:59" hidden="1">
      <c r="D102" s="42" t="s">
        <v>49</v>
      </c>
      <c r="G102" s="42" t="s">
        <v>49</v>
      </c>
      <c r="H102" s="6"/>
      <c r="I102" s="42"/>
      <c r="K102" s="42" t="s">
        <v>49</v>
      </c>
      <c r="L102" s="6"/>
      <c r="P102" s="42" t="s">
        <v>49</v>
      </c>
      <c r="Q102" s="48"/>
      <c r="R102" s="49"/>
      <c r="S102" s="49"/>
      <c r="T102" s="47" t="s">
        <v>49</v>
      </c>
      <c r="U102" s="6"/>
      <c r="V102" s="5"/>
      <c r="W102" s="5"/>
      <c r="X102" s="42" t="s">
        <v>49</v>
      </c>
      <c r="Y102" s="40"/>
      <c r="AB102" s="42" t="s">
        <v>49</v>
      </c>
      <c r="AF102" s="42" t="s">
        <v>49</v>
      </c>
      <c r="AJ102" s="42" t="s">
        <v>49</v>
      </c>
      <c r="AN102" s="42" t="s">
        <v>49</v>
      </c>
      <c r="AR102" s="42" t="s">
        <v>49</v>
      </c>
      <c r="AV102" s="42" t="s">
        <v>49</v>
      </c>
      <c r="AW102" s="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</row>
    <row r="103" spans="4:59" hidden="1">
      <c r="D103" s="42" t="s">
        <v>15</v>
      </c>
      <c r="G103" s="42" t="s">
        <v>15</v>
      </c>
      <c r="H103" s="6"/>
      <c r="I103" s="42"/>
      <c r="K103" s="42" t="s">
        <v>15</v>
      </c>
      <c r="L103" s="6"/>
      <c r="P103" s="42" t="s">
        <v>15</v>
      </c>
      <c r="Q103" s="48"/>
      <c r="R103" s="49"/>
      <c r="S103" s="49"/>
      <c r="T103" s="47" t="s">
        <v>15</v>
      </c>
      <c r="U103" s="6"/>
      <c r="V103" s="5"/>
      <c r="W103" s="5"/>
      <c r="X103" s="42" t="s">
        <v>15</v>
      </c>
      <c r="Y103" s="40"/>
      <c r="AB103" s="42" t="s">
        <v>15</v>
      </c>
      <c r="AF103" s="42" t="s">
        <v>15</v>
      </c>
      <c r="AJ103" s="42" t="s">
        <v>15</v>
      </c>
      <c r="AN103" s="42" t="s">
        <v>15</v>
      </c>
      <c r="AR103" s="42" t="s">
        <v>15</v>
      </c>
      <c r="AV103" s="42" t="s">
        <v>15</v>
      </c>
      <c r="AW103" s="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</row>
    <row r="104" spans="4:59" hidden="1">
      <c r="D104" s="42" t="s">
        <v>44</v>
      </c>
      <c r="G104" s="42" t="s">
        <v>44</v>
      </c>
      <c r="H104" s="6"/>
      <c r="I104" s="42"/>
      <c r="K104" s="42" t="s">
        <v>44</v>
      </c>
      <c r="L104" s="6"/>
      <c r="P104" s="42" t="s">
        <v>44</v>
      </c>
      <c r="Q104" s="48"/>
      <c r="R104" s="49"/>
      <c r="S104" s="49"/>
      <c r="T104" s="47" t="s">
        <v>44</v>
      </c>
      <c r="U104" s="6"/>
      <c r="V104" s="5"/>
      <c r="W104" s="5"/>
      <c r="X104" s="42" t="s">
        <v>44</v>
      </c>
      <c r="Y104" s="40"/>
      <c r="AB104" s="42" t="s">
        <v>44</v>
      </c>
      <c r="AF104" s="42" t="s">
        <v>44</v>
      </c>
      <c r="AJ104" s="42" t="s">
        <v>44</v>
      </c>
      <c r="AN104" s="42" t="s">
        <v>44</v>
      </c>
      <c r="AR104" s="42" t="s">
        <v>44</v>
      </c>
      <c r="AV104" s="42" t="s">
        <v>44</v>
      </c>
      <c r="AW104" s="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</row>
    <row r="105" spans="4:59" hidden="1">
      <c r="D105" s="42" t="s">
        <v>41</v>
      </c>
      <c r="G105" s="42" t="s">
        <v>41</v>
      </c>
      <c r="H105" s="6"/>
      <c r="I105" s="42"/>
      <c r="K105" s="42" t="s">
        <v>41</v>
      </c>
      <c r="L105" s="6"/>
      <c r="P105" s="42" t="s">
        <v>41</v>
      </c>
      <c r="Q105" s="48"/>
      <c r="R105" s="49"/>
      <c r="S105" s="49"/>
      <c r="T105" s="47" t="s">
        <v>41</v>
      </c>
      <c r="U105" s="6"/>
      <c r="V105" s="5"/>
      <c r="W105" s="5"/>
      <c r="X105" s="42" t="s">
        <v>41</v>
      </c>
      <c r="Y105" s="40"/>
      <c r="AB105" s="42" t="s">
        <v>41</v>
      </c>
      <c r="AF105" s="42" t="s">
        <v>41</v>
      </c>
      <c r="AJ105" s="42" t="s">
        <v>41</v>
      </c>
      <c r="AN105" s="42" t="s">
        <v>41</v>
      </c>
      <c r="AR105" s="42" t="s">
        <v>41</v>
      </c>
      <c r="AV105" s="42" t="s">
        <v>41</v>
      </c>
      <c r="AW105" s="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</row>
    <row r="106" spans="4:59" hidden="1">
      <c r="D106" s="42" t="s">
        <v>52</v>
      </c>
      <c r="G106" s="42" t="s">
        <v>52</v>
      </c>
      <c r="H106" s="6"/>
      <c r="I106" s="42"/>
      <c r="K106" s="42" t="s">
        <v>52</v>
      </c>
      <c r="L106" s="6"/>
      <c r="P106" s="42" t="s">
        <v>52</v>
      </c>
      <c r="Q106" s="48"/>
      <c r="R106" s="49"/>
      <c r="S106" s="49"/>
      <c r="T106" s="47" t="s">
        <v>52</v>
      </c>
      <c r="U106" s="6"/>
      <c r="V106" s="5"/>
      <c r="W106" s="5"/>
      <c r="X106" s="42" t="s">
        <v>52</v>
      </c>
      <c r="Y106" s="40"/>
      <c r="AB106" s="42" t="s">
        <v>52</v>
      </c>
      <c r="AF106" s="42" t="s">
        <v>52</v>
      </c>
      <c r="AJ106" s="42" t="s">
        <v>52</v>
      </c>
      <c r="AN106" s="42" t="s">
        <v>52</v>
      </c>
      <c r="AR106" s="42" t="s">
        <v>52</v>
      </c>
      <c r="AV106" s="42" t="s">
        <v>52</v>
      </c>
      <c r="AW106" s="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</row>
    <row r="107" spans="4:59" hidden="1">
      <c r="D107" s="42" t="s">
        <v>51</v>
      </c>
      <c r="G107" s="42" t="s">
        <v>51</v>
      </c>
      <c r="H107" s="6"/>
      <c r="I107" s="42"/>
      <c r="K107" s="42" t="s">
        <v>51</v>
      </c>
      <c r="L107" s="6"/>
      <c r="P107" s="42" t="s">
        <v>51</v>
      </c>
      <c r="Q107" s="48"/>
      <c r="R107" s="49"/>
      <c r="S107" s="49"/>
      <c r="T107" s="47" t="s">
        <v>51</v>
      </c>
      <c r="U107" s="6"/>
      <c r="V107" s="5"/>
      <c r="W107" s="5"/>
      <c r="X107" s="42" t="s">
        <v>51</v>
      </c>
      <c r="Y107" s="40"/>
      <c r="AB107" s="42" t="s">
        <v>51</v>
      </c>
      <c r="AF107" s="42" t="s">
        <v>51</v>
      </c>
      <c r="AJ107" s="42" t="s">
        <v>51</v>
      </c>
      <c r="AN107" s="42" t="s">
        <v>51</v>
      </c>
      <c r="AR107" s="42" t="s">
        <v>51</v>
      </c>
      <c r="AV107" s="42" t="s">
        <v>51</v>
      </c>
      <c r="AW107" s="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</row>
    <row r="108" spans="4:59" hidden="1">
      <c r="D108" s="42" t="s">
        <v>7</v>
      </c>
      <c r="G108" s="42" t="s">
        <v>7</v>
      </c>
      <c r="H108" s="6"/>
      <c r="I108" s="42"/>
      <c r="K108" s="42" t="s">
        <v>7</v>
      </c>
      <c r="L108" s="6"/>
      <c r="P108" s="42" t="s">
        <v>7</v>
      </c>
      <c r="Q108" s="48"/>
      <c r="R108" s="49"/>
      <c r="S108" s="49"/>
      <c r="T108" s="47" t="s">
        <v>7</v>
      </c>
      <c r="U108" s="6"/>
      <c r="V108" s="5"/>
      <c r="W108" s="5"/>
      <c r="X108" s="42" t="s">
        <v>7</v>
      </c>
      <c r="Y108" s="40"/>
      <c r="AB108" s="42" t="s">
        <v>7</v>
      </c>
      <c r="AF108" s="42" t="s">
        <v>7</v>
      </c>
      <c r="AJ108" s="42" t="s">
        <v>7</v>
      </c>
      <c r="AN108" s="42" t="s">
        <v>7</v>
      </c>
      <c r="AR108" s="42" t="s">
        <v>7</v>
      </c>
      <c r="AV108" s="42" t="s">
        <v>7</v>
      </c>
      <c r="AW108" s="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</row>
    <row r="109" spans="4:59" hidden="1">
      <c r="D109" s="42" t="s">
        <v>39</v>
      </c>
      <c r="G109" s="42" t="s">
        <v>39</v>
      </c>
      <c r="H109" s="6"/>
      <c r="I109" s="42"/>
      <c r="K109" s="42" t="s">
        <v>39</v>
      </c>
      <c r="L109" s="6"/>
      <c r="P109" s="42" t="s">
        <v>39</v>
      </c>
      <c r="Q109" s="48"/>
      <c r="R109" s="49"/>
      <c r="S109" s="49"/>
      <c r="T109" s="47" t="s">
        <v>39</v>
      </c>
      <c r="U109" s="6"/>
      <c r="V109" s="5"/>
      <c r="W109" s="5"/>
      <c r="X109" s="42" t="s">
        <v>39</v>
      </c>
      <c r="Y109" s="40"/>
      <c r="AB109" s="42" t="s">
        <v>39</v>
      </c>
      <c r="AF109" s="42" t="s">
        <v>39</v>
      </c>
      <c r="AJ109" s="42" t="s">
        <v>39</v>
      </c>
      <c r="AN109" s="42" t="s">
        <v>39</v>
      </c>
      <c r="AR109" s="42" t="s">
        <v>39</v>
      </c>
      <c r="AV109" s="42" t="s">
        <v>39</v>
      </c>
      <c r="AW109" s="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</row>
    <row r="110" spans="4:59" hidden="1">
      <c r="D110" s="42" t="s">
        <v>56</v>
      </c>
      <c r="G110" s="42" t="s">
        <v>56</v>
      </c>
      <c r="H110" s="6"/>
      <c r="I110" s="42"/>
      <c r="K110" s="42" t="s">
        <v>56</v>
      </c>
      <c r="L110" s="6"/>
      <c r="P110" s="42" t="s">
        <v>56</v>
      </c>
      <c r="Q110" s="48"/>
      <c r="R110" s="49"/>
      <c r="S110" s="49"/>
      <c r="T110" s="47" t="s">
        <v>56</v>
      </c>
      <c r="U110" s="6"/>
      <c r="V110" s="5"/>
      <c r="W110" s="5"/>
      <c r="X110" s="42" t="s">
        <v>56</v>
      </c>
      <c r="Y110" s="40"/>
      <c r="AB110" s="42" t="s">
        <v>56</v>
      </c>
      <c r="AF110" s="42" t="s">
        <v>56</v>
      </c>
      <c r="AJ110" s="42" t="s">
        <v>56</v>
      </c>
      <c r="AN110" s="42" t="s">
        <v>56</v>
      </c>
      <c r="AR110" s="42" t="s">
        <v>56</v>
      </c>
      <c r="AV110" s="42" t="s">
        <v>56</v>
      </c>
      <c r="AW110" s="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</row>
    <row r="111" spans="4:59" hidden="1">
      <c r="D111" s="42" t="s">
        <v>26</v>
      </c>
      <c r="G111" s="42" t="s">
        <v>26</v>
      </c>
      <c r="H111" s="6"/>
      <c r="I111" s="42"/>
      <c r="K111" s="42" t="s">
        <v>26</v>
      </c>
      <c r="L111" s="6"/>
      <c r="P111" s="42" t="s">
        <v>26</v>
      </c>
      <c r="Q111" s="48"/>
      <c r="R111" s="49"/>
      <c r="S111" s="49"/>
      <c r="T111" s="47" t="s">
        <v>26</v>
      </c>
      <c r="U111" s="6"/>
      <c r="V111" s="5"/>
      <c r="W111" s="5"/>
      <c r="X111" s="42" t="s">
        <v>26</v>
      </c>
      <c r="Y111" s="40"/>
      <c r="AB111" s="42" t="s">
        <v>26</v>
      </c>
      <c r="AF111" s="42" t="s">
        <v>26</v>
      </c>
      <c r="AJ111" s="42" t="s">
        <v>26</v>
      </c>
      <c r="AN111" s="42" t="s">
        <v>26</v>
      </c>
      <c r="AR111" s="42" t="s">
        <v>26</v>
      </c>
      <c r="AV111" s="42" t="s">
        <v>26</v>
      </c>
      <c r="AW111" s="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</row>
    <row r="112" spans="4:59" hidden="1">
      <c r="D112" s="42" t="s">
        <v>103</v>
      </c>
      <c r="G112" s="42" t="s">
        <v>103</v>
      </c>
      <c r="H112" s="6"/>
      <c r="I112" s="42"/>
      <c r="K112" s="42" t="s">
        <v>103</v>
      </c>
      <c r="L112" s="6"/>
      <c r="P112" s="42" t="s">
        <v>103</v>
      </c>
      <c r="Q112" s="48"/>
      <c r="R112" s="49"/>
      <c r="S112" s="49"/>
      <c r="T112" s="47" t="s">
        <v>103</v>
      </c>
      <c r="U112" s="6"/>
      <c r="V112" s="5"/>
      <c r="W112" s="5"/>
      <c r="X112" s="42" t="s">
        <v>103</v>
      </c>
      <c r="Y112" s="40"/>
      <c r="AB112" s="42" t="s">
        <v>103</v>
      </c>
      <c r="AF112" s="42" t="s">
        <v>103</v>
      </c>
      <c r="AJ112" s="42" t="s">
        <v>103</v>
      </c>
      <c r="AN112" s="42" t="s">
        <v>103</v>
      </c>
      <c r="AR112" s="42" t="s">
        <v>103</v>
      </c>
      <c r="AV112" s="42" t="s">
        <v>103</v>
      </c>
      <c r="AW112" s="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</row>
    <row r="113" spans="4:59" hidden="1">
      <c r="D113" s="42" t="s">
        <v>4</v>
      </c>
      <c r="G113" s="42" t="s">
        <v>4</v>
      </c>
      <c r="H113" s="6"/>
      <c r="I113" s="42"/>
      <c r="K113" s="42" t="s">
        <v>4</v>
      </c>
      <c r="L113" s="6"/>
      <c r="P113" s="42" t="s">
        <v>4</v>
      </c>
      <c r="Q113" s="48"/>
      <c r="R113" s="49"/>
      <c r="S113" s="49"/>
      <c r="T113" s="47" t="s">
        <v>4</v>
      </c>
      <c r="U113" s="6"/>
      <c r="V113" s="5"/>
      <c r="W113" s="5"/>
      <c r="X113" s="42" t="s">
        <v>4</v>
      </c>
      <c r="Y113" s="40"/>
      <c r="AB113" s="42" t="s">
        <v>4</v>
      </c>
      <c r="AF113" s="42" t="s">
        <v>4</v>
      </c>
      <c r="AJ113" s="42" t="s">
        <v>4</v>
      </c>
      <c r="AN113" s="42" t="s">
        <v>4</v>
      </c>
      <c r="AR113" s="42" t="s">
        <v>4</v>
      </c>
      <c r="AV113" s="42" t="s">
        <v>4</v>
      </c>
      <c r="AW113" s="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</row>
    <row r="114" spans="4:59" hidden="1">
      <c r="D114" s="42" t="s">
        <v>53</v>
      </c>
      <c r="G114" s="42" t="s">
        <v>53</v>
      </c>
      <c r="H114" s="6"/>
      <c r="I114" s="42"/>
      <c r="K114" s="42" t="s">
        <v>53</v>
      </c>
      <c r="L114" s="6"/>
      <c r="P114" s="42" t="s">
        <v>53</v>
      </c>
      <c r="Q114" s="48"/>
      <c r="R114" s="49"/>
      <c r="S114" s="49"/>
      <c r="T114" s="47" t="s">
        <v>53</v>
      </c>
      <c r="U114" s="6"/>
      <c r="V114" s="5"/>
      <c r="W114" s="5"/>
      <c r="X114" s="42" t="s">
        <v>53</v>
      </c>
      <c r="Y114" s="40"/>
      <c r="AB114" s="42" t="s">
        <v>53</v>
      </c>
      <c r="AF114" s="42" t="s">
        <v>53</v>
      </c>
      <c r="AJ114" s="42" t="s">
        <v>53</v>
      </c>
      <c r="AN114" s="42" t="s">
        <v>53</v>
      </c>
      <c r="AR114" s="42" t="s">
        <v>53</v>
      </c>
      <c r="AV114" s="42" t="s">
        <v>53</v>
      </c>
      <c r="AW114" s="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</row>
    <row r="115" spans="4:59" hidden="1">
      <c r="D115" s="42" t="s">
        <v>28</v>
      </c>
      <c r="G115" s="42" t="s">
        <v>28</v>
      </c>
      <c r="H115" s="6"/>
      <c r="I115" s="42"/>
      <c r="K115" s="42" t="s">
        <v>28</v>
      </c>
      <c r="L115" s="6"/>
      <c r="P115" s="42" t="s">
        <v>28</v>
      </c>
      <c r="Q115" s="48"/>
      <c r="R115" s="49"/>
      <c r="S115" s="49"/>
      <c r="T115" s="47" t="s">
        <v>28</v>
      </c>
      <c r="U115" s="6"/>
      <c r="V115" s="5"/>
      <c r="W115" s="5"/>
      <c r="X115" s="42" t="s">
        <v>28</v>
      </c>
      <c r="Y115" s="40"/>
      <c r="AB115" s="42" t="s">
        <v>28</v>
      </c>
      <c r="AF115" s="42" t="s">
        <v>28</v>
      </c>
      <c r="AJ115" s="42" t="s">
        <v>28</v>
      </c>
      <c r="AN115" s="42" t="s">
        <v>28</v>
      </c>
      <c r="AR115" s="42" t="s">
        <v>28</v>
      </c>
      <c r="AV115" s="42" t="s">
        <v>28</v>
      </c>
      <c r="AW115" s="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</row>
    <row r="116" spans="4:59" hidden="1">
      <c r="D116" s="42" t="s">
        <v>61</v>
      </c>
      <c r="G116" s="42" t="s">
        <v>61</v>
      </c>
      <c r="H116" s="6"/>
      <c r="I116" s="42"/>
      <c r="K116" s="42" t="s">
        <v>61</v>
      </c>
      <c r="L116" s="6"/>
      <c r="P116" s="42" t="s">
        <v>61</v>
      </c>
      <c r="Q116" s="48"/>
      <c r="R116" s="49"/>
      <c r="S116" s="49"/>
      <c r="T116" s="47" t="s">
        <v>61</v>
      </c>
      <c r="U116" s="6"/>
      <c r="V116" s="5"/>
      <c r="W116" s="5"/>
      <c r="X116" s="42" t="s">
        <v>61</v>
      </c>
      <c r="Y116" s="40"/>
      <c r="AB116" s="42" t="s">
        <v>61</v>
      </c>
      <c r="AF116" s="42" t="s">
        <v>61</v>
      </c>
      <c r="AJ116" s="42" t="s">
        <v>61</v>
      </c>
      <c r="AN116" s="42" t="s">
        <v>61</v>
      </c>
      <c r="AR116" s="42" t="s">
        <v>61</v>
      </c>
      <c r="AV116" s="42" t="s">
        <v>61</v>
      </c>
      <c r="AW116" s="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</row>
    <row r="117" spans="4:59" hidden="1">
      <c r="D117" s="42" t="s">
        <v>50</v>
      </c>
      <c r="G117" s="42" t="s">
        <v>50</v>
      </c>
      <c r="H117" s="6"/>
      <c r="I117" s="42"/>
      <c r="K117" s="42" t="s">
        <v>50</v>
      </c>
      <c r="L117" s="6"/>
      <c r="P117" s="42" t="s">
        <v>50</v>
      </c>
      <c r="Q117" s="48"/>
      <c r="R117" s="49"/>
      <c r="S117" s="49"/>
      <c r="T117" s="47" t="s">
        <v>50</v>
      </c>
      <c r="U117" s="6"/>
      <c r="V117" s="5"/>
      <c r="W117" s="5"/>
      <c r="X117" s="42" t="s">
        <v>50</v>
      </c>
      <c r="Y117" s="40"/>
      <c r="AB117" s="42" t="s">
        <v>50</v>
      </c>
      <c r="AF117" s="42" t="s">
        <v>50</v>
      </c>
      <c r="AJ117" s="42" t="s">
        <v>50</v>
      </c>
      <c r="AN117" s="42" t="s">
        <v>50</v>
      </c>
      <c r="AR117" s="42" t="s">
        <v>50</v>
      </c>
      <c r="AV117" s="42" t="s">
        <v>50</v>
      </c>
      <c r="AW117" s="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</row>
    <row r="118" spans="4:59" hidden="1">
      <c r="D118" s="42" t="s">
        <v>14</v>
      </c>
      <c r="G118" s="42" t="s">
        <v>14</v>
      </c>
      <c r="H118" s="6"/>
      <c r="I118" s="42"/>
      <c r="K118" s="42" t="s">
        <v>14</v>
      </c>
      <c r="L118" s="6"/>
      <c r="P118" s="42" t="s">
        <v>14</v>
      </c>
      <c r="Q118" s="48"/>
      <c r="R118" s="49"/>
      <c r="S118" s="49"/>
      <c r="T118" s="47" t="s">
        <v>14</v>
      </c>
      <c r="U118" s="6"/>
      <c r="V118" s="5"/>
      <c r="W118" s="5"/>
      <c r="X118" s="42" t="s">
        <v>14</v>
      </c>
      <c r="Y118" s="40"/>
      <c r="AB118" s="42" t="s">
        <v>14</v>
      </c>
      <c r="AF118" s="42" t="s">
        <v>14</v>
      </c>
      <c r="AJ118" s="42" t="s">
        <v>14</v>
      </c>
      <c r="AN118" s="42" t="s">
        <v>14</v>
      </c>
      <c r="AR118" s="42" t="s">
        <v>14</v>
      </c>
      <c r="AV118" s="42" t="s">
        <v>14</v>
      </c>
      <c r="AW118" s="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</row>
    <row r="119" spans="4:59" hidden="1">
      <c r="D119" s="42" t="s">
        <v>104</v>
      </c>
      <c r="G119" s="42" t="s">
        <v>104</v>
      </c>
      <c r="H119" s="6"/>
      <c r="I119" s="42"/>
      <c r="K119" s="42" t="s">
        <v>104</v>
      </c>
      <c r="L119" s="6"/>
      <c r="P119" s="42" t="s">
        <v>104</v>
      </c>
      <c r="Q119" s="48"/>
      <c r="R119" s="49"/>
      <c r="S119" s="49"/>
      <c r="T119" s="47" t="s">
        <v>104</v>
      </c>
      <c r="U119" s="6"/>
      <c r="V119" s="5"/>
      <c r="W119" s="5"/>
      <c r="X119" s="42" t="s">
        <v>104</v>
      </c>
      <c r="Y119" s="40"/>
      <c r="AB119" s="42" t="s">
        <v>104</v>
      </c>
      <c r="AF119" s="42" t="s">
        <v>104</v>
      </c>
      <c r="AJ119" s="42" t="s">
        <v>104</v>
      </c>
      <c r="AN119" s="42" t="s">
        <v>104</v>
      </c>
      <c r="AR119" s="42" t="s">
        <v>104</v>
      </c>
      <c r="AV119" s="42" t="s">
        <v>104</v>
      </c>
      <c r="AW119" s="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</row>
    <row r="120" spans="4:59" hidden="1">
      <c r="D120" s="42" t="s">
        <v>58</v>
      </c>
      <c r="G120" s="42" t="s">
        <v>58</v>
      </c>
      <c r="H120" s="6"/>
      <c r="I120" s="42"/>
      <c r="K120" s="42" t="s">
        <v>58</v>
      </c>
      <c r="L120" s="6"/>
      <c r="P120" s="42" t="s">
        <v>58</v>
      </c>
      <c r="Q120" s="48"/>
      <c r="R120" s="49"/>
      <c r="S120" s="49"/>
      <c r="T120" s="47" t="s">
        <v>58</v>
      </c>
      <c r="U120" s="6"/>
      <c r="V120" s="5"/>
      <c r="W120" s="5"/>
      <c r="X120" s="42" t="s">
        <v>58</v>
      </c>
      <c r="Y120" s="40"/>
      <c r="AB120" s="42" t="s">
        <v>58</v>
      </c>
      <c r="AF120" s="42" t="s">
        <v>58</v>
      </c>
      <c r="AJ120" s="42" t="s">
        <v>58</v>
      </c>
      <c r="AN120" s="42" t="s">
        <v>58</v>
      </c>
      <c r="AR120" s="42" t="s">
        <v>58</v>
      </c>
      <c r="AV120" s="42" t="s">
        <v>58</v>
      </c>
      <c r="AW120" s="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</row>
    <row r="121" spans="4:59" hidden="1">
      <c r="D121" s="42" t="s">
        <v>27</v>
      </c>
      <c r="G121" s="42" t="s">
        <v>27</v>
      </c>
      <c r="H121" s="6"/>
      <c r="I121" s="42"/>
      <c r="K121" s="42" t="s">
        <v>27</v>
      </c>
      <c r="L121" s="6"/>
      <c r="P121" s="42" t="s">
        <v>27</v>
      </c>
      <c r="Q121" s="48"/>
      <c r="R121" s="49"/>
      <c r="S121" s="49"/>
      <c r="T121" s="47" t="s">
        <v>27</v>
      </c>
      <c r="U121" s="6"/>
      <c r="V121" s="5"/>
      <c r="W121" s="5"/>
      <c r="X121" s="42" t="s">
        <v>27</v>
      </c>
      <c r="Y121" s="40"/>
      <c r="AB121" s="42" t="s">
        <v>27</v>
      </c>
      <c r="AF121" s="42" t="s">
        <v>27</v>
      </c>
      <c r="AJ121" s="42" t="s">
        <v>27</v>
      </c>
      <c r="AN121" s="42" t="s">
        <v>27</v>
      </c>
      <c r="AR121" s="42" t="s">
        <v>27</v>
      </c>
      <c r="AV121" s="42" t="s">
        <v>27</v>
      </c>
      <c r="AW121" s="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</row>
    <row r="122" spans="4:59" hidden="1">
      <c r="D122" s="42" t="s">
        <v>1</v>
      </c>
      <c r="G122" s="42" t="s">
        <v>1</v>
      </c>
      <c r="H122" s="6"/>
      <c r="I122" s="42"/>
      <c r="K122" s="42" t="s">
        <v>1</v>
      </c>
      <c r="L122" s="6"/>
      <c r="P122" s="42" t="s">
        <v>1</v>
      </c>
      <c r="Q122" s="48"/>
      <c r="R122" s="49"/>
      <c r="S122" s="49"/>
      <c r="T122" s="47" t="s">
        <v>1</v>
      </c>
      <c r="U122" s="6"/>
      <c r="V122" s="5"/>
      <c r="W122" s="5"/>
      <c r="X122" s="42" t="s">
        <v>1</v>
      </c>
      <c r="Y122" s="40"/>
      <c r="AB122" s="42" t="s">
        <v>1</v>
      </c>
      <c r="AF122" s="42" t="s">
        <v>1</v>
      </c>
      <c r="AJ122" s="42" t="s">
        <v>1</v>
      </c>
      <c r="AN122" s="42" t="s">
        <v>1</v>
      </c>
      <c r="AR122" s="42" t="s">
        <v>1</v>
      </c>
      <c r="AV122" s="42" t="s">
        <v>1</v>
      </c>
      <c r="AW122" s="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</row>
    <row r="123" spans="4:59" hidden="1">
      <c r="D123" s="42" t="s">
        <v>0</v>
      </c>
      <c r="G123" s="42" t="s">
        <v>0</v>
      </c>
      <c r="H123" s="6"/>
      <c r="I123" s="42"/>
      <c r="K123" s="42" t="s">
        <v>0</v>
      </c>
      <c r="L123" s="6"/>
      <c r="P123" s="42" t="s">
        <v>0</v>
      </c>
      <c r="Q123" s="48"/>
      <c r="R123" s="49"/>
      <c r="S123" s="49"/>
      <c r="T123" s="47" t="s">
        <v>0</v>
      </c>
      <c r="U123" s="6"/>
      <c r="V123" s="5"/>
      <c r="W123" s="5"/>
      <c r="X123" s="42" t="s">
        <v>0</v>
      </c>
      <c r="Y123" s="40"/>
      <c r="AB123" s="42" t="s">
        <v>0</v>
      </c>
      <c r="AF123" s="42" t="s">
        <v>0</v>
      </c>
      <c r="AJ123" s="42" t="s">
        <v>0</v>
      </c>
      <c r="AN123" s="42" t="s">
        <v>0</v>
      </c>
      <c r="AR123" s="42" t="s">
        <v>0</v>
      </c>
      <c r="AV123" s="42" t="s">
        <v>0</v>
      </c>
      <c r="AW123" s="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</row>
    <row r="124" spans="4:59" hidden="1">
      <c r="D124" s="42" t="s">
        <v>36</v>
      </c>
      <c r="G124" s="42" t="s">
        <v>36</v>
      </c>
      <c r="H124" s="6"/>
      <c r="I124" s="42"/>
      <c r="K124" s="42" t="s">
        <v>36</v>
      </c>
      <c r="L124" s="6"/>
      <c r="P124" s="42" t="s">
        <v>36</v>
      </c>
      <c r="Q124" s="48"/>
      <c r="R124" s="49"/>
      <c r="S124" s="49"/>
      <c r="T124" s="47" t="s">
        <v>36</v>
      </c>
      <c r="U124" s="6"/>
      <c r="V124" s="5"/>
      <c r="W124" s="5"/>
      <c r="X124" s="42" t="s">
        <v>36</v>
      </c>
      <c r="Y124" s="40"/>
      <c r="AB124" s="42" t="s">
        <v>36</v>
      </c>
      <c r="AF124" s="42" t="s">
        <v>36</v>
      </c>
      <c r="AJ124" s="42" t="s">
        <v>36</v>
      </c>
      <c r="AN124" s="42" t="s">
        <v>36</v>
      </c>
      <c r="AR124" s="42" t="s">
        <v>36</v>
      </c>
      <c r="AV124" s="42" t="s">
        <v>36</v>
      </c>
      <c r="AW124" s="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</row>
    <row r="125" spans="4:59" hidden="1">
      <c r="D125" s="42" t="s">
        <v>60</v>
      </c>
      <c r="G125" s="42" t="s">
        <v>60</v>
      </c>
      <c r="H125" s="6"/>
      <c r="I125" s="42"/>
      <c r="K125" s="42" t="s">
        <v>60</v>
      </c>
      <c r="L125" s="6"/>
      <c r="P125" s="42" t="s">
        <v>60</v>
      </c>
      <c r="Q125" s="48"/>
      <c r="R125" s="49"/>
      <c r="S125" s="49"/>
      <c r="T125" s="47" t="s">
        <v>60</v>
      </c>
      <c r="U125" s="6"/>
      <c r="V125" s="5"/>
      <c r="W125" s="5"/>
      <c r="X125" s="42" t="s">
        <v>60</v>
      </c>
      <c r="Y125" s="40"/>
      <c r="AB125" s="42" t="s">
        <v>60</v>
      </c>
      <c r="AF125" s="42" t="s">
        <v>60</v>
      </c>
      <c r="AJ125" s="42" t="s">
        <v>60</v>
      </c>
      <c r="AN125" s="42" t="s">
        <v>60</v>
      </c>
      <c r="AR125" s="42" t="s">
        <v>60</v>
      </c>
      <c r="AV125" s="42" t="s">
        <v>60</v>
      </c>
      <c r="AW125" s="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</row>
    <row r="126" spans="4:59" ht="13.5" hidden="1" thickBot="1">
      <c r="D126" s="42" t="s">
        <v>17</v>
      </c>
      <c r="G126" s="42" t="s">
        <v>17</v>
      </c>
      <c r="H126" s="6"/>
      <c r="I126" s="42"/>
      <c r="K126" s="42" t="s">
        <v>17</v>
      </c>
      <c r="L126" s="6"/>
      <c r="P126" s="42" t="s">
        <v>17</v>
      </c>
      <c r="Q126" s="50"/>
      <c r="R126" s="51"/>
      <c r="S126" s="51"/>
      <c r="T126" s="52" t="s">
        <v>17</v>
      </c>
      <c r="U126" s="6"/>
      <c r="V126" s="5"/>
      <c r="W126" s="5"/>
      <c r="X126" s="42" t="s">
        <v>17</v>
      </c>
      <c r="Y126" s="40"/>
      <c r="AB126" s="42" t="s">
        <v>17</v>
      </c>
      <c r="AF126" s="42" t="s">
        <v>17</v>
      </c>
      <c r="AJ126" s="42" t="s">
        <v>17</v>
      </c>
      <c r="AN126" s="42" t="s">
        <v>17</v>
      </c>
      <c r="AR126" s="42" t="s">
        <v>17</v>
      </c>
      <c r="AV126" s="42" t="s">
        <v>17</v>
      </c>
      <c r="AW126" s="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</row>
    <row r="127" spans="4:59">
      <c r="I127" s="42"/>
      <c r="T127" s="42"/>
      <c r="U127" s="6"/>
      <c r="V127" s="5"/>
      <c r="W127" s="5"/>
      <c r="Y127" s="40"/>
    </row>
    <row r="128" spans="4:59">
      <c r="D128" s="72">
        <v>3</v>
      </c>
      <c r="G128" t="s">
        <v>105</v>
      </c>
      <c r="K128" s="73">
        <v>1</v>
      </c>
      <c r="P128" t="s">
        <v>106</v>
      </c>
      <c r="T128" s="74">
        <v>2</v>
      </c>
      <c r="X128" t="s">
        <v>107</v>
      </c>
      <c r="Y128" s="6"/>
      <c r="AB128" s="75">
        <v>4</v>
      </c>
      <c r="AF128" t="s">
        <v>108</v>
      </c>
      <c r="AJ128" s="76">
        <v>5</v>
      </c>
      <c r="AN128" s="42" t="s">
        <v>109</v>
      </c>
    </row>
    <row r="129" spans="3:50">
      <c r="G129" s="42"/>
      <c r="H129" s="42"/>
      <c r="I129"/>
      <c r="L129" s="42"/>
      <c r="T129" s="42"/>
      <c r="U129" s="6"/>
      <c r="V129" s="5"/>
      <c r="W129" s="5"/>
      <c r="X129" s="6"/>
      <c r="Y129" s="40"/>
    </row>
    <row r="130" spans="3:50">
      <c r="C130" s="71"/>
      <c r="G130" s="57"/>
      <c r="H130" s="57"/>
      <c r="L130" s="57"/>
      <c r="T130" s="42"/>
      <c r="U130" s="6"/>
      <c r="V130" s="5"/>
      <c r="W130" s="5"/>
      <c r="X130" s="6"/>
      <c r="Y130" s="40"/>
      <c r="AX130" s="55"/>
    </row>
    <row r="131" spans="3:50">
      <c r="T131" s="41"/>
      <c r="U131" s="6" t="s">
        <v>65</v>
      </c>
      <c r="V131" s="5"/>
      <c r="W131" s="5"/>
      <c r="X131" s="6"/>
      <c r="Y131" s="40"/>
    </row>
    <row r="132" spans="3:50">
      <c r="T132" s="41"/>
      <c r="U132" s="6" t="s">
        <v>65</v>
      </c>
      <c r="V132" s="5"/>
      <c r="W132" s="5"/>
      <c r="X132" s="6"/>
      <c r="Y132" s="40"/>
      <c r="AJ132" s="43"/>
    </row>
    <row r="133" spans="3:50">
      <c r="T133" s="41"/>
      <c r="U133" s="6"/>
      <c r="V133" s="5"/>
      <c r="W133" s="5"/>
      <c r="X133" s="6"/>
      <c r="Y133" s="40"/>
      <c r="AJ133" s="43"/>
    </row>
    <row r="134" spans="3:50">
      <c r="T134" s="41"/>
      <c r="U134" s="45"/>
      <c r="V134" s="5"/>
      <c r="W134" s="5"/>
      <c r="X134" s="6"/>
      <c r="Y134" s="40"/>
      <c r="AJ134" s="43"/>
    </row>
    <row r="135" spans="3:50">
      <c r="T135" s="41"/>
      <c r="U135" s="45"/>
      <c r="V135" s="5"/>
      <c r="W135" s="5"/>
      <c r="X135" s="45"/>
      <c r="Y135" s="40"/>
      <c r="AJ135" s="43"/>
    </row>
    <row r="136" spans="3:50">
      <c r="T136" s="41"/>
      <c r="U136" s="45"/>
    </row>
    <row r="137" spans="3:50">
      <c r="T137" s="41"/>
      <c r="U137" s="45"/>
    </row>
    <row r="138" spans="3:50">
      <c r="T138" s="41"/>
      <c r="U138" s="45"/>
    </row>
    <row r="139" spans="3:50" ht="12" customHeight="1">
      <c r="T139" s="41"/>
      <c r="U139" s="45"/>
    </row>
    <row r="140" spans="3:50">
      <c r="T140" s="41"/>
      <c r="U140" s="45"/>
    </row>
    <row r="141" spans="3:50">
      <c r="T141" s="41"/>
      <c r="U141" s="45"/>
    </row>
    <row r="142" spans="3:50">
      <c r="T142" s="41"/>
      <c r="U142" s="45"/>
    </row>
    <row r="143" spans="3:50">
      <c r="T143" s="41"/>
      <c r="U143" s="45"/>
    </row>
    <row r="144" spans="3:50">
      <c r="T144" s="41"/>
      <c r="U144" s="45"/>
    </row>
    <row r="145" spans="20:21">
      <c r="T145" s="41"/>
      <c r="U145" s="45"/>
    </row>
    <row r="146" spans="20:21">
      <c r="T146" s="41"/>
      <c r="U146" s="45"/>
    </row>
    <row r="147" spans="20:21">
      <c r="T147" s="41"/>
      <c r="U147" s="45"/>
    </row>
    <row r="148" spans="20:21">
      <c r="T148" s="41"/>
    </row>
    <row r="149" spans="20:21">
      <c r="T149" s="41"/>
    </row>
    <row r="150" spans="20:21">
      <c r="T150" s="41"/>
    </row>
    <row r="151" spans="20:21">
      <c r="T151" s="41"/>
    </row>
    <row r="152" spans="20:21">
      <c r="T152" s="41"/>
    </row>
    <row r="153" spans="20:21">
      <c r="T153" s="41"/>
    </row>
    <row r="154" spans="20:21">
      <c r="T154" s="41">
        <v>4</v>
      </c>
    </row>
  </sheetData>
  <mergeCells count="29">
    <mergeCell ref="A4:AV4"/>
    <mergeCell ref="Y5:AB5"/>
    <mergeCell ref="AC5:AF5"/>
    <mergeCell ref="AG5:AJ5"/>
    <mergeCell ref="AG6:AJ6"/>
    <mergeCell ref="AK5:AN5"/>
    <mergeCell ref="AO5:AR5"/>
    <mergeCell ref="AS5:AV5"/>
    <mergeCell ref="AS6:AV6"/>
    <mergeCell ref="A6:D6"/>
    <mergeCell ref="M6:P6"/>
    <mergeCell ref="Q6:T6"/>
    <mergeCell ref="A5:D5"/>
    <mergeCell ref="M5:P5"/>
    <mergeCell ref="Q5:T5"/>
    <mergeCell ref="AX10:AY11"/>
    <mergeCell ref="BA9:BB9"/>
    <mergeCell ref="BA10:BB10"/>
    <mergeCell ref="E5:H5"/>
    <mergeCell ref="E6:H6"/>
    <mergeCell ref="I5:L5"/>
    <mergeCell ref="I6:L6"/>
    <mergeCell ref="U6:X6"/>
    <mergeCell ref="Y6:AB6"/>
    <mergeCell ref="AC6:AF6"/>
    <mergeCell ref="AX9:AY9"/>
    <mergeCell ref="AK6:AN6"/>
    <mergeCell ref="AO6:AR6"/>
    <mergeCell ref="U5:X5"/>
  </mergeCells>
  <conditionalFormatting sqref="C7:C44 G7:G44 K7:K44 AA7:AA44 W7:W44 S7:S44 O7:O44 AE7:AE44 AI7:AI44 AM7:AM44 AQ7:AQ44 AU7:AU44">
    <cfRule type="expression" dxfId="3" priority="3" stopIfTrue="1">
      <formula>D7=3</formula>
    </cfRule>
    <cfRule type="expression" dxfId="2" priority="4" stopIfTrue="1">
      <formula>D7=2</formula>
    </cfRule>
    <cfRule type="expression" dxfId="1" priority="5" stopIfTrue="1">
      <formula>D7=1</formula>
    </cfRule>
  </conditionalFormatting>
  <conditionalFormatting sqref="C7:C44 G7:G44 K7:K44 AA7:AA44 W7:W44 S7:S44 O7:O44 AE7:AE44 AI7:AI44 AM7:AM44 AQ7:AQ44 AU7:AU44">
    <cfRule type="expression" dxfId="0" priority="1" stopIfTrue="1">
      <formula>D7=5</formula>
    </cfRule>
  </conditionalFormatting>
  <dataValidations count="1">
    <dataValidation type="list" allowBlank="1" showInputMessage="1" showErrorMessage="1" sqref="C12:C36 AU8:AU35 G8:G35 AQ8:AQ35 S8:S35 K8:K35 W8:W35 AA8:AA35 O8:O35 AE8:AE35 AI8:AI35 AM8:AM35 D12:D13 D33:D34 D19:D20 D26:D27">
      <formula1>clients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D35" sqref="D35"/>
    </sheetView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4:AU12"/>
  <sheetViews>
    <sheetView workbookViewId="0">
      <pane ySplit="5" topLeftCell="A6" activePane="bottomLeft" state="frozen"/>
      <selection pane="bottomLeft" activeCell="B16" sqref="B16"/>
    </sheetView>
  </sheetViews>
  <sheetFormatPr baseColWidth="10" defaultRowHeight="12.75"/>
  <cols>
    <col min="1" max="1" width="8.7109375" bestFit="1" customWidth="1"/>
    <col min="2" max="2" width="14" bestFit="1" customWidth="1"/>
    <col min="3" max="3" width="4.85546875" bestFit="1" customWidth="1"/>
    <col min="4" max="4" width="4" bestFit="1" customWidth="1"/>
    <col min="5" max="5" width="9" bestFit="1" customWidth="1"/>
    <col min="6" max="6" width="32.140625" bestFit="1" customWidth="1"/>
    <col min="7" max="7" width="4.85546875" bestFit="1" customWidth="1"/>
    <col min="8" max="8" width="4" bestFit="1" customWidth="1"/>
    <col min="9" max="9" width="6.42578125" bestFit="1" customWidth="1"/>
    <col min="10" max="10" width="18.7109375" bestFit="1" customWidth="1"/>
    <col min="11" max="11" width="4.85546875" bestFit="1" customWidth="1"/>
    <col min="12" max="12" width="4" bestFit="1" customWidth="1"/>
    <col min="13" max="13" width="6.28515625" bestFit="1" customWidth="1"/>
    <col min="14" max="14" width="10.85546875" bestFit="1" customWidth="1"/>
    <col min="15" max="15" width="4.85546875" bestFit="1" customWidth="1"/>
    <col min="16" max="16" width="4" bestFit="1" customWidth="1"/>
    <col min="17" max="17" width="4.5703125" bestFit="1" customWidth="1"/>
    <col min="18" max="18" width="5.7109375" bestFit="1" customWidth="1"/>
    <col min="19" max="19" width="4.85546875" bestFit="1" customWidth="1"/>
    <col min="20" max="20" width="4" bestFit="1" customWidth="1"/>
    <col min="21" max="21" width="4.85546875" bestFit="1" customWidth="1"/>
    <col min="22" max="22" width="8.85546875" bestFit="1" customWidth="1"/>
    <col min="23" max="23" width="4.85546875" bestFit="1" customWidth="1"/>
    <col min="24" max="24" width="4" bestFit="1" customWidth="1"/>
    <col min="25" max="25" width="7.85546875" bestFit="1" customWidth="1"/>
    <col min="26" max="26" width="8.85546875" bestFit="1" customWidth="1"/>
    <col min="27" max="27" width="4.85546875" bestFit="1" customWidth="1"/>
    <col min="28" max="28" width="4" bestFit="1" customWidth="1"/>
    <col min="29" max="29" width="6" bestFit="1" customWidth="1"/>
    <col min="30" max="30" width="8.85546875" bestFit="1" customWidth="1"/>
    <col min="31" max="31" width="4.85546875" bestFit="1" customWidth="1"/>
    <col min="32" max="32" width="4" bestFit="1" customWidth="1"/>
    <col min="33" max="33" width="12.5703125" bestFit="1" customWidth="1"/>
    <col min="34" max="34" width="8.85546875" bestFit="1" customWidth="1"/>
    <col min="35" max="35" width="4.85546875" bestFit="1" customWidth="1"/>
    <col min="36" max="36" width="4" bestFit="1" customWidth="1"/>
    <col min="37" max="37" width="10" bestFit="1" customWidth="1"/>
    <col min="38" max="38" width="5.7109375" bestFit="1" customWidth="1"/>
    <col min="39" max="39" width="4.85546875" bestFit="1" customWidth="1"/>
    <col min="40" max="40" width="4" bestFit="1" customWidth="1"/>
    <col min="41" max="41" width="11.7109375" bestFit="1" customWidth="1"/>
    <col min="42" max="42" width="8.85546875" bestFit="1" customWidth="1"/>
    <col min="43" max="43" width="4.85546875" bestFit="1" customWidth="1"/>
    <col min="44" max="44" width="4" bestFit="1" customWidth="1"/>
    <col min="45" max="45" width="11.5703125" bestFit="1" customWidth="1"/>
    <col min="46" max="46" width="8.85546875" bestFit="1" customWidth="1"/>
    <col min="47" max="47" width="4.85546875" bestFit="1" customWidth="1"/>
    <col min="48" max="48" width="4" bestFit="1" customWidth="1"/>
  </cols>
  <sheetData>
    <row r="4" spans="1:47">
      <c r="A4" t="s">
        <v>68</v>
      </c>
      <c r="E4" t="s">
        <v>69</v>
      </c>
      <c r="I4" t="s">
        <v>70</v>
      </c>
      <c r="M4" t="s">
        <v>71</v>
      </c>
      <c r="Q4" t="s">
        <v>72</v>
      </c>
      <c r="U4" t="s">
        <v>73</v>
      </c>
      <c r="Y4" t="s">
        <v>74</v>
      </c>
      <c r="AC4" t="s">
        <v>75</v>
      </c>
      <c r="AG4" t="s">
        <v>76</v>
      </c>
      <c r="AK4" t="s">
        <v>77</v>
      </c>
      <c r="AO4" t="s">
        <v>78</v>
      </c>
      <c r="AS4" t="s">
        <v>67</v>
      </c>
    </row>
    <row r="5" spans="1:47">
      <c r="A5" s="93" t="s">
        <v>123</v>
      </c>
      <c r="B5" s="93" t="s">
        <v>124</v>
      </c>
      <c r="C5" s="93" t="s">
        <v>125</v>
      </c>
      <c r="E5" s="93" t="s">
        <v>123</v>
      </c>
      <c r="F5" s="93" t="s">
        <v>124</v>
      </c>
      <c r="G5" s="93" t="s">
        <v>125</v>
      </c>
      <c r="I5" s="93" t="s">
        <v>123</v>
      </c>
      <c r="J5" s="93" t="s">
        <v>124</v>
      </c>
      <c r="K5" s="93" t="s">
        <v>125</v>
      </c>
      <c r="M5" s="93" t="s">
        <v>123</v>
      </c>
      <c r="N5" s="93" t="s">
        <v>124</v>
      </c>
      <c r="O5" s="93" t="s">
        <v>125</v>
      </c>
      <c r="Q5" s="93" t="s">
        <v>123</v>
      </c>
      <c r="R5" s="93" t="s">
        <v>124</v>
      </c>
      <c r="S5" s="93" t="s">
        <v>125</v>
      </c>
      <c r="U5" s="93" t="s">
        <v>123</v>
      </c>
      <c r="V5" s="93" t="s">
        <v>124</v>
      </c>
      <c r="W5" s="93" t="s">
        <v>125</v>
      </c>
      <c r="Y5" s="93" t="s">
        <v>123</v>
      </c>
      <c r="Z5" s="93" t="s">
        <v>124</v>
      </c>
      <c r="AA5" s="93" t="s">
        <v>125</v>
      </c>
      <c r="AC5" s="93" t="s">
        <v>123</v>
      </c>
      <c r="AD5" s="93" t="s">
        <v>124</v>
      </c>
      <c r="AE5" s="93" t="s">
        <v>125</v>
      </c>
      <c r="AG5" s="93" t="s">
        <v>123</v>
      </c>
      <c r="AH5" s="93" t="s">
        <v>124</v>
      </c>
      <c r="AI5" s="93" t="s">
        <v>125</v>
      </c>
      <c r="AK5" s="93" t="s">
        <v>123</v>
      </c>
      <c r="AL5" s="93" t="s">
        <v>124</v>
      </c>
      <c r="AM5" s="93" t="s">
        <v>125</v>
      </c>
      <c r="AO5" s="93" t="s">
        <v>123</v>
      </c>
      <c r="AP5" s="93" t="s">
        <v>124</v>
      </c>
      <c r="AQ5" s="93" t="s">
        <v>125</v>
      </c>
      <c r="AS5" s="93" t="s">
        <v>123</v>
      </c>
      <c r="AT5" s="93" t="s">
        <v>124</v>
      </c>
      <c r="AU5" s="93" t="s">
        <v>125</v>
      </c>
    </row>
    <row r="6" spans="1:47">
      <c r="A6" s="13">
        <v>3</v>
      </c>
      <c r="B6" s="32" t="s">
        <v>66</v>
      </c>
      <c r="C6" s="61"/>
      <c r="E6" s="19">
        <v>4</v>
      </c>
      <c r="F6" s="20" t="s">
        <v>110</v>
      </c>
      <c r="G6" s="20"/>
      <c r="I6" s="13">
        <v>21</v>
      </c>
      <c r="J6" s="20" t="s">
        <v>118</v>
      </c>
      <c r="K6" s="15"/>
      <c r="M6" s="19">
        <v>18</v>
      </c>
      <c r="N6" s="20" t="s">
        <v>118</v>
      </c>
      <c r="O6" s="15"/>
      <c r="U6" s="21">
        <v>2</v>
      </c>
      <c r="V6" s="20" t="s">
        <v>110</v>
      </c>
      <c r="W6" s="15"/>
      <c r="Y6" s="19">
        <v>1</v>
      </c>
      <c r="Z6" s="20" t="s">
        <v>110</v>
      </c>
      <c r="AA6" s="20"/>
      <c r="AC6" s="13">
        <v>5</v>
      </c>
      <c r="AD6" s="20" t="s">
        <v>110</v>
      </c>
      <c r="AE6" s="15"/>
      <c r="AG6" s="19">
        <v>2</v>
      </c>
      <c r="AH6" s="20" t="s">
        <v>110</v>
      </c>
      <c r="AI6" s="20"/>
      <c r="AO6" s="19">
        <v>4</v>
      </c>
      <c r="AP6" s="20" t="s">
        <v>110</v>
      </c>
      <c r="AQ6" s="20"/>
      <c r="AS6" s="18">
        <v>2</v>
      </c>
      <c r="AT6" s="20" t="s">
        <v>110</v>
      </c>
      <c r="AU6" s="15"/>
    </row>
    <row r="7" spans="1:47">
      <c r="A7" s="13">
        <v>4</v>
      </c>
      <c r="B7" s="32" t="s">
        <v>52</v>
      </c>
      <c r="C7" s="61">
        <v>2</v>
      </c>
      <c r="E7" s="19">
        <v>10</v>
      </c>
      <c r="F7" s="20" t="s">
        <v>115</v>
      </c>
      <c r="G7" s="20"/>
      <c r="I7" s="13">
        <v>22</v>
      </c>
      <c r="J7" s="20" t="s">
        <v>62</v>
      </c>
      <c r="K7" s="15"/>
      <c r="M7" s="19">
        <v>20</v>
      </c>
      <c r="N7" s="20" t="s">
        <v>64</v>
      </c>
      <c r="O7" s="15"/>
    </row>
    <row r="8" spans="1:47">
      <c r="A8" s="13">
        <v>5</v>
      </c>
      <c r="B8" s="32" t="s">
        <v>88</v>
      </c>
      <c r="C8" s="61">
        <v>1</v>
      </c>
      <c r="E8" s="19">
        <v>11</v>
      </c>
      <c r="F8" s="20" t="s">
        <v>116</v>
      </c>
      <c r="G8" s="20">
        <v>4</v>
      </c>
      <c r="I8" s="13">
        <v>28</v>
      </c>
      <c r="J8" s="20" t="s">
        <v>117</v>
      </c>
      <c r="K8" s="69"/>
    </row>
    <row r="9" spans="1:47">
      <c r="A9" s="13">
        <v>6</v>
      </c>
      <c r="B9" s="32" t="s">
        <v>112</v>
      </c>
      <c r="C9" s="61">
        <v>1</v>
      </c>
      <c r="E9" s="19">
        <v>22</v>
      </c>
      <c r="F9" s="20" t="s">
        <v>119</v>
      </c>
      <c r="G9" s="15"/>
    </row>
    <row r="10" spans="1:47">
      <c r="A10" s="13">
        <v>21</v>
      </c>
      <c r="B10" s="65" t="s">
        <v>111</v>
      </c>
      <c r="C10" s="61">
        <v>3</v>
      </c>
      <c r="E10" s="19">
        <v>23</v>
      </c>
      <c r="F10" s="20" t="s">
        <v>118</v>
      </c>
      <c r="G10" s="15"/>
    </row>
    <row r="11" spans="1:47">
      <c r="A11" s="13">
        <v>24</v>
      </c>
      <c r="B11" s="32" t="s">
        <v>114</v>
      </c>
      <c r="C11" s="61"/>
      <c r="E11" s="19">
        <v>28</v>
      </c>
      <c r="F11" s="20" t="s">
        <v>117</v>
      </c>
      <c r="G11" s="14"/>
    </row>
    <row r="12" spans="1:47">
      <c r="A12" s="13">
        <v>25</v>
      </c>
      <c r="B12" s="32" t="s">
        <v>113</v>
      </c>
      <c r="C12" s="6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2011</vt:lpstr>
      <vt:lpstr>alertes en retard</vt:lpstr>
      <vt:lpstr>alertes a faire 15j</vt:lpstr>
      <vt:lpstr>Recap</vt:lpstr>
      <vt:lpstr>CAL_2011</vt:lpstr>
      <vt:lpstr>clients2011</vt:lpstr>
      <vt:lpstr>'Planning 2011'!Criteres</vt:lpstr>
      <vt:lpstr>Recap!Extraire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claude</cp:lastModifiedBy>
  <cp:lastPrinted>2009-11-17T12:58:06Z</cp:lastPrinted>
  <dcterms:created xsi:type="dcterms:W3CDTF">2009-06-25T05:26:33Z</dcterms:created>
  <dcterms:modified xsi:type="dcterms:W3CDTF">2011-06-28T11:46:42Z</dcterms:modified>
</cp:coreProperties>
</file>