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14940" windowHeight="8130" activeTab="1"/>
  </bookViews>
  <sheets>
    <sheet name="Liste" sheetId="3" r:id="rId1"/>
    <sheet name="Booking" sheetId="7" r:id="rId2"/>
  </sheets>
  <definedNames>
    <definedName name="_xlnm._FilterDatabase" localSheetId="0" hidden="1">Liste!$A$1:$U$113</definedName>
    <definedName name="Année" localSheetId="1">#REF!</definedName>
    <definedName name="Année">#REF!</definedName>
    <definedName name="Capacité" localSheetId="1">#REF!</definedName>
    <definedName name="Capacité">#REF!</definedName>
    <definedName name="Carte" localSheetId="1">#REF!</definedName>
    <definedName name="Carte">#REF!</definedName>
    <definedName name="Choix" localSheetId="1">#REF!</definedName>
    <definedName name="Choix">#REF!</definedName>
    <definedName name="Claude" localSheetId="1">#REF!</definedName>
    <definedName name="Claude">#REF!</definedName>
    <definedName name="_xlnm.Criteria" localSheetId="1">Booking!$S$1:$T$2</definedName>
    <definedName name="_xlnm.Criteria" localSheetId="0">Liste!$S$1:$S$2</definedName>
    <definedName name="_xlnm.Extract" localSheetId="1">Booking!$A$2:$K$2</definedName>
    <definedName name="MAPLAGE">#REF!,#REF!,#REF!,#REF!,#REF!,#REF!,#REF!,#REF!,#REF!,#REF!,#REF!,#REF!,#REF!,#REF!,#REF!,#REF!,#REF!,#REF!,#REF!,#REF!,#REF!,#REF!,#REF!,#REF!,#REF!,#REF!,#REF!,#REF!,#REF!,#REF!,#REF!,#REF!,#REF!,#REF!,#REF!,#REF!</definedName>
    <definedName name="Mois" localSheetId="1">#REF!</definedName>
    <definedName name="Mois">#REF!</definedName>
    <definedName name="Month" localSheetId="1">#REF!</definedName>
    <definedName name="Month">#REF!</definedName>
    <definedName name="NomChauffeur">#REF!</definedName>
    <definedName name="Paiement" localSheetId="1">#REF!</definedName>
    <definedName name="Paiement">#REF!</definedName>
    <definedName name="Quantité" localSheetId="1">#REF!</definedName>
    <definedName name="Quantité">#REF!</definedName>
    <definedName name="Quantités" localSheetId="1">#REF!</definedName>
    <definedName name="Quantités">#REF!</definedName>
    <definedName name="Year" localSheetId="1">#REF!</definedName>
    <definedName name="Year">#REF!</definedName>
    <definedName name="_xlnm.Print_Area" localSheetId="1">Booking!$A$2:$K$16</definedName>
  </definedNames>
  <calcPr calcId="125725"/>
</workbook>
</file>

<file path=xl/calcChain.xml><?xml version="1.0" encoding="utf-8"?>
<calcChain xmlns="http://schemas.openxmlformats.org/spreadsheetml/2006/main">
  <c r="S2" i="7"/>
  <c r="O473" i="3" l="1"/>
  <c r="T2" i="7"/>
</calcChain>
</file>

<file path=xl/sharedStrings.xml><?xml version="1.0" encoding="utf-8"?>
<sst xmlns="http://schemas.openxmlformats.org/spreadsheetml/2006/main" count="576" uniqueCount="144">
  <si>
    <t>Client</t>
  </si>
  <si>
    <t>Date de saisie</t>
  </si>
  <si>
    <t>Date depart</t>
  </si>
  <si>
    <t>Date retour</t>
  </si>
  <si>
    <t>Destination</t>
  </si>
  <si>
    <t>Reference Client</t>
  </si>
  <si>
    <t>$B$10</t>
  </si>
  <si>
    <t>$E$8</t>
  </si>
  <si>
    <t>Lieu de depart</t>
  </si>
  <si>
    <t>$B$8</t>
  </si>
  <si>
    <t>$A$22</t>
  </si>
  <si>
    <t>$B$18</t>
  </si>
  <si>
    <t>$E$18</t>
  </si>
  <si>
    <t>$A$24</t>
  </si>
  <si>
    <t>$E$12</t>
  </si>
  <si>
    <t>Date début:</t>
  </si>
  <si>
    <t>Date fin:</t>
  </si>
  <si>
    <t>Flight</t>
  </si>
  <si>
    <t>Rtn</t>
  </si>
  <si>
    <t>Bus</t>
  </si>
  <si>
    <t>Driver</t>
  </si>
  <si>
    <t>Remarques / Notes</t>
  </si>
  <si>
    <t>À</t>
  </si>
  <si>
    <t>Pax</t>
  </si>
  <si>
    <t>$E$19</t>
  </si>
  <si>
    <t>$A$27</t>
  </si>
  <si>
    <t>$B$30</t>
  </si>
  <si>
    <t>$E$10</t>
  </si>
  <si>
    <t>$D$30</t>
  </si>
  <si>
    <t>Prix</t>
  </si>
  <si>
    <t>St-Sauveur, QC. - Pays d'en Haut</t>
  </si>
  <si>
    <t>Tours Évolution</t>
  </si>
  <si>
    <t>Stoneham, QC. - Hotel Stoneham</t>
  </si>
  <si>
    <t>1755 Merivale Rd., Ottawa, ON.</t>
  </si>
  <si>
    <t>Chelsea, QC. - Camp Fortune</t>
  </si>
  <si>
    <t>150 Abbyhill Dr., Ottawa, ON.</t>
  </si>
  <si>
    <t>Edelweiss</t>
  </si>
  <si>
    <t>Tremblant, QC. - Versant sud</t>
  </si>
  <si>
    <t>2072 Jasmine Cr., Ottawa, ON.</t>
  </si>
  <si>
    <t>Mt-Cascades</t>
  </si>
  <si>
    <t>Tremblant, QC. - Versant Nord</t>
  </si>
  <si>
    <t>SENIOR GROUP</t>
  </si>
  <si>
    <t>131 Greenbank Rd., Ottawa, ON.</t>
  </si>
  <si>
    <t>Bus 1</t>
  </si>
  <si>
    <t>Bus 2</t>
  </si>
  <si>
    <t>St. Laurent Shopping Centre, Ottawa, ON.</t>
  </si>
  <si>
    <t>2nd pickup in Gatineau: Exit 145 Montee Paiement off Hwy. 50 east at Tim Horton's</t>
  </si>
  <si>
    <t>2nd pickup in Gatineau: Exit 145 Montee Paiemont off Hwy. 50 east at Tim Horton's</t>
  </si>
  <si>
    <t>1385 Woodroffe Ave., Ottawa, ON.</t>
  </si>
  <si>
    <t>Tremblant, QC. - Versant Sud</t>
  </si>
  <si>
    <t>Pickup at Algonquin College (Campus Woodroffe) at "C-Building".</t>
  </si>
  <si>
    <t>1233 Colonel By Dr., Ottawa, ON.</t>
  </si>
  <si>
    <t>Bus 3</t>
  </si>
  <si>
    <t>6500 Bilberry Dr. Ottawa, ON.</t>
  </si>
  <si>
    <t>Senior group</t>
  </si>
  <si>
    <t>Natalie Mapp</t>
  </si>
  <si>
    <t>Ottawa, ON.</t>
  </si>
  <si>
    <t>New York, NY.</t>
  </si>
  <si>
    <t>Tolls and driver's room to be paid by customer. Driver staying in Brooklyn, NY.</t>
  </si>
  <si>
    <t>3500 Carling Ave., Ottawa, ON.</t>
  </si>
  <si>
    <t>Sutton, QC.</t>
  </si>
  <si>
    <t>6500 Bilberry Dr., Ottawa, ON.</t>
  </si>
  <si>
    <t>Kingston, ON. - Queen's University</t>
  </si>
  <si>
    <t>One way transfer.</t>
  </si>
  <si>
    <t>One way transfer. Return from Ref.: 100374</t>
  </si>
  <si>
    <t>Panda Vacations Inc</t>
  </si>
  <si>
    <t>636 Somerset st. W., Ottawa, ON.</t>
  </si>
  <si>
    <t>Cape Liberty, NJ.</t>
  </si>
  <si>
    <t>One way transfer. Driver's room included in price. Tolls to be paid by client.</t>
  </si>
  <si>
    <t>Toronto, ON.</t>
  </si>
  <si>
    <t>Lake Placid, NY.</t>
  </si>
  <si>
    <t>Dorval, QC. - Via Train Station</t>
  </si>
  <si>
    <t>Quebec - Ontario tour</t>
  </si>
  <si>
    <t>Dorval, QC. - Trudeau Airport</t>
  </si>
  <si>
    <t>636 Somerset st. West, Ottawa, ON.</t>
  </si>
  <si>
    <t>One way transfer. Driver's room for march 19th. included in price. Tolls to be paid by client.</t>
  </si>
  <si>
    <t>TS711</t>
  </si>
  <si>
    <t>Dorval, QC. - Aéroport Trudeau</t>
  </si>
  <si>
    <t>500 Boul. Millénium, Ottawa, ON.</t>
  </si>
  <si>
    <t>Transfer from airport to downtown Montreal and transfer to Ottawa.</t>
  </si>
  <si>
    <t>Dorval, QC. - Montreal airport</t>
  </si>
  <si>
    <t>Transfer only.</t>
  </si>
  <si>
    <t>636 Somerset St. W., Ottawa, ON.</t>
  </si>
  <si>
    <t>Boston, MA.</t>
  </si>
  <si>
    <t>Brookfield High School</t>
  </si>
  <si>
    <t>825 Brookfield Rd., Ottawa, ON.</t>
  </si>
  <si>
    <t>Twin Mountain, NH.</t>
  </si>
  <si>
    <t>Driver to be provided lodging at Hampton Inn &amp; Suites , 811 Massachusetts Ave., Boston, MA. 02118</t>
  </si>
  <si>
    <t>Autocars Skyport</t>
  </si>
  <si>
    <t>LX7491</t>
  </si>
  <si>
    <t>Autocar supplémentaire au départ d'Ottawa pour Swiss Int'l Airline. Retour DH à Gatineau.</t>
  </si>
  <si>
    <t>Montréal, QC.</t>
  </si>
  <si>
    <t>Esmie Grant-Francis</t>
  </si>
  <si>
    <t>St-Laurent &amp; Donald - Zellers store</t>
  </si>
  <si>
    <t>Watertown, NY.</t>
  </si>
  <si>
    <t>2nd Pick-up Westgate Mall</t>
  </si>
  <si>
    <t>Uplands - 200 De Niverville Pvt, Ottawa, ON.</t>
  </si>
  <si>
    <t>Jay Peak, VT.</t>
  </si>
  <si>
    <t>2nd pick-up 7:30am: 2615 Lancaster Rd., Ottawa, ON.</t>
  </si>
  <si>
    <t>Ottawa Church of God</t>
  </si>
  <si>
    <t>$B$19</t>
  </si>
  <si>
    <t>750 Charlemagne, Ottawa, ON.</t>
  </si>
  <si>
    <t>2013 Old Carp Rd., Ottawa, ON.</t>
  </si>
  <si>
    <t>145 Jean-Jacques Lussier, Ottawa, ON.</t>
  </si>
  <si>
    <t>200 Tremblay Rd., Ottawa, ON.</t>
  </si>
  <si>
    <t>Sherbrooke &amp; McGill College</t>
  </si>
  <si>
    <t>Dpt</t>
  </si>
  <si>
    <t>One way trip. Return on March 13th.</t>
  </si>
  <si>
    <t>One way trip. Return from March 11th. Ref: 100341</t>
  </si>
  <si>
    <t>TS510</t>
  </si>
  <si>
    <t>One way only.</t>
  </si>
  <si>
    <t>Sandra Bonadie</t>
  </si>
  <si>
    <t>Ottawa, ON. - Perkins Restaurant</t>
  </si>
  <si>
    <t>2nd pickup @ Billings Bridge: 7:15</t>
  </si>
  <si>
    <t>$B$44</t>
  </si>
  <si>
    <t>$E$44</t>
  </si>
  <si>
    <t>Jean Thériault</t>
  </si>
  <si>
    <t>Kingston, ON.</t>
  </si>
  <si>
    <t>1820 Carling ave., Ottawa, ON.</t>
  </si>
  <si>
    <t>2nd pickup: Zeller's - St-Laurent Blvd. &amp; Donald St.</t>
  </si>
  <si>
    <t>$C$32</t>
  </si>
  <si>
    <t>$C$33</t>
  </si>
  <si>
    <t>$C$34</t>
  </si>
  <si>
    <t>HST</t>
  </si>
  <si>
    <t>PST</t>
  </si>
  <si>
    <t>GST</t>
  </si>
  <si>
    <t>X</t>
  </si>
  <si>
    <t>Airport Fee</t>
  </si>
  <si>
    <t>$E$31</t>
  </si>
  <si>
    <t>Numero de bon</t>
  </si>
  <si>
    <t>Numéro de contrat</t>
  </si>
  <si>
    <t>$E$7</t>
  </si>
  <si>
    <t>Claude Dorion  # 446</t>
  </si>
  <si>
    <t>500 boul. Millenium, Ottawa, ON.</t>
  </si>
  <si>
    <t>Montréal, QC. - Musée des beaux-arts</t>
  </si>
  <si>
    <t>Musée des beaux Arts et Redpath Museum (rue Sherbrooke et Redpath)</t>
  </si>
  <si>
    <t>2072 Jasmine Cres., Ottawa, ON.</t>
  </si>
  <si>
    <t>Montréal, QC. - Oratoire St-Joseph</t>
  </si>
  <si>
    <t>1490 Youville Drive, Ottawa, ON.</t>
  </si>
  <si>
    <t>Lodging at the Holiday Inn in Pointe Claire 6700 TRANS CANADA HWY ,POINTE-CLAIRE, QUEBEC H9R 1C2</t>
  </si>
  <si>
    <t>Gouv. du Canada - TPSGC</t>
  </si>
  <si>
    <t>2745 Iris Street, Ottawa, ON.</t>
  </si>
  <si>
    <t>Parc Moussette, Centre Communautaire  Tétreau, 361 boulevard De Lucerne Gatineau, QC. J9A 2S3</t>
  </si>
  <si>
    <t>350 Albert Street, Ottawa, ON.</t>
  </si>
</sst>
</file>

<file path=xl/styles.xml><?xml version="1.0" encoding="utf-8"?>
<styleSheet xmlns="http://schemas.openxmlformats.org/spreadsheetml/2006/main">
  <numFmts count="4">
    <numFmt numFmtId="164" formatCode="#,##0.00\ &quot;$&quot;"/>
    <numFmt numFmtId="165" formatCode="dd\ mmm\ yyyy"/>
    <numFmt numFmtId="166" formatCode="h:mm;@"/>
    <numFmt numFmtId="168" formatCode="[$-C0C]d\ mmm\ yyyy;@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9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9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rgb="FF000000"/>
      <name val="Arial"/>
      <family val="2"/>
    </font>
    <font>
      <sz val="10"/>
      <color theme="1"/>
      <name val="Arial"/>
      <family val="2"/>
    </font>
    <font>
      <sz val="10"/>
      <color rgb="FFCCFFCC"/>
      <name val="Arial"/>
      <family val="2"/>
    </font>
    <font>
      <sz val="11"/>
      <name val="Calibri"/>
      <family val="2"/>
      <scheme val="minor"/>
    </font>
    <font>
      <u/>
      <sz val="8.8000000000000007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11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1"/>
    <xf numFmtId="0" fontId="6" fillId="0" borderId="0" xfId="2" applyFill="1"/>
    <xf numFmtId="0" fontId="7" fillId="0" borderId="0" xfId="2" applyFont="1" applyFill="1" applyAlignment="1">
      <alignment wrapText="1"/>
    </xf>
    <xf numFmtId="165" fontId="7" fillId="0" borderId="0" xfId="2" applyNumberFormat="1" applyFont="1" applyFill="1" applyAlignment="1">
      <alignment wrapText="1"/>
    </xf>
    <xf numFmtId="165" fontId="8" fillId="0" borderId="0" xfId="2" applyNumberFormat="1" applyFont="1" applyFill="1" applyAlignment="1">
      <alignment horizontal="center"/>
    </xf>
    <xf numFmtId="165" fontId="3" fillId="0" borderId="0" xfId="2" applyNumberFormat="1" applyFont="1" applyFill="1" applyAlignment="1">
      <alignment horizontal="center"/>
    </xf>
    <xf numFmtId="0" fontId="8" fillId="0" borderId="0" xfId="2" applyFont="1" applyFill="1" applyAlignment="1">
      <alignment horizontal="center"/>
    </xf>
    <xf numFmtId="0" fontId="3" fillId="0" borderId="0" xfId="2" applyFont="1" applyFill="1" applyAlignment="1">
      <alignment wrapText="1"/>
    </xf>
    <xf numFmtId="0" fontId="10" fillId="0" borderId="0" xfId="0" applyFont="1" applyBorder="1" applyAlignment="1">
      <alignment wrapText="1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wrapText="1"/>
    </xf>
    <xf numFmtId="0" fontId="0" fillId="0" borderId="0" xfId="0" applyAlignment="1">
      <alignment horizontal="center"/>
    </xf>
    <xf numFmtId="0" fontId="1" fillId="0" borderId="5" xfId="1" applyBorder="1" applyAlignment="1">
      <alignment horizontal="left" vertical="center"/>
    </xf>
    <xf numFmtId="165" fontId="1" fillId="0" borderId="5" xfId="1" applyNumberFormat="1" applyBorder="1" applyAlignment="1">
      <alignment horizontal="center" vertical="center"/>
    </xf>
    <xf numFmtId="166" fontId="1" fillId="0" borderId="5" xfId="1" applyNumberFormat="1" applyBorder="1" applyAlignment="1">
      <alignment horizontal="center" vertical="center"/>
    </xf>
    <xf numFmtId="0" fontId="1" fillId="0" borderId="5" xfId="1" applyNumberFormat="1" applyBorder="1" applyAlignment="1">
      <alignment horizontal="center" vertical="center"/>
    </xf>
    <xf numFmtId="0" fontId="1" fillId="0" borderId="5" xfId="1" applyBorder="1" applyAlignment="1">
      <alignment horizontal="left" vertical="center" wrapText="1"/>
    </xf>
    <xf numFmtId="0" fontId="1" fillId="0" borderId="5" xfId="1" applyBorder="1" applyAlignment="1">
      <alignment horizontal="center" vertical="center"/>
    </xf>
    <xf numFmtId="0" fontId="3" fillId="2" borderId="0" xfId="1" applyFont="1" applyFill="1" applyBorder="1" applyAlignment="1">
      <alignment horizontal="left" vertical="center"/>
    </xf>
    <xf numFmtId="165" fontId="3" fillId="2" borderId="0" xfId="1" applyNumberFormat="1" applyFont="1" applyFill="1" applyBorder="1" applyAlignment="1">
      <alignment horizontal="center" vertical="center"/>
    </xf>
    <xf numFmtId="166" fontId="3" fillId="2" borderId="0" xfId="1" applyNumberFormat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horizontal="center" vertical="center"/>
    </xf>
    <xf numFmtId="165" fontId="3" fillId="2" borderId="0" xfId="1" applyNumberFormat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11" fillId="4" borderId="0" xfId="1" applyFont="1" applyFill="1" applyBorder="1" applyAlignment="1">
      <alignment horizontal="left" vertical="center"/>
    </xf>
    <xf numFmtId="0" fontId="8" fillId="5" borderId="10" xfId="2" applyFont="1" applyFill="1" applyBorder="1" applyAlignment="1">
      <alignment horizontal="center" vertical="center"/>
    </xf>
    <xf numFmtId="0" fontId="9" fillId="5" borderId="11" xfId="2" quotePrefix="1" applyFont="1" applyFill="1" applyBorder="1" applyAlignment="1">
      <alignment horizontal="right"/>
    </xf>
    <xf numFmtId="0" fontId="8" fillId="5" borderId="12" xfId="2" applyFont="1" applyFill="1" applyBorder="1" applyAlignment="1">
      <alignment horizontal="center" vertical="center"/>
    </xf>
    <xf numFmtId="14" fontId="0" fillId="5" borderId="13" xfId="0" applyNumberForma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14" fontId="0" fillId="5" borderId="15" xfId="0" applyNumberFormat="1" applyFill="1" applyBorder="1" applyAlignment="1">
      <alignment horizontal="center" vertical="center"/>
    </xf>
    <xf numFmtId="0" fontId="1" fillId="0" borderId="5" xfId="1" applyBorder="1" applyAlignment="1">
      <alignment vertical="center"/>
    </xf>
    <xf numFmtId="164" fontId="1" fillId="0" borderId="5" xfId="1" applyNumberFormat="1" applyBorder="1" applyAlignment="1">
      <alignment horizontal="left" vertical="center"/>
    </xf>
    <xf numFmtId="164" fontId="8" fillId="0" borderId="5" xfId="1" applyNumberFormat="1" applyFont="1" applyBorder="1" applyAlignment="1">
      <alignment horizontal="center" vertical="center"/>
    </xf>
    <xf numFmtId="166" fontId="1" fillId="0" borderId="4" xfId="1" applyNumberFormat="1" applyBorder="1" applyAlignment="1">
      <alignment horizontal="center" vertical="center"/>
    </xf>
    <xf numFmtId="165" fontId="1" fillId="0" borderId="3" xfId="1" applyNumberFormat="1" applyBorder="1" applyAlignment="1">
      <alignment horizontal="center" vertical="center"/>
    </xf>
    <xf numFmtId="0" fontId="0" fillId="0" borderId="5" xfId="0" applyBorder="1"/>
    <xf numFmtId="0" fontId="1" fillId="0" borderId="5" xfId="1" applyBorder="1" applyAlignment="1">
      <alignment horizontal="left" vertical="center"/>
    </xf>
    <xf numFmtId="165" fontId="1" fillId="0" borderId="5" xfId="1" applyNumberFormat="1" applyBorder="1" applyAlignment="1">
      <alignment horizontal="center" vertical="center"/>
    </xf>
    <xf numFmtId="166" fontId="1" fillId="0" borderId="5" xfId="1" applyNumberFormat="1" applyBorder="1" applyAlignment="1">
      <alignment horizontal="center" vertical="center"/>
    </xf>
    <xf numFmtId="0" fontId="1" fillId="0" borderId="5" xfId="1" applyNumberFormat="1" applyBorder="1" applyAlignment="1">
      <alignment horizontal="center" vertical="center"/>
    </xf>
    <xf numFmtId="165" fontId="1" fillId="0" borderId="5" xfId="1" applyNumberFormat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1" fontId="1" fillId="0" borderId="5" xfId="1" applyNumberFormat="1" applyBorder="1" applyAlignment="1">
      <alignment horizontal="center" vertical="center"/>
    </xf>
    <xf numFmtId="0" fontId="1" fillId="0" borderId="5" xfId="1" applyFont="1" applyBorder="1" applyAlignment="1">
      <alignment horizontal="left" vertical="center" wrapText="1"/>
    </xf>
    <xf numFmtId="164" fontId="8" fillId="0" borderId="5" xfId="1" applyNumberFormat="1" applyFont="1" applyBorder="1" applyAlignment="1">
      <alignment horizontal="center" vertical="center"/>
    </xf>
    <xf numFmtId="166" fontId="1" fillId="0" borderId="0" xfId="1" applyNumberFormat="1" applyBorder="1" applyAlignment="1">
      <alignment horizontal="center" vertical="center"/>
    </xf>
    <xf numFmtId="0" fontId="0" fillId="0" borderId="5" xfId="0" applyNumberFormat="1" applyBorder="1"/>
    <xf numFmtId="0" fontId="1" fillId="0" borderId="5" xfId="1" applyNumberFormat="1" applyFont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left" vertical="center" wrapText="1"/>
    </xf>
    <xf numFmtId="0" fontId="4" fillId="0" borderId="5" xfId="1" applyNumberFormat="1" applyFont="1" applyFill="1" applyBorder="1" applyAlignment="1">
      <alignment horizontal="center" vertical="center"/>
    </xf>
    <xf numFmtId="166" fontId="4" fillId="0" borderId="5" xfId="1" applyNumberFormat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left" vertical="center"/>
    </xf>
    <xf numFmtId="0" fontId="13" fillId="0" borderId="5" xfId="0" applyNumberFormat="1" applyFont="1" applyBorder="1" applyAlignment="1">
      <alignment horizontal="center" vertical="center"/>
    </xf>
    <xf numFmtId="166" fontId="1" fillId="0" borderId="5" xfId="1" applyNumberFormat="1" applyFont="1" applyBorder="1" applyAlignment="1">
      <alignment horizontal="center" vertical="center"/>
    </xf>
    <xf numFmtId="0" fontId="1" fillId="0" borderId="5" xfId="4" applyFont="1" applyBorder="1" applyAlignment="1">
      <alignment horizontal="center" vertical="center"/>
    </xf>
    <xf numFmtId="166" fontId="1" fillId="0" borderId="4" xfId="1" applyNumberFormat="1" applyFont="1" applyBorder="1" applyAlignment="1">
      <alignment horizontal="center" vertical="center"/>
    </xf>
    <xf numFmtId="0" fontId="1" fillId="0" borderId="5" xfId="1" applyFont="1" applyBorder="1" applyAlignment="1">
      <alignment horizontal="left" vertical="center"/>
    </xf>
    <xf numFmtId="165" fontId="1" fillId="0" borderId="5" xfId="1" applyNumberFormat="1" applyFont="1" applyBorder="1" applyAlignment="1">
      <alignment horizontal="left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left" vertical="center"/>
    </xf>
    <xf numFmtId="166" fontId="1" fillId="0" borderId="8" xfId="1" applyNumberFormat="1" applyFont="1" applyBorder="1" applyAlignment="1">
      <alignment horizontal="center" vertical="center"/>
    </xf>
    <xf numFmtId="0" fontId="1" fillId="0" borderId="6" xfId="1" applyNumberFormat="1" applyFont="1" applyBorder="1" applyAlignment="1">
      <alignment horizontal="center" vertical="center"/>
    </xf>
    <xf numFmtId="165" fontId="1" fillId="0" borderId="6" xfId="1" applyNumberFormat="1" applyFont="1" applyBorder="1" applyAlignment="1">
      <alignment horizontal="left" vertical="center" wrapText="1"/>
    </xf>
    <xf numFmtId="0" fontId="1" fillId="0" borderId="6" xfId="1" applyFont="1" applyBorder="1" applyAlignment="1">
      <alignment horizontal="left" vertical="center" wrapText="1"/>
    </xf>
    <xf numFmtId="0" fontId="1" fillId="0" borderId="4" xfId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6" xfId="0" applyNumberFormat="1" applyFont="1" applyBorder="1" applyAlignment="1">
      <alignment horizontal="center" vertical="center"/>
    </xf>
    <xf numFmtId="0" fontId="1" fillId="0" borderId="5" xfId="4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1" fontId="1" fillId="0" borderId="5" xfId="4" applyNumberFormat="1" applyFont="1" applyBorder="1" applyAlignment="1">
      <alignment horizontal="left" vertical="center"/>
    </xf>
    <xf numFmtId="1" fontId="1" fillId="0" borderId="5" xfId="1" applyNumberFormat="1" applyFont="1" applyBorder="1" applyAlignment="1">
      <alignment horizontal="left" vertical="center"/>
    </xf>
    <xf numFmtId="1" fontId="1" fillId="0" borderId="5" xfId="1" applyNumberFormat="1" applyBorder="1" applyAlignment="1">
      <alignment horizontal="left" vertical="center"/>
    </xf>
    <xf numFmtId="165" fontId="1" fillId="0" borderId="5" xfId="4" applyNumberFormat="1" applyFont="1" applyBorder="1" applyAlignment="1">
      <alignment horizontal="left" vertical="center" wrapText="1"/>
    </xf>
    <xf numFmtId="0" fontId="1" fillId="0" borderId="5" xfId="4" applyFont="1" applyBorder="1" applyAlignment="1">
      <alignment horizontal="left" vertical="center" wrapText="1"/>
    </xf>
    <xf numFmtId="168" fontId="1" fillId="0" borderId="5" xfId="4" applyNumberFormat="1" applyFont="1" applyBorder="1" applyAlignment="1">
      <alignment horizontal="center" vertical="center"/>
    </xf>
    <xf numFmtId="168" fontId="1" fillId="0" borderId="3" xfId="4" applyNumberFormat="1" applyFont="1" applyBorder="1" applyAlignment="1">
      <alignment horizontal="center" vertical="center"/>
    </xf>
    <xf numFmtId="168" fontId="1" fillId="0" borderId="5" xfId="1" applyNumberFormat="1" applyFont="1" applyBorder="1" applyAlignment="1">
      <alignment horizontal="center" vertical="center"/>
    </xf>
    <xf numFmtId="168" fontId="1" fillId="0" borderId="3" xfId="1" applyNumberFormat="1" applyFont="1" applyBorder="1" applyAlignment="1">
      <alignment horizontal="center" vertical="center"/>
    </xf>
    <xf numFmtId="168" fontId="13" fillId="0" borderId="5" xfId="0" applyNumberFormat="1" applyFont="1" applyBorder="1" applyAlignment="1">
      <alignment horizontal="center" vertical="center"/>
    </xf>
    <xf numFmtId="168" fontId="1" fillId="0" borderId="6" xfId="1" applyNumberFormat="1" applyFont="1" applyBorder="1" applyAlignment="1">
      <alignment horizontal="center" vertical="center"/>
    </xf>
    <xf numFmtId="168" fontId="1" fillId="0" borderId="7" xfId="1" applyNumberFormat="1" applyFont="1" applyBorder="1" applyAlignment="1">
      <alignment horizontal="center" vertical="center"/>
    </xf>
    <xf numFmtId="168" fontId="13" fillId="0" borderId="6" xfId="0" applyNumberFormat="1" applyFont="1" applyBorder="1" applyAlignment="1">
      <alignment horizontal="center" vertical="center"/>
    </xf>
    <xf numFmtId="168" fontId="13" fillId="0" borderId="0" xfId="0" applyNumberFormat="1" applyFont="1" applyAlignment="1">
      <alignment horizontal="center" vertical="center"/>
    </xf>
    <xf numFmtId="166" fontId="13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11" fillId="4" borderId="0" xfId="1" applyFont="1" applyFill="1" applyBorder="1" applyAlignment="1">
      <alignment horizontal="center" vertical="center"/>
    </xf>
    <xf numFmtId="0" fontId="11" fillId="4" borderId="0" xfId="1" applyNumberFormat="1" applyFont="1" applyFill="1" applyBorder="1" applyAlignment="1">
      <alignment horizontal="center" vertical="center" wrapText="1"/>
    </xf>
    <xf numFmtId="0" fontId="11" fillId="4" borderId="9" xfId="1" applyFont="1" applyFill="1" applyBorder="1" applyAlignment="1">
      <alignment horizontal="left" vertical="center"/>
    </xf>
    <xf numFmtId="0" fontId="14" fillId="3" borderId="3" xfId="1" applyFont="1" applyFill="1" applyBorder="1" applyAlignment="1">
      <alignment horizontal="left" vertical="center"/>
    </xf>
    <xf numFmtId="0" fontId="14" fillId="3" borderId="2" xfId="1" applyFont="1" applyFill="1" applyBorder="1" applyAlignment="1">
      <alignment horizontal="left" vertical="center"/>
    </xf>
    <xf numFmtId="0" fontId="14" fillId="3" borderId="2" xfId="1" applyFont="1" applyFill="1" applyBorder="1" applyAlignment="1">
      <alignment horizontal="center" vertical="center"/>
    </xf>
    <xf numFmtId="0" fontId="14" fillId="3" borderId="2" xfId="1" applyNumberFormat="1" applyFont="1" applyFill="1" applyBorder="1" applyAlignment="1">
      <alignment horizontal="center" vertical="center"/>
    </xf>
    <xf numFmtId="166" fontId="14" fillId="3" borderId="2" xfId="1" applyNumberFormat="1" applyFont="1" applyFill="1" applyBorder="1" applyAlignment="1">
      <alignment horizontal="center" vertical="center"/>
    </xf>
    <xf numFmtId="0" fontId="14" fillId="3" borderId="2" xfId="1" applyFont="1" applyFill="1" applyBorder="1" applyAlignment="1">
      <alignment horizontal="left" vertical="center" wrapText="1"/>
    </xf>
    <xf numFmtId="0" fontId="14" fillId="3" borderId="2" xfId="1" applyNumberFormat="1" applyFont="1" applyFill="1" applyBorder="1" applyAlignment="1">
      <alignment horizontal="left" vertical="center"/>
    </xf>
    <xf numFmtId="0" fontId="14" fillId="3" borderId="4" xfId="1" applyFont="1" applyFill="1" applyBorder="1" applyAlignment="1">
      <alignment horizontal="left" vertical="center"/>
    </xf>
    <xf numFmtId="1" fontId="3" fillId="2" borderId="1" xfId="1" applyNumberFormat="1" applyFont="1" applyFill="1" applyBorder="1" applyAlignment="1">
      <alignment horizontal="center" vertical="center" wrapText="1"/>
    </xf>
    <xf numFmtId="1" fontId="3" fillId="2" borderId="0" xfId="1" applyNumberFormat="1" applyFont="1" applyFill="1" applyBorder="1" applyAlignment="1">
      <alignment horizontal="center" vertical="center" wrapText="1"/>
    </xf>
    <xf numFmtId="1" fontId="1" fillId="0" borderId="6" xfId="1" applyNumberFormat="1" applyFont="1" applyBorder="1" applyAlignment="1">
      <alignment horizontal="left" vertical="center"/>
    </xf>
    <xf numFmtId="0" fontId="1" fillId="0" borderId="0" xfId="2" applyFont="1" applyFill="1"/>
    <xf numFmtId="0" fontId="15" fillId="0" borderId="0" xfId="0" applyFont="1"/>
    <xf numFmtId="0" fontId="15" fillId="0" borderId="0" xfId="0" applyNumberFormat="1" applyFont="1" applyFill="1"/>
    <xf numFmtId="1" fontId="8" fillId="6" borderId="1" xfId="1" applyNumberFormat="1" applyFont="1" applyFill="1" applyBorder="1" applyAlignment="1">
      <alignment horizontal="center" vertical="center" wrapText="1"/>
    </xf>
    <xf numFmtId="0" fontId="16" fillId="0" borderId="0" xfId="5" applyAlignment="1" applyProtection="1"/>
    <xf numFmtId="165" fontId="3" fillId="2" borderId="0" xfId="1" applyNumberFormat="1" applyFont="1" applyFill="1" applyBorder="1" applyAlignment="1">
      <alignment horizontal="center" vertical="center" wrapText="1"/>
    </xf>
    <xf numFmtId="0" fontId="11" fillId="4" borderId="9" xfId="1" applyFont="1" applyFill="1" applyBorder="1" applyAlignment="1">
      <alignment horizontal="center" vertical="center"/>
    </xf>
  </cellXfs>
  <cellStyles count="6">
    <cellStyle name="Lien hypertexte" xfId="5" builtinId="8"/>
    <cellStyle name="Normal" xfId="0" builtinId="0"/>
    <cellStyle name="Normal 2" xfId="3"/>
    <cellStyle name="Normal_Liste_Commande" xfId="1"/>
    <cellStyle name="Normal_Liste_Commande 2" xfId="2"/>
    <cellStyle name="Normal_Liste_Commande 2 2" xfId="4"/>
  </cellStyles>
  <dxfs count="0"/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U595"/>
  <sheetViews>
    <sheetView workbookViewId="0">
      <selection activeCell="N10" sqref="N10"/>
    </sheetView>
  </sheetViews>
  <sheetFormatPr baseColWidth="10" defaultColWidth="8" defaultRowHeight="30" customHeight="1"/>
  <cols>
    <col min="1" max="2" width="11.7109375" style="80" customWidth="1"/>
    <col min="3" max="3" width="26.7109375" style="42" customWidth="1"/>
    <col min="4" max="6" width="13.7109375" style="17" customWidth="1"/>
    <col min="7" max="7" width="7.7109375" style="45" customWidth="1"/>
    <col min="8" max="9" width="7.7109375" style="18" customWidth="1"/>
    <col min="10" max="10" width="7.7109375" style="19" customWidth="1"/>
    <col min="11" max="11" width="40.7109375" style="46" customWidth="1"/>
    <col min="12" max="12" width="40.7109375" style="47" customWidth="1"/>
    <col min="13" max="13" width="10.7109375" style="21" customWidth="1"/>
    <col min="14" max="14" width="40.7109375" style="16" customWidth="1"/>
    <col min="15" max="15" width="13.7109375" style="16" customWidth="1"/>
    <col min="16" max="16" width="8" style="50"/>
    <col min="17" max="19" width="5.7109375" style="94" customWidth="1"/>
    <col min="20" max="20" width="20.7109375" style="36" customWidth="1"/>
    <col min="21" max="21" width="8" style="36"/>
    <col min="22" max="16384" width="8" style="3"/>
  </cols>
  <sheetData>
    <row r="1" spans="1:21" ht="25.5" customHeight="1">
      <c r="A1" s="106" t="s">
        <v>129</v>
      </c>
      <c r="B1" s="107" t="s">
        <v>130</v>
      </c>
      <c r="C1" s="22" t="s">
        <v>0</v>
      </c>
      <c r="D1" s="23" t="s">
        <v>1</v>
      </c>
      <c r="E1" s="23" t="s">
        <v>2</v>
      </c>
      <c r="F1" s="23" t="s">
        <v>3</v>
      </c>
      <c r="G1" s="25" t="s">
        <v>17</v>
      </c>
      <c r="H1" s="24" t="s">
        <v>106</v>
      </c>
      <c r="I1" s="24" t="s">
        <v>18</v>
      </c>
      <c r="J1" s="25" t="s">
        <v>23</v>
      </c>
      <c r="K1" s="26" t="s">
        <v>8</v>
      </c>
      <c r="L1" s="27" t="s">
        <v>4</v>
      </c>
      <c r="M1" s="28" t="s">
        <v>5</v>
      </c>
      <c r="N1" s="29" t="s">
        <v>21</v>
      </c>
      <c r="O1" s="29" t="s">
        <v>29</v>
      </c>
      <c r="P1" s="96" t="s">
        <v>127</v>
      </c>
      <c r="Q1" s="95" t="s">
        <v>123</v>
      </c>
      <c r="R1" s="95" t="s">
        <v>125</v>
      </c>
      <c r="S1" s="95" t="s">
        <v>124</v>
      </c>
      <c r="T1" s="29" t="s">
        <v>20</v>
      </c>
      <c r="U1" s="97" t="s">
        <v>19</v>
      </c>
    </row>
    <row r="2" spans="1:21" ht="15" customHeight="1">
      <c r="A2" s="98" t="s">
        <v>7</v>
      </c>
      <c r="B2" s="99" t="s">
        <v>131</v>
      </c>
      <c r="C2" s="99" t="s">
        <v>6</v>
      </c>
      <c r="D2" s="100" t="s">
        <v>9</v>
      </c>
      <c r="E2" s="100" t="s">
        <v>11</v>
      </c>
      <c r="F2" s="100" t="s">
        <v>12</v>
      </c>
      <c r="G2" s="101" t="s">
        <v>14</v>
      </c>
      <c r="H2" s="102" t="s">
        <v>100</v>
      </c>
      <c r="I2" s="102" t="s">
        <v>24</v>
      </c>
      <c r="J2" s="101" t="s">
        <v>26</v>
      </c>
      <c r="K2" s="103" t="s">
        <v>10</v>
      </c>
      <c r="L2" s="103" t="s">
        <v>13</v>
      </c>
      <c r="M2" s="100" t="s">
        <v>27</v>
      </c>
      <c r="N2" s="99" t="s">
        <v>25</v>
      </c>
      <c r="O2" s="99" t="s">
        <v>28</v>
      </c>
      <c r="P2" s="104" t="s">
        <v>128</v>
      </c>
      <c r="Q2" s="100" t="s">
        <v>120</v>
      </c>
      <c r="R2" s="100" t="s">
        <v>121</v>
      </c>
      <c r="S2" s="100" t="s">
        <v>122</v>
      </c>
      <c r="T2" s="99" t="s">
        <v>115</v>
      </c>
      <c r="U2" s="105" t="s">
        <v>114</v>
      </c>
    </row>
    <row r="3" spans="1:21" ht="30" customHeight="1">
      <c r="A3" s="78">
        <v>100242</v>
      </c>
      <c r="B3" s="78">
        <v>233573</v>
      </c>
      <c r="C3" s="76" t="s">
        <v>31</v>
      </c>
      <c r="D3" s="83">
        <v>40379</v>
      </c>
      <c r="E3" s="83">
        <v>40570</v>
      </c>
      <c r="F3" s="83">
        <v>40570</v>
      </c>
      <c r="G3" s="59"/>
      <c r="H3" s="60">
        <v>0.3125</v>
      </c>
      <c r="I3" s="60">
        <v>0.66666666666666663</v>
      </c>
      <c r="J3" s="53">
        <v>56</v>
      </c>
      <c r="K3" s="81" t="s">
        <v>101</v>
      </c>
      <c r="L3" s="82" t="s">
        <v>30</v>
      </c>
      <c r="M3" s="61">
        <v>1469</v>
      </c>
      <c r="N3" s="72"/>
      <c r="O3" s="50">
        <v>875</v>
      </c>
      <c r="Q3" s="94" t="s">
        <v>126</v>
      </c>
      <c r="T3" s="93"/>
      <c r="U3" s="93"/>
    </row>
    <row r="4" spans="1:21" ht="30" customHeight="1">
      <c r="A4" s="78">
        <v>100243</v>
      </c>
      <c r="B4" s="78">
        <v>233572</v>
      </c>
      <c r="C4" s="76" t="s">
        <v>31</v>
      </c>
      <c r="D4" s="83">
        <v>40379</v>
      </c>
      <c r="E4" s="83">
        <v>40570</v>
      </c>
      <c r="F4" s="84">
        <v>40570</v>
      </c>
      <c r="G4" s="59"/>
      <c r="H4" s="62">
        <v>0.3125</v>
      </c>
      <c r="I4" s="60">
        <v>0.66666666666666663</v>
      </c>
      <c r="J4" s="53">
        <v>56</v>
      </c>
      <c r="K4" s="81" t="s">
        <v>101</v>
      </c>
      <c r="L4" s="82" t="s">
        <v>30</v>
      </c>
      <c r="M4" s="61">
        <v>1469</v>
      </c>
      <c r="N4" s="72"/>
      <c r="O4" s="50">
        <v>875</v>
      </c>
      <c r="Q4" s="94" t="s">
        <v>126</v>
      </c>
      <c r="T4" s="93"/>
      <c r="U4" s="93"/>
    </row>
    <row r="5" spans="1:21" ht="30" customHeight="1">
      <c r="A5" s="78">
        <v>100244</v>
      </c>
      <c r="B5" s="78">
        <v>233571</v>
      </c>
      <c r="C5" s="76" t="s">
        <v>31</v>
      </c>
      <c r="D5" s="83">
        <v>40379</v>
      </c>
      <c r="E5" s="83">
        <v>40588</v>
      </c>
      <c r="F5" s="83">
        <v>40588</v>
      </c>
      <c r="G5" s="59"/>
      <c r="H5" s="62">
        <v>0.39583333333333331</v>
      </c>
      <c r="I5" s="72"/>
      <c r="J5" s="53">
        <v>56</v>
      </c>
      <c r="K5" s="81" t="s">
        <v>102</v>
      </c>
      <c r="L5" s="82" t="s">
        <v>32</v>
      </c>
      <c r="M5" s="61">
        <v>1391</v>
      </c>
      <c r="N5" s="72"/>
      <c r="O5" s="50">
        <v>1100</v>
      </c>
      <c r="Q5" s="94" t="s">
        <v>126</v>
      </c>
      <c r="T5" s="93"/>
      <c r="U5" s="93"/>
    </row>
    <row r="6" spans="1:21" ht="30" customHeight="1">
      <c r="A6" s="78">
        <v>100245</v>
      </c>
      <c r="B6" s="78">
        <v>233570</v>
      </c>
      <c r="C6" s="76" t="s">
        <v>31</v>
      </c>
      <c r="D6" s="83">
        <v>40379</v>
      </c>
      <c r="E6" s="83">
        <v>40588</v>
      </c>
      <c r="F6" s="83">
        <v>40588</v>
      </c>
      <c r="G6" s="59"/>
      <c r="H6" s="62">
        <v>0.39583333333333331</v>
      </c>
      <c r="I6" s="72"/>
      <c r="J6" s="53">
        <v>56</v>
      </c>
      <c r="K6" s="81" t="s">
        <v>102</v>
      </c>
      <c r="L6" s="82" t="s">
        <v>32</v>
      </c>
      <c r="M6" s="61">
        <v>1391</v>
      </c>
      <c r="N6" s="72"/>
      <c r="O6" s="50">
        <v>1100</v>
      </c>
      <c r="Q6" s="94" t="s">
        <v>126</v>
      </c>
      <c r="T6" s="93"/>
      <c r="U6" s="93"/>
    </row>
    <row r="7" spans="1:21" ht="30" customHeight="1">
      <c r="A7" s="78">
        <v>100246</v>
      </c>
      <c r="B7" s="78">
        <v>233569</v>
      </c>
      <c r="C7" s="76" t="s">
        <v>31</v>
      </c>
      <c r="D7" s="83">
        <v>40379</v>
      </c>
      <c r="E7" s="83">
        <v>40591</v>
      </c>
      <c r="F7" s="83">
        <v>40591</v>
      </c>
      <c r="G7" s="59"/>
      <c r="H7" s="62">
        <v>0.33333333333333331</v>
      </c>
      <c r="I7" s="60">
        <v>0.33333333333333331</v>
      </c>
      <c r="J7" s="53">
        <v>56</v>
      </c>
      <c r="K7" s="81" t="s">
        <v>32</v>
      </c>
      <c r="L7" s="82" t="s">
        <v>102</v>
      </c>
      <c r="M7" s="61">
        <v>1391</v>
      </c>
      <c r="N7" s="72"/>
      <c r="O7" s="50">
        <v>1100</v>
      </c>
      <c r="Q7" s="94" t="s">
        <v>126</v>
      </c>
      <c r="T7" s="93"/>
      <c r="U7" s="93"/>
    </row>
    <row r="8" spans="1:21" ht="30" customHeight="1">
      <c r="A8" s="79">
        <v>100247</v>
      </c>
      <c r="B8" s="79">
        <v>233568</v>
      </c>
      <c r="C8" s="63" t="s">
        <v>31</v>
      </c>
      <c r="D8" s="85">
        <v>40379</v>
      </c>
      <c r="E8" s="85">
        <v>40591</v>
      </c>
      <c r="F8" s="85">
        <v>40591</v>
      </c>
      <c r="G8" s="59"/>
      <c r="H8" s="62">
        <v>0.33333333333333331</v>
      </c>
      <c r="I8" s="60">
        <v>0.33333333333333331</v>
      </c>
      <c r="J8" s="53">
        <v>56</v>
      </c>
      <c r="K8" s="64" t="s">
        <v>32</v>
      </c>
      <c r="L8" s="49" t="s">
        <v>102</v>
      </c>
      <c r="M8" s="65">
        <v>1391</v>
      </c>
      <c r="N8" s="72"/>
      <c r="O8" s="50">
        <v>1100</v>
      </c>
      <c r="Q8" s="94" t="s">
        <v>126</v>
      </c>
      <c r="T8" s="93"/>
      <c r="U8" s="93"/>
    </row>
    <row r="9" spans="1:21" ht="30" customHeight="1">
      <c r="A9" s="79">
        <v>100262</v>
      </c>
      <c r="B9" s="79">
        <v>235226</v>
      </c>
      <c r="C9" s="63" t="s">
        <v>31</v>
      </c>
      <c r="D9" s="85">
        <v>40483</v>
      </c>
      <c r="E9" s="85">
        <v>40581</v>
      </c>
      <c r="F9" s="86">
        <v>40581</v>
      </c>
      <c r="G9" s="59"/>
      <c r="H9" s="62">
        <v>0.60416666666666663</v>
      </c>
      <c r="I9" s="60">
        <v>0.83333333333333337</v>
      </c>
      <c r="J9" s="53">
        <v>56</v>
      </c>
      <c r="K9" s="64" t="s">
        <v>33</v>
      </c>
      <c r="L9" s="49" t="s">
        <v>34</v>
      </c>
      <c r="M9" s="65">
        <v>1764</v>
      </c>
      <c r="N9" s="72"/>
      <c r="O9" s="50">
        <v>625</v>
      </c>
      <c r="Q9" s="94" t="s">
        <v>126</v>
      </c>
      <c r="T9" s="93"/>
      <c r="U9" s="93"/>
    </row>
    <row r="10" spans="1:21" ht="30" customHeight="1">
      <c r="A10" s="79">
        <v>100263</v>
      </c>
      <c r="B10" s="79">
        <v>235240</v>
      </c>
      <c r="C10" s="63" t="s">
        <v>31</v>
      </c>
      <c r="D10" s="85">
        <v>40483</v>
      </c>
      <c r="E10" s="85">
        <v>40588</v>
      </c>
      <c r="F10" s="86">
        <v>40588</v>
      </c>
      <c r="G10" s="59"/>
      <c r="H10" s="62">
        <v>0.60416666666666663</v>
      </c>
      <c r="I10" s="60">
        <v>0.83333333333333337</v>
      </c>
      <c r="J10" s="53">
        <v>56</v>
      </c>
      <c r="K10" s="64" t="s">
        <v>33</v>
      </c>
      <c r="L10" s="49" t="s">
        <v>34</v>
      </c>
      <c r="M10" s="65">
        <v>1768</v>
      </c>
      <c r="N10" s="72"/>
      <c r="O10" s="50">
        <v>625</v>
      </c>
      <c r="Q10" s="94" t="s">
        <v>126</v>
      </c>
      <c r="T10" s="93"/>
      <c r="U10" s="93"/>
    </row>
    <row r="11" spans="1:21" ht="30" customHeight="1">
      <c r="A11" s="79">
        <v>100264</v>
      </c>
      <c r="B11" s="79">
        <v>235252</v>
      </c>
      <c r="C11" s="63" t="s">
        <v>31</v>
      </c>
      <c r="D11" s="85">
        <v>40483</v>
      </c>
      <c r="E11" s="85">
        <v>40602</v>
      </c>
      <c r="F11" s="86">
        <v>40602</v>
      </c>
      <c r="G11" s="59"/>
      <c r="H11" s="62">
        <v>0.60416666666666663</v>
      </c>
      <c r="I11" s="60">
        <v>0.83333333333333337</v>
      </c>
      <c r="J11" s="53">
        <v>56</v>
      </c>
      <c r="K11" s="64" t="s">
        <v>33</v>
      </c>
      <c r="L11" s="49" t="s">
        <v>34</v>
      </c>
      <c r="M11" s="65">
        <v>1769</v>
      </c>
      <c r="N11" s="72"/>
      <c r="O11" s="50">
        <v>625</v>
      </c>
      <c r="Q11" s="94" t="s">
        <v>126</v>
      </c>
      <c r="T11" s="93"/>
      <c r="U11" s="93"/>
    </row>
    <row r="12" spans="1:21" ht="30" customHeight="1">
      <c r="A12" s="79">
        <v>100266</v>
      </c>
      <c r="B12" s="79">
        <v>235219</v>
      </c>
      <c r="C12" s="63" t="s">
        <v>31</v>
      </c>
      <c r="D12" s="85">
        <v>40483</v>
      </c>
      <c r="E12" s="85">
        <v>40577</v>
      </c>
      <c r="F12" s="86">
        <v>40577</v>
      </c>
      <c r="G12" s="59"/>
      <c r="H12" s="62">
        <v>0.64583333333333337</v>
      </c>
      <c r="I12" s="60">
        <v>0.875</v>
      </c>
      <c r="J12" s="53">
        <v>48</v>
      </c>
      <c r="K12" s="64" t="s">
        <v>35</v>
      </c>
      <c r="L12" s="49" t="s">
        <v>34</v>
      </c>
      <c r="M12" s="65">
        <v>1775</v>
      </c>
      <c r="N12" s="72"/>
      <c r="O12" s="50">
        <v>625</v>
      </c>
      <c r="Q12" s="94" t="s">
        <v>126</v>
      </c>
      <c r="T12" s="93"/>
      <c r="U12" s="93"/>
    </row>
    <row r="13" spans="1:21" ht="30" customHeight="1">
      <c r="A13" s="79">
        <v>100267</v>
      </c>
      <c r="B13" s="79">
        <v>235231</v>
      </c>
      <c r="C13" s="63" t="s">
        <v>31</v>
      </c>
      <c r="D13" s="85">
        <v>40483</v>
      </c>
      <c r="E13" s="85">
        <v>40584</v>
      </c>
      <c r="F13" s="86">
        <v>40584</v>
      </c>
      <c r="G13" s="59"/>
      <c r="H13" s="62">
        <v>0.64583333333333337</v>
      </c>
      <c r="I13" s="60">
        <v>0.875</v>
      </c>
      <c r="J13" s="53">
        <v>48</v>
      </c>
      <c r="K13" s="64" t="s">
        <v>35</v>
      </c>
      <c r="L13" s="49" t="s">
        <v>34</v>
      </c>
      <c r="M13" s="65">
        <v>1776</v>
      </c>
      <c r="N13" s="72"/>
      <c r="O13" s="50">
        <v>625</v>
      </c>
      <c r="Q13" s="94" t="s">
        <v>126</v>
      </c>
      <c r="T13" s="93"/>
      <c r="U13" s="93"/>
    </row>
    <row r="14" spans="1:21" ht="30" customHeight="1">
      <c r="A14" s="79">
        <v>100268</v>
      </c>
      <c r="B14" s="79">
        <v>235242</v>
      </c>
      <c r="C14" s="63" t="s">
        <v>31</v>
      </c>
      <c r="D14" s="85">
        <v>40483</v>
      </c>
      <c r="E14" s="85">
        <v>40591</v>
      </c>
      <c r="F14" s="86">
        <v>40591</v>
      </c>
      <c r="G14" s="59"/>
      <c r="H14" s="62">
        <v>0.64583333333333337</v>
      </c>
      <c r="I14" s="60">
        <v>0.875</v>
      </c>
      <c r="J14" s="53">
        <v>48</v>
      </c>
      <c r="K14" s="64" t="s">
        <v>35</v>
      </c>
      <c r="L14" s="49" t="s">
        <v>36</v>
      </c>
      <c r="M14" s="65">
        <v>1777</v>
      </c>
      <c r="N14" s="72"/>
      <c r="O14" s="50">
        <v>625</v>
      </c>
      <c r="Q14" s="94" t="s">
        <v>126</v>
      </c>
      <c r="T14" s="93"/>
      <c r="U14" s="93"/>
    </row>
    <row r="15" spans="1:21" ht="30" customHeight="1">
      <c r="A15" s="79">
        <v>100269</v>
      </c>
      <c r="B15" s="79">
        <v>235245</v>
      </c>
      <c r="C15" s="63" t="s">
        <v>31</v>
      </c>
      <c r="D15" s="85">
        <v>40483</v>
      </c>
      <c r="E15" s="85">
        <v>40596</v>
      </c>
      <c r="F15" s="86">
        <v>40596</v>
      </c>
      <c r="G15" s="59"/>
      <c r="H15" s="62">
        <v>0.64583333333333337</v>
      </c>
      <c r="I15" s="60">
        <v>0.875</v>
      </c>
      <c r="J15" s="53">
        <v>48</v>
      </c>
      <c r="K15" s="64" t="s">
        <v>35</v>
      </c>
      <c r="L15" s="49" t="s">
        <v>36</v>
      </c>
      <c r="M15" s="65">
        <v>1778</v>
      </c>
      <c r="N15" s="72"/>
      <c r="O15" s="50">
        <v>625</v>
      </c>
      <c r="Q15" s="94" t="s">
        <v>126</v>
      </c>
      <c r="T15" s="93"/>
      <c r="U15" s="93"/>
    </row>
    <row r="16" spans="1:21" ht="30" customHeight="1">
      <c r="A16" s="79">
        <v>100270</v>
      </c>
      <c r="B16" s="79">
        <v>235260</v>
      </c>
      <c r="C16" s="63" t="s">
        <v>31</v>
      </c>
      <c r="D16" s="85">
        <v>40483</v>
      </c>
      <c r="E16" s="85">
        <v>40605</v>
      </c>
      <c r="F16" s="86">
        <v>40605</v>
      </c>
      <c r="G16" s="59"/>
      <c r="H16" s="62">
        <v>0.25</v>
      </c>
      <c r="I16" s="60">
        <v>0.66666666666666663</v>
      </c>
      <c r="J16" s="53">
        <v>48</v>
      </c>
      <c r="K16" s="64" t="s">
        <v>35</v>
      </c>
      <c r="L16" s="49" t="s">
        <v>37</v>
      </c>
      <c r="M16" s="65">
        <v>1778</v>
      </c>
      <c r="N16" s="72"/>
      <c r="O16" s="50">
        <v>825</v>
      </c>
      <c r="Q16" s="94" t="s">
        <v>126</v>
      </c>
      <c r="T16" s="21"/>
      <c r="U16" s="21"/>
    </row>
    <row r="17" spans="1:21" ht="30" customHeight="1">
      <c r="A17" s="79">
        <v>100271</v>
      </c>
      <c r="B17" s="79">
        <v>235189</v>
      </c>
      <c r="C17" s="63" t="s">
        <v>31</v>
      </c>
      <c r="D17" s="85">
        <v>40483</v>
      </c>
      <c r="E17" s="85">
        <v>40549</v>
      </c>
      <c r="F17" s="86">
        <v>40549</v>
      </c>
      <c r="G17" s="59"/>
      <c r="H17" s="62">
        <v>0.625</v>
      </c>
      <c r="I17" s="60">
        <v>0.85416666666666663</v>
      </c>
      <c r="J17" s="53">
        <v>48</v>
      </c>
      <c r="K17" s="64" t="s">
        <v>38</v>
      </c>
      <c r="L17" s="49" t="s">
        <v>39</v>
      </c>
      <c r="M17" s="65">
        <v>1784</v>
      </c>
      <c r="N17" s="72"/>
      <c r="O17" s="50">
        <v>625</v>
      </c>
      <c r="Q17" s="94" t="s">
        <v>126</v>
      </c>
      <c r="T17" s="21"/>
      <c r="U17" s="21"/>
    </row>
    <row r="18" spans="1:21" ht="30" customHeight="1">
      <c r="A18" s="79">
        <v>100272</v>
      </c>
      <c r="B18" s="79">
        <v>235198</v>
      </c>
      <c r="C18" s="63" t="s">
        <v>31</v>
      </c>
      <c r="D18" s="85">
        <v>40483</v>
      </c>
      <c r="E18" s="85">
        <v>40556</v>
      </c>
      <c r="F18" s="86">
        <v>40556</v>
      </c>
      <c r="G18" s="59"/>
      <c r="H18" s="62">
        <v>0.625</v>
      </c>
      <c r="I18" s="60">
        <v>0.85416666666666663</v>
      </c>
      <c r="J18" s="53">
        <v>48</v>
      </c>
      <c r="K18" s="64" t="s">
        <v>38</v>
      </c>
      <c r="L18" s="49" t="s">
        <v>39</v>
      </c>
      <c r="M18" s="65">
        <v>1785</v>
      </c>
      <c r="N18" s="72"/>
      <c r="O18" s="50">
        <v>625</v>
      </c>
      <c r="Q18" s="94" t="s">
        <v>126</v>
      </c>
      <c r="T18" s="21"/>
      <c r="U18" s="21"/>
    </row>
    <row r="19" spans="1:21" ht="30" customHeight="1">
      <c r="A19" s="79">
        <v>100274</v>
      </c>
      <c r="B19" s="79">
        <v>235229</v>
      </c>
      <c r="C19" s="63" t="s">
        <v>31</v>
      </c>
      <c r="D19" s="85">
        <v>40483</v>
      </c>
      <c r="E19" s="85">
        <v>40584</v>
      </c>
      <c r="F19" s="86">
        <v>40584</v>
      </c>
      <c r="G19" s="59"/>
      <c r="H19" s="62">
        <v>0.60416666666666663</v>
      </c>
      <c r="I19" s="60">
        <v>0.84375</v>
      </c>
      <c r="J19" s="53">
        <v>48</v>
      </c>
      <c r="K19" s="64" t="s">
        <v>38</v>
      </c>
      <c r="L19" s="49" t="s">
        <v>39</v>
      </c>
      <c r="M19" s="65">
        <v>1787</v>
      </c>
      <c r="N19" s="72"/>
      <c r="O19" s="50">
        <v>625</v>
      </c>
      <c r="Q19" s="94" t="s">
        <v>126</v>
      </c>
      <c r="T19" s="21"/>
      <c r="U19" s="21"/>
    </row>
    <row r="20" spans="1:21" ht="30" customHeight="1">
      <c r="A20" s="79">
        <v>100275</v>
      </c>
      <c r="B20" s="79">
        <v>235243</v>
      </c>
      <c r="C20" s="63" t="s">
        <v>31</v>
      </c>
      <c r="D20" s="85">
        <v>40483</v>
      </c>
      <c r="E20" s="85">
        <v>40592</v>
      </c>
      <c r="F20" s="86">
        <v>40592</v>
      </c>
      <c r="G20" s="59"/>
      <c r="H20" s="62">
        <v>0.27083333333333331</v>
      </c>
      <c r="I20" s="60">
        <v>0.66666666666666663</v>
      </c>
      <c r="J20" s="53">
        <v>48</v>
      </c>
      <c r="K20" s="64" t="s">
        <v>38</v>
      </c>
      <c r="L20" s="49" t="s">
        <v>40</v>
      </c>
      <c r="M20" s="65">
        <v>1788</v>
      </c>
      <c r="N20" s="72"/>
      <c r="O20" s="50">
        <v>825</v>
      </c>
      <c r="Q20" s="94" t="s">
        <v>126</v>
      </c>
      <c r="T20" s="21"/>
      <c r="U20" s="21"/>
    </row>
    <row r="21" spans="1:21" ht="30" customHeight="1">
      <c r="A21" s="79">
        <v>100276</v>
      </c>
      <c r="B21" s="79">
        <v>235190</v>
      </c>
      <c r="C21" s="63" t="s">
        <v>31</v>
      </c>
      <c r="D21" s="85">
        <v>40483</v>
      </c>
      <c r="E21" s="85">
        <v>40549</v>
      </c>
      <c r="F21" s="86">
        <v>40549</v>
      </c>
      <c r="G21" s="59"/>
      <c r="H21" s="62">
        <v>0.625</v>
      </c>
      <c r="I21" s="60">
        <v>0.85416666666666663</v>
      </c>
      <c r="J21" s="53">
        <v>48</v>
      </c>
      <c r="K21" s="64" t="s">
        <v>38</v>
      </c>
      <c r="L21" s="49" t="s">
        <v>34</v>
      </c>
      <c r="M21" s="65">
        <v>1812</v>
      </c>
      <c r="N21" s="65" t="s">
        <v>41</v>
      </c>
      <c r="O21" s="50">
        <v>625</v>
      </c>
      <c r="Q21" s="94" t="s">
        <v>126</v>
      </c>
      <c r="T21" s="21"/>
      <c r="U21" s="21"/>
    </row>
    <row r="22" spans="1:21" ht="30" customHeight="1">
      <c r="A22" s="79">
        <v>100277</v>
      </c>
      <c r="B22" s="79">
        <v>235199</v>
      </c>
      <c r="C22" s="63" t="s">
        <v>31</v>
      </c>
      <c r="D22" s="85">
        <v>40483</v>
      </c>
      <c r="E22" s="85">
        <v>40556</v>
      </c>
      <c r="F22" s="86">
        <v>40556</v>
      </c>
      <c r="G22" s="59"/>
      <c r="H22" s="62">
        <v>0.625</v>
      </c>
      <c r="I22" s="60">
        <v>0.85416666666666663</v>
      </c>
      <c r="J22" s="53">
        <v>48</v>
      </c>
      <c r="K22" s="64" t="s">
        <v>38</v>
      </c>
      <c r="L22" s="49" t="s">
        <v>34</v>
      </c>
      <c r="M22" s="65">
        <v>1813</v>
      </c>
      <c r="N22" s="65" t="s">
        <v>41</v>
      </c>
      <c r="O22" s="50">
        <v>625</v>
      </c>
      <c r="Q22" s="94" t="s">
        <v>126</v>
      </c>
      <c r="T22" s="21"/>
      <c r="U22" s="21"/>
    </row>
    <row r="23" spans="1:21" ht="30" customHeight="1">
      <c r="A23" s="79">
        <v>100279</v>
      </c>
      <c r="B23" s="79">
        <v>235230</v>
      </c>
      <c r="C23" s="63" t="s">
        <v>31</v>
      </c>
      <c r="D23" s="85">
        <v>40483</v>
      </c>
      <c r="E23" s="85">
        <v>40584</v>
      </c>
      <c r="F23" s="86">
        <v>40584</v>
      </c>
      <c r="G23" s="59"/>
      <c r="H23" s="62">
        <v>0.625</v>
      </c>
      <c r="I23" s="60">
        <v>0.85416666666666663</v>
      </c>
      <c r="J23" s="53">
        <v>48</v>
      </c>
      <c r="K23" s="64" t="s">
        <v>38</v>
      </c>
      <c r="L23" s="49" t="s">
        <v>39</v>
      </c>
      <c r="M23" s="65">
        <v>1815</v>
      </c>
      <c r="N23" s="65" t="s">
        <v>41</v>
      </c>
      <c r="O23" s="50">
        <v>625</v>
      </c>
      <c r="Q23" s="94" t="s">
        <v>126</v>
      </c>
      <c r="T23" s="21"/>
      <c r="U23" s="21"/>
    </row>
    <row r="24" spans="1:21" ht="30" customHeight="1">
      <c r="A24" s="79">
        <v>100280</v>
      </c>
      <c r="B24" s="79">
        <v>235244</v>
      </c>
      <c r="C24" s="63" t="s">
        <v>31</v>
      </c>
      <c r="D24" s="85">
        <v>40483</v>
      </c>
      <c r="E24" s="85">
        <v>40592</v>
      </c>
      <c r="F24" s="86">
        <v>40592</v>
      </c>
      <c r="G24" s="59"/>
      <c r="H24" s="62">
        <v>0.27083333333333331</v>
      </c>
      <c r="I24" s="60">
        <v>0.66666666666666663</v>
      </c>
      <c r="J24" s="53">
        <v>48</v>
      </c>
      <c r="K24" s="64" t="s">
        <v>38</v>
      </c>
      <c r="L24" s="49" t="s">
        <v>40</v>
      </c>
      <c r="M24" s="65">
        <v>1816</v>
      </c>
      <c r="N24" s="65" t="s">
        <v>41</v>
      </c>
      <c r="O24" s="50">
        <v>825</v>
      </c>
      <c r="Q24" s="94" t="s">
        <v>126</v>
      </c>
      <c r="T24" s="21"/>
      <c r="U24" s="21"/>
    </row>
    <row r="25" spans="1:21" ht="30" customHeight="1">
      <c r="A25" s="79">
        <v>100282</v>
      </c>
      <c r="B25" s="79">
        <v>235192</v>
      </c>
      <c r="C25" s="63" t="s">
        <v>31</v>
      </c>
      <c r="D25" s="85">
        <v>40483</v>
      </c>
      <c r="E25" s="85">
        <v>40550</v>
      </c>
      <c r="F25" s="86">
        <v>40550</v>
      </c>
      <c r="G25" s="59"/>
      <c r="H25" s="62">
        <v>0.625</v>
      </c>
      <c r="I25" s="60">
        <v>0.875</v>
      </c>
      <c r="J25" s="53">
        <v>56</v>
      </c>
      <c r="K25" s="64" t="s">
        <v>42</v>
      </c>
      <c r="L25" s="49" t="s">
        <v>36</v>
      </c>
      <c r="M25" s="65">
        <v>1817</v>
      </c>
      <c r="N25" s="65" t="s">
        <v>43</v>
      </c>
      <c r="O25" s="50">
        <v>675</v>
      </c>
      <c r="Q25" s="94" t="s">
        <v>126</v>
      </c>
      <c r="T25" s="21"/>
      <c r="U25" s="21"/>
    </row>
    <row r="26" spans="1:21" ht="30" customHeight="1">
      <c r="A26" s="79">
        <v>100283</v>
      </c>
      <c r="B26" s="79">
        <v>235193</v>
      </c>
      <c r="C26" s="63" t="s">
        <v>31</v>
      </c>
      <c r="D26" s="85">
        <v>40483</v>
      </c>
      <c r="E26" s="85">
        <v>40550</v>
      </c>
      <c r="F26" s="86">
        <v>40550</v>
      </c>
      <c r="G26" s="59"/>
      <c r="H26" s="62">
        <v>0.625</v>
      </c>
      <c r="I26" s="60">
        <v>0.875</v>
      </c>
      <c r="J26" s="53">
        <v>56</v>
      </c>
      <c r="K26" s="64" t="s">
        <v>42</v>
      </c>
      <c r="L26" s="49" t="s">
        <v>36</v>
      </c>
      <c r="M26" s="65">
        <v>1817</v>
      </c>
      <c r="N26" s="65" t="s">
        <v>44</v>
      </c>
      <c r="O26" s="50">
        <v>675</v>
      </c>
      <c r="Q26" s="94" t="s">
        <v>126</v>
      </c>
      <c r="T26" s="21"/>
      <c r="U26" s="21"/>
    </row>
    <row r="27" spans="1:21" ht="30" customHeight="1">
      <c r="A27" s="79">
        <v>100284</v>
      </c>
      <c r="B27" s="79">
        <v>235200</v>
      </c>
      <c r="C27" s="63" t="s">
        <v>31</v>
      </c>
      <c r="D27" s="85">
        <v>40483</v>
      </c>
      <c r="E27" s="85">
        <v>40557</v>
      </c>
      <c r="F27" s="86">
        <v>40557</v>
      </c>
      <c r="G27" s="59"/>
      <c r="H27" s="62">
        <v>0.625</v>
      </c>
      <c r="I27" s="60">
        <v>0.875</v>
      </c>
      <c r="J27" s="53">
        <v>56</v>
      </c>
      <c r="K27" s="64" t="s">
        <v>42</v>
      </c>
      <c r="L27" s="49" t="s">
        <v>36</v>
      </c>
      <c r="M27" s="65">
        <v>1818</v>
      </c>
      <c r="N27" s="65" t="s">
        <v>43</v>
      </c>
      <c r="O27" s="50">
        <v>675</v>
      </c>
      <c r="Q27" s="94" t="s">
        <v>126</v>
      </c>
      <c r="T27" s="21"/>
      <c r="U27" s="21"/>
    </row>
    <row r="28" spans="1:21" ht="30" customHeight="1">
      <c r="A28" s="79">
        <v>100285</v>
      </c>
      <c r="B28" s="79">
        <v>235201</v>
      </c>
      <c r="C28" s="63" t="s">
        <v>31</v>
      </c>
      <c r="D28" s="85">
        <v>40483</v>
      </c>
      <c r="E28" s="85">
        <v>40557</v>
      </c>
      <c r="F28" s="86">
        <v>40557</v>
      </c>
      <c r="G28" s="59"/>
      <c r="H28" s="62">
        <v>0.625</v>
      </c>
      <c r="I28" s="60">
        <v>0.875</v>
      </c>
      <c r="J28" s="53">
        <v>56</v>
      </c>
      <c r="K28" s="64" t="s">
        <v>42</v>
      </c>
      <c r="L28" s="49" t="s">
        <v>36</v>
      </c>
      <c r="M28" s="65">
        <v>1818</v>
      </c>
      <c r="N28" s="65" t="s">
        <v>44</v>
      </c>
      <c r="O28" s="50">
        <v>675</v>
      </c>
      <c r="Q28" s="94" t="s">
        <v>126</v>
      </c>
      <c r="T28" s="21"/>
      <c r="U28" s="21"/>
    </row>
    <row r="29" spans="1:21" ht="30" customHeight="1">
      <c r="A29" s="79">
        <v>100287</v>
      </c>
      <c r="B29" s="79">
        <v>235220</v>
      </c>
      <c r="C29" s="63" t="s">
        <v>31</v>
      </c>
      <c r="D29" s="85">
        <v>40483</v>
      </c>
      <c r="E29" s="85">
        <v>40578</v>
      </c>
      <c r="F29" s="86">
        <v>40578</v>
      </c>
      <c r="G29" s="59"/>
      <c r="H29" s="62">
        <v>0.625</v>
      </c>
      <c r="I29" s="60">
        <v>0.875</v>
      </c>
      <c r="J29" s="53">
        <v>56</v>
      </c>
      <c r="K29" s="64" t="s">
        <v>42</v>
      </c>
      <c r="L29" s="49" t="s">
        <v>36</v>
      </c>
      <c r="M29" s="65">
        <v>1819</v>
      </c>
      <c r="N29" s="65" t="s">
        <v>43</v>
      </c>
      <c r="O29" s="50">
        <v>675</v>
      </c>
      <c r="Q29" s="94" t="s">
        <v>126</v>
      </c>
      <c r="T29" s="21"/>
      <c r="U29" s="21"/>
    </row>
    <row r="30" spans="1:21" ht="30" customHeight="1">
      <c r="A30" s="79">
        <v>100288</v>
      </c>
      <c r="B30" s="79">
        <v>235221</v>
      </c>
      <c r="C30" s="63" t="s">
        <v>31</v>
      </c>
      <c r="D30" s="85">
        <v>40483</v>
      </c>
      <c r="E30" s="85">
        <v>40578</v>
      </c>
      <c r="F30" s="86">
        <v>40578</v>
      </c>
      <c r="G30" s="59"/>
      <c r="H30" s="62">
        <v>0.625</v>
      </c>
      <c r="I30" s="60">
        <v>0.875</v>
      </c>
      <c r="J30" s="53">
        <v>56</v>
      </c>
      <c r="K30" s="64" t="s">
        <v>42</v>
      </c>
      <c r="L30" s="49" t="s">
        <v>36</v>
      </c>
      <c r="M30" s="65">
        <v>1819</v>
      </c>
      <c r="N30" s="65" t="s">
        <v>44</v>
      </c>
      <c r="O30" s="50">
        <v>675</v>
      </c>
      <c r="Q30" s="94" t="s">
        <v>126</v>
      </c>
      <c r="T30" s="21"/>
      <c r="U30" s="21"/>
    </row>
    <row r="31" spans="1:21" ht="30" customHeight="1">
      <c r="A31" s="79">
        <v>100290</v>
      </c>
      <c r="B31" s="79">
        <v>235232</v>
      </c>
      <c r="C31" s="63" t="s">
        <v>31</v>
      </c>
      <c r="D31" s="85">
        <v>40483</v>
      </c>
      <c r="E31" s="85">
        <v>40585</v>
      </c>
      <c r="F31" s="86">
        <v>40585</v>
      </c>
      <c r="G31" s="59"/>
      <c r="H31" s="62">
        <v>0.625</v>
      </c>
      <c r="I31" s="60">
        <v>0.875</v>
      </c>
      <c r="J31" s="53">
        <v>56</v>
      </c>
      <c r="K31" s="64" t="s">
        <v>42</v>
      </c>
      <c r="L31" s="49" t="s">
        <v>36</v>
      </c>
      <c r="M31" s="65">
        <v>1820</v>
      </c>
      <c r="N31" s="65" t="s">
        <v>43</v>
      </c>
      <c r="O31" s="50">
        <v>675</v>
      </c>
      <c r="Q31" s="94" t="s">
        <v>126</v>
      </c>
      <c r="T31" s="21"/>
      <c r="U31" s="21"/>
    </row>
    <row r="32" spans="1:21" ht="30" customHeight="1">
      <c r="A32" s="79">
        <v>100291</v>
      </c>
      <c r="B32" s="79">
        <v>235233</v>
      </c>
      <c r="C32" s="63" t="s">
        <v>31</v>
      </c>
      <c r="D32" s="85">
        <v>40483</v>
      </c>
      <c r="E32" s="85">
        <v>40585</v>
      </c>
      <c r="F32" s="86">
        <v>40585</v>
      </c>
      <c r="G32" s="59"/>
      <c r="H32" s="62">
        <v>0.625</v>
      </c>
      <c r="I32" s="60">
        <v>0.875</v>
      </c>
      <c r="J32" s="53">
        <v>56</v>
      </c>
      <c r="K32" s="64" t="s">
        <v>42</v>
      </c>
      <c r="L32" s="49" t="s">
        <v>36</v>
      </c>
      <c r="M32" s="65">
        <v>1820</v>
      </c>
      <c r="N32" s="65" t="s">
        <v>44</v>
      </c>
      <c r="O32" s="50">
        <v>675</v>
      </c>
      <c r="Q32" s="94" t="s">
        <v>126</v>
      </c>
      <c r="T32" s="21"/>
      <c r="U32" s="21"/>
    </row>
    <row r="33" spans="1:21" ht="30" customHeight="1">
      <c r="A33" s="79">
        <v>100294</v>
      </c>
      <c r="B33" s="79">
        <v>235248</v>
      </c>
      <c r="C33" s="63" t="s">
        <v>31</v>
      </c>
      <c r="D33" s="85">
        <v>40483</v>
      </c>
      <c r="E33" s="85">
        <v>40599</v>
      </c>
      <c r="F33" s="86">
        <v>40599</v>
      </c>
      <c r="G33" s="59"/>
      <c r="H33" s="62">
        <v>0.625</v>
      </c>
      <c r="I33" s="60">
        <v>0.875</v>
      </c>
      <c r="J33" s="53">
        <v>56</v>
      </c>
      <c r="K33" s="64" t="s">
        <v>42</v>
      </c>
      <c r="L33" s="49" t="s">
        <v>36</v>
      </c>
      <c r="M33" s="65">
        <v>1821</v>
      </c>
      <c r="N33" s="65" t="s">
        <v>43</v>
      </c>
      <c r="O33" s="50">
        <v>675</v>
      </c>
      <c r="Q33" s="94" t="s">
        <v>126</v>
      </c>
      <c r="T33" s="21"/>
      <c r="U33" s="21"/>
    </row>
    <row r="34" spans="1:21" ht="30" customHeight="1">
      <c r="A34" s="79">
        <v>100295</v>
      </c>
      <c r="B34" s="79">
        <v>235249</v>
      </c>
      <c r="C34" s="63" t="s">
        <v>31</v>
      </c>
      <c r="D34" s="85">
        <v>40483</v>
      </c>
      <c r="E34" s="85">
        <v>40599</v>
      </c>
      <c r="F34" s="86">
        <v>40599</v>
      </c>
      <c r="G34" s="59"/>
      <c r="H34" s="62">
        <v>0.625</v>
      </c>
      <c r="I34" s="60">
        <v>0.875</v>
      </c>
      <c r="J34" s="53">
        <v>56</v>
      </c>
      <c r="K34" s="64" t="s">
        <v>42</v>
      </c>
      <c r="L34" s="49" t="s">
        <v>36</v>
      </c>
      <c r="M34" s="65">
        <v>1821</v>
      </c>
      <c r="N34" s="65" t="s">
        <v>44</v>
      </c>
      <c r="O34" s="50">
        <v>675</v>
      </c>
      <c r="Q34" s="94" t="s">
        <v>126</v>
      </c>
      <c r="T34" s="21"/>
      <c r="U34" s="21"/>
    </row>
    <row r="35" spans="1:21" ht="30" customHeight="1">
      <c r="A35" s="79">
        <v>100300</v>
      </c>
      <c r="B35" s="79">
        <v>235197</v>
      </c>
      <c r="C35" s="63" t="s">
        <v>31</v>
      </c>
      <c r="D35" s="85">
        <v>40483</v>
      </c>
      <c r="E35" s="85">
        <v>40555</v>
      </c>
      <c r="F35" s="86">
        <v>40555</v>
      </c>
      <c r="G35" s="59"/>
      <c r="H35" s="62">
        <v>0.27083333333333331</v>
      </c>
      <c r="I35" s="60">
        <v>0.67708333333333337</v>
      </c>
      <c r="J35" s="53">
        <v>56</v>
      </c>
      <c r="K35" s="64" t="s">
        <v>45</v>
      </c>
      <c r="L35" s="49" t="s">
        <v>37</v>
      </c>
      <c r="M35" s="65">
        <v>1824</v>
      </c>
      <c r="N35" s="73" t="s">
        <v>46</v>
      </c>
      <c r="O35" s="50">
        <v>875</v>
      </c>
      <c r="Q35" s="94" t="s">
        <v>126</v>
      </c>
      <c r="T35" s="21"/>
      <c r="U35" s="21"/>
    </row>
    <row r="36" spans="1:21" ht="30" customHeight="1">
      <c r="A36" s="79">
        <v>100305</v>
      </c>
      <c r="B36" s="79">
        <v>235207</v>
      </c>
      <c r="C36" s="63" t="s">
        <v>31</v>
      </c>
      <c r="D36" s="85">
        <v>40483</v>
      </c>
      <c r="E36" s="85">
        <v>40562</v>
      </c>
      <c r="F36" s="86">
        <v>40562</v>
      </c>
      <c r="G36" s="59"/>
      <c r="H36" s="62">
        <v>0.27083333333333331</v>
      </c>
      <c r="I36" s="60">
        <v>0.67708333333333337</v>
      </c>
      <c r="J36" s="53">
        <v>56</v>
      </c>
      <c r="K36" s="64" t="s">
        <v>45</v>
      </c>
      <c r="L36" s="49" t="s">
        <v>37</v>
      </c>
      <c r="M36" s="65">
        <v>1825</v>
      </c>
      <c r="N36" s="73" t="s">
        <v>47</v>
      </c>
      <c r="O36" s="50">
        <v>875</v>
      </c>
      <c r="Q36" s="94" t="s">
        <v>126</v>
      </c>
      <c r="T36" s="21"/>
      <c r="U36" s="21"/>
    </row>
    <row r="37" spans="1:21" ht="30" customHeight="1">
      <c r="A37" s="79">
        <v>100306</v>
      </c>
      <c r="B37" s="79">
        <v>235211</v>
      </c>
      <c r="C37" s="63" t="s">
        <v>31</v>
      </c>
      <c r="D37" s="85">
        <v>40483</v>
      </c>
      <c r="E37" s="85">
        <v>40569</v>
      </c>
      <c r="F37" s="86">
        <v>40569</v>
      </c>
      <c r="G37" s="59"/>
      <c r="H37" s="62">
        <v>0.27083333333333331</v>
      </c>
      <c r="I37" s="60">
        <v>0.67708333333333337</v>
      </c>
      <c r="J37" s="53">
        <v>56</v>
      </c>
      <c r="K37" s="64" t="s">
        <v>45</v>
      </c>
      <c r="L37" s="49" t="s">
        <v>37</v>
      </c>
      <c r="M37" s="65">
        <v>1826</v>
      </c>
      <c r="N37" s="73" t="s">
        <v>47</v>
      </c>
      <c r="O37" s="50">
        <v>875</v>
      </c>
      <c r="Q37" s="94" t="s">
        <v>126</v>
      </c>
      <c r="T37" s="21"/>
      <c r="U37" s="21"/>
    </row>
    <row r="38" spans="1:21" ht="30" customHeight="1">
      <c r="A38" s="79">
        <v>100307</v>
      </c>
      <c r="B38" s="79">
        <v>235216</v>
      </c>
      <c r="C38" s="63" t="s">
        <v>31</v>
      </c>
      <c r="D38" s="85">
        <v>40483</v>
      </c>
      <c r="E38" s="85">
        <v>40576</v>
      </c>
      <c r="F38" s="86">
        <v>40576</v>
      </c>
      <c r="G38" s="59"/>
      <c r="H38" s="62">
        <v>0.27083333333333331</v>
      </c>
      <c r="I38" s="60">
        <v>0.67708333333333337</v>
      </c>
      <c r="J38" s="53">
        <v>56</v>
      </c>
      <c r="K38" s="64" t="s">
        <v>45</v>
      </c>
      <c r="L38" s="49" t="s">
        <v>37</v>
      </c>
      <c r="M38" s="65">
        <v>1827</v>
      </c>
      <c r="N38" s="73" t="s">
        <v>47</v>
      </c>
      <c r="O38" s="50">
        <v>875</v>
      </c>
      <c r="Q38" s="94" t="s">
        <v>126</v>
      </c>
      <c r="T38" s="21"/>
      <c r="U38" s="21"/>
    </row>
    <row r="39" spans="1:21" ht="30" customHeight="1">
      <c r="A39" s="79">
        <v>100308</v>
      </c>
      <c r="B39" s="79">
        <v>235227</v>
      </c>
      <c r="C39" s="63" t="s">
        <v>31</v>
      </c>
      <c r="D39" s="85">
        <v>40483</v>
      </c>
      <c r="E39" s="85">
        <v>40583</v>
      </c>
      <c r="F39" s="86">
        <v>40583</v>
      </c>
      <c r="G39" s="59"/>
      <c r="H39" s="62">
        <v>0.27083333333333331</v>
      </c>
      <c r="I39" s="60">
        <v>0.67708333333333337</v>
      </c>
      <c r="J39" s="53">
        <v>56</v>
      </c>
      <c r="K39" s="64" t="s">
        <v>45</v>
      </c>
      <c r="L39" s="49" t="s">
        <v>37</v>
      </c>
      <c r="M39" s="65">
        <v>1828</v>
      </c>
      <c r="N39" s="73" t="s">
        <v>47</v>
      </c>
      <c r="O39" s="50">
        <v>875</v>
      </c>
      <c r="Q39" s="94" t="s">
        <v>126</v>
      </c>
      <c r="T39" s="21"/>
      <c r="U39" s="21"/>
    </row>
    <row r="40" spans="1:21" ht="30" customHeight="1">
      <c r="A40" s="79">
        <v>100309</v>
      </c>
      <c r="B40" s="79">
        <v>235241</v>
      </c>
      <c r="C40" s="63" t="s">
        <v>31</v>
      </c>
      <c r="D40" s="85">
        <v>40483</v>
      </c>
      <c r="E40" s="85">
        <v>40590</v>
      </c>
      <c r="F40" s="86">
        <v>40590</v>
      </c>
      <c r="G40" s="59"/>
      <c r="H40" s="62">
        <v>0.27083333333333331</v>
      </c>
      <c r="I40" s="60">
        <v>0.67708333333333337</v>
      </c>
      <c r="J40" s="53">
        <v>56</v>
      </c>
      <c r="K40" s="64" t="s">
        <v>45</v>
      </c>
      <c r="L40" s="49" t="s">
        <v>37</v>
      </c>
      <c r="M40" s="65">
        <v>1829</v>
      </c>
      <c r="N40" s="73" t="s">
        <v>47</v>
      </c>
      <c r="O40" s="50">
        <v>875</v>
      </c>
      <c r="Q40" s="94" t="s">
        <v>126</v>
      </c>
      <c r="T40" s="21"/>
      <c r="U40" s="21"/>
    </row>
    <row r="41" spans="1:21" ht="30" customHeight="1">
      <c r="A41" s="79">
        <v>100310</v>
      </c>
      <c r="B41" s="79">
        <v>235246</v>
      </c>
      <c r="C41" s="63" t="s">
        <v>31</v>
      </c>
      <c r="D41" s="85">
        <v>40483</v>
      </c>
      <c r="E41" s="85">
        <v>40597</v>
      </c>
      <c r="F41" s="86">
        <v>40597</v>
      </c>
      <c r="G41" s="59"/>
      <c r="H41" s="62">
        <v>0.27083333333333331</v>
      </c>
      <c r="I41" s="60">
        <v>0.67708333333333337</v>
      </c>
      <c r="J41" s="53">
        <v>56</v>
      </c>
      <c r="K41" s="64" t="s">
        <v>45</v>
      </c>
      <c r="L41" s="49" t="s">
        <v>37</v>
      </c>
      <c r="M41" s="65">
        <v>1830</v>
      </c>
      <c r="N41" s="73" t="s">
        <v>47</v>
      </c>
      <c r="O41" s="50">
        <v>875</v>
      </c>
      <c r="Q41" s="94" t="s">
        <v>126</v>
      </c>
      <c r="T41" s="21"/>
      <c r="U41" s="21"/>
    </row>
    <row r="42" spans="1:21" ht="30" customHeight="1">
      <c r="A42" s="79">
        <v>100311</v>
      </c>
      <c r="B42" s="79">
        <v>235253</v>
      </c>
      <c r="C42" s="63" t="s">
        <v>31</v>
      </c>
      <c r="D42" s="85">
        <v>40483</v>
      </c>
      <c r="E42" s="85">
        <v>40604</v>
      </c>
      <c r="F42" s="86">
        <v>40604</v>
      </c>
      <c r="G42" s="59"/>
      <c r="H42" s="62">
        <v>0.27083333333333331</v>
      </c>
      <c r="I42" s="60">
        <v>0.67708333333333337</v>
      </c>
      <c r="J42" s="53">
        <v>56</v>
      </c>
      <c r="K42" s="64" t="s">
        <v>45</v>
      </c>
      <c r="L42" s="49" t="s">
        <v>37</v>
      </c>
      <c r="M42" s="65">
        <v>1831</v>
      </c>
      <c r="N42" s="73" t="s">
        <v>47</v>
      </c>
      <c r="O42" s="50">
        <v>875</v>
      </c>
      <c r="Q42" s="94" t="s">
        <v>126</v>
      </c>
      <c r="T42" s="21"/>
      <c r="U42" s="21"/>
    </row>
    <row r="43" spans="1:21" ht="30" customHeight="1">
      <c r="A43" s="79">
        <v>100312</v>
      </c>
      <c r="B43" s="79">
        <v>235269</v>
      </c>
      <c r="C43" s="63" t="s">
        <v>31</v>
      </c>
      <c r="D43" s="85">
        <v>40483</v>
      </c>
      <c r="E43" s="85">
        <v>40611</v>
      </c>
      <c r="F43" s="86">
        <v>40611</v>
      </c>
      <c r="G43" s="59"/>
      <c r="H43" s="62">
        <v>0.27083333333333331</v>
      </c>
      <c r="I43" s="60">
        <v>0.67708333333333337</v>
      </c>
      <c r="J43" s="53">
        <v>56</v>
      </c>
      <c r="K43" s="64" t="s">
        <v>45</v>
      </c>
      <c r="L43" s="49" t="s">
        <v>37</v>
      </c>
      <c r="M43" s="65">
        <v>1832</v>
      </c>
      <c r="N43" s="73" t="s">
        <v>47</v>
      </c>
      <c r="O43" s="50">
        <v>875</v>
      </c>
      <c r="Q43" s="94" t="s">
        <v>126</v>
      </c>
      <c r="T43" s="21"/>
      <c r="U43" s="21"/>
    </row>
    <row r="44" spans="1:21" ht="30" customHeight="1">
      <c r="A44" s="79">
        <v>100313</v>
      </c>
      <c r="B44" s="79">
        <v>235271</v>
      </c>
      <c r="C44" s="63" t="s">
        <v>31</v>
      </c>
      <c r="D44" s="85">
        <v>40483</v>
      </c>
      <c r="E44" s="85">
        <v>40618</v>
      </c>
      <c r="F44" s="86">
        <v>40618</v>
      </c>
      <c r="G44" s="59"/>
      <c r="H44" s="62">
        <v>0.27083333333333331</v>
      </c>
      <c r="I44" s="60">
        <v>0.67708333333333337</v>
      </c>
      <c r="J44" s="53">
        <v>56</v>
      </c>
      <c r="K44" s="64" t="s">
        <v>45</v>
      </c>
      <c r="L44" s="49" t="s">
        <v>37</v>
      </c>
      <c r="M44" s="65">
        <v>1833</v>
      </c>
      <c r="N44" s="73" t="s">
        <v>47</v>
      </c>
      <c r="O44" s="50">
        <v>875</v>
      </c>
      <c r="Q44" s="94" t="s">
        <v>126</v>
      </c>
      <c r="T44" s="21"/>
      <c r="U44" s="21"/>
    </row>
    <row r="45" spans="1:21" ht="30" customHeight="1">
      <c r="A45" s="79">
        <v>100314</v>
      </c>
      <c r="B45" s="79">
        <v>235273</v>
      </c>
      <c r="C45" s="63" t="s">
        <v>31</v>
      </c>
      <c r="D45" s="85">
        <v>40483</v>
      </c>
      <c r="E45" s="85">
        <v>40625</v>
      </c>
      <c r="F45" s="86">
        <v>40625</v>
      </c>
      <c r="G45" s="59"/>
      <c r="H45" s="62">
        <v>0.27083333333333331</v>
      </c>
      <c r="I45" s="60">
        <v>0.67708333333333337</v>
      </c>
      <c r="J45" s="53">
        <v>56</v>
      </c>
      <c r="K45" s="64" t="s">
        <v>45</v>
      </c>
      <c r="L45" s="49" t="s">
        <v>37</v>
      </c>
      <c r="M45" s="65">
        <v>1834</v>
      </c>
      <c r="N45" s="73" t="s">
        <v>47</v>
      </c>
      <c r="O45" s="50">
        <v>875</v>
      </c>
      <c r="Q45" s="94" t="s">
        <v>126</v>
      </c>
      <c r="T45" s="21" t="s">
        <v>116</v>
      </c>
      <c r="U45" s="21">
        <v>9164</v>
      </c>
    </row>
    <row r="46" spans="1:21" ht="30" customHeight="1">
      <c r="A46" s="79">
        <v>100315</v>
      </c>
      <c r="B46" s="79">
        <v>235275</v>
      </c>
      <c r="C46" s="63" t="s">
        <v>31</v>
      </c>
      <c r="D46" s="85">
        <v>40483</v>
      </c>
      <c r="E46" s="85">
        <v>40632</v>
      </c>
      <c r="F46" s="86">
        <v>40632</v>
      </c>
      <c r="G46" s="59"/>
      <c r="H46" s="62">
        <v>0.27083333333333331</v>
      </c>
      <c r="I46" s="60">
        <v>0.67708333333333337</v>
      </c>
      <c r="J46" s="53">
        <v>56</v>
      </c>
      <c r="K46" s="64" t="s">
        <v>45</v>
      </c>
      <c r="L46" s="49" t="s">
        <v>37</v>
      </c>
      <c r="M46" s="65">
        <v>1835</v>
      </c>
      <c r="N46" s="73" t="s">
        <v>47</v>
      </c>
      <c r="O46" s="50">
        <v>875</v>
      </c>
      <c r="Q46" s="94" t="s">
        <v>126</v>
      </c>
      <c r="T46" s="21" t="s">
        <v>132</v>
      </c>
      <c r="U46" s="21">
        <v>9118</v>
      </c>
    </row>
    <row r="47" spans="1:21" ht="30" customHeight="1">
      <c r="A47" s="79">
        <v>100319</v>
      </c>
      <c r="B47" s="79">
        <v>235923</v>
      </c>
      <c r="C47" s="63" t="s">
        <v>31</v>
      </c>
      <c r="D47" s="85">
        <v>40483</v>
      </c>
      <c r="E47" s="85">
        <v>40587</v>
      </c>
      <c r="F47" s="86">
        <v>40587</v>
      </c>
      <c r="G47" s="59"/>
      <c r="H47" s="62">
        <v>0.25</v>
      </c>
      <c r="I47" s="60">
        <v>0.66666666666666663</v>
      </c>
      <c r="J47" s="53">
        <v>48</v>
      </c>
      <c r="K47" s="64" t="s">
        <v>48</v>
      </c>
      <c r="L47" s="49" t="s">
        <v>49</v>
      </c>
      <c r="M47" s="65">
        <v>1863</v>
      </c>
      <c r="N47" s="73" t="s">
        <v>50</v>
      </c>
      <c r="O47" s="50">
        <v>825</v>
      </c>
      <c r="Q47" s="94" t="s">
        <v>126</v>
      </c>
      <c r="T47" s="21"/>
      <c r="U47" s="21"/>
    </row>
    <row r="48" spans="1:21" ht="30" customHeight="1">
      <c r="A48" s="79">
        <v>100320</v>
      </c>
      <c r="B48" s="79">
        <v>235266</v>
      </c>
      <c r="C48" s="63" t="s">
        <v>31</v>
      </c>
      <c r="D48" s="85">
        <v>40483</v>
      </c>
      <c r="E48" s="85">
        <v>40608</v>
      </c>
      <c r="F48" s="86">
        <v>40608</v>
      </c>
      <c r="G48" s="59"/>
      <c r="H48" s="62">
        <v>0.25</v>
      </c>
      <c r="I48" s="60">
        <v>0.66666666666666663</v>
      </c>
      <c r="J48" s="53">
        <v>48</v>
      </c>
      <c r="K48" s="64" t="s">
        <v>48</v>
      </c>
      <c r="L48" s="49" t="s">
        <v>49</v>
      </c>
      <c r="M48" s="65">
        <v>1864</v>
      </c>
      <c r="N48" s="73" t="s">
        <v>50</v>
      </c>
      <c r="O48" s="50">
        <v>825</v>
      </c>
      <c r="Q48" s="94" t="s">
        <v>126</v>
      </c>
      <c r="T48" s="21"/>
      <c r="U48" s="21"/>
    </row>
    <row r="49" spans="1:21" ht="30" customHeight="1">
      <c r="A49" s="79">
        <v>100325</v>
      </c>
      <c r="B49" s="79">
        <v>235194</v>
      </c>
      <c r="C49" s="63" t="s">
        <v>31</v>
      </c>
      <c r="D49" s="85">
        <v>40483</v>
      </c>
      <c r="E49" s="85">
        <v>40552</v>
      </c>
      <c r="F49" s="86">
        <v>40552</v>
      </c>
      <c r="G49" s="59"/>
      <c r="H49" s="62">
        <v>0.29166666666666669</v>
      </c>
      <c r="I49" s="60">
        <v>0.70833333333333337</v>
      </c>
      <c r="J49" s="53">
        <v>56</v>
      </c>
      <c r="K49" s="64" t="s">
        <v>51</v>
      </c>
      <c r="L49" s="49" t="s">
        <v>49</v>
      </c>
      <c r="M49" s="65">
        <v>1949</v>
      </c>
      <c r="N49" s="73" t="s">
        <v>43</v>
      </c>
      <c r="O49" s="50">
        <v>875</v>
      </c>
      <c r="Q49" s="94" t="s">
        <v>126</v>
      </c>
      <c r="T49" s="21"/>
      <c r="U49" s="21"/>
    </row>
    <row r="50" spans="1:21" ht="30" customHeight="1">
      <c r="A50" s="79">
        <v>100326</v>
      </c>
      <c r="B50" s="79">
        <v>235195</v>
      </c>
      <c r="C50" s="63" t="s">
        <v>31</v>
      </c>
      <c r="D50" s="85">
        <v>40483</v>
      </c>
      <c r="E50" s="85">
        <v>40552</v>
      </c>
      <c r="F50" s="86">
        <v>40552</v>
      </c>
      <c r="G50" s="59"/>
      <c r="H50" s="62">
        <v>0.29166666666666669</v>
      </c>
      <c r="I50" s="60">
        <v>0.70833333333333337</v>
      </c>
      <c r="J50" s="53">
        <v>56</v>
      </c>
      <c r="K50" s="64" t="s">
        <v>51</v>
      </c>
      <c r="L50" s="49" t="s">
        <v>49</v>
      </c>
      <c r="M50" s="65">
        <v>1949</v>
      </c>
      <c r="N50" s="73" t="s">
        <v>44</v>
      </c>
      <c r="O50" s="50">
        <v>875</v>
      </c>
      <c r="Q50" s="94" t="s">
        <v>126</v>
      </c>
      <c r="T50" s="21"/>
      <c r="U50" s="21"/>
    </row>
    <row r="51" spans="1:21" ht="30" customHeight="1">
      <c r="A51" s="79">
        <v>100327</v>
      </c>
      <c r="B51" s="79">
        <v>235196</v>
      </c>
      <c r="C51" s="63" t="s">
        <v>31</v>
      </c>
      <c r="D51" s="85">
        <v>40483</v>
      </c>
      <c r="E51" s="85">
        <v>40552</v>
      </c>
      <c r="F51" s="86">
        <v>40552</v>
      </c>
      <c r="G51" s="59"/>
      <c r="H51" s="62">
        <v>0.29166666666666669</v>
      </c>
      <c r="I51" s="60">
        <v>0.70833333333333337</v>
      </c>
      <c r="J51" s="53">
        <v>56</v>
      </c>
      <c r="K51" s="64" t="s">
        <v>51</v>
      </c>
      <c r="L51" s="49" t="s">
        <v>49</v>
      </c>
      <c r="M51" s="65">
        <v>1949</v>
      </c>
      <c r="N51" s="73" t="s">
        <v>52</v>
      </c>
      <c r="O51" s="50">
        <v>875</v>
      </c>
      <c r="Q51" s="94" t="s">
        <v>126</v>
      </c>
      <c r="T51" s="21"/>
      <c r="U51" s="21"/>
    </row>
    <row r="52" spans="1:21" ht="30" customHeight="1">
      <c r="A52" s="79">
        <v>100328</v>
      </c>
      <c r="B52" s="79">
        <v>235203</v>
      </c>
      <c r="C52" s="63" t="s">
        <v>31</v>
      </c>
      <c r="D52" s="85">
        <v>40483</v>
      </c>
      <c r="E52" s="85">
        <v>40559</v>
      </c>
      <c r="F52" s="86">
        <v>40559</v>
      </c>
      <c r="G52" s="59"/>
      <c r="H52" s="62">
        <v>0.29166666666666669</v>
      </c>
      <c r="I52" s="60">
        <v>0.70833333333333337</v>
      </c>
      <c r="J52" s="53">
        <v>56</v>
      </c>
      <c r="K52" s="64" t="s">
        <v>51</v>
      </c>
      <c r="L52" s="49" t="s">
        <v>49</v>
      </c>
      <c r="M52" s="65">
        <v>1950</v>
      </c>
      <c r="N52" s="73" t="s">
        <v>43</v>
      </c>
      <c r="O52" s="50">
        <v>875</v>
      </c>
      <c r="Q52" s="94" t="s">
        <v>126</v>
      </c>
      <c r="T52" s="21"/>
      <c r="U52" s="21"/>
    </row>
    <row r="53" spans="1:21" ht="30" customHeight="1">
      <c r="A53" s="79">
        <v>100329</v>
      </c>
      <c r="B53" s="79">
        <v>235204</v>
      </c>
      <c r="C53" s="63" t="s">
        <v>31</v>
      </c>
      <c r="D53" s="85">
        <v>40483</v>
      </c>
      <c r="E53" s="85">
        <v>40559</v>
      </c>
      <c r="F53" s="86">
        <v>40559</v>
      </c>
      <c r="G53" s="59"/>
      <c r="H53" s="62">
        <v>0.29166666666666669</v>
      </c>
      <c r="I53" s="60">
        <v>0.70833333333333337</v>
      </c>
      <c r="J53" s="53">
        <v>56</v>
      </c>
      <c r="K53" s="64" t="s">
        <v>51</v>
      </c>
      <c r="L53" s="49" t="s">
        <v>49</v>
      </c>
      <c r="M53" s="65">
        <v>1950</v>
      </c>
      <c r="N53" s="73" t="s">
        <v>44</v>
      </c>
      <c r="O53" s="50">
        <v>875</v>
      </c>
      <c r="Q53" s="94" t="s">
        <v>126</v>
      </c>
      <c r="T53" s="21"/>
      <c r="U53" s="21"/>
    </row>
    <row r="54" spans="1:21" ht="30" customHeight="1">
      <c r="A54" s="79">
        <v>100330</v>
      </c>
      <c r="B54" s="79">
        <v>235205</v>
      </c>
      <c r="C54" s="63" t="s">
        <v>31</v>
      </c>
      <c r="D54" s="85">
        <v>40483</v>
      </c>
      <c r="E54" s="85">
        <v>40559</v>
      </c>
      <c r="F54" s="86">
        <v>40559</v>
      </c>
      <c r="G54" s="59"/>
      <c r="H54" s="62">
        <v>0.29166666666666669</v>
      </c>
      <c r="I54" s="60">
        <v>0.70833333333333337</v>
      </c>
      <c r="J54" s="53">
        <v>56</v>
      </c>
      <c r="K54" s="64" t="s">
        <v>51</v>
      </c>
      <c r="L54" s="49" t="s">
        <v>49</v>
      </c>
      <c r="M54" s="65">
        <v>1950</v>
      </c>
      <c r="N54" s="73" t="s">
        <v>52</v>
      </c>
      <c r="O54" s="50">
        <v>875</v>
      </c>
      <c r="Q54" s="94" t="s">
        <v>126</v>
      </c>
      <c r="T54" s="21"/>
      <c r="U54" s="21"/>
    </row>
    <row r="55" spans="1:21" ht="30" customHeight="1">
      <c r="A55" s="79">
        <v>100331</v>
      </c>
      <c r="B55" s="79">
        <v>235208</v>
      </c>
      <c r="C55" s="63" t="s">
        <v>31</v>
      </c>
      <c r="D55" s="85">
        <v>40483</v>
      </c>
      <c r="E55" s="85">
        <v>40566</v>
      </c>
      <c r="F55" s="86">
        <v>40566</v>
      </c>
      <c r="G55" s="59"/>
      <c r="H55" s="62">
        <v>0.29166666666666669</v>
      </c>
      <c r="I55" s="60">
        <v>0.70833333333333337</v>
      </c>
      <c r="J55" s="53">
        <v>56</v>
      </c>
      <c r="K55" s="64" t="s">
        <v>51</v>
      </c>
      <c r="L55" s="49" t="s">
        <v>49</v>
      </c>
      <c r="M55" s="65">
        <v>1951</v>
      </c>
      <c r="N55" s="73" t="s">
        <v>43</v>
      </c>
      <c r="O55" s="50">
        <v>875</v>
      </c>
      <c r="Q55" s="94" t="s">
        <v>126</v>
      </c>
      <c r="T55" s="21"/>
      <c r="U55" s="21"/>
    </row>
    <row r="56" spans="1:21" ht="30" customHeight="1">
      <c r="A56" s="79">
        <v>100332</v>
      </c>
      <c r="B56" s="79">
        <v>235209</v>
      </c>
      <c r="C56" s="63" t="s">
        <v>31</v>
      </c>
      <c r="D56" s="85">
        <v>40483</v>
      </c>
      <c r="E56" s="85">
        <v>40566</v>
      </c>
      <c r="F56" s="86">
        <v>40566</v>
      </c>
      <c r="G56" s="59"/>
      <c r="H56" s="62">
        <v>0.29166666666666669</v>
      </c>
      <c r="I56" s="60">
        <v>0.70833333333333337</v>
      </c>
      <c r="J56" s="53">
        <v>56</v>
      </c>
      <c r="K56" s="64" t="s">
        <v>51</v>
      </c>
      <c r="L56" s="49" t="s">
        <v>49</v>
      </c>
      <c r="M56" s="65">
        <v>1951</v>
      </c>
      <c r="N56" s="73" t="s">
        <v>44</v>
      </c>
      <c r="O56" s="50">
        <v>875</v>
      </c>
      <c r="Q56" s="94" t="s">
        <v>126</v>
      </c>
      <c r="T56" s="21"/>
      <c r="U56" s="21"/>
    </row>
    <row r="57" spans="1:21" ht="30" customHeight="1">
      <c r="A57" s="79">
        <v>100333</v>
      </c>
      <c r="B57" s="79">
        <v>235210</v>
      </c>
      <c r="C57" s="63" t="s">
        <v>31</v>
      </c>
      <c r="D57" s="85">
        <v>40483</v>
      </c>
      <c r="E57" s="85">
        <v>40566</v>
      </c>
      <c r="F57" s="86">
        <v>40566</v>
      </c>
      <c r="G57" s="59"/>
      <c r="H57" s="62">
        <v>0.29166666666666669</v>
      </c>
      <c r="I57" s="60">
        <v>0.70833333333333337</v>
      </c>
      <c r="J57" s="53">
        <v>56</v>
      </c>
      <c r="K57" s="64" t="s">
        <v>51</v>
      </c>
      <c r="L57" s="49" t="s">
        <v>49</v>
      </c>
      <c r="M57" s="65">
        <v>1951</v>
      </c>
      <c r="N57" s="73" t="s">
        <v>52</v>
      </c>
      <c r="O57" s="50">
        <v>875</v>
      </c>
      <c r="Q57" s="94" t="s">
        <v>126</v>
      </c>
      <c r="T57" s="21"/>
      <c r="U57" s="21"/>
    </row>
    <row r="58" spans="1:21" ht="30" customHeight="1">
      <c r="A58" s="79">
        <v>100334</v>
      </c>
      <c r="B58" s="79">
        <v>235213</v>
      </c>
      <c r="C58" s="63" t="s">
        <v>31</v>
      </c>
      <c r="D58" s="85">
        <v>40483</v>
      </c>
      <c r="E58" s="85">
        <v>40573</v>
      </c>
      <c r="F58" s="86">
        <v>40573</v>
      </c>
      <c r="G58" s="59"/>
      <c r="H58" s="62">
        <v>0.29166666666666669</v>
      </c>
      <c r="I58" s="60">
        <v>0.70833333333333337</v>
      </c>
      <c r="J58" s="53">
        <v>56</v>
      </c>
      <c r="K58" s="64" t="s">
        <v>51</v>
      </c>
      <c r="L58" s="49" t="s">
        <v>49</v>
      </c>
      <c r="M58" s="65">
        <v>1952</v>
      </c>
      <c r="N58" s="73" t="s">
        <v>43</v>
      </c>
      <c r="O58" s="50">
        <v>875</v>
      </c>
      <c r="Q58" s="94" t="s">
        <v>126</v>
      </c>
      <c r="T58" s="21"/>
      <c r="U58" s="21"/>
    </row>
    <row r="59" spans="1:21" ht="30" customHeight="1">
      <c r="A59" s="79">
        <v>100335</v>
      </c>
      <c r="B59" s="79">
        <v>235214</v>
      </c>
      <c r="C59" s="63" t="s">
        <v>31</v>
      </c>
      <c r="D59" s="85">
        <v>40483</v>
      </c>
      <c r="E59" s="85">
        <v>40573</v>
      </c>
      <c r="F59" s="86">
        <v>40573</v>
      </c>
      <c r="G59" s="59"/>
      <c r="H59" s="62">
        <v>0.29166666666666669</v>
      </c>
      <c r="I59" s="60">
        <v>0.70833333333333337</v>
      </c>
      <c r="J59" s="53">
        <v>56</v>
      </c>
      <c r="K59" s="64" t="s">
        <v>51</v>
      </c>
      <c r="L59" s="49" t="s">
        <v>49</v>
      </c>
      <c r="M59" s="65">
        <v>1952</v>
      </c>
      <c r="N59" s="73" t="s">
        <v>44</v>
      </c>
      <c r="O59" s="50">
        <v>875</v>
      </c>
      <c r="Q59" s="94" t="s">
        <v>126</v>
      </c>
      <c r="T59" s="21"/>
      <c r="U59" s="21"/>
    </row>
    <row r="60" spans="1:21" ht="30" customHeight="1">
      <c r="A60" s="79">
        <v>100337</v>
      </c>
      <c r="B60" s="79">
        <v>235224</v>
      </c>
      <c r="C60" s="63" t="s">
        <v>31</v>
      </c>
      <c r="D60" s="85">
        <v>40483</v>
      </c>
      <c r="E60" s="85">
        <v>40580</v>
      </c>
      <c r="F60" s="86">
        <v>40580</v>
      </c>
      <c r="G60" s="59"/>
      <c r="H60" s="62">
        <v>0.29166666666666669</v>
      </c>
      <c r="I60" s="60">
        <v>0.70833333333333337</v>
      </c>
      <c r="J60" s="53">
        <v>56</v>
      </c>
      <c r="K60" s="64" t="s">
        <v>51</v>
      </c>
      <c r="L60" s="49" t="s">
        <v>49</v>
      </c>
      <c r="M60" s="65">
        <v>1953</v>
      </c>
      <c r="N60" s="73" t="s">
        <v>43</v>
      </c>
      <c r="O60" s="50">
        <v>875</v>
      </c>
      <c r="Q60" s="94" t="s">
        <v>126</v>
      </c>
      <c r="T60" s="21"/>
      <c r="U60" s="21"/>
    </row>
    <row r="61" spans="1:21" ht="30" customHeight="1">
      <c r="A61" s="79">
        <v>100338</v>
      </c>
      <c r="B61" s="79">
        <v>235225</v>
      </c>
      <c r="C61" s="63" t="s">
        <v>31</v>
      </c>
      <c r="D61" s="85">
        <v>40483</v>
      </c>
      <c r="E61" s="85">
        <v>40580</v>
      </c>
      <c r="F61" s="86">
        <v>40580</v>
      </c>
      <c r="G61" s="59"/>
      <c r="H61" s="62">
        <v>0.29166666666666669</v>
      </c>
      <c r="I61" s="60">
        <v>0.70833333333333337</v>
      </c>
      <c r="J61" s="53">
        <v>56</v>
      </c>
      <c r="K61" s="64" t="s">
        <v>51</v>
      </c>
      <c r="L61" s="49" t="s">
        <v>49</v>
      </c>
      <c r="M61" s="65">
        <v>1953</v>
      </c>
      <c r="N61" s="73" t="s">
        <v>44</v>
      </c>
      <c r="O61" s="50">
        <v>875</v>
      </c>
      <c r="Q61" s="94" t="s">
        <v>126</v>
      </c>
      <c r="T61" s="21"/>
      <c r="U61" s="21"/>
    </row>
    <row r="62" spans="1:21" ht="30" customHeight="1">
      <c r="A62" s="79">
        <v>100341</v>
      </c>
      <c r="B62" s="79">
        <v>235270</v>
      </c>
      <c r="C62" s="63" t="s">
        <v>31</v>
      </c>
      <c r="D62" s="85">
        <v>40483</v>
      </c>
      <c r="E62" s="85">
        <v>40613</v>
      </c>
      <c r="F62" s="86">
        <v>40613</v>
      </c>
      <c r="G62" s="59"/>
      <c r="H62" s="62">
        <v>0.79166666666666663</v>
      </c>
      <c r="I62" s="60"/>
      <c r="J62" s="53">
        <v>56</v>
      </c>
      <c r="K62" s="64" t="s">
        <v>51</v>
      </c>
      <c r="L62" s="49" t="s">
        <v>49</v>
      </c>
      <c r="M62" s="65">
        <v>1955</v>
      </c>
      <c r="N62" s="73" t="s">
        <v>107</v>
      </c>
      <c r="O62" s="50">
        <v>800</v>
      </c>
      <c r="Q62" s="94" t="s">
        <v>126</v>
      </c>
      <c r="T62" s="21"/>
      <c r="U62" s="21"/>
    </row>
    <row r="63" spans="1:21" ht="30" customHeight="1">
      <c r="A63" s="79">
        <v>100342</v>
      </c>
      <c r="B63" s="79">
        <v>235272</v>
      </c>
      <c r="C63" s="63" t="s">
        <v>31</v>
      </c>
      <c r="D63" s="85">
        <v>40483</v>
      </c>
      <c r="E63" s="85">
        <v>40622</v>
      </c>
      <c r="F63" s="86">
        <v>40622</v>
      </c>
      <c r="G63" s="59"/>
      <c r="H63" s="62">
        <v>0.29166666666666669</v>
      </c>
      <c r="I63" s="60">
        <v>0.70833333333333337</v>
      </c>
      <c r="J63" s="53">
        <v>56</v>
      </c>
      <c r="K63" s="64" t="s">
        <v>51</v>
      </c>
      <c r="L63" s="49" t="s">
        <v>49</v>
      </c>
      <c r="M63" s="65">
        <v>1956</v>
      </c>
      <c r="N63" s="73"/>
      <c r="O63" s="50">
        <v>875</v>
      </c>
      <c r="Q63" s="94" t="s">
        <v>126</v>
      </c>
      <c r="T63" s="21" t="s">
        <v>116</v>
      </c>
      <c r="U63" s="21">
        <v>9164</v>
      </c>
    </row>
    <row r="64" spans="1:21" ht="30" customHeight="1">
      <c r="A64" s="79">
        <v>100343</v>
      </c>
      <c r="B64" s="79">
        <v>235274</v>
      </c>
      <c r="C64" s="63" t="s">
        <v>31</v>
      </c>
      <c r="D64" s="85">
        <v>40483</v>
      </c>
      <c r="E64" s="85">
        <v>40629</v>
      </c>
      <c r="F64" s="86">
        <v>40629</v>
      </c>
      <c r="G64" s="59"/>
      <c r="H64" s="62">
        <v>0.29166666666666669</v>
      </c>
      <c r="I64" s="60">
        <v>0.70833333333333337</v>
      </c>
      <c r="J64" s="53">
        <v>56</v>
      </c>
      <c r="K64" s="64" t="s">
        <v>51</v>
      </c>
      <c r="L64" s="49" t="s">
        <v>49</v>
      </c>
      <c r="M64" s="65">
        <v>1957</v>
      </c>
      <c r="N64" s="73"/>
      <c r="O64" s="50">
        <v>875</v>
      </c>
      <c r="Q64" s="94" t="s">
        <v>126</v>
      </c>
      <c r="T64" s="21" t="s">
        <v>132</v>
      </c>
      <c r="U64" s="21">
        <v>9118</v>
      </c>
    </row>
    <row r="65" spans="1:21" ht="30" customHeight="1">
      <c r="A65" s="79">
        <v>100344</v>
      </c>
      <c r="B65" s="79">
        <v>235276</v>
      </c>
      <c r="C65" s="63" t="s">
        <v>31</v>
      </c>
      <c r="D65" s="85">
        <v>40483</v>
      </c>
      <c r="E65" s="85">
        <v>40635</v>
      </c>
      <c r="F65" s="86">
        <v>40635</v>
      </c>
      <c r="G65" s="59"/>
      <c r="H65" s="62">
        <v>0.29166666666666669</v>
      </c>
      <c r="I65" s="60">
        <v>0.70833333333333337</v>
      </c>
      <c r="J65" s="53">
        <v>56</v>
      </c>
      <c r="K65" s="64" t="s">
        <v>51</v>
      </c>
      <c r="L65" s="49" t="s">
        <v>49</v>
      </c>
      <c r="M65" s="65">
        <v>1958</v>
      </c>
      <c r="N65" s="73"/>
      <c r="O65" s="50">
        <v>875</v>
      </c>
      <c r="Q65" s="94" t="s">
        <v>126</v>
      </c>
      <c r="T65" s="21" t="s">
        <v>132</v>
      </c>
      <c r="U65" s="21">
        <v>9118</v>
      </c>
    </row>
    <row r="66" spans="1:21" ht="30" customHeight="1">
      <c r="A66" s="79">
        <v>100345</v>
      </c>
      <c r="B66" s="79">
        <v>235278</v>
      </c>
      <c r="C66" s="63" t="s">
        <v>31</v>
      </c>
      <c r="D66" s="85">
        <v>40483</v>
      </c>
      <c r="E66" s="85">
        <v>40643</v>
      </c>
      <c r="F66" s="86">
        <v>40643</v>
      </c>
      <c r="G66" s="59"/>
      <c r="H66" s="62">
        <v>0.29166666666666669</v>
      </c>
      <c r="I66" s="60">
        <v>0.70833333333333337</v>
      </c>
      <c r="J66" s="53">
        <v>56</v>
      </c>
      <c r="K66" s="64" t="s">
        <v>51</v>
      </c>
      <c r="L66" s="49" t="s">
        <v>49</v>
      </c>
      <c r="M66" s="65">
        <v>1959</v>
      </c>
      <c r="N66" s="73"/>
      <c r="O66" s="50">
        <v>875</v>
      </c>
      <c r="Q66" s="94" t="s">
        <v>126</v>
      </c>
      <c r="T66" s="21" t="s">
        <v>132</v>
      </c>
      <c r="U66" s="21">
        <v>9164</v>
      </c>
    </row>
    <row r="67" spans="1:21" ht="30" customHeight="1">
      <c r="A67" s="79">
        <v>100347</v>
      </c>
      <c r="B67" s="79">
        <v>235265</v>
      </c>
      <c r="C67" s="63" t="s">
        <v>31</v>
      </c>
      <c r="D67" s="85">
        <v>40483</v>
      </c>
      <c r="E67" s="85">
        <v>40608</v>
      </c>
      <c r="F67" s="87">
        <v>40608</v>
      </c>
      <c r="G67" s="59"/>
      <c r="H67" s="62">
        <v>0.29166666666666669</v>
      </c>
      <c r="I67" s="92">
        <v>0.70833333333333337</v>
      </c>
      <c r="J67" s="53">
        <v>56</v>
      </c>
      <c r="K67" s="64" t="s">
        <v>51</v>
      </c>
      <c r="L67" s="49" t="s">
        <v>49</v>
      </c>
      <c r="M67" s="65">
        <v>1960</v>
      </c>
      <c r="N67" s="73"/>
      <c r="O67" s="50">
        <v>875</v>
      </c>
      <c r="Q67" s="94" t="s">
        <v>126</v>
      </c>
      <c r="T67" s="21"/>
      <c r="U67" s="21"/>
    </row>
    <row r="68" spans="1:21" ht="30" customHeight="1">
      <c r="A68" s="79">
        <v>100354</v>
      </c>
      <c r="B68" s="79">
        <v>235488</v>
      </c>
      <c r="C68" s="63" t="s">
        <v>31</v>
      </c>
      <c r="D68" s="85">
        <v>40513</v>
      </c>
      <c r="E68" s="85">
        <v>40548</v>
      </c>
      <c r="F68" s="86">
        <v>40548</v>
      </c>
      <c r="G68" s="59"/>
      <c r="H68" s="62">
        <v>0.625</v>
      </c>
      <c r="I68" s="60">
        <v>0.85416666666666663</v>
      </c>
      <c r="J68" s="53">
        <v>56</v>
      </c>
      <c r="K68" s="64" t="s">
        <v>53</v>
      </c>
      <c r="L68" s="49" t="s">
        <v>34</v>
      </c>
      <c r="M68" s="65">
        <v>1869</v>
      </c>
      <c r="N68" s="73" t="s">
        <v>54</v>
      </c>
      <c r="O68" s="50">
        <v>675</v>
      </c>
      <c r="Q68" s="94" t="s">
        <v>126</v>
      </c>
      <c r="T68" s="21"/>
      <c r="U68" s="21"/>
    </row>
    <row r="69" spans="1:21" ht="30" customHeight="1">
      <c r="A69" s="79">
        <v>100355</v>
      </c>
      <c r="B69" s="79">
        <v>235489</v>
      </c>
      <c r="C69" s="63" t="s">
        <v>31</v>
      </c>
      <c r="D69" s="85">
        <v>40513</v>
      </c>
      <c r="E69" s="85">
        <v>40548</v>
      </c>
      <c r="F69" s="86">
        <v>40548</v>
      </c>
      <c r="G69" s="59"/>
      <c r="H69" s="62">
        <v>0.625</v>
      </c>
      <c r="I69" s="60">
        <v>0.85416666666666663</v>
      </c>
      <c r="J69" s="53">
        <v>56</v>
      </c>
      <c r="K69" s="64" t="s">
        <v>53</v>
      </c>
      <c r="L69" s="49" t="s">
        <v>34</v>
      </c>
      <c r="M69" s="65">
        <v>1869</v>
      </c>
      <c r="N69" s="73" t="s">
        <v>54</v>
      </c>
      <c r="O69" s="50">
        <v>675</v>
      </c>
      <c r="Q69" s="94" t="s">
        <v>126</v>
      </c>
      <c r="T69" s="21"/>
      <c r="U69" s="21"/>
    </row>
    <row r="70" spans="1:21" ht="30" customHeight="1">
      <c r="A70" s="79">
        <v>100356</v>
      </c>
      <c r="B70" s="79">
        <v>235490</v>
      </c>
      <c r="C70" s="63" t="s">
        <v>31</v>
      </c>
      <c r="D70" s="85">
        <v>40513</v>
      </c>
      <c r="E70" s="85">
        <v>40555</v>
      </c>
      <c r="F70" s="86">
        <v>40555</v>
      </c>
      <c r="G70" s="59"/>
      <c r="H70" s="62">
        <v>0.625</v>
      </c>
      <c r="I70" s="60">
        <v>0.85416666666666663</v>
      </c>
      <c r="J70" s="53">
        <v>56</v>
      </c>
      <c r="K70" s="64" t="s">
        <v>53</v>
      </c>
      <c r="L70" s="49" t="s">
        <v>34</v>
      </c>
      <c r="M70" s="65">
        <v>1870</v>
      </c>
      <c r="N70" s="73" t="s">
        <v>54</v>
      </c>
      <c r="O70" s="50">
        <v>675</v>
      </c>
      <c r="Q70" s="94" t="s">
        <v>126</v>
      </c>
      <c r="T70" s="21"/>
      <c r="U70" s="21"/>
    </row>
    <row r="71" spans="1:21" ht="30" customHeight="1">
      <c r="A71" s="79">
        <v>100357</v>
      </c>
      <c r="B71" s="79">
        <v>235491</v>
      </c>
      <c r="C71" s="63" t="s">
        <v>31</v>
      </c>
      <c r="D71" s="85">
        <v>40513</v>
      </c>
      <c r="E71" s="85">
        <v>40555</v>
      </c>
      <c r="F71" s="86">
        <v>40555</v>
      </c>
      <c r="G71" s="59"/>
      <c r="H71" s="62">
        <v>0.625</v>
      </c>
      <c r="I71" s="60">
        <v>0.85416666666666663</v>
      </c>
      <c r="J71" s="53">
        <v>56</v>
      </c>
      <c r="K71" s="64" t="s">
        <v>53</v>
      </c>
      <c r="L71" s="49" t="s">
        <v>34</v>
      </c>
      <c r="M71" s="65">
        <v>1870</v>
      </c>
      <c r="N71" s="73" t="s">
        <v>54</v>
      </c>
      <c r="O71" s="50">
        <v>675</v>
      </c>
      <c r="Q71" s="94" t="s">
        <v>126</v>
      </c>
      <c r="T71" s="21"/>
      <c r="U71" s="21"/>
    </row>
    <row r="72" spans="1:21" ht="30" customHeight="1">
      <c r="A72" s="79">
        <v>100358</v>
      </c>
      <c r="B72" s="79">
        <v>235492</v>
      </c>
      <c r="C72" s="63" t="s">
        <v>31</v>
      </c>
      <c r="D72" s="85">
        <v>40513</v>
      </c>
      <c r="E72" s="85">
        <v>40583</v>
      </c>
      <c r="F72" s="86">
        <v>40583</v>
      </c>
      <c r="G72" s="59"/>
      <c r="H72" s="62">
        <v>0.625</v>
      </c>
      <c r="I72" s="60">
        <v>0.85416666666666663</v>
      </c>
      <c r="J72" s="53">
        <v>56</v>
      </c>
      <c r="K72" s="64" t="s">
        <v>53</v>
      </c>
      <c r="L72" s="49" t="s">
        <v>34</v>
      </c>
      <c r="M72" s="65">
        <v>1871</v>
      </c>
      <c r="N72" s="73" t="s">
        <v>54</v>
      </c>
      <c r="O72" s="50">
        <v>675</v>
      </c>
      <c r="Q72" s="94" t="s">
        <v>126</v>
      </c>
      <c r="T72" s="21"/>
      <c r="U72" s="21"/>
    </row>
    <row r="73" spans="1:21" ht="30" customHeight="1">
      <c r="A73" s="79">
        <v>100359</v>
      </c>
      <c r="B73" s="79">
        <v>235493</v>
      </c>
      <c r="C73" s="63" t="s">
        <v>31</v>
      </c>
      <c r="D73" s="85">
        <v>40513</v>
      </c>
      <c r="E73" s="85">
        <v>40583</v>
      </c>
      <c r="F73" s="86">
        <v>40583</v>
      </c>
      <c r="G73" s="59"/>
      <c r="H73" s="62">
        <v>0.625</v>
      </c>
      <c r="I73" s="60">
        <v>0.85416666666666663</v>
      </c>
      <c r="J73" s="53">
        <v>56</v>
      </c>
      <c r="K73" s="64" t="s">
        <v>53</v>
      </c>
      <c r="L73" s="49" t="s">
        <v>34</v>
      </c>
      <c r="M73" s="65">
        <v>1871</v>
      </c>
      <c r="N73" s="73" t="s">
        <v>54</v>
      </c>
      <c r="O73" s="50">
        <v>675</v>
      </c>
      <c r="Q73" s="94" t="s">
        <v>126</v>
      </c>
      <c r="T73" s="21"/>
      <c r="U73" s="21"/>
    </row>
    <row r="74" spans="1:21" ht="30" customHeight="1">
      <c r="A74" s="79">
        <v>100360</v>
      </c>
      <c r="B74" s="79">
        <v>235494</v>
      </c>
      <c r="C74" s="63" t="s">
        <v>31</v>
      </c>
      <c r="D74" s="85">
        <v>40513</v>
      </c>
      <c r="E74" s="85">
        <v>40590</v>
      </c>
      <c r="F74" s="86">
        <v>40590</v>
      </c>
      <c r="G74" s="59"/>
      <c r="H74" s="62">
        <v>0.625</v>
      </c>
      <c r="I74" s="60">
        <v>0.85416666666666663</v>
      </c>
      <c r="J74" s="53">
        <v>56</v>
      </c>
      <c r="K74" s="64" t="s">
        <v>53</v>
      </c>
      <c r="L74" s="49" t="s">
        <v>34</v>
      </c>
      <c r="M74" s="65">
        <v>1872</v>
      </c>
      <c r="N74" s="73" t="s">
        <v>54</v>
      </c>
      <c r="O74" s="50">
        <v>675</v>
      </c>
      <c r="Q74" s="94" t="s">
        <v>126</v>
      </c>
      <c r="T74" s="21"/>
      <c r="U74" s="21"/>
    </row>
    <row r="75" spans="1:21" ht="30" customHeight="1">
      <c r="A75" s="79">
        <v>100361</v>
      </c>
      <c r="B75" s="79">
        <v>235495</v>
      </c>
      <c r="C75" s="63" t="s">
        <v>31</v>
      </c>
      <c r="D75" s="85">
        <v>40513</v>
      </c>
      <c r="E75" s="85">
        <v>40590</v>
      </c>
      <c r="F75" s="86">
        <v>40590</v>
      </c>
      <c r="G75" s="59"/>
      <c r="H75" s="62">
        <v>0.625</v>
      </c>
      <c r="I75" s="60">
        <v>0.85416666666666663</v>
      </c>
      <c r="J75" s="53">
        <v>56</v>
      </c>
      <c r="K75" s="64" t="s">
        <v>53</v>
      </c>
      <c r="L75" s="49" t="s">
        <v>34</v>
      </c>
      <c r="M75" s="65">
        <v>1872</v>
      </c>
      <c r="N75" s="73" t="s">
        <v>54</v>
      </c>
      <c r="O75" s="50">
        <v>675</v>
      </c>
      <c r="Q75" s="94" t="s">
        <v>126</v>
      </c>
      <c r="T75" s="21"/>
      <c r="U75" s="21"/>
    </row>
    <row r="76" spans="1:21" ht="30" customHeight="1">
      <c r="A76" s="79">
        <v>100362</v>
      </c>
      <c r="B76" s="79">
        <v>235496</v>
      </c>
      <c r="C76" s="63" t="s">
        <v>31</v>
      </c>
      <c r="D76" s="85">
        <v>40513</v>
      </c>
      <c r="E76" s="85">
        <v>40597</v>
      </c>
      <c r="F76" s="86">
        <v>40597</v>
      </c>
      <c r="G76" s="59"/>
      <c r="H76" s="62">
        <v>0.625</v>
      </c>
      <c r="I76" s="60">
        <v>0.85416666666666663</v>
      </c>
      <c r="J76" s="53">
        <v>56</v>
      </c>
      <c r="K76" s="64" t="s">
        <v>53</v>
      </c>
      <c r="L76" s="49" t="s">
        <v>34</v>
      </c>
      <c r="M76" s="65">
        <v>1873</v>
      </c>
      <c r="N76" s="73" t="s">
        <v>54</v>
      </c>
      <c r="O76" s="50">
        <v>675</v>
      </c>
      <c r="Q76" s="94" t="s">
        <v>126</v>
      </c>
      <c r="T76" s="21"/>
      <c r="U76" s="21"/>
    </row>
    <row r="77" spans="1:21" ht="30" customHeight="1">
      <c r="A77" s="79">
        <v>100363</v>
      </c>
      <c r="B77" s="79">
        <v>235497</v>
      </c>
      <c r="C77" s="63" t="s">
        <v>31</v>
      </c>
      <c r="D77" s="85">
        <v>40513</v>
      </c>
      <c r="E77" s="85">
        <v>40597</v>
      </c>
      <c r="F77" s="86">
        <v>40597</v>
      </c>
      <c r="G77" s="59"/>
      <c r="H77" s="62">
        <v>0.625</v>
      </c>
      <c r="I77" s="60">
        <v>0.85416666666666663</v>
      </c>
      <c r="J77" s="53">
        <v>56</v>
      </c>
      <c r="K77" s="64" t="s">
        <v>53</v>
      </c>
      <c r="L77" s="49" t="s">
        <v>34</v>
      </c>
      <c r="M77" s="65">
        <v>1873</v>
      </c>
      <c r="N77" s="73" t="s">
        <v>54</v>
      </c>
      <c r="O77" s="50">
        <v>675</v>
      </c>
      <c r="Q77" s="94" t="s">
        <v>126</v>
      </c>
      <c r="T77" s="21"/>
      <c r="U77" s="21"/>
    </row>
    <row r="78" spans="1:21" ht="30" customHeight="1">
      <c r="A78" s="79">
        <v>100369</v>
      </c>
      <c r="B78" s="79">
        <v>235862</v>
      </c>
      <c r="C78" s="63" t="s">
        <v>55</v>
      </c>
      <c r="D78" s="85">
        <v>40549</v>
      </c>
      <c r="E78" s="85">
        <v>40654</v>
      </c>
      <c r="F78" s="86">
        <v>40658</v>
      </c>
      <c r="G78" s="59"/>
      <c r="H78" s="62">
        <v>0.25</v>
      </c>
      <c r="I78" s="60">
        <v>0.95833333333333337</v>
      </c>
      <c r="J78" s="53">
        <v>56</v>
      </c>
      <c r="K78" s="64" t="s">
        <v>56</v>
      </c>
      <c r="L78" s="49" t="s">
        <v>57</v>
      </c>
      <c r="M78" s="74"/>
      <c r="N78" s="73" t="s">
        <v>58</v>
      </c>
      <c r="O78" s="50">
        <v>5000</v>
      </c>
      <c r="T78" s="21" t="s">
        <v>132</v>
      </c>
      <c r="U78" s="21">
        <v>9164</v>
      </c>
    </row>
    <row r="79" spans="1:21" ht="30" customHeight="1">
      <c r="A79" s="79">
        <v>100370</v>
      </c>
      <c r="B79" s="79">
        <v>235925</v>
      </c>
      <c r="C79" s="63" t="s">
        <v>31</v>
      </c>
      <c r="D79" s="85">
        <v>40553</v>
      </c>
      <c r="E79" s="85">
        <v>40608</v>
      </c>
      <c r="F79" s="86">
        <v>40608</v>
      </c>
      <c r="G79" s="59"/>
      <c r="H79" s="62">
        <v>0.25</v>
      </c>
      <c r="I79" s="60">
        <v>0.6875</v>
      </c>
      <c r="J79" s="53">
        <v>56</v>
      </c>
      <c r="K79" s="64" t="s">
        <v>59</v>
      </c>
      <c r="L79" s="49" t="s">
        <v>49</v>
      </c>
      <c r="M79" s="65">
        <v>2231</v>
      </c>
      <c r="N79" s="73"/>
      <c r="O79" s="50">
        <v>875</v>
      </c>
      <c r="Q79" s="94" t="s">
        <v>126</v>
      </c>
      <c r="T79" s="21"/>
      <c r="U79" s="21"/>
    </row>
    <row r="80" spans="1:21" ht="30" customHeight="1">
      <c r="A80" s="79">
        <v>100371</v>
      </c>
      <c r="B80" s="79">
        <v>235926</v>
      </c>
      <c r="C80" s="63" t="s">
        <v>31</v>
      </c>
      <c r="D80" s="85">
        <v>40553</v>
      </c>
      <c r="E80" s="85">
        <v>40622</v>
      </c>
      <c r="F80" s="86">
        <v>40622</v>
      </c>
      <c r="G80" s="59"/>
      <c r="H80" s="62">
        <v>0.25</v>
      </c>
      <c r="I80" s="60">
        <v>0.6875</v>
      </c>
      <c r="J80" s="53">
        <v>56</v>
      </c>
      <c r="K80" s="64" t="s">
        <v>59</v>
      </c>
      <c r="L80" s="49" t="s">
        <v>49</v>
      </c>
      <c r="M80" s="65">
        <v>2232</v>
      </c>
      <c r="N80" s="73"/>
      <c r="O80" s="50">
        <v>875</v>
      </c>
      <c r="Q80" s="94" t="s">
        <v>126</v>
      </c>
      <c r="T80" s="21"/>
      <c r="U80" s="21"/>
    </row>
    <row r="81" spans="1:21" ht="30" customHeight="1">
      <c r="A81" s="79">
        <v>100372</v>
      </c>
      <c r="B81" s="79">
        <v>235927</v>
      </c>
      <c r="C81" s="63" t="s">
        <v>31</v>
      </c>
      <c r="D81" s="85">
        <v>40553</v>
      </c>
      <c r="E81" s="85">
        <v>40636</v>
      </c>
      <c r="F81" s="86">
        <v>40636</v>
      </c>
      <c r="G81" s="59"/>
      <c r="H81" s="62">
        <v>0.25</v>
      </c>
      <c r="I81" s="60">
        <v>0.6875</v>
      </c>
      <c r="J81" s="53">
        <v>56</v>
      </c>
      <c r="K81" s="64" t="s">
        <v>59</v>
      </c>
      <c r="L81" s="49" t="s">
        <v>49</v>
      </c>
      <c r="M81" s="65">
        <v>2233</v>
      </c>
      <c r="N81" s="73"/>
      <c r="O81" s="50">
        <v>875</v>
      </c>
      <c r="Q81" s="94" t="s">
        <v>126</v>
      </c>
      <c r="T81" s="21" t="s">
        <v>132</v>
      </c>
      <c r="U81" s="21">
        <v>9164</v>
      </c>
    </row>
    <row r="82" spans="1:21" ht="30" customHeight="1">
      <c r="A82" s="79">
        <v>100373</v>
      </c>
      <c r="B82" s="79">
        <v>235924</v>
      </c>
      <c r="C82" s="63" t="s">
        <v>31</v>
      </c>
      <c r="D82" s="85">
        <v>40553</v>
      </c>
      <c r="E82" s="85">
        <v>40595</v>
      </c>
      <c r="F82" s="86">
        <v>40595</v>
      </c>
      <c r="G82" s="59"/>
      <c r="H82" s="62">
        <v>0.25</v>
      </c>
      <c r="I82" s="60">
        <v>0.66666666666666663</v>
      </c>
      <c r="J82" s="53">
        <v>56</v>
      </c>
      <c r="K82" s="64" t="s">
        <v>59</v>
      </c>
      <c r="L82" s="49" t="s">
        <v>60</v>
      </c>
      <c r="M82" s="65">
        <v>2236</v>
      </c>
      <c r="N82" s="73"/>
      <c r="O82" s="50">
        <v>875</v>
      </c>
      <c r="Q82" s="94" t="s">
        <v>126</v>
      </c>
      <c r="T82" s="21"/>
      <c r="U82" s="21"/>
    </row>
    <row r="83" spans="1:21" ht="30" customHeight="1">
      <c r="A83" s="79">
        <v>100374</v>
      </c>
      <c r="B83" s="79">
        <v>235928</v>
      </c>
      <c r="C83" s="63" t="s">
        <v>31</v>
      </c>
      <c r="D83" s="85">
        <v>40553</v>
      </c>
      <c r="E83" s="86">
        <v>40687</v>
      </c>
      <c r="F83" s="86">
        <v>40687</v>
      </c>
      <c r="G83" s="59"/>
      <c r="H83" s="62">
        <v>0.5</v>
      </c>
      <c r="I83" s="72"/>
      <c r="J83" s="53">
        <v>56</v>
      </c>
      <c r="K83" s="64" t="s">
        <v>61</v>
      </c>
      <c r="L83" s="49" t="s">
        <v>62</v>
      </c>
      <c r="M83" s="65">
        <v>2304</v>
      </c>
      <c r="N83" s="73" t="s">
        <v>63</v>
      </c>
      <c r="O83" s="50">
        <v>800</v>
      </c>
      <c r="Q83" s="94" t="s">
        <v>126</v>
      </c>
      <c r="T83" s="21"/>
      <c r="U83" s="21"/>
    </row>
    <row r="84" spans="1:21" ht="30" customHeight="1">
      <c r="A84" s="79">
        <v>100375</v>
      </c>
      <c r="B84" s="79">
        <v>235929</v>
      </c>
      <c r="C84" s="63" t="s">
        <v>31</v>
      </c>
      <c r="D84" s="85">
        <v>40553</v>
      </c>
      <c r="E84" s="86">
        <v>40690</v>
      </c>
      <c r="F84" s="86">
        <v>40690</v>
      </c>
      <c r="G84" s="59"/>
      <c r="H84" s="62">
        <v>0.58333333333333337</v>
      </c>
      <c r="I84" s="72"/>
      <c r="J84" s="53">
        <v>56</v>
      </c>
      <c r="K84" s="64" t="s">
        <v>62</v>
      </c>
      <c r="L84" s="49" t="s">
        <v>61</v>
      </c>
      <c r="M84" s="65">
        <v>2304</v>
      </c>
      <c r="N84" s="73" t="s">
        <v>64</v>
      </c>
      <c r="O84" s="50">
        <v>800</v>
      </c>
      <c r="Q84" s="94" t="s">
        <v>126</v>
      </c>
      <c r="T84" s="21"/>
      <c r="U84" s="21"/>
    </row>
    <row r="85" spans="1:21" ht="30" customHeight="1">
      <c r="A85" s="79">
        <v>100376</v>
      </c>
      <c r="B85" s="108">
        <v>235961</v>
      </c>
      <c r="C85" s="66" t="s">
        <v>65</v>
      </c>
      <c r="D85" s="88">
        <v>40561</v>
      </c>
      <c r="E85" s="89">
        <v>40612</v>
      </c>
      <c r="F85" s="90">
        <v>40613</v>
      </c>
      <c r="G85" s="75"/>
      <c r="H85" s="67">
        <v>0.99930555555555556</v>
      </c>
      <c r="I85" s="72"/>
      <c r="J85" s="68">
        <v>56</v>
      </c>
      <c r="K85" s="69" t="s">
        <v>66</v>
      </c>
      <c r="L85" s="70" t="s">
        <v>67</v>
      </c>
      <c r="M85" s="72"/>
      <c r="N85" s="73" t="s">
        <v>68</v>
      </c>
      <c r="O85" s="50">
        <v>2400</v>
      </c>
      <c r="T85" s="21"/>
      <c r="U85" s="21"/>
    </row>
    <row r="86" spans="1:21" ht="30" customHeight="1">
      <c r="A86" s="79">
        <v>100377</v>
      </c>
      <c r="B86" s="79">
        <v>235962</v>
      </c>
      <c r="C86" s="63" t="s">
        <v>65</v>
      </c>
      <c r="D86" s="85">
        <v>40561</v>
      </c>
      <c r="E86" s="85">
        <v>40621</v>
      </c>
      <c r="F86" s="87">
        <v>40622</v>
      </c>
      <c r="G86" s="59"/>
      <c r="H86" s="60">
        <v>0.33333333333333331</v>
      </c>
      <c r="I86" s="92">
        <v>0.875</v>
      </c>
      <c r="J86" s="53">
        <v>56</v>
      </c>
      <c r="K86" s="64" t="s">
        <v>67</v>
      </c>
      <c r="L86" s="49" t="s">
        <v>74</v>
      </c>
      <c r="M86" s="74"/>
      <c r="N86" s="73" t="s">
        <v>75</v>
      </c>
      <c r="O86" s="50">
        <v>2400</v>
      </c>
      <c r="T86" s="21"/>
      <c r="U86" s="21"/>
    </row>
    <row r="87" spans="1:21" ht="30" customHeight="1">
      <c r="A87" s="79">
        <v>100378</v>
      </c>
      <c r="B87" s="79">
        <v>235975</v>
      </c>
      <c r="C87" s="63" t="s">
        <v>31</v>
      </c>
      <c r="D87" s="85">
        <v>40564</v>
      </c>
      <c r="E87" s="86">
        <v>40574</v>
      </c>
      <c r="F87" s="86">
        <v>40574</v>
      </c>
      <c r="G87" s="53" t="s">
        <v>76</v>
      </c>
      <c r="H87" s="62">
        <v>0.4375</v>
      </c>
      <c r="I87" s="72"/>
      <c r="J87" s="53">
        <v>56</v>
      </c>
      <c r="K87" s="64" t="s">
        <v>77</v>
      </c>
      <c r="L87" s="49" t="s">
        <v>78</v>
      </c>
      <c r="M87" s="65">
        <v>2300</v>
      </c>
      <c r="N87" s="73" t="s">
        <v>79</v>
      </c>
      <c r="O87" s="50">
        <v>925</v>
      </c>
      <c r="Q87" s="94" t="s">
        <v>126</v>
      </c>
      <c r="T87" s="21"/>
      <c r="U87" s="21"/>
    </row>
    <row r="88" spans="1:21" ht="30" customHeight="1">
      <c r="A88" s="79">
        <v>100379</v>
      </c>
      <c r="B88" s="79">
        <v>235976</v>
      </c>
      <c r="C88" s="63" t="s">
        <v>31</v>
      </c>
      <c r="D88" s="85">
        <v>40564</v>
      </c>
      <c r="E88" s="86">
        <v>40587</v>
      </c>
      <c r="F88" s="86">
        <v>40587</v>
      </c>
      <c r="G88" s="59"/>
      <c r="H88" s="62">
        <v>0.5625</v>
      </c>
      <c r="I88" s="72"/>
      <c r="J88" s="53">
        <v>56</v>
      </c>
      <c r="K88" s="64" t="s">
        <v>78</v>
      </c>
      <c r="L88" s="49" t="s">
        <v>80</v>
      </c>
      <c r="M88" s="65">
        <v>2345</v>
      </c>
      <c r="N88" s="73" t="s">
        <v>81</v>
      </c>
      <c r="O88" s="50">
        <v>550</v>
      </c>
      <c r="Q88" s="94" t="s">
        <v>126</v>
      </c>
      <c r="T88" s="21"/>
      <c r="U88" s="21"/>
    </row>
    <row r="89" spans="1:21" ht="30" customHeight="1">
      <c r="A89" s="79">
        <v>100380</v>
      </c>
      <c r="B89" s="79">
        <v>236022</v>
      </c>
      <c r="C89" s="63" t="s">
        <v>65</v>
      </c>
      <c r="D89" s="85">
        <v>40568</v>
      </c>
      <c r="E89" s="85">
        <v>40655</v>
      </c>
      <c r="F89" s="86">
        <v>40658</v>
      </c>
      <c r="G89" s="59"/>
      <c r="H89" s="62">
        <v>0.25</v>
      </c>
      <c r="I89" s="60">
        <v>0.875</v>
      </c>
      <c r="J89" s="53">
        <v>56</v>
      </c>
      <c r="K89" s="64" t="s">
        <v>82</v>
      </c>
      <c r="L89" s="49" t="s">
        <v>57</v>
      </c>
      <c r="M89" s="72"/>
      <c r="N89" s="73"/>
      <c r="O89" s="50">
        <v>4600</v>
      </c>
      <c r="T89" s="21"/>
      <c r="U89" s="21"/>
    </row>
    <row r="90" spans="1:21" ht="30" customHeight="1">
      <c r="A90" s="79">
        <v>100382</v>
      </c>
      <c r="B90" s="79">
        <v>236244</v>
      </c>
      <c r="C90" s="63" t="s">
        <v>84</v>
      </c>
      <c r="D90" s="85">
        <v>40587</v>
      </c>
      <c r="E90" s="85">
        <v>40691</v>
      </c>
      <c r="F90" s="86">
        <v>40694</v>
      </c>
      <c r="G90" s="59"/>
      <c r="H90" s="62">
        <v>0.35416666666666669</v>
      </c>
      <c r="I90" s="60">
        <v>0.35416666666666669</v>
      </c>
      <c r="J90" s="53">
        <v>56</v>
      </c>
      <c r="K90" s="64" t="s">
        <v>85</v>
      </c>
      <c r="L90" s="49" t="s">
        <v>86</v>
      </c>
      <c r="M90" s="72"/>
      <c r="N90" s="73"/>
      <c r="O90" s="50">
        <v>4600</v>
      </c>
      <c r="T90" s="21"/>
      <c r="U90" s="21"/>
    </row>
    <row r="91" spans="1:21" ht="30" customHeight="1">
      <c r="A91" s="79">
        <v>100384</v>
      </c>
      <c r="B91" s="79">
        <v>236320</v>
      </c>
      <c r="C91" s="63" t="s">
        <v>31</v>
      </c>
      <c r="D91" s="85">
        <v>40592</v>
      </c>
      <c r="E91" s="85">
        <v>40613</v>
      </c>
      <c r="F91" s="86">
        <v>40615</v>
      </c>
      <c r="G91" s="59"/>
      <c r="H91" s="62">
        <v>0.29166666666666669</v>
      </c>
      <c r="I91" s="60">
        <v>0.70833333333333337</v>
      </c>
      <c r="J91" s="53">
        <v>56</v>
      </c>
      <c r="K91" s="64" t="s">
        <v>105</v>
      </c>
      <c r="L91" s="49" t="s">
        <v>83</v>
      </c>
      <c r="M91" s="65">
        <v>2361</v>
      </c>
      <c r="N91" s="73" t="s">
        <v>87</v>
      </c>
      <c r="O91" s="50">
        <v>3000</v>
      </c>
      <c r="T91" s="21"/>
      <c r="U91" s="21"/>
    </row>
    <row r="92" spans="1:21" ht="30" customHeight="1">
      <c r="A92" s="79">
        <v>100385</v>
      </c>
      <c r="B92" s="79">
        <v>0</v>
      </c>
      <c r="C92" s="63" t="s">
        <v>88</v>
      </c>
      <c r="D92" s="85">
        <v>40597</v>
      </c>
      <c r="E92" s="85">
        <v>40611</v>
      </c>
      <c r="F92" s="91">
        <v>40611</v>
      </c>
      <c r="G92" s="53" t="s">
        <v>89</v>
      </c>
      <c r="H92" s="62">
        <v>0.56597222222222221</v>
      </c>
      <c r="I92" s="74"/>
      <c r="J92" s="53">
        <v>56</v>
      </c>
      <c r="K92" s="64" t="s">
        <v>104</v>
      </c>
      <c r="L92" s="49" t="s">
        <v>77</v>
      </c>
      <c r="M92" s="72"/>
      <c r="N92" s="73" t="s">
        <v>90</v>
      </c>
      <c r="O92" s="50">
        <v>0</v>
      </c>
      <c r="Q92" s="94" t="s">
        <v>126</v>
      </c>
      <c r="T92" s="21"/>
      <c r="U92" s="21"/>
    </row>
    <row r="93" spans="1:21" ht="30" customHeight="1">
      <c r="A93" s="79">
        <v>100386</v>
      </c>
      <c r="B93" s="79">
        <v>236341</v>
      </c>
      <c r="C93" s="63" t="s">
        <v>65</v>
      </c>
      <c r="D93" s="85">
        <v>40597</v>
      </c>
      <c r="E93" s="85">
        <v>40600</v>
      </c>
      <c r="F93" s="86">
        <v>40601</v>
      </c>
      <c r="G93" s="59"/>
      <c r="H93" s="62">
        <v>0.33333333333333331</v>
      </c>
      <c r="I93" s="60">
        <v>0.72916666666666663</v>
      </c>
      <c r="J93" s="53">
        <v>56</v>
      </c>
      <c r="K93" s="64" t="s">
        <v>103</v>
      </c>
      <c r="L93" s="49" t="s">
        <v>91</v>
      </c>
      <c r="M93" s="72"/>
      <c r="N93" s="73"/>
      <c r="O93" s="50">
        <v>1750</v>
      </c>
      <c r="Q93" s="94" t="s">
        <v>126</v>
      </c>
      <c r="T93" s="21"/>
      <c r="U93" s="21"/>
    </row>
    <row r="94" spans="1:21" ht="30" customHeight="1">
      <c r="A94" s="79">
        <v>100387</v>
      </c>
      <c r="B94" s="79">
        <v>236393</v>
      </c>
      <c r="C94" s="63" t="s">
        <v>92</v>
      </c>
      <c r="D94" s="85">
        <v>40602</v>
      </c>
      <c r="E94" s="85">
        <v>40670</v>
      </c>
      <c r="F94" s="86">
        <v>40670</v>
      </c>
      <c r="G94" s="59"/>
      <c r="H94" s="62">
        <v>0.29166666666666669</v>
      </c>
      <c r="I94" s="60">
        <v>0.70833333333333337</v>
      </c>
      <c r="J94" s="53">
        <v>56</v>
      </c>
      <c r="K94" s="64" t="s">
        <v>93</v>
      </c>
      <c r="L94" s="49" t="s">
        <v>94</v>
      </c>
      <c r="M94" s="72"/>
      <c r="N94" s="73" t="s">
        <v>95</v>
      </c>
      <c r="O94" s="50">
        <v>975</v>
      </c>
      <c r="Q94" s="94" t="s">
        <v>126</v>
      </c>
      <c r="T94" s="21"/>
      <c r="U94" s="21"/>
    </row>
    <row r="95" spans="1:21" ht="30" customHeight="1">
      <c r="A95" s="79">
        <v>100388</v>
      </c>
      <c r="B95" s="79">
        <v>236449</v>
      </c>
      <c r="C95" s="63" t="s">
        <v>31</v>
      </c>
      <c r="D95" s="85">
        <v>40606</v>
      </c>
      <c r="E95" s="85">
        <v>40620</v>
      </c>
      <c r="F95" s="86">
        <v>40622</v>
      </c>
      <c r="G95" s="59"/>
      <c r="H95" s="62">
        <v>0.29166666666666669</v>
      </c>
      <c r="I95" s="60">
        <v>0.66666666666666663</v>
      </c>
      <c r="J95" s="53">
        <v>56</v>
      </c>
      <c r="K95" s="64" t="s">
        <v>96</v>
      </c>
      <c r="L95" s="49" t="s">
        <v>97</v>
      </c>
      <c r="M95" s="65">
        <v>2422</v>
      </c>
      <c r="N95" s="73" t="s">
        <v>98</v>
      </c>
      <c r="O95" s="50">
        <v>2625</v>
      </c>
      <c r="T95" s="21"/>
      <c r="U95" s="21"/>
    </row>
    <row r="96" spans="1:21" ht="30" customHeight="1">
      <c r="A96" s="79">
        <v>100389</v>
      </c>
      <c r="B96" s="79">
        <v>236513</v>
      </c>
      <c r="C96" s="63" t="s">
        <v>31</v>
      </c>
      <c r="D96" s="85">
        <v>40611</v>
      </c>
      <c r="E96" s="85">
        <v>40615</v>
      </c>
      <c r="F96" s="85">
        <v>40615</v>
      </c>
      <c r="G96" s="53"/>
      <c r="H96" s="60">
        <v>0.70833333333333337</v>
      </c>
      <c r="I96" s="60"/>
      <c r="J96" s="53">
        <v>56</v>
      </c>
      <c r="K96" s="64" t="s">
        <v>37</v>
      </c>
      <c r="L96" s="49" t="s">
        <v>51</v>
      </c>
      <c r="M96" s="65">
        <v>1955</v>
      </c>
      <c r="N96" s="73" t="s">
        <v>108</v>
      </c>
      <c r="O96" s="50">
        <v>800</v>
      </c>
      <c r="Q96" s="94" t="s">
        <v>126</v>
      </c>
      <c r="T96" s="21"/>
      <c r="U96" s="21"/>
    </row>
    <row r="97" spans="1:21" ht="30" customHeight="1">
      <c r="A97" s="79">
        <v>100390</v>
      </c>
      <c r="B97" s="79">
        <v>236514</v>
      </c>
      <c r="C97" s="63" t="s">
        <v>31</v>
      </c>
      <c r="D97" s="85">
        <v>40611</v>
      </c>
      <c r="E97" s="85">
        <v>40661</v>
      </c>
      <c r="F97" s="85">
        <v>40661</v>
      </c>
      <c r="G97" s="53" t="s">
        <v>109</v>
      </c>
      <c r="H97" s="60">
        <v>0.54166666666666663</v>
      </c>
      <c r="I97" s="60"/>
      <c r="J97" s="53">
        <v>48</v>
      </c>
      <c r="K97" s="64" t="s">
        <v>78</v>
      </c>
      <c r="L97" s="49" t="s">
        <v>77</v>
      </c>
      <c r="M97" s="65">
        <v>2433</v>
      </c>
      <c r="N97" s="73" t="s">
        <v>110</v>
      </c>
      <c r="O97" s="50">
        <v>550</v>
      </c>
      <c r="Q97" s="94" t="s">
        <v>126</v>
      </c>
      <c r="T97" s="21" t="s">
        <v>132</v>
      </c>
      <c r="U97" s="21">
        <v>9164</v>
      </c>
    </row>
    <row r="98" spans="1:21" ht="30" customHeight="1">
      <c r="A98" s="79">
        <v>100391</v>
      </c>
      <c r="B98" s="79">
        <v>236755</v>
      </c>
      <c r="C98" s="63" t="s">
        <v>111</v>
      </c>
      <c r="D98" s="85">
        <v>40616</v>
      </c>
      <c r="E98" s="85">
        <v>40698</v>
      </c>
      <c r="F98" s="85">
        <v>40698</v>
      </c>
      <c r="G98" s="53"/>
      <c r="H98" s="60">
        <v>0.29166666666666669</v>
      </c>
      <c r="I98" s="60">
        <v>0.72916666666666663</v>
      </c>
      <c r="J98" s="53">
        <v>56</v>
      </c>
      <c r="K98" s="64" t="s">
        <v>112</v>
      </c>
      <c r="L98" s="49" t="s">
        <v>94</v>
      </c>
      <c r="M98" s="65"/>
      <c r="N98" s="73" t="s">
        <v>113</v>
      </c>
      <c r="O98" s="50">
        <v>975</v>
      </c>
      <c r="Q98" s="94" t="s">
        <v>126</v>
      </c>
      <c r="T98" s="21"/>
      <c r="U98" s="21"/>
    </row>
    <row r="99" spans="1:21" ht="30" customHeight="1">
      <c r="A99" s="79">
        <v>100392</v>
      </c>
      <c r="B99" s="79">
        <v>236757</v>
      </c>
      <c r="C99" s="63" t="s">
        <v>111</v>
      </c>
      <c r="D99" s="85">
        <v>40616</v>
      </c>
      <c r="E99" s="85">
        <v>40747</v>
      </c>
      <c r="F99" s="85">
        <v>40747</v>
      </c>
      <c r="G99" s="53"/>
      <c r="H99" s="60">
        <v>0.29166666666666669</v>
      </c>
      <c r="I99" s="60">
        <v>0.72916666666666663</v>
      </c>
      <c r="J99" s="53">
        <v>56</v>
      </c>
      <c r="K99" s="64" t="s">
        <v>112</v>
      </c>
      <c r="L99" s="49" t="s">
        <v>94</v>
      </c>
      <c r="M99" s="65"/>
      <c r="N99" s="73" t="s">
        <v>113</v>
      </c>
      <c r="O99" s="50">
        <v>975</v>
      </c>
      <c r="Q99" s="94" t="s">
        <v>126</v>
      </c>
      <c r="T99" s="21"/>
      <c r="U99" s="21"/>
    </row>
    <row r="100" spans="1:21" ht="30" customHeight="1">
      <c r="A100" s="79">
        <v>100393</v>
      </c>
      <c r="B100" s="79">
        <v>236975</v>
      </c>
      <c r="C100" s="63" t="s">
        <v>31</v>
      </c>
      <c r="D100" s="85">
        <v>40625</v>
      </c>
      <c r="E100" s="85">
        <v>40644</v>
      </c>
      <c r="F100" s="85">
        <v>40644</v>
      </c>
      <c r="G100" s="53"/>
      <c r="H100" s="60">
        <v>0.29166666666666669</v>
      </c>
      <c r="I100" s="60">
        <v>0.6875</v>
      </c>
      <c r="J100" s="53">
        <v>56</v>
      </c>
      <c r="K100" s="64" t="s">
        <v>101</v>
      </c>
      <c r="L100" s="49" t="s">
        <v>117</v>
      </c>
      <c r="M100" s="65">
        <v>2463</v>
      </c>
      <c r="N100" s="73"/>
      <c r="O100" s="50">
        <v>850</v>
      </c>
      <c r="Q100" s="94" t="s">
        <v>126</v>
      </c>
      <c r="T100" s="21" t="s">
        <v>132</v>
      </c>
      <c r="U100" s="21">
        <v>9118</v>
      </c>
    </row>
    <row r="101" spans="1:21" ht="30" customHeight="1">
      <c r="A101" s="79">
        <v>100401</v>
      </c>
      <c r="B101" s="79"/>
      <c r="C101" s="77"/>
      <c r="D101" s="87"/>
      <c r="E101" s="87"/>
      <c r="F101" s="87"/>
      <c r="G101" s="59"/>
      <c r="H101" s="72"/>
      <c r="I101" s="72"/>
      <c r="J101" s="72"/>
      <c r="K101" s="77"/>
      <c r="L101" s="77"/>
      <c r="M101" s="72"/>
      <c r="N101" s="73"/>
      <c r="O101" s="50">
        <v>0</v>
      </c>
      <c r="Q101" s="94" t="s">
        <v>126</v>
      </c>
      <c r="T101" s="21"/>
      <c r="U101" s="21"/>
    </row>
    <row r="102" spans="1:21" ht="30" customHeight="1">
      <c r="A102" s="79">
        <v>100402</v>
      </c>
      <c r="B102" s="79"/>
      <c r="C102" s="77"/>
      <c r="D102" s="87"/>
      <c r="E102" s="87"/>
      <c r="F102" s="87"/>
      <c r="G102" s="59"/>
      <c r="H102" s="72"/>
      <c r="I102" s="72"/>
      <c r="J102" s="72"/>
      <c r="K102" s="77"/>
      <c r="L102" s="77"/>
      <c r="M102" s="72"/>
      <c r="N102" s="73"/>
      <c r="O102" s="50">
        <v>0</v>
      </c>
      <c r="Q102" s="94" t="s">
        <v>126</v>
      </c>
      <c r="T102" s="21"/>
      <c r="U102" s="21"/>
    </row>
    <row r="103" spans="1:21" ht="30" customHeight="1">
      <c r="A103" s="79">
        <v>100501</v>
      </c>
      <c r="B103" s="79"/>
      <c r="C103" s="77"/>
      <c r="D103" s="87"/>
      <c r="E103" s="87"/>
      <c r="F103" s="87"/>
      <c r="G103" s="59"/>
      <c r="H103" s="72"/>
      <c r="I103" s="72"/>
      <c r="J103" s="72"/>
      <c r="K103" s="77"/>
      <c r="L103" s="49" t="s">
        <v>69</v>
      </c>
      <c r="M103" s="71">
        <v>1506</v>
      </c>
      <c r="N103" s="73"/>
      <c r="O103" s="50">
        <v>0</v>
      </c>
      <c r="Q103" s="94" t="s">
        <v>126</v>
      </c>
      <c r="T103" s="21"/>
      <c r="U103" s="21"/>
    </row>
    <row r="104" spans="1:21" ht="30" customHeight="1">
      <c r="A104" s="79">
        <v>100601</v>
      </c>
      <c r="B104" s="79"/>
      <c r="C104" s="77"/>
      <c r="D104" s="87"/>
      <c r="E104" s="87"/>
      <c r="F104" s="87"/>
      <c r="G104" s="59"/>
      <c r="H104" s="72"/>
      <c r="I104" s="72"/>
      <c r="J104" s="72"/>
      <c r="K104" s="77"/>
      <c r="L104" s="49" t="s">
        <v>70</v>
      </c>
      <c r="M104" s="71">
        <v>1480</v>
      </c>
      <c r="N104" s="73"/>
      <c r="O104" s="50">
        <v>0</v>
      </c>
      <c r="Q104" s="94" t="s">
        <v>126</v>
      </c>
      <c r="T104" s="21"/>
      <c r="U104" s="21"/>
    </row>
    <row r="105" spans="1:21" ht="30" customHeight="1">
      <c r="A105" s="79">
        <v>100702</v>
      </c>
      <c r="B105" s="79"/>
      <c r="C105" s="77"/>
      <c r="D105" s="87"/>
      <c r="E105" s="87"/>
      <c r="F105" s="87"/>
      <c r="G105" s="53"/>
      <c r="H105" s="72"/>
      <c r="I105" s="72"/>
      <c r="J105" s="72"/>
      <c r="K105" s="77"/>
      <c r="L105" s="49" t="s">
        <v>71</v>
      </c>
      <c r="M105" s="71">
        <v>1480</v>
      </c>
      <c r="N105" s="73"/>
      <c r="O105" s="50">
        <v>0</v>
      </c>
      <c r="Q105" s="94" t="s">
        <v>126</v>
      </c>
      <c r="T105" s="21"/>
      <c r="U105" s="21"/>
    </row>
    <row r="106" spans="1:21" ht="30" customHeight="1">
      <c r="A106" s="79">
        <v>100701</v>
      </c>
      <c r="B106" s="79"/>
      <c r="C106" s="77"/>
      <c r="D106" s="87"/>
      <c r="E106" s="87"/>
      <c r="F106" s="87"/>
      <c r="G106" s="59"/>
      <c r="H106" s="72"/>
      <c r="I106" s="72"/>
      <c r="J106" s="72"/>
      <c r="K106" s="49"/>
      <c r="L106" s="49" t="s">
        <v>72</v>
      </c>
      <c r="M106" s="74"/>
      <c r="N106" s="73"/>
      <c r="O106" s="50">
        <v>0</v>
      </c>
      <c r="Q106" s="94" t="s">
        <v>126</v>
      </c>
      <c r="T106" s="21"/>
      <c r="U106" s="21"/>
    </row>
    <row r="107" spans="1:21" ht="30" customHeight="1">
      <c r="A107" s="79">
        <v>100802</v>
      </c>
      <c r="B107" s="79"/>
      <c r="C107" s="77"/>
      <c r="D107" s="87"/>
      <c r="E107" s="87"/>
      <c r="F107" s="87"/>
      <c r="G107" s="59"/>
      <c r="H107" s="72"/>
      <c r="I107" s="72"/>
      <c r="J107" s="72"/>
      <c r="K107" s="77"/>
      <c r="L107" s="49" t="s">
        <v>73</v>
      </c>
      <c r="M107" s="71">
        <v>1574</v>
      </c>
      <c r="N107" s="73"/>
      <c r="O107" s="50">
        <v>0</v>
      </c>
      <c r="Q107" s="94" t="s">
        <v>126</v>
      </c>
      <c r="T107" s="21"/>
      <c r="U107" s="21"/>
    </row>
    <row r="108" spans="1:21" ht="30" customHeight="1">
      <c r="A108" s="79">
        <v>100394</v>
      </c>
      <c r="B108" s="79">
        <v>237140</v>
      </c>
      <c r="C108" s="63" t="s">
        <v>99</v>
      </c>
      <c r="D108" s="85">
        <v>40637</v>
      </c>
      <c r="E108" s="85">
        <v>40754</v>
      </c>
      <c r="F108" s="85">
        <v>40754</v>
      </c>
      <c r="G108" s="53"/>
      <c r="H108" s="60">
        <v>0.29166666666666669</v>
      </c>
      <c r="I108" s="60">
        <v>0.70833333333333337</v>
      </c>
      <c r="J108" s="53">
        <v>56</v>
      </c>
      <c r="K108" s="64" t="s">
        <v>118</v>
      </c>
      <c r="L108" s="49" t="s">
        <v>94</v>
      </c>
      <c r="M108" s="65"/>
      <c r="N108" s="73" t="s">
        <v>119</v>
      </c>
      <c r="O108" s="38">
        <v>975</v>
      </c>
      <c r="Q108" s="94" t="s">
        <v>126</v>
      </c>
      <c r="T108" s="21"/>
      <c r="U108" s="21"/>
    </row>
    <row r="109" spans="1:21" ht="30" customHeight="1">
      <c r="A109" s="79">
        <v>100395</v>
      </c>
      <c r="B109" s="79">
        <v>237204</v>
      </c>
      <c r="C109" s="63" t="s">
        <v>31</v>
      </c>
      <c r="D109" s="85">
        <v>40646</v>
      </c>
      <c r="E109" s="85">
        <v>40689</v>
      </c>
      <c r="F109" s="85">
        <v>40689</v>
      </c>
      <c r="G109" s="53"/>
      <c r="H109" s="60">
        <v>0.29166666666666669</v>
      </c>
      <c r="I109" s="60">
        <v>0.64583333333333337</v>
      </c>
      <c r="J109" s="53">
        <v>56</v>
      </c>
      <c r="K109" s="64" t="s">
        <v>133</v>
      </c>
      <c r="L109" s="49" t="s">
        <v>134</v>
      </c>
      <c r="M109" s="65">
        <v>2510</v>
      </c>
      <c r="N109" s="73" t="s">
        <v>135</v>
      </c>
      <c r="O109" s="38">
        <v>925</v>
      </c>
      <c r="Q109" s="94" t="s">
        <v>126</v>
      </c>
      <c r="T109" s="21"/>
      <c r="U109" s="21"/>
    </row>
    <row r="110" spans="1:21" ht="30" customHeight="1">
      <c r="A110" s="79">
        <v>100396</v>
      </c>
      <c r="B110" s="79">
        <v>237350</v>
      </c>
      <c r="C110" s="63" t="s">
        <v>31</v>
      </c>
      <c r="D110" s="85">
        <v>40662</v>
      </c>
      <c r="E110" s="85">
        <v>40682</v>
      </c>
      <c r="F110" s="85">
        <v>40682</v>
      </c>
      <c r="G110" s="53"/>
      <c r="H110" s="60">
        <v>0.29166666666666669</v>
      </c>
      <c r="I110" s="60">
        <v>0.58333333333333337</v>
      </c>
      <c r="J110" s="53">
        <v>56</v>
      </c>
      <c r="K110" s="64" t="s">
        <v>136</v>
      </c>
      <c r="L110" s="49" t="s">
        <v>137</v>
      </c>
      <c r="M110" s="65">
        <v>2536</v>
      </c>
      <c r="N110" s="73"/>
      <c r="O110" s="38">
        <v>925</v>
      </c>
      <c r="Q110" s="94" t="s">
        <v>126</v>
      </c>
      <c r="T110" s="21"/>
      <c r="U110" s="21"/>
    </row>
    <row r="111" spans="1:21" ht="30" customHeight="1">
      <c r="A111" s="79">
        <v>100397</v>
      </c>
      <c r="B111" s="79">
        <v>237357</v>
      </c>
      <c r="C111" s="63" t="s">
        <v>31</v>
      </c>
      <c r="D111" s="85">
        <v>40665</v>
      </c>
      <c r="E111" s="85">
        <v>40669</v>
      </c>
      <c r="F111" s="85">
        <v>40671</v>
      </c>
      <c r="G111" s="53"/>
      <c r="H111" s="60">
        <v>0.6875</v>
      </c>
      <c r="I111" s="60">
        <v>0.6875</v>
      </c>
      <c r="J111" s="53">
        <v>56</v>
      </c>
      <c r="K111" s="64" t="s">
        <v>138</v>
      </c>
      <c r="L111" s="49" t="s">
        <v>91</v>
      </c>
      <c r="M111" s="65">
        <v>2537</v>
      </c>
      <c r="N111" s="73" t="s">
        <v>139</v>
      </c>
      <c r="O111" s="38">
        <v>2300</v>
      </c>
      <c r="Q111" s="94" t="s">
        <v>126</v>
      </c>
      <c r="T111" s="21" t="s">
        <v>132</v>
      </c>
      <c r="U111" s="21">
        <v>9164</v>
      </c>
    </row>
    <row r="112" spans="1:21" ht="30" customHeight="1">
      <c r="A112" s="79">
        <v>100398</v>
      </c>
      <c r="B112" s="79"/>
      <c r="C112" s="63" t="s">
        <v>140</v>
      </c>
      <c r="D112" s="85">
        <v>40668</v>
      </c>
      <c r="E112" s="85">
        <v>40707</v>
      </c>
      <c r="F112" s="85">
        <v>40707</v>
      </c>
      <c r="G112" s="53"/>
      <c r="H112" s="60">
        <v>0.46875</v>
      </c>
      <c r="I112" s="60">
        <v>0.58333333333333337</v>
      </c>
      <c r="J112" s="53">
        <v>56</v>
      </c>
      <c r="K112" s="64" t="s">
        <v>141</v>
      </c>
      <c r="L112" s="49" t="s">
        <v>142</v>
      </c>
      <c r="M112" s="65"/>
      <c r="N112" s="73" t="s">
        <v>43</v>
      </c>
      <c r="O112" s="38">
        <v>795</v>
      </c>
      <c r="Q112" s="94" t="s">
        <v>126</v>
      </c>
      <c r="T112" s="21"/>
      <c r="U112" s="21"/>
    </row>
    <row r="113" spans="1:21" ht="30" customHeight="1">
      <c r="A113" s="79">
        <v>100399</v>
      </c>
      <c r="B113" s="79"/>
      <c r="C113" s="63" t="s">
        <v>140</v>
      </c>
      <c r="D113" s="85">
        <v>40668</v>
      </c>
      <c r="E113" s="85">
        <v>40707</v>
      </c>
      <c r="F113" s="85">
        <v>40707</v>
      </c>
      <c r="G113" s="53"/>
      <c r="H113" s="60">
        <v>0.46875</v>
      </c>
      <c r="I113" s="60">
        <v>0.58333333333333337</v>
      </c>
      <c r="J113" s="53">
        <v>56</v>
      </c>
      <c r="K113" s="64" t="s">
        <v>143</v>
      </c>
      <c r="L113" s="49" t="s">
        <v>142</v>
      </c>
      <c r="M113" s="65"/>
      <c r="N113" s="73" t="s">
        <v>44</v>
      </c>
      <c r="O113" s="38">
        <v>795</v>
      </c>
      <c r="Q113" s="94" t="s">
        <v>126</v>
      </c>
      <c r="T113" s="21"/>
      <c r="U113" s="21"/>
    </row>
    <row r="114" spans="1:21" ht="30" customHeight="1">
      <c r="A114" s="79"/>
      <c r="B114" s="79"/>
      <c r="C114" s="63"/>
      <c r="D114" s="85"/>
      <c r="E114" s="85"/>
      <c r="F114" s="85"/>
      <c r="G114" s="53"/>
      <c r="H114" s="60"/>
      <c r="I114" s="60"/>
      <c r="J114" s="53"/>
      <c r="K114" s="64"/>
      <c r="L114" s="49"/>
      <c r="M114" s="65"/>
      <c r="N114" s="73"/>
      <c r="O114" s="38"/>
      <c r="T114" s="21"/>
      <c r="U114" s="21"/>
    </row>
    <row r="115" spans="1:21" ht="30" customHeight="1">
      <c r="A115" s="79"/>
      <c r="B115" s="79"/>
      <c r="C115" s="63"/>
      <c r="D115" s="85"/>
      <c r="E115" s="85"/>
      <c r="F115" s="85"/>
      <c r="G115" s="53"/>
      <c r="H115" s="60"/>
      <c r="I115" s="60"/>
      <c r="J115" s="53"/>
      <c r="K115" s="64"/>
      <c r="L115" s="49"/>
      <c r="M115" s="65"/>
      <c r="N115" s="73"/>
      <c r="O115" s="38"/>
      <c r="T115" s="21"/>
      <c r="U115" s="21"/>
    </row>
    <row r="116" spans="1:21" ht="30" customHeight="1">
      <c r="A116" s="79"/>
      <c r="B116" s="79"/>
      <c r="C116" s="63"/>
      <c r="D116" s="85"/>
      <c r="E116" s="85"/>
      <c r="F116" s="85"/>
      <c r="G116" s="53"/>
      <c r="H116" s="60"/>
      <c r="I116" s="60"/>
      <c r="J116" s="53"/>
      <c r="K116" s="64"/>
      <c r="L116" s="49"/>
      <c r="M116" s="65"/>
      <c r="N116" s="73"/>
      <c r="O116" s="38"/>
      <c r="T116" s="21"/>
      <c r="U116" s="21"/>
    </row>
    <row r="117" spans="1:21" ht="30" customHeight="1">
      <c r="A117" s="79"/>
      <c r="B117" s="79"/>
      <c r="C117" s="63"/>
      <c r="D117" s="85"/>
      <c r="E117" s="85"/>
      <c r="F117" s="85"/>
      <c r="G117" s="53"/>
      <c r="H117" s="60"/>
      <c r="I117" s="60"/>
      <c r="J117" s="53"/>
      <c r="K117" s="64"/>
      <c r="L117" s="49"/>
      <c r="M117" s="65"/>
      <c r="N117" s="73"/>
      <c r="O117" s="38"/>
      <c r="T117" s="21"/>
      <c r="U117" s="21"/>
    </row>
    <row r="118" spans="1:21" ht="30" customHeight="1">
      <c r="A118" s="79"/>
      <c r="B118" s="79"/>
      <c r="C118" s="63"/>
      <c r="D118" s="85"/>
      <c r="E118" s="85"/>
      <c r="F118" s="85"/>
      <c r="G118" s="53"/>
      <c r="H118" s="60"/>
      <c r="I118" s="60"/>
      <c r="J118" s="53"/>
      <c r="K118" s="64"/>
      <c r="L118" s="49"/>
      <c r="M118" s="65"/>
      <c r="N118" s="73"/>
      <c r="O118" s="38"/>
      <c r="T118" s="21"/>
      <c r="U118" s="21"/>
    </row>
    <row r="119" spans="1:21" ht="30" customHeight="1">
      <c r="A119" s="79"/>
      <c r="B119" s="79"/>
      <c r="C119" s="63"/>
      <c r="D119" s="85"/>
      <c r="E119" s="85"/>
      <c r="F119" s="85"/>
      <c r="G119" s="53"/>
      <c r="H119" s="60"/>
      <c r="I119" s="60"/>
      <c r="J119" s="53"/>
      <c r="K119" s="64"/>
      <c r="L119" s="49"/>
      <c r="M119" s="65"/>
      <c r="N119" s="73"/>
      <c r="O119" s="38"/>
      <c r="T119" s="21"/>
      <c r="U119" s="21"/>
    </row>
    <row r="120" spans="1:21" ht="30" customHeight="1">
      <c r="A120" s="79"/>
      <c r="B120" s="79"/>
      <c r="C120" s="63"/>
      <c r="D120" s="85"/>
      <c r="E120" s="85"/>
      <c r="F120" s="85"/>
      <c r="G120" s="53"/>
      <c r="H120" s="60"/>
      <c r="I120" s="60"/>
      <c r="J120" s="53"/>
      <c r="K120" s="64"/>
      <c r="L120" s="49"/>
      <c r="M120" s="65"/>
      <c r="N120" s="73"/>
      <c r="O120" s="38"/>
      <c r="T120" s="21"/>
      <c r="U120" s="21"/>
    </row>
    <row r="121" spans="1:21" ht="30" customHeight="1">
      <c r="A121" s="79"/>
      <c r="B121" s="79"/>
      <c r="C121" s="63"/>
      <c r="D121" s="85"/>
      <c r="E121" s="85"/>
      <c r="F121" s="85"/>
      <c r="G121" s="53"/>
      <c r="H121" s="60"/>
      <c r="I121" s="60"/>
      <c r="J121" s="53"/>
      <c r="K121" s="64"/>
      <c r="L121" s="49"/>
      <c r="M121" s="65"/>
      <c r="N121" s="73"/>
      <c r="O121" s="38"/>
      <c r="T121" s="21"/>
      <c r="U121" s="21"/>
    </row>
    <row r="122" spans="1:21" ht="30" customHeight="1">
      <c r="A122" s="79"/>
      <c r="B122" s="79"/>
      <c r="C122" s="63"/>
      <c r="D122" s="85"/>
      <c r="E122" s="85"/>
      <c r="F122" s="85"/>
      <c r="G122" s="53"/>
      <c r="H122" s="60"/>
      <c r="I122" s="60"/>
      <c r="J122" s="53"/>
      <c r="K122" s="64"/>
      <c r="L122" s="49"/>
      <c r="M122" s="65"/>
      <c r="N122" s="73"/>
      <c r="O122" s="38"/>
      <c r="T122" s="21"/>
      <c r="U122" s="21"/>
    </row>
    <row r="123" spans="1:21" ht="30" customHeight="1">
      <c r="A123" s="79"/>
      <c r="B123" s="79"/>
      <c r="C123" s="63"/>
      <c r="D123" s="85"/>
      <c r="E123" s="85"/>
      <c r="F123" s="85"/>
      <c r="G123" s="53"/>
      <c r="H123" s="60"/>
      <c r="I123" s="60"/>
      <c r="J123" s="53"/>
      <c r="K123" s="64"/>
      <c r="L123" s="49"/>
      <c r="M123" s="65"/>
      <c r="N123" s="73"/>
      <c r="O123" s="38"/>
      <c r="T123" s="21"/>
      <c r="U123" s="21"/>
    </row>
    <row r="124" spans="1:21" ht="30" customHeight="1">
      <c r="A124" s="79"/>
      <c r="B124" s="79"/>
      <c r="C124" s="63"/>
      <c r="D124" s="85"/>
      <c r="E124" s="85"/>
      <c r="F124" s="85"/>
      <c r="G124" s="53"/>
      <c r="H124" s="60"/>
      <c r="I124" s="60"/>
      <c r="J124" s="53"/>
      <c r="K124" s="64"/>
      <c r="L124" s="49"/>
      <c r="M124" s="65"/>
      <c r="N124" s="73"/>
      <c r="O124" s="38"/>
      <c r="T124" s="21"/>
      <c r="U124" s="21"/>
    </row>
    <row r="125" spans="1:21" ht="30" customHeight="1">
      <c r="A125" s="79"/>
      <c r="B125" s="79"/>
      <c r="C125" s="63"/>
      <c r="D125" s="85"/>
      <c r="E125" s="85"/>
      <c r="F125" s="85"/>
      <c r="G125" s="53"/>
      <c r="H125" s="60"/>
      <c r="I125" s="60"/>
      <c r="J125" s="53"/>
      <c r="K125" s="64"/>
      <c r="L125" s="49"/>
      <c r="M125" s="65"/>
      <c r="N125" s="73"/>
      <c r="O125" s="38"/>
      <c r="T125" s="21"/>
      <c r="U125" s="21"/>
    </row>
    <row r="126" spans="1:21" ht="30" customHeight="1">
      <c r="A126" s="79"/>
      <c r="B126" s="79"/>
      <c r="C126" s="63"/>
      <c r="D126" s="85"/>
      <c r="E126" s="85"/>
      <c r="F126" s="85"/>
      <c r="G126" s="53"/>
      <c r="H126" s="60"/>
      <c r="I126" s="60"/>
      <c r="J126" s="53"/>
      <c r="K126" s="64"/>
      <c r="L126" s="49"/>
      <c r="M126" s="65"/>
      <c r="N126" s="73"/>
      <c r="O126" s="38"/>
      <c r="T126" s="21"/>
      <c r="U126" s="21"/>
    </row>
    <row r="127" spans="1:21" ht="30" customHeight="1">
      <c r="A127" s="79"/>
      <c r="B127" s="79"/>
      <c r="C127" s="63"/>
      <c r="D127" s="85"/>
      <c r="E127" s="85"/>
      <c r="F127" s="85"/>
      <c r="G127" s="53"/>
      <c r="H127" s="60"/>
      <c r="I127" s="60"/>
      <c r="J127" s="53"/>
      <c r="K127" s="64"/>
      <c r="L127" s="49"/>
      <c r="M127" s="65"/>
      <c r="N127" s="73"/>
      <c r="O127" s="38"/>
      <c r="T127" s="21"/>
      <c r="U127" s="21"/>
    </row>
    <row r="128" spans="1:21" ht="30" customHeight="1">
      <c r="A128" s="79"/>
      <c r="B128" s="79"/>
      <c r="C128" s="63"/>
      <c r="D128" s="85"/>
      <c r="E128" s="85"/>
      <c r="F128" s="85"/>
      <c r="G128" s="53"/>
      <c r="H128" s="60"/>
      <c r="I128" s="60"/>
      <c r="J128" s="53"/>
      <c r="K128" s="64"/>
      <c r="L128" s="49"/>
      <c r="M128" s="65"/>
      <c r="N128" s="73"/>
      <c r="O128" s="38"/>
      <c r="T128" s="21"/>
      <c r="U128" s="21"/>
    </row>
    <row r="129" spans="1:21" ht="30" customHeight="1">
      <c r="A129" s="79"/>
      <c r="B129" s="79"/>
      <c r="C129" s="63"/>
      <c r="D129" s="85"/>
      <c r="E129" s="85"/>
      <c r="F129" s="85"/>
      <c r="G129" s="53"/>
      <c r="H129" s="60"/>
      <c r="I129" s="60"/>
      <c r="J129" s="53"/>
      <c r="K129" s="64"/>
      <c r="L129" s="49"/>
      <c r="M129" s="65"/>
      <c r="N129" s="73"/>
      <c r="O129" s="38"/>
      <c r="T129" s="21"/>
      <c r="U129" s="21"/>
    </row>
    <row r="130" spans="1:21" ht="30" customHeight="1">
      <c r="A130" s="79"/>
      <c r="B130" s="79"/>
      <c r="C130" s="63"/>
      <c r="D130" s="85"/>
      <c r="E130" s="85"/>
      <c r="F130" s="85"/>
      <c r="G130" s="53"/>
      <c r="H130" s="60"/>
      <c r="I130" s="60"/>
      <c r="J130" s="53"/>
      <c r="K130" s="64"/>
      <c r="L130" s="49"/>
      <c r="M130" s="65"/>
      <c r="N130" s="73"/>
      <c r="O130" s="38"/>
      <c r="T130" s="21"/>
      <c r="U130" s="21"/>
    </row>
    <row r="131" spans="1:21" ht="30" customHeight="1">
      <c r="A131" s="79"/>
      <c r="B131" s="79"/>
      <c r="C131" s="63"/>
      <c r="D131" s="85"/>
      <c r="E131" s="85"/>
      <c r="F131" s="85"/>
      <c r="G131" s="53"/>
      <c r="H131" s="60"/>
      <c r="I131" s="60"/>
      <c r="J131" s="53"/>
      <c r="K131" s="64"/>
      <c r="L131" s="49"/>
      <c r="M131" s="65"/>
      <c r="N131" s="73"/>
      <c r="O131" s="38"/>
      <c r="T131" s="21"/>
      <c r="U131" s="21"/>
    </row>
    <row r="132" spans="1:21" ht="30" customHeight="1">
      <c r="A132" s="79"/>
      <c r="B132" s="79"/>
      <c r="C132" s="63"/>
      <c r="D132" s="85"/>
      <c r="E132" s="85"/>
      <c r="F132" s="85"/>
      <c r="G132" s="53"/>
      <c r="H132" s="60"/>
      <c r="I132" s="60"/>
      <c r="J132" s="53"/>
      <c r="K132" s="64"/>
      <c r="L132" s="49"/>
      <c r="M132" s="65"/>
      <c r="N132" s="73"/>
      <c r="O132" s="38"/>
      <c r="T132" s="21"/>
      <c r="U132" s="21"/>
    </row>
    <row r="133" spans="1:21" ht="30" customHeight="1">
      <c r="A133" s="79"/>
      <c r="B133" s="79"/>
      <c r="C133" s="63"/>
      <c r="D133" s="85"/>
      <c r="E133" s="85"/>
      <c r="F133" s="85"/>
      <c r="G133" s="53"/>
      <c r="H133" s="60"/>
      <c r="I133" s="60"/>
      <c r="J133" s="53"/>
      <c r="K133" s="64"/>
      <c r="L133" s="49"/>
      <c r="M133" s="65"/>
      <c r="N133" s="73"/>
      <c r="O133" s="38"/>
      <c r="T133" s="21"/>
      <c r="U133" s="21"/>
    </row>
    <row r="134" spans="1:21" ht="30" customHeight="1">
      <c r="A134" s="79"/>
      <c r="B134" s="79"/>
      <c r="C134" s="63"/>
      <c r="D134" s="85"/>
      <c r="E134" s="85"/>
      <c r="F134" s="85"/>
      <c r="G134" s="53"/>
      <c r="H134" s="60"/>
      <c r="I134" s="60"/>
      <c r="J134" s="53"/>
      <c r="K134" s="64"/>
      <c r="L134" s="49"/>
      <c r="M134" s="65"/>
      <c r="N134" s="73"/>
      <c r="O134" s="38"/>
      <c r="T134" s="21"/>
      <c r="U134" s="21"/>
    </row>
    <row r="135" spans="1:21" ht="30" customHeight="1">
      <c r="A135" s="79"/>
      <c r="B135" s="79"/>
      <c r="C135" s="63"/>
      <c r="D135" s="85"/>
      <c r="E135" s="85"/>
      <c r="F135" s="85"/>
      <c r="G135" s="53"/>
      <c r="H135" s="60"/>
      <c r="I135" s="60"/>
      <c r="J135" s="53"/>
      <c r="K135" s="64"/>
      <c r="L135" s="49"/>
      <c r="M135" s="65"/>
      <c r="N135" s="73"/>
      <c r="O135" s="38"/>
      <c r="T135" s="21"/>
      <c r="U135" s="21"/>
    </row>
    <row r="136" spans="1:21" ht="30" customHeight="1">
      <c r="A136" s="79"/>
      <c r="B136" s="79"/>
      <c r="C136" s="63"/>
      <c r="D136" s="85"/>
      <c r="E136" s="85"/>
      <c r="F136" s="85"/>
      <c r="G136" s="53"/>
      <c r="H136" s="60"/>
      <c r="I136" s="60"/>
      <c r="J136" s="53"/>
      <c r="K136" s="64"/>
      <c r="L136" s="49"/>
      <c r="M136" s="65"/>
      <c r="N136" s="73"/>
      <c r="O136" s="38"/>
      <c r="T136" s="21"/>
      <c r="U136" s="21"/>
    </row>
    <row r="137" spans="1:21" ht="30" customHeight="1">
      <c r="A137" s="79"/>
      <c r="B137" s="79"/>
      <c r="C137" s="63"/>
      <c r="D137" s="85"/>
      <c r="E137" s="85"/>
      <c r="F137" s="85"/>
      <c r="G137" s="53"/>
      <c r="H137" s="60"/>
      <c r="I137" s="60"/>
      <c r="J137" s="53"/>
      <c r="K137" s="64"/>
      <c r="L137" s="49"/>
      <c r="M137" s="65"/>
      <c r="N137" s="73"/>
      <c r="O137" s="38"/>
      <c r="T137" s="21"/>
      <c r="U137" s="21"/>
    </row>
    <row r="138" spans="1:21" ht="30" customHeight="1">
      <c r="A138" s="79"/>
      <c r="B138" s="79"/>
      <c r="C138" s="63"/>
      <c r="D138" s="85"/>
      <c r="E138" s="85"/>
      <c r="F138" s="85"/>
      <c r="G138" s="53"/>
      <c r="H138" s="60"/>
      <c r="I138" s="60"/>
      <c r="J138" s="53"/>
      <c r="K138" s="64"/>
      <c r="L138" s="49"/>
      <c r="M138" s="65"/>
      <c r="N138" s="73"/>
      <c r="O138" s="38"/>
      <c r="T138" s="21"/>
      <c r="U138" s="21"/>
    </row>
    <row r="139" spans="1:21" ht="30" customHeight="1">
      <c r="A139" s="79"/>
      <c r="B139" s="79"/>
      <c r="C139" s="63"/>
      <c r="D139" s="85"/>
      <c r="E139" s="85"/>
      <c r="F139" s="85"/>
      <c r="G139" s="53"/>
      <c r="H139" s="60"/>
      <c r="I139" s="60"/>
      <c r="J139" s="53"/>
      <c r="K139" s="64"/>
      <c r="L139" s="49"/>
      <c r="M139" s="65"/>
      <c r="N139" s="73"/>
      <c r="O139" s="38"/>
      <c r="T139" s="21"/>
      <c r="U139" s="21"/>
    </row>
    <row r="140" spans="1:21" ht="30" customHeight="1">
      <c r="A140" s="79"/>
      <c r="B140" s="79"/>
      <c r="C140" s="63"/>
      <c r="D140" s="85"/>
      <c r="E140" s="85"/>
      <c r="F140" s="85"/>
      <c r="G140" s="53"/>
      <c r="H140" s="60"/>
      <c r="I140" s="60"/>
      <c r="J140" s="53"/>
      <c r="K140" s="64"/>
      <c r="L140" s="49"/>
      <c r="M140" s="65"/>
      <c r="N140" s="73"/>
      <c r="O140" s="38"/>
      <c r="T140" s="21"/>
      <c r="U140" s="21"/>
    </row>
    <row r="141" spans="1:21" ht="30" customHeight="1">
      <c r="A141" s="79"/>
      <c r="B141" s="79"/>
      <c r="C141" s="63"/>
      <c r="D141" s="85"/>
      <c r="E141" s="85"/>
      <c r="F141" s="85"/>
      <c r="G141" s="53"/>
      <c r="H141" s="60"/>
      <c r="I141" s="60"/>
      <c r="J141" s="53"/>
      <c r="K141" s="64"/>
      <c r="L141" s="49"/>
      <c r="M141" s="65"/>
      <c r="N141" s="73"/>
      <c r="O141" s="38"/>
      <c r="T141" s="21"/>
      <c r="U141" s="21"/>
    </row>
    <row r="142" spans="1:21" ht="30" customHeight="1">
      <c r="A142" s="79"/>
      <c r="B142" s="79"/>
      <c r="C142" s="63"/>
      <c r="D142" s="85"/>
      <c r="E142" s="85"/>
      <c r="F142" s="85"/>
      <c r="G142" s="53"/>
      <c r="H142" s="60"/>
      <c r="I142" s="60"/>
      <c r="J142" s="53"/>
      <c r="K142" s="64"/>
      <c r="L142" s="49"/>
      <c r="M142" s="65"/>
      <c r="N142" s="73"/>
      <c r="O142" s="38"/>
      <c r="T142" s="21"/>
      <c r="U142" s="21"/>
    </row>
    <row r="143" spans="1:21" ht="30" customHeight="1">
      <c r="A143" s="79"/>
      <c r="B143" s="79"/>
      <c r="C143" s="63"/>
      <c r="D143" s="85"/>
      <c r="E143" s="85"/>
      <c r="F143" s="85"/>
      <c r="G143" s="53"/>
      <c r="H143" s="60"/>
      <c r="I143" s="60"/>
      <c r="J143" s="53"/>
      <c r="K143" s="64"/>
      <c r="L143" s="49"/>
      <c r="M143" s="65"/>
      <c r="N143" s="73"/>
      <c r="O143" s="38"/>
      <c r="T143" s="21"/>
      <c r="U143" s="21"/>
    </row>
    <row r="144" spans="1:21" ht="30" customHeight="1">
      <c r="A144" s="79"/>
      <c r="B144" s="79"/>
      <c r="C144" s="63"/>
      <c r="D144" s="85"/>
      <c r="E144" s="85"/>
      <c r="F144" s="85"/>
      <c r="G144" s="53"/>
      <c r="H144" s="60"/>
      <c r="I144" s="60"/>
      <c r="J144" s="53"/>
      <c r="K144" s="64"/>
      <c r="L144" s="49"/>
      <c r="M144" s="65"/>
      <c r="N144" s="73"/>
      <c r="O144" s="38"/>
      <c r="T144" s="21"/>
      <c r="U144" s="21"/>
    </row>
    <row r="145" spans="1:21" ht="30" customHeight="1">
      <c r="A145" s="79"/>
      <c r="B145" s="79"/>
      <c r="C145" s="63"/>
      <c r="D145" s="85"/>
      <c r="E145" s="85"/>
      <c r="F145" s="85"/>
      <c r="G145" s="53"/>
      <c r="H145" s="60"/>
      <c r="I145" s="60"/>
      <c r="J145" s="53"/>
      <c r="K145" s="64"/>
      <c r="L145" s="49"/>
      <c r="M145" s="65"/>
      <c r="N145" s="73"/>
      <c r="O145" s="38"/>
      <c r="T145" s="21"/>
      <c r="U145" s="21"/>
    </row>
    <row r="146" spans="1:21" ht="30" customHeight="1">
      <c r="A146" s="79"/>
      <c r="B146" s="79"/>
      <c r="C146" s="63"/>
      <c r="D146" s="85"/>
      <c r="E146" s="85"/>
      <c r="F146" s="85"/>
      <c r="G146" s="53"/>
      <c r="H146" s="60"/>
      <c r="I146" s="60"/>
      <c r="J146" s="53"/>
      <c r="K146" s="64"/>
      <c r="L146" s="49"/>
      <c r="M146" s="65"/>
      <c r="N146" s="73"/>
      <c r="O146" s="38"/>
      <c r="T146" s="21"/>
      <c r="U146" s="21"/>
    </row>
    <row r="147" spans="1:21" ht="30" customHeight="1">
      <c r="A147" s="79"/>
      <c r="B147" s="79"/>
      <c r="C147" s="63"/>
      <c r="D147" s="85"/>
      <c r="E147" s="85"/>
      <c r="F147" s="85"/>
      <c r="G147" s="53"/>
      <c r="H147" s="60"/>
      <c r="I147" s="60"/>
      <c r="J147" s="53"/>
      <c r="K147" s="64"/>
      <c r="L147" s="49"/>
      <c r="M147" s="65"/>
      <c r="N147" s="73"/>
      <c r="O147" s="38"/>
      <c r="T147" s="21"/>
      <c r="U147" s="21"/>
    </row>
    <row r="148" spans="1:21" ht="30" customHeight="1">
      <c r="A148" s="79"/>
      <c r="B148" s="79"/>
      <c r="C148" s="63"/>
      <c r="D148" s="85"/>
      <c r="E148" s="85"/>
      <c r="F148" s="85"/>
      <c r="G148" s="53"/>
      <c r="H148" s="60"/>
      <c r="I148" s="60"/>
      <c r="J148" s="53"/>
      <c r="K148" s="64"/>
      <c r="L148" s="49"/>
      <c r="M148" s="65"/>
      <c r="N148" s="73"/>
      <c r="O148" s="38"/>
      <c r="T148" s="21"/>
      <c r="U148" s="21"/>
    </row>
    <row r="149" spans="1:21" ht="30" customHeight="1">
      <c r="A149" s="79"/>
      <c r="B149" s="79"/>
      <c r="C149" s="63"/>
      <c r="D149" s="85"/>
      <c r="E149" s="85"/>
      <c r="F149" s="85"/>
      <c r="G149" s="53"/>
      <c r="H149" s="60"/>
      <c r="I149" s="60"/>
      <c r="J149" s="53"/>
      <c r="K149" s="64"/>
      <c r="L149" s="49"/>
      <c r="M149" s="65"/>
      <c r="N149" s="73"/>
      <c r="O149" s="38"/>
      <c r="T149" s="21"/>
      <c r="U149" s="21"/>
    </row>
    <row r="150" spans="1:21" ht="30" customHeight="1">
      <c r="A150" s="79"/>
      <c r="B150" s="79"/>
      <c r="C150" s="63"/>
      <c r="D150" s="85"/>
      <c r="E150" s="85"/>
      <c r="F150" s="85"/>
      <c r="G150" s="53"/>
      <c r="H150" s="60"/>
      <c r="I150" s="60"/>
      <c r="J150" s="53"/>
      <c r="K150" s="64"/>
      <c r="L150" s="49"/>
      <c r="M150" s="65"/>
      <c r="N150" s="73"/>
      <c r="O150" s="38"/>
      <c r="T150" s="21"/>
      <c r="U150" s="21"/>
    </row>
    <row r="151" spans="1:21" ht="30" customHeight="1">
      <c r="A151" s="79"/>
      <c r="B151" s="79"/>
      <c r="C151" s="63"/>
      <c r="D151" s="85"/>
      <c r="E151" s="85"/>
      <c r="F151" s="85"/>
      <c r="G151" s="53"/>
      <c r="H151" s="60"/>
      <c r="I151" s="60"/>
      <c r="J151" s="53"/>
      <c r="K151" s="64"/>
      <c r="L151" s="49"/>
      <c r="M151" s="65"/>
      <c r="N151" s="73"/>
      <c r="O151" s="38"/>
      <c r="T151" s="21"/>
      <c r="U151" s="21"/>
    </row>
    <row r="152" spans="1:21" ht="30" customHeight="1">
      <c r="A152" s="79"/>
      <c r="B152" s="79"/>
      <c r="C152" s="63"/>
      <c r="D152" s="85"/>
      <c r="E152" s="85"/>
      <c r="F152" s="85"/>
      <c r="G152" s="53"/>
      <c r="H152" s="60"/>
      <c r="I152" s="60"/>
      <c r="J152" s="53"/>
      <c r="K152" s="64"/>
      <c r="L152" s="49"/>
      <c r="M152" s="65"/>
      <c r="N152" s="73"/>
      <c r="O152" s="38"/>
      <c r="T152" s="21"/>
      <c r="U152" s="21"/>
    </row>
    <row r="153" spans="1:21" ht="30" customHeight="1">
      <c r="A153" s="79"/>
      <c r="B153" s="79"/>
      <c r="C153" s="63"/>
      <c r="D153" s="85"/>
      <c r="E153" s="85"/>
      <c r="F153" s="85"/>
      <c r="G153" s="53"/>
      <c r="H153" s="60"/>
      <c r="I153" s="60"/>
      <c r="J153" s="53"/>
      <c r="K153" s="64"/>
      <c r="L153" s="49"/>
      <c r="M153" s="65"/>
      <c r="N153" s="73"/>
      <c r="O153" s="38"/>
      <c r="T153" s="21"/>
      <c r="U153" s="21"/>
    </row>
    <row r="154" spans="1:21" ht="30" customHeight="1">
      <c r="A154" s="79"/>
      <c r="B154" s="79"/>
      <c r="C154" s="63"/>
      <c r="D154" s="85"/>
      <c r="E154" s="85"/>
      <c r="F154" s="85"/>
      <c r="G154" s="53"/>
      <c r="H154" s="60"/>
      <c r="I154" s="60"/>
      <c r="J154" s="53"/>
      <c r="K154" s="64"/>
      <c r="L154" s="49"/>
      <c r="M154" s="65"/>
      <c r="N154" s="73"/>
      <c r="O154" s="38"/>
      <c r="T154" s="21"/>
      <c r="U154" s="21"/>
    </row>
    <row r="155" spans="1:21" ht="30" customHeight="1">
      <c r="A155" s="79"/>
      <c r="B155" s="79"/>
      <c r="C155" s="63"/>
      <c r="D155" s="85"/>
      <c r="E155" s="85"/>
      <c r="F155" s="85"/>
      <c r="G155" s="53"/>
      <c r="H155" s="60"/>
      <c r="I155" s="60"/>
      <c r="J155" s="53"/>
      <c r="K155" s="64"/>
      <c r="L155" s="49"/>
      <c r="M155" s="65"/>
      <c r="N155" s="73"/>
      <c r="O155" s="38"/>
      <c r="T155" s="21"/>
      <c r="U155" s="21"/>
    </row>
    <row r="156" spans="1:21" ht="30" customHeight="1">
      <c r="A156" s="79"/>
      <c r="B156" s="79"/>
      <c r="C156" s="63"/>
      <c r="D156" s="85"/>
      <c r="E156" s="85"/>
      <c r="F156" s="85"/>
      <c r="G156" s="53"/>
      <c r="H156" s="60"/>
      <c r="I156" s="60"/>
      <c r="J156" s="53"/>
      <c r="K156" s="64"/>
      <c r="L156" s="49"/>
      <c r="M156" s="65"/>
      <c r="N156" s="73"/>
      <c r="O156" s="38"/>
      <c r="T156" s="21"/>
      <c r="U156" s="21"/>
    </row>
    <row r="157" spans="1:21" ht="30" customHeight="1">
      <c r="A157" s="79"/>
      <c r="B157" s="79"/>
      <c r="C157" s="63"/>
      <c r="D157" s="85"/>
      <c r="E157" s="85"/>
      <c r="F157" s="85"/>
      <c r="G157" s="53"/>
      <c r="H157" s="60"/>
      <c r="I157" s="60"/>
      <c r="J157" s="53"/>
      <c r="K157" s="64"/>
      <c r="L157" s="49"/>
      <c r="M157" s="65"/>
      <c r="N157" s="73"/>
      <c r="O157" s="38"/>
      <c r="T157" s="21"/>
      <c r="U157" s="21"/>
    </row>
    <row r="158" spans="1:21" ht="30" customHeight="1">
      <c r="A158" s="79"/>
      <c r="B158" s="79"/>
      <c r="C158" s="63"/>
      <c r="D158" s="85"/>
      <c r="E158" s="85"/>
      <c r="F158" s="85"/>
      <c r="G158" s="53"/>
      <c r="H158" s="60"/>
      <c r="I158" s="60"/>
      <c r="J158" s="53"/>
      <c r="K158" s="64"/>
      <c r="L158" s="49"/>
      <c r="M158" s="65"/>
      <c r="N158" s="73"/>
      <c r="O158" s="38"/>
      <c r="T158" s="21"/>
      <c r="U158" s="21"/>
    </row>
    <row r="159" spans="1:21" ht="30" customHeight="1">
      <c r="A159" s="79"/>
      <c r="B159" s="79"/>
      <c r="C159" s="63"/>
      <c r="D159" s="85"/>
      <c r="E159" s="85"/>
      <c r="F159" s="85"/>
      <c r="G159" s="53"/>
      <c r="H159" s="60"/>
      <c r="I159" s="60"/>
      <c r="J159" s="53"/>
      <c r="K159" s="64"/>
      <c r="L159" s="49"/>
      <c r="M159" s="65"/>
      <c r="N159" s="73"/>
      <c r="O159" s="38"/>
      <c r="T159" s="21"/>
      <c r="U159" s="21"/>
    </row>
    <row r="160" spans="1:21" ht="30" customHeight="1">
      <c r="A160" s="79"/>
      <c r="B160" s="79"/>
      <c r="C160" s="63"/>
      <c r="D160" s="85"/>
      <c r="E160" s="85"/>
      <c r="F160" s="85"/>
      <c r="G160" s="53"/>
      <c r="H160" s="60"/>
      <c r="I160" s="60"/>
      <c r="J160" s="53"/>
      <c r="K160" s="64"/>
      <c r="L160" s="49"/>
      <c r="M160" s="65"/>
      <c r="N160" s="73"/>
      <c r="O160" s="38"/>
      <c r="T160" s="21"/>
      <c r="U160" s="21"/>
    </row>
    <row r="161" spans="1:21" ht="30" customHeight="1">
      <c r="A161" s="79"/>
      <c r="B161" s="79"/>
      <c r="C161" s="63"/>
      <c r="D161" s="85"/>
      <c r="E161" s="85"/>
      <c r="F161" s="85"/>
      <c r="G161" s="53"/>
      <c r="H161" s="60"/>
      <c r="I161" s="60"/>
      <c r="J161" s="53"/>
      <c r="K161" s="64"/>
      <c r="L161" s="49"/>
      <c r="M161" s="65"/>
      <c r="N161" s="73"/>
      <c r="O161" s="38"/>
      <c r="T161" s="21"/>
      <c r="U161" s="21"/>
    </row>
    <row r="162" spans="1:21" ht="30" customHeight="1">
      <c r="A162" s="79"/>
      <c r="B162" s="79"/>
      <c r="C162" s="63"/>
      <c r="D162" s="85"/>
      <c r="E162" s="85"/>
      <c r="F162" s="85"/>
      <c r="G162" s="53"/>
      <c r="H162" s="60"/>
      <c r="I162" s="60"/>
      <c r="J162" s="53"/>
      <c r="K162" s="64"/>
      <c r="L162" s="49"/>
      <c r="M162" s="65"/>
      <c r="N162" s="73"/>
      <c r="O162" s="38"/>
      <c r="T162" s="21"/>
      <c r="U162" s="21"/>
    </row>
    <row r="163" spans="1:21" ht="30" customHeight="1">
      <c r="A163" s="79"/>
      <c r="B163" s="79"/>
      <c r="C163" s="63"/>
      <c r="D163" s="85"/>
      <c r="E163" s="85"/>
      <c r="F163" s="85"/>
      <c r="G163" s="53"/>
      <c r="H163" s="60"/>
      <c r="I163" s="60"/>
      <c r="J163" s="53"/>
      <c r="K163" s="64"/>
      <c r="L163" s="49"/>
      <c r="M163" s="65"/>
      <c r="N163" s="73"/>
      <c r="O163" s="38"/>
      <c r="T163" s="21"/>
      <c r="U163" s="21"/>
    </row>
    <row r="164" spans="1:21" ht="30" customHeight="1">
      <c r="A164" s="79"/>
      <c r="B164" s="79"/>
      <c r="C164" s="63"/>
      <c r="D164" s="85"/>
      <c r="E164" s="85"/>
      <c r="F164" s="85"/>
      <c r="G164" s="53"/>
      <c r="H164" s="60"/>
      <c r="I164" s="60"/>
      <c r="J164" s="53"/>
      <c r="K164" s="64"/>
      <c r="L164" s="49"/>
      <c r="M164" s="65"/>
      <c r="N164" s="73"/>
      <c r="O164" s="38"/>
      <c r="T164" s="21"/>
      <c r="U164" s="21"/>
    </row>
    <row r="165" spans="1:21" ht="30" customHeight="1">
      <c r="A165" s="79"/>
      <c r="B165" s="79"/>
      <c r="C165" s="63"/>
      <c r="D165" s="85"/>
      <c r="E165" s="85"/>
      <c r="F165" s="85"/>
      <c r="G165" s="53"/>
      <c r="H165" s="60"/>
      <c r="I165" s="60"/>
      <c r="J165" s="53"/>
      <c r="K165" s="64"/>
      <c r="L165" s="49"/>
      <c r="M165" s="65"/>
      <c r="N165" s="73"/>
      <c r="O165" s="38"/>
      <c r="T165" s="21"/>
      <c r="U165" s="21"/>
    </row>
    <row r="166" spans="1:21" ht="30" customHeight="1">
      <c r="A166" s="79"/>
      <c r="B166" s="79"/>
      <c r="C166" s="63"/>
      <c r="D166" s="85"/>
      <c r="E166" s="85"/>
      <c r="F166" s="85"/>
      <c r="G166" s="53"/>
      <c r="H166" s="60"/>
      <c r="I166" s="60"/>
      <c r="J166" s="53"/>
      <c r="K166" s="64"/>
      <c r="L166" s="49"/>
      <c r="M166" s="65"/>
      <c r="N166" s="73"/>
      <c r="O166" s="38"/>
      <c r="T166" s="21"/>
      <c r="U166" s="21"/>
    </row>
    <row r="167" spans="1:21" ht="30" customHeight="1">
      <c r="A167" s="79"/>
      <c r="B167" s="79"/>
      <c r="C167" s="63"/>
      <c r="D167" s="85"/>
      <c r="E167" s="85"/>
      <c r="F167" s="85"/>
      <c r="G167" s="53"/>
      <c r="H167" s="60"/>
      <c r="I167" s="60"/>
      <c r="J167" s="53"/>
      <c r="K167" s="64"/>
      <c r="L167" s="49"/>
      <c r="M167" s="65"/>
      <c r="N167" s="73"/>
      <c r="O167" s="38"/>
      <c r="T167" s="21"/>
      <c r="U167" s="21"/>
    </row>
    <row r="168" spans="1:21" ht="30" customHeight="1">
      <c r="A168" s="79"/>
      <c r="B168" s="79"/>
      <c r="C168" s="63"/>
      <c r="D168" s="85"/>
      <c r="E168" s="85"/>
      <c r="F168" s="85"/>
      <c r="G168" s="53"/>
      <c r="H168" s="60"/>
      <c r="I168" s="60"/>
      <c r="J168" s="53"/>
      <c r="K168" s="64"/>
      <c r="L168" s="49"/>
      <c r="M168" s="65"/>
      <c r="N168" s="73"/>
      <c r="O168" s="38"/>
      <c r="T168" s="21"/>
      <c r="U168" s="21"/>
    </row>
    <row r="169" spans="1:21" ht="30" customHeight="1">
      <c r="A169" s="79"/>
      <c r="B169" s="79"/>
      <c r="C169" s="63"/>
      <c r="D169" s="85"/>
      <c r="E169" s="85"/>
      <c r="F169" s="85"/>
      <c r="G169" s="53"/>
      <c r="H169" s="60"/>
      <c r="I169" s="60"/>
      <c r="J169" s="53"/>
      <c r="K169" s="64"/>
      <c r="L169" s="49"/>
      <c r="M169" s="65"/>
      <c r="N169" s="73"/>
      <c r="O169" s="38"/>
      <c r="T169" s="21"/>
      <c r="U169" s="21"/>
    </row>
    <row r="170" spans="1:21" ht="30" customHeight="1">
      <c r="A170" s="79"/>
      <c r="B170" s="79"/>
      <c r="C170" s="63"/>
      <c r="D170" s="85"/>
      <c r="E170" s="85"/>
      <c r="F170" s="85"/>
      <c r="G170" s="53"/>
      <c r="H170" s="60"/>
      <c r="I170" s="60"/>
      <c r="J170" s="53"/>
      <c r="K170" s="64"/>
      <c r="L170" s="49"/>
      <c r="M170" s="65"/>
      <c r="N170" s="73"/>
      <c r="O170" s="38"/>
      <c r="T170" s="21"/>
      <c r="U170" s="21"/>
    </row>
    <row r="171" spans="1:21" ht="30" customHeight="1">
      <c r="A171" s="79"/>
      <c r="B171" s="79"/>
      <c r="C171" s="63"/>
      <c r="D171" s="85"/>
      <c r="E171" s="85"/>
      <c r="F171" s="85"/>
      <c r="G171" s="53"/>
      <c r="H171" s="60"/>
      <c r="I171" s="60"/>
      <c r="J171" s="53"/>
      <c r="K171" s="64"/>
      <c r="L171" s="49"/>
      <c r="M171" s="65"/>
      <c r="N171" s="73"/>
      <c r="O171" s="38"/>
      <c r="T171" s="21"/>
      <c r="U171" s="21"/>
    </row>
    <row r="172" spans="1:21" ht="30" customHeight="1">
      <c r="A172" s="79"/>
      <c r="B172" s="79"/>
      <c r="C172" s="63"/>
      <c r="D172" s="85"/>
      <c r="E172" s="85"/>
      <c r="F172" s="85"/>
      <c r="G172" s="53"/>
      <c r="H172" s="60"/>
      <c r="I172" s="60"/>
      <c r="J172" s="53"/>
      <c r="K172" s="64"/>
      <c r="L172" s="49"/>
      <c r="M172" s="65"/>
      <c r="N172" s="73"/>
      <c r="O172" s="38"/>
      <c r="T172" s="21"/>
      <c r="U172" s="21"/>
    </row>
    <row r="173" spans="1:21" ht="30" customHeight="1">
      <c r="A173" s="79"/>
      <c r="B173" s="79"/>
      <c r="C173" s="63"/>
      <c r="D173" s="85"/>
      <c r="E173" s="85"/>
      <c r="F173" s="85"/>
      <c r="G173" s="53"/>
      <c r="H173" s="60"/>
      <c r="I173" s="60"/>
      <c r="J173" s="53"/>
      <c r="K173" s="64"/>
      <c r="L173" s="49"/>
      <c r="M173" s="65"/>
      <c r="N173" s="73"/>
      <c r="O173" s="38"/>
      <c r="T173" s="21"/>
      <c r="U173" s="21"/>
    </row>
    <row r="174" spans="1:21" ht="30" customHeight="1">
      <c r="A174" s="79"/>
      <c r="B174" s="79"/>
      <c r="C174" s="63"/>
      <c r="D174" s="85"/>
      <c r="E174" s="85"/>
      <c r="F174" s="85"/>
      <c r="G174" s="53"/>
      <c r="H174" s="60"/>
      <c r="I174" s="60"/>
      <c r="J174" s="53"/>
      <c r="K174" s="64"/>
      <c r="L174" s="49"/>
      <c r="M174" s="65"/>
      <c r="N174" s="73"/>
      <c r="O174" s="38"/>
      <c r="T174" s="21"/>
      <c r="U174" s="21"/>
    </row>
    <row r="175" spans="1:21" ht="30" customHeight="1">
      <c r="A175" s="79"/>
      <c r="B175" s="79"/>
      <c r="C175" s="63"/>
      <c r="D175" s="85"/>
      <c r="E175" s="85"/>
      <c r="F175" s="85"/>
      <c r="G175" s="53"/>
      <c r="H175" s="60"/>
      <c r="I175" s="60"/>
      <c r="J175" s="53"/>
      <c r="K175" s="64"/>
      <c r="L175" s="49"/>
      <c r="M175" s="65"/>
      <c r="N175" s="73"/>
      <c r="O175" s="38"/>
      <c r="T175" s="21"/>
      <c r="U175" s="21"/>
    </row>
    <row r="176" spans="1:21" ht="30" customHeight="1">
      <c r="A176" s="79"/>
      <c r="B176" s="79"/>
      <c r="C176" s="63"/>
      <c r="D176" s="85"/>
      <c r="E176" s="85"/>
      <c r="F176" s="85"/>
      <c r="G176" s="53"/>
      <c r="H176" s="60"/>
      <c r="I176" s="60"/>
      <c r="J176" s="53"/>
      <c r="K176" s="64"/>
      <c r="L176" s="49"/>
      <c r="M176" s="65"/>
      <c r="N176" s="73"/>
      <c r="O176" s="38"/>
      <c r="T176" s="21"/>
      <c r="U176" s="21"/>
    </row>
    <row r="177" spans="1:21" ht="30" customHeight="1">
      <c r="A177" s="79"/>
      <c r="B177" s="79"/>
      <c r="C177" s="63"/>
      <c r="D177" s="85"/>
      <c r="E177" s="85"/>
      <c r="F177" s="85"/>
      <c r="G177" s="53"/>
      <c r="H177" s="60"/>
      <c r="I177" s="60"/>
      <c r="J177" s="53"/>
      <c r="K177" s="64"/>
      <c r="L177" s="49"/>
      <c r="M177" s="65"/>
      <c r="N177" s="73"/>
      <c r="O177" s="38"/>
      <c r="T177" s="21"/>
      <c r="U177" s="21"/>
    </row>
    <row r="178" spans="1:21" ht="30" customHeight="1">
      <c r="A178" s="79"/>
      <c r="B178" s="79"/>
      <c r="C178" s="63"/>
      <c r="D178" s="85"/>
      <c r="E178" s="85"/>
      <c r="F178" s="85"/>
      <c r="G178" s="53"/>
      <c r="H178" s="60"/>
      <c r="I178" s="60"/>
      <c r="J178" s="53"/>
      <c r="K178" s="64"/>
      <c r="L178" s="49"/>
      <c r="M178" s="65"/>
      <c r="N178" s="73"/>
      <c r="O178" s="38"/>
      <c r="T178" s="21"/>
      <c r="U178" s="21"/>
    </row>
    <row r="179" spans="1:21" ht="30" customHeight="1">
      <c r="A179" s="79"/>
      <c r="B179" s="79"/>
      <c r="C179" s="63"/>
      <c r="D179" s="85"/>
      <c r="E179" s="85"/>
      <c r="F179" s="85"/>
      <c r="G179" s="53"/>
      <c r="H179" s="60"/>
      <c r="I179" s="60"/>
      <c r="J179" s="53"/>
      <c r="K179" s="64"/>
      <c r="L179" s="49"/>
      <c r="M179" s="65"/>
      <c r="N179" s="73"/>
      <c r="O179" s="38"/>
      <c r="T179" s="21"/>
      <c r="U179" s="21"/>
    </row>
    <row r="180" spans="1:21" ht="30" customHeight="1">
      <c r="A180" s="79"/>
      <c r="B180" s="79"/>
      <c r="C180" s="63"/>
      <c r="D180" s="85"/>
      <c r="E180" s="85"/>
      <c r="F180" s="85"/>
      <c r="G180" s="53"/>
      <c r="H180" s="60"/>
      <c r="I180" s="60"/>
      <c r="J180" s="53"/>
      <c r="K180" s="64"/>
      <c r="L180" s="49"/>
      <c r="M180" s="65"/>
      <c r="N180" s="73"/>
      <c r="O180" s="38"/>
      <c r="T180" s="21"/>
      <c r="U180" s="21"/>
    </row>
    <row r="181" spans="1:21" ht="30" customHeight="1">
      <c r="A181" s="79"/>
      <c r="B181" s="79"/>
      <c r="C181" s="63"/>
      <c r="D181" s="85"/>
      <c r="E181" s="85"/>
      <c r="F181" s="85"/>
      <c r="G181" s="53"/>
      <c r="H181" s="60"/>
      <c r="I181" s="60"/>
      <c r="J181" s="53"/>
      <c r="K181" s="64"/>
      <c r="L181" s="49"/>
      <c r="M181" s="65"/>
      <c r="N181" s="73"/>
      <c r="O181" s="38"/>
      <c r="T181" s="21"/>
      <c r="U181" s="21"/>
    </row>
    <row r="182" spans="1:21" ht="30" customHeight="1">
      <c r="A182" s="79"/>
      <c r="B182" s="79"/>
      <c r="C182" s="63"/>
      <c r="D182" s="85"/>
      <c r="E182" s="85"/>
      <c r="F182" s="85"/>
      <c r="G182" s="53"/>
      <c r="H182" s="60"/>
      <c r="I182" s="60"/>
      <c r="J182" s="53"/>
      <c r="K182" s="64"/>
      <c r="L182" s="49"/>
      <c r="M182" s="65"/>
      <c r="N182" s="73"/>
      <c r="O182" s="38"/>
      <c r="T182" s="21"/>
      <c r="U182" s="21"/>
    </row>
    <row r="183" spans="1:21" ht="30" customHeight="1">
      <c r="A183" s="79"/>
      <c r="B183" s="79"/>
      <c r="C183" s="63"/>
      <c r="D183" s="85"/>
      <c r="E183" s="85"/>
      <c r="F183" s="85"/>
      <c r="G183" s="53"/>
      <c r="H183" s="60"/>
      <c r="I183" s="60"/>
      <c r="J183" s="53"/>
      <c r="K183" s="64"/>
      <c r="L183" s="49"/>
      <c r="M183" s="65"/>
      <c r="N183" s="73"/>
      <c r="O183" s="38"/>
      <c r="T183" s="21"/>
      <c r="U183" s="21"/>
    </row>
    <row r="184" spans="1:21" ht="30" customHeight="1">
      <c r="A184" s="79"/>
      <c r="B184" s="79"/>
      <c r="C184" s="63"/>
      <c r="D184" s="85"/>
      <c r="E184" s="85"/>
      <c r="F184" s="85"/>
      <c r="G184" s="53"/>
      <c r="H184" s="60"/>
      <c r="I184" s="60"/>
      <c r="J184" s="53"/>
      <c r="K184" s="64"/>
      <c r="L184" s="49"/>
      <c r="M184" s="65"/>
      <c r="N184" s="73"/>
      <c r="O184" s="38"/>
      <c r="T184" s="21"/>
      <c r="U184" s="21"/>
    </row>
    <row r="185" spans="1:21" ht="30" customHeight="1">
      <c r="A185" s="79"/>
      <c r="B185" s="79"/>
      <c r="C185" s="63"/>
      <c r="D185" s="85"/>
      <c r="E185" s="85"/>
      <c r="F185" s="85"/>
      <c r="G185" s="53"/>
      <c r="H185" s="60"/>
      <c r="I185" s="60"/>
      <c r="J185" s="53"/>
      <c r="K185" s="64"/>
      <c r="L185" s="49"/>
      <c r="M185" s="65"/>
      <c r="N185" s="73"/>
      <c r="O185" s="38"/>
      <c r="T185" s="21"/>
      <c r="U185" s="21"/>
    </row>
    <row r="186" spans="1:21" ht="30" customHeight="1">
      <c r="A186" s="79"/>
      <c r="B186" s="79"/>
      <c r="C186" s="63"/>
      <c r="D186" s="85"/>
      <c r="E186" s="85"/>
      <c r="F186" s="85"/>
      <c r="G186" s="53"/>
      <c r="H186" s="60"/>
      <c r="I186" s="60"/>
      <c r="J186" s="53"/>
      <c r="K186" s="64"/>
      <c r="L186" s="49"/>
      <c r="M186" s="65"/>
      <c r="N186" s="73"/>
      <c r="O186" s="38"/>
      <c r="T186" s="21"/>
      <c r="U186" s="21"/>
    </row>
    <row r="187" spans="1:21" ht="30" customHeight="1">
      <c r="A187" s="79"/>
      <c r="B187" s="79"/>
      <c r="C187" s="63"/>
      <c r="D187" s="85"/>
      <c r="E187" s="85"/>
      <c r="F187" s="85"/>
      <c r="G187" s="53"/>
      <c r="H187" s="60"/>
      <c r="I187" s="60"/>
      <c r="J187" s="53"/>
      <c r="K187" s="64"/>
      <c r="L187" s="49"/>
      <c r="M187" s="65"/>
      <c r="N187" s="73"/>
      <c r="O187" s="38"/>
      <c r="T187" s="21"/>
      <c r="U187" s="21"/>
    </row>
    <row r="188" spans="1:21" ht="30" customHeight="1">
      <c r="A188" s="79"/>
      <c r="B188" s="79"/>
      <c r="C188" s="63"/>
      <c r="D188" s="85"/>
      <c r="E188" s="85"/>
      <c r="F188" s="85"/>
      <c r="G188" s="53"/>
      <c r="H188" s="60"/>
      <c r="I188" s="60"/>
      <c r="J188" s="53"/>
      <c r="K188" s="64"/>
      <c r="L188" s="49"/>
      <c r="M188" s="65"/>
      <c r="N188" s="73"/>
      <c r="O188" s="38"/>
      <c r="T188" s="21"/>
      <c r="U188" s="21"/>
    </row>
    <row r="189" spans="1:21" ht="30" customHeight="1">
      <c r="A189" s="79"/>
      <c r="B189" s="79"/>
      <c r="C189" s="63"/>
      <c r="D189" s="85"/>
      <c r="E189" s="85"/>
      <c r="F189" s="85"/>
      <c r="G189" s="53"/>
      <c r="H189" s="60"/>
      <c r="I189" s="60"/>
      <c r="J189" s="53"/>
      <c r="K189" s="64"/>
      <c r="L189" s="49"/>
      <c r="M189" s="65"/>
      <c r="N189" s="73"/>
      <c r="O189" s="38"/>
      <c r="T189" s="21"/>
      <c r="U189" s="21"/>
    </row>
    <row r="190" spans="1:21" ht="30" customHeight="1">
      <c r="A190" s="79"/>
      <c r="B190" s="79"/>
      <c r="C190" s="63"/>
      <c r="D190" s="85"/>
      <c r="E190" s="85"/>
      <c r="F190" s="85"/>
      <c r="G190" s="53"/>
      <c r="H190" s="60"/>
      <c r="I190" s="60"/>
      <c r="J190" s="53"/>
      <c r="K190" s="64"/>
      <c r="L190" s="49"/>
      <c r="M190" s="65"/>
      <c r="N190" s="73"/>
      <c r="O190" s="38"/>
      <c r="T190" s="21"/>
      <c r="U190" s="21"/>
    </row>
    <row r="191" spans="1:21" ht="30" customHeight="1">
      <c r="A191" s="79"/>
      <c r="B191" s="79"/>
      <c r="C191" s="63"/>
      <c r="D191" s="85"/>
      <c r="E191" s="85"/>
      <c r="F191" s="85"/>
      <c r="G191" s="53"/>
      <c r="H191" s="60"/>
      <c r="I191" s="60"/>
      <c r="J191" s="53"/>
      <c r="K191" s="64"/>
      <c r="L191" s="49"/>
      <c r="M191" s="65"/>
      <c r="N191" s="73"/>
      <c r="O191" s="38"/>
      <c r="T191" s="21"/>
      <c r="U191" s="21"/>
    </row>
    <row r="192" spans="1:21" ht="30" customHeight="1">
      <c r="A192" s="79"/>
      <c r="B192" s="79"/>
      <c r="C192" s="63"/>
      <c r="D192" s="85"/>
      <c r="E192" s="85"/>
      <c r="F192" s="85"/>
      <c r="G192" s="53"/>
      <c r="H192" s="60"/>
      <c r="I192" s="60"/>
      <c r="J192" s="53"/>
      <c r="K192" s="64"/>
      <c r="L192" s="49"/>
      <c r="M192" s="65"/>
      <c r="N192" s="73"/>
      <c r="O192" s="38"/>
      <c r="T192" s="21"/>
      <c r="U192" s="21"/>
    </row>
    <row r="193" spans="1:21" ht="30" customHeight="1">
      <c r="A193" s="79"/>
      <c r="B193" s="79"/>
      <c r="C193" s="63"/>
      <c r="D193" s="85"/>
      <c r="E193" s="85"/>
      <c r="F193" s="85"/>
      <c r="G193" s="53"/>
      <c r="H193" s="60"/>
      <c r="I193" s="60"/>
      <c r="J193" s="53"/>
      <c r="K193" s="64"/>
      <c r="L193" s="49"/>
      <c r="M193" s="65"/>
      <c r="N193" s="73"/>
      <c r="O193" s="38"/>
      <c r="T193" s="21"/>
      <c r="U193" s="21"/>
    </row>
    <row r="194" spans="1:21" ht="30" customHeight="1">
      <c r="A194" s="79"/>
      <c r="B194" s="79"/>
      <c r="C194" s="63"/>
      <c r="D194" s="85"/>
      <c r="E194" s="85"/>
      <c r="F194" s="85"/>
      <c r="G194" s="53"/>
      <c r="H194" s="60"/>
      <c r="I194" s="60"/>
      <c r="J194" s="53"/>
      <c r="K194" s="64"/>
      <c r="L194" s="49"/>
      <c r="M194" s="65"/>
      <c r="N194" s="73"/>
      <c r="O194" s="38"/>
      <c r="T194" s="21"/>
      <c r="U194" s="21"/>
    </row>
    <row r="195" spans="1:21" ht="30" customHeight="1">
      <c r="A195" s="79"/>
      <c r="B195" s="79"/>
      <c r="C195" s="63"/>
      <c r="D195" s="85"/>
      <c r="E195" s="85"/>
      <c r="F195" s="85"/>
      <c r="G195" s="53"/>
      <c r="H195" s="60"/>
      <c r="I195" s="60"/>
      <c r="J195" s="53"/>
      <c r="K195" s="64"/>
      <c r="L195" s="49"/>
      <c r="M195" s="65"/>
      <c r="N195" s="73"/>
      <c r="O195" s="38"/>
      <c r="T195" s="21"/>
      <c r="U195" s="21"/>
    </row>
    <row r="196" spans="1:21" ht="30" customHeight="1">
      <c r="A196" s="79"/>
      <c r="B196" s="79"/>
      <c r="C196" s="63"/>
      <c r="D196" s="85"/>
      <c r="E196" s="85"/>
      <c r="F196" s="85"/>
      <c r="G196" s="53"/>
      <c r="H196" s="60"/>
      <c r="I196" s="60"/>
      <c r="J196" s="53"/>
      <c r="K196" s="64"/>
      <c r="L196" s="49"/>
      <c r="M196" s="65"/>
      <c r="N196" s="73"/>
      <c r="O196" s="38"/>
      <c r="T196" s="21"/>
      <c r="U196" s="21"/>
    </row>
    <row r="197" spans="1:21" ht="30" customHeight="1">
      <c r="A197" s="79"/>
      <c r="B197" s="79"/>
      <c r="C197" s="63"/>
      <c r="D197" s="85"/>
      <c r="E197" s="85"/>
      <c r="F197" s="85"/>
      <c r="G197" s="53"/>
      <c r="H197" s="60"/>
      <c r="I197" s="60"/>
      <c r="J197" s="53"/>
      <c r="K197" s="64"/>
      <c r="L197" s="49"/>
      <c r="M197" s="65"/>
      <c r="N197" s="73"/>
      <c r="O197" s="38"/>
      <c r="T197" s="21"/>
      <c r="U197" s="21"/>
    </row>
    <row r="198" spans="1:21" ht="30" customHeight="1">
      <c r="A198" s="79"/>
      <c r="B198" s="79"/>
      <c r="C198" s="63"/>
      <c r="D198" s="85"/>
      <c r="E198" s="85"/>
      <c r="F198" s="85"/>
      <c r="G198" s="53"/>
      <c r="H198" s="60"/>
      <c r="I198" s="60"/>
      <c r="J198" s="53"/>
      <c r="K198" s="64"/>
      <c r="L198" s="49"/>
      <c r="M198" s="65"/>
      <c r="N198" s="73"/>
      <c r="O198" s="38"/>
      <c r="T198" s="21"/>
      <c r="U198" s="21"/>
    </row>
    <row r="199" spans="1:21" ht="30" customHeight="1">
      <c r="A199" s="79"/>
      <c r="B199" s="79"/>
      <c r="C199" s="63"/>
      <c r="D199" s="85"/>
      <c r="E199" s="85"/>
      <c r="F199" s="85"/>
      <c r="G199" s="53"/>
      <c r="H199" s="60"/>
      <c r="I199" s="60"/>
      <c r="J199" s="53"/>
      <c r="K199" s="64"/>
      <c r="L199" s="49"/>
      <c r="M199" s="65"/>
      <c r="N199" s="73"/>
      <c r="O199" s="38"/>
      <c r="T199" s="21"/>
      <c r="U199" s="21"/>
    </row>
    <row r="200" spans="1:21" ht="30" customHeight="1">
      <c r="A200" s="79"/>
      <c r="B200" s="79"/>
      <c r="C200" s="63"/>
      <c r="D200" s="85"/>
      <c r="E200" s="85"/>
      <c r="F200" s="85"/>
      <c r="G200" s="53"/>
      <c r="H200" s="60"/>
      <c r="I200" s="60"/>
      <c r="J200" s="53"/>
      <c r="K200" s="64"/>
      <c r="L200" s="49"/>
      <c r="M200" s="65"/>
      <c r="N200" s="73"/>
      <c r="O200" s="38"/>
      <c r="T200" s="21"/>
      <c r="U200" s="21"/>
    </row>
    <row r="201" spans="1:21" ht="30" customHeight="1">
      <c r="A201" s="79"/>
      <c r="B201" s="79"/>
      <c r="C201" s="63"/>
      <c r="D201" s="85"/>
      <c r="E201" s="85"/>
      <c r="F201" s="85"/>
      <c r="G201" s="53"/>
      <c r="H201" s="60"/>
      <c r="I201" s="60"/>
      <c r="J201" s="53"/>
      <c r="K201" s="64"/>
      <c r="L201" s="49"/>
      <c r="M201" s="65"/>
      <c r="N201" s="73"/>
      <c r="O201" s="38"/>
      <c r="T201" s="21"/>
      <c r="U201" s="21"/>
    </row>
    <row r="202" spans="1:21" ht="30" customHeight="1">
      <c r="A202" s="79"/>
      <c r="B202" s="79"/>
      <c r="C202" s="63"/>
      <c r="D202" s="85"/>
      <c r="E202" s="85"/>
      <c r="F202" s="85"/>
      <c r="G202" s="53"/>
      <c r="H202" s="60"/>
      <c r="I202" s="60"/>
      <c r="J202" s="53"/>
      <c r="K202" s="64"/>
      <c r="L202" s="49"/>
      <c r="M202" s="65"/>
      <c r="N202" s="73"/>
      <c r="O202" s="38"/>
      <c r="T202" s="21"/>
      <c r="U202" s="21"/>
    </row>
    <row r="203" spans="1:21" ht="30" customHeight="1">
      <c r="A203" s="79"/>
      <c r="B203" s="79"/>
      <c r="C203" s="63"/>
      <c r="D203" s="85"/>
      <c r="E203" s="85"/>
      <c r="F203" s="85"/>
      <c r="G203" s="53"/>
      <c r="H203" s="60"/>
      <c r="I203" s="60"/>
      <c r="J203" s="53"/>
      <c r="K203" s="64"/>
      <c r="L203" s="49"/>
      <c r="M203" s="65"/>
      <c r="N203" s="73"/>
      <c r="O203" s="38"/>
      <c r="T203" s="21"/>
      <c r="U203" s="21"/>
    </row>
    <row r="204" spans="1:21" ht="30" customHeight="1">
      <c r="A204" s="79"/>
      <c r="B204" s="79"/>
      <c r="C204" s="63"/>
      <c r="D204" s="85"/>
      <c r="E204" s="85"/>
      <c r="F204" s="85"/>
      <c r="G204" s="53"/>
      <c r="H204" s="60"/>
      <c r="I204" s="60"/>
      <c r="J204" s="53"/>
      <c r="K204" s="64"/>
      <c r="L204" s="49"/>
      <c r="M204" s="65"/>
      <c r="N204" s="73"/>
      <c r="O204" s="38"/>
      <c r="T204" s="21"/>
      <c r="U204" s="21"/>
    </row>
    <row r="205" spans="1:21" ht="30" customHeight="1">
      <c r="A205" s="79"/>
      <c r="B205" s="79"/>
      <c r="C205" s="63"/>
      <c r="D205" s="85"/>
      <c r="E205" s="85"/>
      <c r="F205" s="85"/>
      <c r="G205" s="53"/>
      <c r="H205" s="60"/>
      <c r="I205" s="60"/>
      <c r="J205" s="53"/>
      <c r="K205" s="64"/>
      <c r="L205" s="49"/>
      <c r="M205" s="65"/>
      <c r="N205" s="73"/>
      <c r="O205" s="38"/>
      <c r="T205" s="21"/>
      <c r="U205" s="21"/>
    </row>
    <row r="206" spans="1:21" ht="30" customHeight="1">
      <c r="A206" s="79"/>
      <c r="B206" s="79"/>
      <c r="C206" s="63"/>
      <c r="D206" s="85"/>
      <c r="E206" s="85"/>
      <c r="F206" s="85"/>
      <c r="G206" s="53"/>
      <c r="H206" s="60"/>
      <c r="I206" s="60"/>
      <c r="J206" s="53"/>
      <c r="K206" s="64"/>
      <c r="L206" s="49"/>
      <c r="M206" s="65"/>
      <c r="N206" s="73"/>
      <c r="O206" s="38"/>
      <c r="T206" s="21"/>
      <c r="U206" s="21"/>
    </row>
    <row r="207" spans="1:21" ht="30" customHeight="1">
      <c r="A207" s="79"/>
      <c r="B207" s="79"/>
      <c r="C207" s="63"/>
      <c r="D207" s="85"/>
      <c r="E207" s="85"/>
      <c r="F207" s="85"/>
      <c r="G207" s="53"/>
      <c r="H207" s="60"/>
      <c r="I207" s="60"/>
      <c r="J207" s="53"/>
      <c r="K207" s="64"/>
      <c r="L207" s="49"/>
      <c r="M207" s="65"/>
      <c r="N207" s="73"/>
      <c r="O207" s="38"/>
      <c r="T207" s="21"/>
      <c r="U207" s="21"/>
    </row>
    <row r="208" spans="1:21" ht="30" customHeight="1">
      <c r="A208" s="79"/>
      <c r="B208" s="79"/>
      <c r="C208" s="63"/>
      <c r="D208" s="85"/>
      <c r="E208" s="85"/>
      <c r="F208" s="85"/>
      <c r="G208" s="53"/>
      <c r="H208" s="60"/>
      <c r="I208" s="60"/>
      <c r="J208" s="53"/>
      <c r="K208" s="64"/>
      <c r="L208" s="49"/>
      <c r="M208" s="65"/>
      <c r="N208" s="73"/>
      <c r="O208" s="38"/>
      <c r="T208" s="21"/>
      <c r="U208" s="21"/>
    </row>
    <row r="209" spans="1:21" ht="30" customHeight="1">
      <c r="A209" s="79"/>
      <c r="B209" s="79"/>
      <c r="C209" s="63"/>
      <c r="D209" s="85"/>
      <c r="E209" s="85"/>
      <c r="F209" s="85"/>
      <c r="G209" s="53"/>
      <c r="H209" s="60"/>
      <c r="I209" s="60"/>
      <c r="J209" s="53"/>
      <c r="K209" s="64"/>
      <c r="L209" s="49"/>
      <c r="M209" s="65"/>
      <c r="N209" s="73"/>
      <c r="O209" s="38"/>
      <c r="T209" s="21"/>
      <c r="U209" s="21"/>
    </row>
    <row r="210" spans="1:21" ht="30" customHeight="1">
      <c r="A210" s="79"/>
      <c r="B210" s="79"/>
      <c r="C210" s="63"/>
      <c r="D210" s="85"/>
      <c r="E210" s="85"/>
      <c r="F210" s="85"/>
      <c r="G210" s="53"/>
      <c r="H210" s="60"/>
      <c r="I210" s="60"/>
      <c r="J210" s="53"/>
      <c r="K210" s="64"/>
      <c r="L210" s="49"/>
      <c r="M210" s="65"/>
      <c r="N210" s="73"/>
      <c r="O210" s="38"/>
      <c r="T210" s="21"/>
      <c r="U210" s="21"/>
    </row>
    <row r="211" spans="1:21" ht="30" customHeight="1">
      <c r="A211" s="79"/>
      <c r="B211" s="79"/>
      <c r="C211" s="63"/>
      <c r="D211" s="85"/>
      <c r="E211" s="85"/>
      <c r="F211" s="85"/>
      <c r="G211" s="53"/>
      <c r="H211" s="60"/>
      <c r="I211" s="60"/>
      <c r="J211" s="53"/>
      <c r="K211" s="64"/>
      <c r="L211" s="49"/>
      <c r="M211" s="65"/>
      <c r="N211" s="73"/>
      <c r="O211" s="38"/>
      <c r="T211" s="21"/>
      <c r="U211" s="21"/>
    </row>
    <row r="212" spans="1:21" ht="30" customHeight="1">
      <c r="A212" s="79"/>
      <c r="B212" s="79"/>
      <c r="C212" s="63"/>
      <c r="D212" s="85"/>
      <c r="E212" s="85"/>
      <c r="F212" s="85"/>
      <c r="G212" s="53"/>
      <c r="H212" s="60"/>
      <c r="I212" s="60"/>
      <c r="J212" s="53"/>
      <c r="K212" s="64"/>
      <c r="L212" s="49"/>
      <c r="M212" s="65"/>
      <c r="N212" s="73"/>
      <c r="O212" s="38"/>
      <c r="T212" s="21"/>
      <c r="U212" s="21"/>
    </row>
    <row r="213" spans="1:21" ht="30" customHeight="1">
      <c r="A213" s="79"/>
      <c r="B213" s="79"/>
      <c r="C213" s="63"/>
      <c r="D213" s="85"/>
      <c r="E213" s="85"/>
      <c r="F213" s="85"/>
      <c r="G213" s="53"/>
      <c r="H213" s="60"/>
      <c r="I213" s="60"/>
      <c r="J213" s="53"/>
      <c r="K213" s="64"/>
      <c r="L213" s="49"/>
      <c r="M213" s="65"/>
      <c r="N213" s="73"/>
      <c r="O213" s="38"/>
      <c r="T213" s="21"/>
      <c r="U213" s="21"/>
    </row>
    <row r="214" spans="1:21" ht="30" customHeight="1">
      <c r="A214" s="79"/>
      <c r="B214" s="79"/>
      <c r="C214" s="63"/>
      <c r="D214" s="85"/>
      <c r="E214" s="85"/>
      <c r="F214" s="85"/>
      <c r="G214" s="53"/>
      <c r="H214" s="60"/>
      <c r="I214" s="60"/>
      <c r="J214" s="53"/>
      <c r="K214" s="64"/>
      <c r="L214" s="49"/>
      <c r="M214" s="65"/>
      <c r="N214" s="73"/>
      <c r="O214" s="38"/>
      <c r="T214" s="21"/>
      <c r="U214" s="21"/>
    </row>
    <row r="215" spans="1:21" ht="30" customHeight="1">
      <c r="A215" s="79"/>
      <c r="B215" s="79"/>
      <c r="C215" s="63"/>
      <c r="D215" s="85"/>
      <c r="E215" s="85"/>
      <c r="F215" s="85"/>
      <c r="G215" s="53"/>
      <c r="H215" s="60"/>
      <c r="I215" s="60"/>
      <c r="J215" s="53"/>
      <c r="K215" s="64"/>
      <c r="L215" s="49"/>
      <c r="M215" s="65"/>
      <c r="N215" s="73"/>
      <c r="O215" s="38"/>
      <c r="T215" s="21"/>
      <c r="U215" s="21"/>
    </row>
    <row r="216" spans="1:21" ht="30" customHeight="1">
      <c r="A216" s="79"/>
      <c r="B216" s="79"/>
      <c r="C216" s="63"/>
      <c r="D216" s="85"/>
      <c r="E216" s="85"/>
      <c r="F216" s="85"/>
      <c r="G216" s="53"/>
      <c r="H216" s="60"/>
      <c r="I216" s="60"/>
      <c r="J216" s="53"/>
      <c r="K216" s="64"/>
      <c r="L216" s="49"/>
      <c r="M216" s="65"/>
      <c r="N216" s="73"/>
      <c r="O216" s="38"/>
      <c r="T216" s="21"/>
      <c r="U216" s="21"/>
    </row>
    <row r="217" spans="1:21" ht="30" customHeight="1">
      <c r="A217" s="79"/>
      <c r="B217" s="79"/>
      <c r="C217" s="63"/>
      <c r="D217" s="85"/>
      <c r="E217" s="85"/>
      <c r="F217" s="85"/>
      <c r="G217" s="53"/>
      <c r="H217" s="60"/>
      <c r="I217" s="60"/>
      <c r="J217" s="53"/>
      <c r="K217" s="64"/>
      <c r="L217" s="49"/>
      <c r="M217" s="65"/>
      <c r="N217" s="73"/>
      <c r="O217" s="38"/>
      <c r="T217" s="21"/>
      <c r="U217" s="21"/>
    </row>
    <row r="218" spans="1:21" ht="30" customHeight="1">
      <c r="A218" s="79"/>
      <c r="B218" s="79"/>
      <c r="C218" s="63"/>
      <c r="D218" s="85"/>
      <c r="E218" s="85"/>
      <c r="F218" s="85"/>
      <c r="G218" s="53"/>
      <c r="H218" s="60"/>
      <c r="I218" s="60"/>
      <c r="J218" s="53"/>
      <c r="K218" s="64"/>
      <c r="L218" s="49"/>
      <c r="M218" s="65"/>
      <c r="N218" s="73"/>
      <c r="O218" s="38"/>
      <c r="T218" s="21"/>
      <c r="U218" s="21"/>
    </row>
    <row r="219" spans="1:21" ht="30" customHeight="1">
      <c r="A219" s="79"/>
      <c r="B219" s="79"/>
      <c r="C219" s="63"/>
      <c r="D219" s="85"/>
      <c r="E219" s="85"/>
      <c r="F219" s="85"/>
      <c r="G219" s="53"/>
      <c r="H219" s="60"/>
      <c r="I219" s="60"/>
      <c r="J219" s="53"/>
      <c r="K219" s="64"/>
      <c r="L219" s="49"/>
      <c r="M219" s="65"/>
      <c r="N219" s="73"/>
      <c r="O219" s="38"/>
      <c r="T219" s="21"/>
      <c r="U219" s="21"/>
    </row>
    <row r="220" spans="1:21" ht="30" customHeight="1">
      <c r="A220" s="79"/>
      <c r="B220" s="79"/>
      <c r="C220" s="63"/>
      <c r="D220" s="85"/>
      <c r="E220" s="85"/>
      <c r="F220" s="85"/>
      <c r="G220" s="53"/>
      <c r="H220" s="60"/>
      <c r="I220" s="60"/>
      <c r="J220" s="53"/>
      <c r="K220" s="64"/>
      <c r="L220" s="49"/>
      <c r="M220" s="65"/>
      <c r="N220" s="73"/>
      <c r="O220" s="38"/>
      <c r="T220" s="21"/>
      <c r="U220" s="21"/>
    </row>
    <row r="221" spans="1:21" ht="30" customHeight="1">
      <c r="A221" s="79"/>
      <c r="B221" s="79"/>
      <c r="C221" s="63"/>
      <c r="D221" s="85"/>
      <c r="E221" s="85"/>
      <c r="F221" s="85"/>
      <c r="G221" s="53"/>
      <c r="H221" s="60"/>
      <c r="I221" s="60"/>
      <c r="J221" s="53"/>
      <c r="K221" s="64"/>
      <c r="L221" s="49"/>
      <c r="M221" s="65"/>
      <c r="N221" s="73"/>
      <c r="O221" s="38"/>
      <c r="T221" s="21"/>
      <c r="U221" s="21"/>
    </row>
    <row r="222" spans="1:21" ht="30" customHeight="1">
      <c r="A222" s="79"/>
      <c r="B222" s="79"/>
      <c r="C222" s="63"/>
      <c r="D222" s="85"/>
      <c r="E222" s="85"/>
      <c r="F222" s="85"/>
      <c r="G222" s="53"/>
      <c r="H222" s="60"/>
      <c r="I222" s="60"/>
      <c r="J222" s="53"/>
      <c r="K222" s="64"/>
      <c r="L222" s="49"/>
      <c r="M222" s="65"/>
      <c r="N222" s="73"/>
      <c r="O222" s="38"/>
      <c r="T222" s="21"/>
      <c r="U222" s="21"/>
    </row>
    <row r="223" spans="1:21" ht="30" customHeight="1">
      <c r="A223" s="79"/>
      <c r="B223" s="79"/>
      <c r="C223" s="63"/>
      <c r="D223" s="85"/>
      <c r="E223" s="85"/>
      <c r="F223" s="85"/>
      <c r="G223" s="53"/>
      <c r="H223" s="60"/>
      <c r="I223" s="60"/>
      <c r="J223" s="53"/>
      <c r="K223" s="64"/>
      <c r="L223" s="49"/>
      <c r="M223" s="65"/>
      <c r="N223" s="73"/>
      <c r="O223" s="38"/>
      <c r="T223" s="21"/>
      <c r="U223" s="21"/>
    </row>
    <row r="224" spans="1:21" ht="30" customHeight="1">
      <c r="A224" s="79"/>
      <c r="B224" s="79"/>
      <c r="C224" s="63"/>
      <c r="D224" s="85"/>
      <c r="E224" s="85"/>
      <c r="F224" s="85"/>
      <c r="G224" s="53"/>
      <c r="H224" s="60"/>
      <c r="I224" s="60"/>
      <c r="J224" s="53"/>
      <c r="K224" s="64"/>
      <c r="L224" s="49"/>
      <c r="M224" s="65"/>
      <c r="N224" s="73"/>
      <c r="O224" s="38"/>
      <c r="T224" s="21"/>
      <c r="U224" s="21"/>
    </row>
    <row r="225" spans="1:21" ht="30" customHeight="1">
      <c r="A225" s="79"/>
      <c r="B225" s="79"/>
      <c r="C225" s="63"/>
      <c r="D225" s="85"/>
      <c r="E225" s="85"/>
      <c r="F225" s="85"/>
      <c r="G225" s="53"/>
      <c r="H225" s="60"/>
      <c r="I225" s="60"/>
      <c r="J225" s="53"/>
      <c r="K225" s="64"/>
      <c r="L225" s="49"/>
      <c r="M225" s="65"/>
      <c r="N225" s="73"/>
      <c r="O225" s="38"/>
      <c r="T225" s="21"/>
      <c r="U225" s="21"/>
    </row>
    <row r="226" spans="1:21" ht="30" customHeight="1">
      <c r="A226" s="79"/>
      <c r="B226" s="79"/>
      <c r="C226" s="63"/>
      <c r="D226" s="85"/>
      <c r="E226" s="85"/>
      <c r="F226" s="85"/>
      <c r="G226" s="53"/>
      <c r="H226" s="60"/>
      <c r="I226" s="60"/>
      <c r="J226" s="53"/>
      <c r="K226" s="64"/>
      <c r="L226" s="49"/>
      <c r="M226" s="65"/>
      <c r="N226" s="73"/>
      <c r="O226" s="38"/>
      <c r="T226" s="21"/>
      <c r="U226" s="21"/>
    </row>
    <row r="227" spans="1:21" ht="30" customHeight="1">
      <c r="A227" s="79"/>
      <c r="B227" s="79"/>
      <c r="C227" s="63"/>
      <c r="D227" s="85"/>
      <c r="E227" s="85"/>
      <c r="F227" s="85"/>
      <c r="G227" s="53"/>
      <c r="H227" s="60"/>
      <c r="I227" s="60"/>
      <c r="J227" s="53"/>
      <c r="K227" s="64"/>
      <c r="L227" s="49"/>
      <c r="M227" s="65"/>
      <c r="N227" s="73"/>
      <c r="O227" s="38"/>
      <c r="T227" s="21"/>
      <c r="U227" s="21"/>
    </row>
    <row r="228" spans="1:21" ht="30" customHeight="1">
      <c r="A228" s="79"/>
      <c r="B228" s="79"/>
      <c r="C228" s="63"/>
      <c r="D228" s="85"/>
      <c r="E228" s="85"/>
      <c r="F228" s="85"/>
      <c r="G228" s="53"/>
      <c r="H228" s="60"/>
      <c r="I228" s="60"/>
      <c r="J228" s="53"/>
      <c r="K228" s="64"/>
      <c r="L228" s="49"/>
      <c r="M228" s="65"/>
      <c r="N228" s="73"/>
      <c r="O228" s="38"/>
      <c r="T228" s="21"/>
      <c r="U228" s="21"/>
    </row>
    <row r="229" spans="1:21" ht="30" customHeight="1">
      <c r="A229" s="79"/>
      <c r="B229" s="79"/>
      <c r="C229" s="63"/>
      <c r="D229" s="85"/>
      <c r="E229" s="85"/>
      <c r="F229" s="85"/>
      <c r="G229" s="53"/>
      <c r="H229" s="60"/>
      <c r="I229" s="60"/>
      <c r="J229" s="53"/>
      <c r="K229" s="64"/>
      <c r="L229" s="49"/>
      <c r="M229" s="65"/>
      <c r="N229" s="73"/>
      <c r="O229" s="38"/>
      <c r="T229" s="21"/>
      <c r="U229" s="21"/>
    </row>
    <row r="230" spans="1:21" ht="30" customHeight="1">
      <c r="A230" s="79"/>
      <c r="B230" s="79"/>
      <c r="C230" s="63"/>
      <c r="D230" s="85"/>
      <c r="E230" s="85"/>
      <c r="F230" s="85"/>
      <c r="G230" s="53"/>
      <c r="H230" s="60"/>
      <c r="I230" s="60"/>
      <c r="J230" s="53"/>
      <c r="K230" s="64"/>
      <c r="L230" s="49"/>
      <c r="M230" s="65"/>
      <c r="N230" s="73"/>
      <c r="O230" s="38"/>
      <c r="T230" s="21"/>
      <c r="U230" s="21"/>
    </row>
    <row r="231" spans="1:21" ht="30" customHeight="1">
      <c r="A231" s="79"/>
      <c r="B231" s="79"/>
      <c r="C231" s="63"/>
      <c r="D231" s="85"/>
      <c r="E231" s="85"/>
      <c r="F231" s="85"/>
      <c r="G231" s="53"/>
      <c r="H231" s="60"/>
      <c r="I231" s="60"/>
      <c r="J231" s="53"/>
      <c r="K231" s="64"/>
      <c r="L231" s="49"/>
      <c r="M231" s="65"/>
      <c r="N231" s="73"/>
      <c r="O231" s="38"/>
      <c r="T231" s="21"/>
      <c r="U231" s="21"/>
    </row>
    <row r="232" spans="1:21" ht="30" customHeight="1">
      <c r="A232" s="79"/>
      <c r="B232" s="79"/>
      <c r="C232" s="63"/>
      <c r="D232" s="85"/>
      <c r="E232" s="85"/>
      <c r="F232" s="85"/>
      <c r="G232" s="53"/>
      <c r="H232" s="60"/>
      <c r="I232" s="60"/>
      <c r="J232" s="53"/>
      <c r="K232" s="64"/>
      <c r="L232" s="49"/>
      <c r="M232" s="65"/>
      <c r="N232" s="73"/>
      <c r="O232" s="38"/>
      <c r="T232" s="21"/>
      <c r="U232" s="21"/>
    </row>
    <row r="233" spans="1:21" ht="30" customHeight="1">
      <c r="A233" s="79"/>
      <c r="B233" s="79"/>
      <c r="C233" s="63"/>
      <c r="D233" s="85"/>
      <c r="E233" s="85"/>
      <c r="F233" s="85"/>
      <c r="G233" s="53"/>
      <c r="H233" s="60"/>
      <c r="I233" s="60"/>
      <c r="J233" s="53"/>
      <c r="K233" s="64"/>
      <c r="L233" s="49"/>
      <c r="M233" s="65"/>
      <c r="N233" s="73"/>
      <c r="O233" s="38"/>
      <c r="T233" s="21"/>
      <c r="U233" s="21"/>
    </row>
    <row r="234" spans="1:21" ht="30" customHeight="1">
      <c r="A234" s="79"/>
      <c r="B234" s="79"/>
      <c r="C234" s="63"/>
      <c r="D234" s="85"/>
      <c r="E234" s="85"/>
      <c r="F234" s="85"/>
      <c r="G234" s="53"/>
      <c r="H234" s="60"/>
      <c r="I234" s="60"/>
      <c r="J234" s="53"/>
      <c r="K234" s="64"/>
      <c r="L234" s="49"/>
      <c r="M234" s="65"/>
      <c r="N234" s="73"/>
      <c r="O234" s="38"/>
      <c r="T234" s="21"/>
      <c r="U234" s="21"/>
    </row>
    <row r="235" spans="1:21" ht="30" customHeight="1">
      <c r="A235" s="79"/>
      <c r="B235" s="79"/>
      <c r="C235" s="63"/>
      <c r="D235" s="85"/>
      <c r="E235" s="85"/>
      <c r="F235" s="85"/>
      <c r="G235" s="53"/>
      <c r="H235" s="60"/>
      <c r="I235" s="60"/>
      <c r="J235" s="53"/>
      <c r="K235" s="64"/>
      <c r="L235" s="49"/>
      <c r="M235" s="65"/>
      <c r="N235" s="73"/>
      <c r="O235" s="38"/>
      <c r="T235" s="21"/>
      <c r="U235" s="21"/>
    </row>
    <row r="236" spans="1:21" ht="30" customHeight="1">
      <c r="A236" s="79"/>
      <c r="B236" s="79"/>
      <c r="C236" s="63"/>
      <c r="D236" s="85"/>
      <c r="E236" s="85"/>
      <c r="F236" s="85"/>
      <c r="G236" s="53"/>
      <c r="H236" s="60"/>
      <c r="I236" s="60"/>
      <c r="J236" s="53"/>
      <c r="K236" s="64"/>
      <c r="L236" s="49"/>
      <c r="M236" s="65"/>
      <c r="N236" s="73"/>
      <c r="O236" s="38"/>
      <c r="T236" s="21"/>
      <c r="U236" s="21"/>
    </row>
    <row r="237" spans="1:21" ht="30" customHeight="1">
      <c r="A237" s="79"/>
      <c r="B237" s="79"/>
      <c r="C237" s="63"/>
      <c r="D237" s="85"/>
      <c r="E237" s="85"/>
      <c r="F237" s="85"/>
      <c r="G237" s="53"/>
      <c r="H237" s="60"/>
      <c r="I237" s="60"/>
      <c r="J237" s="53"/>
      <c r="K237" s="64"/>
      <c r="L237" s="49"/>
      <c r="M237" s="65"/>
      <c r="N237" s="73"/>
      <c r="O237" s="38"/>
      <c r="T237" s="21"/>
      <c r="U237" s="21"/>
    </row>
    <row r="238" spans="1:21" ht="30" customHeight="1">
      <c r="A238" s="79"/>
      <c r="B238" s="79"/>
      <c r="C238" s="63"/>
      <c r="D238" s="85"/>
      <c r="E238" s="85"/>
      <c r="F238" s="85"/>
      <c r="G238" s="53"/>
      <c r="H238" s="60"/>
      <c r="I238" s="60"/>
      <c r="J238" s="53"/>
      <c r="K238" s="64"/>
      <c r="L238" s="49"/>
      <c r="M238" s="65"/>
      <c r="N238" s="73"/>
      <c r="O238" s="38"/>
      <c r="T238" s="21"/>
      <c r="U238" s="21"/>
    </row>
    <row r="239" spans="1:21" ht="30" customHeight="1">
      <c r="A239" s="79"/>
      <c r="B239" s="79"/>
      <c r="C239" s="63"/>
      <c r="D239" s="85"/>
      <c r="E239" s="85"/>
      <c r="F239" s="85"/>
      <c r="G239" s="53"/>
      <c r="H239" s="60"/>
      <c r="I239" s="60"/>
      <c r="J239" s="53"/>
      <c r="K239" s="64"/>
      <c r="L239" s="49"/>
      <c r="M239" s="65"/>
      <c r="N239" s="73"/>
      <c r="O239" s="38"/>
      <c r="T239" s="21"/>
      <c r="U239" s="21"/>
    </row>
    <row r="240" spans="1:21" ht="30" customHeight="1">
      <c r="A240" s="79"/>
      <c r="B240" s="79"/>
      <c r="C240" s="63"/>
      <c r="D240" s="85"/>
      <c r="E240" s="85"/>
      <c r="F240" s="85"/>
      <c r="G240" s="53"/>
      <c r="H240" s="60"/>
      <c r="I240" s="60"/>
      <c r="J240" s="53"/>
      <c r="K240" s="64"/>
      <c r="L240" s="49"/>
      <c r="M240" s="65"/>
      <c r="N240" s="73"/>
      <c r="O240" s="38"/>
      <c r="T240" s="21"/>
      <c r="U240" s="21"/>
    </row>
    <row r="241" spans="1:21" ht="30" customHeight="1">
      <c r="A241" s="79"/>
      <c r="B241" s="79"/>
      <c r="C241" s="63"/>
      <c r="D241" s="85"/>
      <c r="E241" s="85"/>
      <c r="F241" s="85"/>
      <c r="G241" s="53"/>
      <c r="H241" s="60"/>
      <c r="I241" s="60"/>
      <c r="J241" s="53"/>
      <c r="K241" s="64"/>
      <c r="L241" s="49"/>
      <c r="M241" s="65"/>
      <c r="N241" s="73"/>
      <c r="O241" s="38"/>
      <c r="T241" s="21"/>
      <c r="U241" s="21"/>
    </row>
    <row r="242" spans="1:21" ht="30" customHeight="1">
      <c r="N242" s="20"/>
      <c r="O242" s="38"/>
      <c r="T242" s="21"/>
      <c r="U242" s="21"/>
    </row>
    <row r="243" spans="1:21" ht="30" customHeight="1">
      <c r="N243" s="20"/>
      <c r="O243" s="38"/>
    </row>
    <row r="244" spans="1:21" ht="30" customHeight="1">
      <c r="N244" s="20"/>
      <c r="O244" s="38"/>
    </row>
    <row r="245" spans="1:21" ht="30" customHeight="1">
      <c r="N245" s="20"/>
      <c r="O245" s="38"/>
    </row>
    <row r="246" spans="1:21" ht="30" customHeight="1">
      <c r="N246" s="20"/>
      <c r="O246" s="38"/>
    </row>
    <row r="247" spans="1:21" ht="30" customHeight="1">
      <c r="N247" s="20"/>
      <c r="O247" s="38"/>
    </row>
    <row r="248" spans="1:21" ht="30" customHeight="1">
      <c r="N248" s="20"/>
      <c r="O248" s="38"/>
    </row>
    <row r="249" spans="1:21" ht="30" customHeight="1">
      <c r="N249" s="20"/>
      <c r="O249" s="38"/>
    </row>
    <row r="250" spans="1:21" ht="30" customHeight="1">
      <c r="N250" s="20"/>
      <c r="O250" s="38"/>
    </row>
    <row r="251" spans="1:21" ht="30" customHeight="1">
      <c r="N251" s="20"/>
      <c r="O251" s="38"/>
    </row>
    <row r="252" spans="1:21" ht="30" customHeight="1">
      <c r="N252" s="20"/>
      <c r="O252" s="38"/>
    </row>
    <row r="253" spans="1:21" ht="30" customHeight="1">
      <c r="N253" s="20"/>
      <c r="O253" s="38"/>
    </row>
    <row r="254" spans="1:21" ht="30" customHeight="1">
      <c r="N254" s="20"/>
      <c r="O254" s="38"/>
    </row>
    <row r="255" spans="1:21" ht="30" customHeight="1">
      <c r="N255" s="20"/>
      <c r="O255" s="38"/>
    </row>
    <row r="256" spans="1:21" ht="30" customHeight="1">
      <c r="N256" s="20"/>
      <c r="O256" s="38"/>
    </row>
    <row r="257" spans="14:15" ht="30" customHeight="1">
      <c r="N257" s="20"/>
      <c r="O257" s="38"/>
    </row>
    <row r="258" spans="14:15" ht="30" customHeight="1">
      <c r="N258" s="20"/>
      <c r="O258" s="38"/>
    </row>
    <row r="259" spans="14:15" ht="30" customHeight="1">
      <c r="N259" s="20"/>
      <c r="O259" s="38"/>
    </row>
    <row r="260" spans="14:15" ht="30" customHeight="1">
      <c r="N260" s="20"/>
      <c r="O260" s="38"/>
    </row>
    <row r="261" spans="14:15" ht="30" customHeight="1">
      <c r="N261" s="20"/>
      <c r="O261" s="38"/>
    </row>
    <row r="262" spans="14:15" ht="30" customHeight="1">
      <c r="N262" s="20"/>
      <c r="O262" s="38"/>
    </row>
    <row r="263" spans="14:15" ht="30" customHeight="1">
      <c r="N263" s="20"/>
      <c r="O263" s="38"/>
    </row>
    <row r="264" spans="14:15" ht="30" customHeight="1">
      <c r="N264" s="20"/>
      <c r="O264" s="38"/>
    </row>
    <row r="265" spans="14:15" ht="30" customHeight="1">
      <c r="N265" s="20"/>
      <c r="O265" s="38"/>
    </row>
    <row r="266" spans="14:15" ht="30" customHeight="1">
      <c r="N266" s="20"/>
      <c r="O266" s="38"/>
    </row>
    <row r="267" spans="14:15" ht="30" customHeight="1">
      <c r="N267" s="20"/>
      <c r="O267" s="38"/>
    </row>
    <row r="268" spans="14:15" ht="30" customHeight="1">
      <c r="N268" s="20"/>
      <c r="O268" s="38"/>
    </row>
    <row r="269" spans="14:15" ht="30" customHeight="1">
      <c r="N269" s="20"/>
      <c r="O269" s="38"/>
    </row>
    <row r="270" spans="14:15" ht="30" customHeight="1">
      <c r="N270" s="20"/>
      <c r="O270" s="38"/>
    </row>
    <row r="271" spans="14:15" ht="30" customHeight="1">
      <c r="N271" s="20"/>
      <c r="O271" s="38"/>
    </row>
    <row r="272" spans="14:15" ht="30" customHeight="1">
      <c r="N272" s="20"/>
      <c r="O272" s="38"/>
    </row>
    <row r="273" spans="14:15" ht="30" customHeight="1">
      <c r="N273" s="20"/>
      <c r="O273" s="38"/>
    </row>
    <row r="274" spans="14:15" ht="30" customHeight="1">
      <c r="N274" s="20"/>
      <c r="O274" s="38"/>
    </row>
    <row r="275" spans="14:15" ht="30" customHeight="1">
      <c r="N275" s="20"/>
      <c r="O275" s="38"/>
    </row>
    <row r="276" spans="14:15" ht="30" customHeight="1">
      <c r="N276" s="20"/>
      <c r="O276" s="38"/>
    </row>
    <row r="277" spans="14:15" ht="30" customHeight="1">
      <c r="N277" s="20"/>
      <c r="O277" s="38"/>
    </row>
    <row r="278" spans="14:15" ht="30" customHeight="1">
      <c r="N278" s="20"/>
      <c r="O278" s="38"/>
    </row>
    <row r="279" spans="14:15" ht="30" customHeight="1">
      <c r="N279" s="20"/>
      <c r="O279" s="38"/>
    </row>
    <row r="280" spans="14:15" ht="30" customHeight="1">
      <c r="N280" s="20"/>
      <c r="O280" s="38"/>
    </row>
    <row r="281" spans="14:15" ht="30" customHeight="1">
      <c r="N281" s="20"/>
      <c r="O281" s="38"/>
    </row>
    <row r="282" spans="14:15" ht="30" customHeight="1">
      <c r="N282" s="20"/>
      <c r="O282" s="38"/>
    </row>
    <row r="283" spans="14:15" ht="30" customHeight="1">
      <c r="N283" s="20"/>
      <c r="O283" s="38"/>
    </row>
    <row r="284" spans="14:15" ht="30" customHeight="1">
      <c r="N284" s="20"/>
      <c r="O284" s="38"/>
    </row>
    <row r="285" spans="14:15" ht="30" customHeight="1">
      <c r="N285" s="20"/>
      <c r="O285" s="38"/>
    </row>
    <row r="286" spans="14:15" ht="30" customHeight="1">
      <c r="N286" s="20"/>
      <c r="O286" s="38"/>
    </row>
    <row r="287" spans="14:15" ht="30" customHeight="1">
      <c r="N287" s="20"/>
      <c r="O287" s="38"/>
    </row>
    <row r="288" spans="14:15" ht="30" customHeight="1">
      <c r="N288" s="20"/>
      <c r="O288" s="38"/>
    </row>
    <row r="289" spans="14:15" ht="30" customHeight="1">
      <c r="N289" s="20"/>
      <c r="O289" s="38"/>
    </row>
    <row r="290" spans="14:15" ht="30" customHeight="1">
      <c r="N290" s="20"/>
      <c r="O290" s="38"/>
    </row>
    <row r="291" spans="14:15" ht="30" customHeight="1">
      <c r="N291" s="20"/>
      <c r="O291" s="38"/>
    </row>
    <row r="292" spans="14:15" ht="30" customHeight="1">
      <c r="N292" s="20"/>
      <c r="O292" s="38"/>
    </row>
    <row r="293" spans="14:15" ht="30" customHeight="1">
      <c r="N293" s="20"/>
      <c r="O293" s="38"/>
    </row>
    <row r="294" spans="14:15" ht="30" customHeight="1">
      <c r="N294" s="20"/>
      <c r="O294" s="38"/>
    </row>
    <row r="295" spans="14:15" ht="30" customHeight="1">
      <c r="N295" s="20"/>
      <c r="O295" s="38"/>
    </row>
    <row r="296" spans="14:15" ht="30" customHeight="1">
      <c r="N296" s="20"/>
      <c r="O296" s="38"/>
    </row>
    <row r="297" spans="14:15" ht="30" customHeight="1">
      <c r="N297" s="20"/>
      <c r="O297" s="38"/>
    </row>
    <row r="298" spans="14:15" ht="30" customHeight="1">
      <c r="N298" s="20"/>
      <c r="O298" s="38"/>
    </row>
    <row r="299" spans="14:15" ht="30" customHeight="1">
      <c r="N299" s="20"/>
      <c r="O299" s="38"/>
    </row>
    <row r="300" spans="14:15" ht="30" customHeight="1">
      <c r="N300" s="20"/>
      <c r="O300" s="38"/>
    </row>
    <row r="301" spans="14:15" ht="30" customHeight="1">
      <c r="N301" s="20"/>
      <c r="O301" s="38"/>
    </row>
    <row r="302" spans="14:15" ht="30" customHeight="1">
      <c r="N302" s="20"/>
      <c r="O302" s="38"/>
    </row>
    <row r="303" spans="14:15" ht="30" customHeight="1">
      <c r="N303" s="20"/>
      <c r="O303" s="38"/>
    </row>
    <row r="304" spans="14:15" ht="30" customHeight="1">
      <c r="N304" s="20"/>
      <c r="O304" s="38"/>
    </row>
    <row r="305" spans="14:15" ht="30" customHeight="1">
      <c r="N305" s="20"/>
      <c r="O305" s="38"/>
    </row>
    <row r="306" spans="14:15" ht="30" customHeight="1">
      <c r="N306" s="20"/>
      <c r="O306" s="38"/>
    </row>
    <row r="307" spans="14:15" ht="30" customHeight="1">
      <c r="N307" s="20"/>
      <c r="O307" s="38"/>
    </row>
    <row r="308" spans="14:15" ht="30" customHeight="1">
      <c r="N308" s="20"/>
      <c r="O308" s="38"/>
    </row>
    <row r="309" spans="14:15" ht="30" customHeight="1">
      <c r="N309" s="20"/>
      <c r="O309" s="38"/>
    </row>
    <row r="310" spans="14:15" ht="30" customHeight="1">
      <c r="N310" s="20"/>
      <c r="O310" s="38"/>
    </row>
    <row r="311" spans="14:15" ht="30" customHeight="1">
      <c r="N311" s="20"/>
      <c r="O311" s="38"/>
    </row>
    <row r="312" spans="14:15" ht="30" customHeight="1">
      <c r="N312" s="20"/>
      <c r="O312" s="38"/>
    </row>
    <row r="313" spans="14:15" ht="30" customHeight="1">
      <c r="N313" s="20"/>
      <c r="O313" s="38"/>
    </row>
    <row r="314" spans="14:15" ht="30" customHeight="1">
      <c r="N314" s="20"/>
      <c r="O314" s="38"/>
    </row>
    <row r="315" spans="14:15" ht="30" customHeight="1">
      <c r="N315" s="20"/>
      <c r="O315" s="38"/>
    </row>
    <row r="316" spans="14:15" ht="30" customHeight="1">
      <c r="N316" s="20"/>
      <c r="O316" s="38"/>
    </row>
    <row r="317" spans="14:15" ht="30" customHeight="1">
      <c r="N317" s="20"/>
      <c r="O317" s="38"/>
    </row>
    <row r="318" spans="14:15" ht="30" customHeight="1">
      <c r="N318" s="20"/>
      <c r="O318" s="38"/>
    </row>
    <row r="319" spans="14:15" ht="30" customHeight="1">
      <c r="N319" s="20"/>
      <c r="O319" s="38"/>
    </row>
    <row r="320" spans="14:15" ht="30" customHeight="1">
      <c r="N320" s="20"/>
      <c r="O320" s="38"/>
    </row>
    <row r="321" spans="14:15" ht="30" customHeight="1">
      <c r="N321" s="20"/>
      <c r="O321" s="38"/>
    </row>
    <row r="322" spans="14:15" ht="30" customHeight="1">
      <c r="N322" s="20"/>
      <c r="O322" s="38"/>
    </row>
    <row r="323" spans="14:15" ht="30" customHeight="1">
      <c r="N323" s="20"/>
      <c r="O323" s="38"/>
    </row>
    <row r="324" spans="14:15" ht="30" customHeight="1">
      <c r="N324" s="20"/>
      <c r="O324" s="38"/>
    </row>
    <row r="325" spans="14:15" ht="30" customHeight="1">
      <c r="N325" s="20"/>
      <c r="O325" s="38"/>
    </row>
    <row r="326" spans="14:15" ht="30" customHeight="1">
      <c r="N326" s="20"/>
      <c r="O326" s="38"/>
    </row>
    <row r="327" spans="14:15" ht="30" customHeight="1">
      <c r="N327" s="20"/>
      <c r="O327" s="38"/>
    </row>
    <row r="328" spans="14:15" ht="30" customHeight="1">
      <c r="N328" s="20"/>
      <c r="O328" s="38"/>
    </row>
    <row r="329" spans="14:15" ht="30" customHeight="1">
      <c r="N329" s="20"/>
      <c r="O329" s="38"/>
    </row>
    <row r="330" spans="14:15" ht="30" customHeight="1">
      <c r="N330" s="20"/>
      <c r="O330" s="38"/>
    </row>
    <row r="331" spans="14:15" ht="30" customHeight="1">
      <c r="N331" s="20"/>
      <c r="O331" s="38"/>
    </row>
    <row r="332" spans="14:15" ht="30" customHeight="1">
      <c r="N332" s="20"/>
      <c r="O332" s="38"/>
    </row>
    <row r="333" spans="14:15" ht="30" customHeight="1">
      <c r="N333" s="20"/>
      <c r="O333" s="38"/>
    </row>
    <row r="334" spans="14:15" ht="30" customHeight="1">
      <c r="N334" s="20"/>
      <c r="O334" s="38"/>
    </row>
    <row r="335" spans="14:15" ht="30" customHeight="1">
      <c r="N335" s="20"/>
      <c r="O335" s="38"/>
    </row>
    <row r="336" spans="14:15" ht="30" customHeight="1">
      <c r="N336" s="20"/>
      <c r="O336" s="38"/>
    </row>
    <row r="337" spans="14:15" ht="30" customHeight="1">
      <c r="N337" s="20"/>
      <c r="O337" s="38"/>
    </row>
    <row r="338" spans="14:15" ht="30" customHeight="1">
      <c r="N338" s="20"/>
      <c r="O338" s="38"/>
    </row>
    <row r="339" spans="14:15" ht="30" customHeight="1">
      <c r="N339" s="20"/>
      <c r="O339" s="38"/>
    </row>
    <row r="340" spans="14:15" ht="30" customHeight="1">
      <c r="N340" s="20"/>
      <c r="O340" s="38"/>
    </row>
    <row r="341" spans="14:15" ht="30" customHeight="1">
      <c r="N341" s="20"/>
      <c r="O341" s="38"/>
    </row>
    <row r="342" spans="14:15" ht="30" customHeight="1">
      <c r="N342" s="20"/>
      <c r="O342" s="38"/>
    </row>
    <row r="343" spans="14:15" ht="30" customHeight="1">
      <c r="N343" s="20"/>
      <c r="O343" s="38"/>
    </row>
    <row r="344" spans="14:15" ht="30" customHeight="1">
      <c r="N344" s="20"/>
      <c r="O344" s="38"/>
    </row>
    <row r="345" spans="14:15" ht="30" customHeight="1">
      <c r="N345" s="20"/>
      <c r="O345" s="38"/>
    </row>
    <row r="346" spans="14:15" ht="30" customHeight="1">
      <c r="N346" s="20"/>
      <c r="O346" s="38"/>
    </row>
    <row r="347" spans="14:15" ht="30" customHeight="1">
      <c r="N347" s="20"/>
      <c r="O347" s="38"/>
    </row>
    <row r="348" spans="14:15" ht="30" customHeight="1">
      <c r="N348" s="20"/>
      <c r="O348" s="38"/>
    </row>
    <row r="349" spans="14:15" ht="30" customHeight="1">
      <c r="N349" s="20"/>
      <c r="O349" s="38"/>
    </row>
    <row r="350" spans="14:15" ht="30" customHeight="1">
      <c r="N350" s="20"/>
      <c r="O350" s="38"/>
    </row>
    <row r="351" spans="14:15" ht="30" customHeight="1">
      <c r="N351" s="20"/>
      <c r="O351" s="38"/>
    </row>
    <row r="352" spans="14:15" ht="30" customHeight="1">
      <c r="N352" s="20"/>
      <c r="O352" s="38"/>
    </row>
    <row r="353" spans="14:15" ht="30" customHeight="1">
      <c r="N353" s="20"/>
      <c r="O353" s="38"/>
    </row>
    <row r="354" spans="14:15" ht="30" customHeight="1">
      <c r="N354" s="20"/>
      <c r="O354" s="38"/>
    </row>
    <row r="355" spans="14:15" ht="30" customHeight="1">
      <c r="N355" s="20"/>
      <c r="O355" s="38"/>
    </row>
    <row r="356" spans="14:15" ht="30" customHeight="1">
      <c r="N356" s="20"/>
      <c r="O356" s="38"/>
    </row>
    <row r="357" spans="14:15" ht="30" customHeight="1">
      <c r="N357" s="20"/>
      <c r="O357" s="38"/>
    </row>
    <row r="358" spans="14:15" ht="30" customHeight="1">
      <c r="N358" s="20"/>
      <c r="O358" s="38"/>
    </row>
    <row r="359" spans="14:15" ht="30" customHeight="1">
      <c r="N359" s="20"/>
      <c r="O359" s="38"/>
    </row>
    <row r="360" spans="14:15" ht="30" customHeight="1">
      <c r="N360" s="20"/>
      <c r="O360" s="38"/>
    </row>
    <row r="361" spans="14:15" ht="30" customHeight="1">
      <c r="N361" s="20"/>
      <c r="O361" s="38"/>
    </row>
    <row r="362" spans="14:15" ht="30" customHeight="1">
      <c r="N362" s="20"/>
      <c r="O362" s="38"/>
    </row>
    <row r="363" spans="14:15" ht="30" customHeight="1">
      <c r="N363" s="20"/>
      <c r="O363" s="38"/>
    </row>
    <row r="364" spans="14:15" ht="30" customHeight="1">
      <c r="N364" s="20"/>
      <c r="O364" s="38"/>
    </row>
    <row r="365" spans="14:15" ht="30" customHeight="1">
      <c r="N365" s="20"/>
      <c r="O365" s="38"/>
    </row>
    <row r="366" spans="14:15" ht="30" customHeight="1">
      <c r="N366" s="20"/>
      <c r="O366" s="38"/>
    </row>
    <row r="367" spans="14:15" ht="30" customHeight="1">
      <c r="N367" s="20"/>
      <c r="O367" s="38"/>
    </row>
    <row r="368" spans="14:15" ht="30" customHeight="1">
      <c r="N368" s="20"/>
      <c r="O368" s="38"/>
    </row>
    <row r="369" spans="14:15" ht="30" customHeight="1">
      <c r="N369" s="20"/>
      <c r="O369" s="38"/>
    </row>
    <row r="370" spans="14:15" ht="30" customHeight="1">
      <c r="N370" s="20"/>
      <c r="O370" s="38"/>
    </row>
    <row r="371" spans="14:15" ht="30" customHeight="1">
      <c r="N371" s="20"/>
      <c r="O371" s="38"/>
    </row>
    <row r="372" spans="14:15" ht="30" customHeight="1">
      <c r="N372" s="20"/>
      <c r="O372" s="38"/>
    </row>
    <row r="373" spans="14:15" ht="30" customHeight="1">
      <c r="N373" s="20"/>
      <c r="O373" s="38"/>
    </row>
    <row r="374" spans="14:15" ht="30" customHeight="1">
      <c r="N374" s="20"/>
      <c r="O374" s="38"/>
    </row>
    <row r="375" spans="14:15" ht="30" customHeight="1">
      <c r="N375" s="20"/>
      <c r="O375" s="38"/>
    </row>
    <row r="376" spans="14:15" ht="30" customHeight="1">
      <c r="N376" s="20"/>
      <c r="O376" s="38"/>
    </row>
    <row r="377" spans="14:15" ht="30" customHeight="1">
      <c r="N377" s="20"/>
      <c r="O377" s="38"/>
    </row>
    <row r="378" spans="14:15" ht="30" customHeight="1">
      <c r="N378" s="20"/>
      <c r="O378" s="38"/>
    </row>
    <row r="379" spans="14:15" ht="30" customHeight="1">
      <c r="N379" s="20"/>
      <c r="O379" s="38"/>
    </row>
    <row r="380" spans="14:15" ht="30" customHeight="1">
      <c r="N380" s="20"/>
      <c r="O380" s="38"/>
    </row>
    <row r="381" spans="14:15" ht="30" customHeight="1">
      <c r="N381" s="20"/>
      <c r="O381" s="38"/>
    </row>
    <row r="382" spans="14:15" ht="30" customHeight="1">
      <c r="N382" s="20"/>
      <c r="O382" s="38"/>
    </row>
    <row r="383" spans="14:15" ht="30" customHeight="1">
      <c r="N383" s="20"/>
      <c r="O383" s="38"/>
    </row>
    <row r="384" spans="14:15" ht="30" customHeight="1">
      <c r="N384" s="20"/>
      <c r="O384" s="38"/>
    </row>
    <row r="385" spans="14:15" ht="30" customHeight="1">
      <c r="N385" s="20"/>
      <c r="O385" s="38"/>
    </row>
    <row r="386" spans="14:15" ht="30" customHeight="1">
      <c r="N386" s="20"/>
      <c r="O386" s="38"/>
    </row>
    <row r="387" spans="14:15" ht="30" customHeight="1">
      <c r="N387" s="20"/>
      <c r="O387" s="38"/>
    </row>
    <row r="388" spans="14:15" ht="30" customHeight="1">
      <c r="N388" s="20"/>
      <c r="O388" s="38"/>
    </row>
    <row r="389" spans="14:15" ht="30" customHeight="1">
      <c r="N389" s="20"/>
      <c r="O389" s="38"/>
    </row>
    <row r="390" spans="14:15" ht="30" customHeight="1">
      <c r="N390" s="20"/>
      <c r="O390" s="38"/>
    </row>
    <row r="391" spans="14:15" ht="30" customHeight="1">
      <c r="N391" s="20"/>
      <c r="O391" s="38"/>
    </row>
    <row r="392" spans="14:15" ht="30" customHeight="1">
      <c r="N392" s="20"/>
      <c r="O392" s="38"/>
    </row>
    <row r="393" spans="14:15" ht="30" customHeight="1">
      <c r="N393" s="20"/>
      <c r="O393" s="38"/>
    </row>
    <row r="394" spans="14:15" ht="30" customHeight="1">
      <c r="N394" s="20"/>
      <c r="O394" s="38"/>
    </row>
    <row r="395" spans="14:15" ht="30" customHeight="1">
      <c r="N395" s="20"/>
      <c r="O395" s="38"/>
    </row>
    <row r="396" spans="14:15" ht="30" customHeight="1">
      <c r="N396" s="20"/>
      <c r="O396" s="38"/>
    </row>
    <row r="397" spans="14:15" ht="30" customHeight="1">
      <c r="N397" s="20"/>
      <c r="O397" s="38"/>
    </row>
    <row r="398" spans="14:15" ht="30" customHeight="1">
      <c r="N398" s="20"/>
      <c r="O398" s="38"/>
    </row>
    <row r="399" spans="14:15" ht="30" customHeight="1">
      <c r="N399" s="20"/>
      <c r="O399" s="38"/>
    </row>
    <row r="400" spans="14:15" ht="30" customHeight="1">
      <c r="N400" s="20"/>
      <c r="O400" s="38"/>
    </row>
    <row r="401" spans="14:15" ht="30" customHeight="1">
      <c r="N401" s="20"/>
      <c r="O401" s="38"/>
    </row>
    <row r="402" spans="14:15" ht="30" customHeight="1">
      <c r="N402" s="20"/>
      <c r="O402" s="38"/>
    </row>
    <row r="403" spans="14:15" ht="30" customHeight="1">
      <c r="N403" s="20"/>
      <c r="O403" s="38"/>
    </row>
    <row r="404" spans="14:15" ht="30" customHeight="1">
      <c r="N404" s="20"/>
      <c r="O404" s="38"/>
    </row>
    <row r="405" spans="14:15" ht="30" customHeight="1">
      <c r="N405" s="20"/>
      <c r="O405" s="38"/>
    </row>
    <row r="406" spans="14:15" ht="30" customHeight="1">
      <c r="N406" s="20"/>
      <c r="O406" s="38"/>
    </row>
    <row r="407" spans="14:15" ht="30" customHeight="1">
      <c r="N407" s="20"/>
      <c r="O407" s="38"/>
    </row>
    <row r="408" spans="14:15" ht="30" customHeight="1">
      <c r="N408" s="20"/>
      <c r="O408" s="38"/>
    </row>
    <row r="409" spans="14:15" ht="30" customHeight="1">
      <c r="N409" s="20"/>
      <c r="O409" s="38"/>
    </row>
    <row r="410" spans="14:15" ht="30" customHeight="1">
      <c r="N410" s="20"/>
      <c r="O410" s="38"/>
    </row>
    <row r="411" spans="14:15" ht="30" customHeight="1">
      <c r="N411" s="20"/>
      <c r="O411" s="38"/>
    </row>
    <row r="412" spans="14:15" ht="30" customHeight="1">
      <c r="N412" s="20"/>
      <c r="O412" s="38"/>
    </row>
    <row r="413" spans="14:15" ht="30" customHeight="1">
      <c r="N413" s="20"/>
      <c r="O413" s="38"/>
    </row>
    <row r="414" spans="14:15" ht="30" customHeight="1">
      <c r="N414" s="20"/>
      <c r="O414" s="38"/>
    </row>
    <row r="415" spans="14:15" ht="30" customHeight="1">
      <c r="N415" s="20"/>
      <c r="O415" s="38"/>
    </row>
    <row r="416" spans="14:15" ht="30" customHeight="1">
      <c r="N416" s="20"/>
      <c r="O416" s="38"/>
    </row>
    <row r="417" spans="14:15" ht="30" customHeight="1">
      <c r="N417" s="20"/>
      <c r="O417" s="38"/>
    </row>
    <row r="418" spans="14:15" ht="30" customHeight="1">
      <c r="N418" s="20"/>
      <c r="O418" s="38"/>
    </row>
    <row r="419" spans="14:15" ht="30" customHeight="1">
      <c r="N419" s="20"/>
      <c r="O419" s="38"/>
    </row>
    <row r="420" spans="14:15" ht="30" customHeight="1">
      <c r="N420" s="20"/>
      <c r="O420" s="38"/>
    </row>
    <row r="421" spans="14:15" ht="30" customHeight="1">
      <c r="N421" s="20"/>
      <c r="O421" s="38"/>
    </row>
    <row r="422" spans="14:15" ht="30" customHeight="1">
      <c r="N422" s="20"/>
      <c r="O422" s="38"/>
    </row>
    <row r="423" spans="14:15" ht="30" customHeight="1">
      <c r="N423" s="20"/>
      <c r="O423" s="38"/>
    </row>
    <row r="424" spans="14:15" ht="30" customHeight="1">
      <c r="N424" s="20"/>
      <c r="O424" s="38"/>
    </row>
    <row r="425" spans="14:15" ht="30" customHeight="1">
      <c r="N425" s="20"/>
      <c r="O425" s="38"/>
    </row>
    <row r="426" spans="14:15" ht="30" customHeight="1">
      <c r="N426" s="20"/>
      <c r="O426" s="38"/>
    </row>
    <row r="427" spans="14:15" ht="30" customHeight="1">
      <c r="N427" s="20"/>
      <c r="O427" s="38"/>
    </row>
    <row r="428" spans="14:15" ht="30" customHeight="1">
      <c r="N428" s="20"/>
      <c r="O428" s="38"/>
    </row>
    <row r="429" spans="14:15" ht="30" customHeight="1">
      <c r="N429" s="20"/>
      <c r="O429" s="38"/>
    </row>
    <row r="430" spans="14:15" ht="30" customHeight="1">
      <c r="N430" s="20"/>
      <c r="O430" s="38"/>
    </row>
    <row r="431" spans="14:15" ht="30" customHeight="1">
      <c r="N431" s="20"/>
      <c r="O431" s="38"/>
    </row>
    <row r="432" spans="14:15" ht="30" customHeight="1">
      <c r="N432" s="20"/>
      <c r="O432" s="38"/>
    </row>
    <row r="433" spans="14:15" ht="30" customHeight="1">
      <c r="N433" s="20"/>
      <c r="O433" s="38"/>
    </row>
    <row r="434" spans="14:15" ht="30" customHeight="1">
      <c r="N434" s="20"/>
      <c r="O434" s="38"/>
    </row>
    <row r="435" spans="14:15" ht="30" customHeight="1">
      <c r="N435" s="20"/>
      <c r="O435" s="38"/>
    </row>
    <row r="436" spans="14:15" ht="30" customHeight="1">
      <c r="N436" s="20"/>
      <c r="O436" s="38"/>
    </row>
    <row r="437" spans="14:15" ht="30" customHeight="1">
      <c r="N437" s="20"/>
      <c r="O437" s="38"/>
    </row>
    <row r="438" spans="14:15" ht="30" customHeight="1">
      <c r="N438" s="20"/>
      <c r="O438" s="38"/>
    </row>
    <row r="439" spans="14:15" ht="30" customHeight="1">
      <c r="N439" s="20"/>
      <c r="O439" s="38"/>
    </row>
    <row r="440" spans="14:15" ht="30" customHeight="1">
      <c r="N440" s="20"/>
      <c r="O440" s="38"/>
    </row>
    <row r="441" spans="14:15" ht="30" customHeight="1">
      <c r="N441" s="20"/>
      <c r="O441" s="38"/>
    </row>
    <row r="442" spans="14:15" ht="30" customHeight="1">
      <c r="N442" s="20"/>
      <c r="O442" s="38"/>
    </row>
    <row r="443" spans="14:15" ht="30" customHeight="1">
      <c r="N443" s="20"/>
      <c r="O443" s="38"/>
    </row>
    <row r="444" spans="14:15" ht="30" customHeight="1">
      <c r="N444" s="20"/>
      <c r="O444" s="38"/>
    </row>
    <row r="445" spans="14:15" ht="30" customHeight="1">
      <c r="N445" s="20"/>
      <c r="O445" s="38"/>
    </row>
    <row r="446" spans="14:15" ht="30" customHeight="1">
      <c r="N446" s="20"/>
      <c r="O446" s="38"/>
    </row>
    <row r="447" spans="14:15" ht="30" customHeight="1">
      <c r="N447" s="20"/>
      <c r="O447" s="38"/>
    </row>
    <row r="448" spans="14:15" ht="30" customHeight="1">
      <c r="N448" s="20"/>
      <c r="O448" s="38"/>
    </row>
    <row r="449" spans="14:15" ht="30" customHeight="1">
      <c r="N449" s="20"/>
      <c r="O449" s="38"/>
    </row>
    <row r="450" spans="14:15" ht="30" customHeight="1">
      <c r="N450" s="20"/>
      <c r="O450" s="38"/>
    </row>
    <row r="451" spans="14:15" ht="30" customHeight="1">
      <c r="N451" s="20"/>
      <c r="O451" s="38"/>
    </row>
    <row r="452" spans="14:15" ht="30" customHeight="1">
      <c r="N452" s="20"/>
      <c r="O452" s="38"/>
    </row>
    <row r="453" spans="14:15" ht="30" customHeight="1">
      <c r="N453" s="20"/>
      <c r="O453" s="38"/>
    </row>
    <row r="454" spans="14:15" ht="30" customHeight="1">
      <c r="N454" s="20"/>
      <c r="O454" s="38"/>
    </row>
    <row r="455" spans="14:15" ht="30" customHeight="1">
      <c r="N455" s="20"/>
      <c r="O455" s="38"/>
    </row>
    <row r="456" spans="14:15" ht="30" customHeight="1">
      <c r="N456" s="20"/>
      <c r="O456" s="38"/>
    </row>
    <row r="457" spans="14:15" ht="30" customHeight="1">
      <c r="N457" s="20"/>
      <c r="O457" s="38"/>
    </row>
    <row r="458" spans="14:15" ht="30" customHeight="1">
      <c r="N458" s="20"/>
      <c r="O458" s="38"/>
    </row>
    <row r="459" spans="14:15" ht="30" customHeight="1">
      <c r="N459" s="20"/>
      <c r="O459" s="38"/>
    </row>
    <row r="460" spans="14:15" ht="30" customHeight="1">
      <c r="N460" s="20"/>
      <c r="O460" s="38"/>
    </row>
    <row r="461" spans="14:15" ht="30" customHeight="1">
      <c r="N461" s="20"/>
      <c r="O461" s="38"/>
    </row>
    <row r="462" spans="14:15" ht="30" customHeight="1">
      <c r="N462" s="20"/>
      <c r="O462" s="38"/>
    </row>
    <row r="463" spans="14:15" ht="30" customHeight="1">
      <c r="N463" s="20"/>
      <c r="O463" s="38"/>
    </row>
    <row r="464" spans="14:15" ht="30" customHeight="1">
      <c r="N464" s="20"/>
      <c r="O464" s="38"/>
    </row>
    <row r="465" spans="14:15" ht="30" customHeight="1">
      <c r="N465" s="20"/>
      <c r="O465" s="38"/>
    </row>
    <row r="466" spans="14:15" ht="30" customHeight="1">
      <c r="N466" s="20"/>
      <c r="O466" s="38"/>
    </row>
    <row r="467" spans="14:15" ht="30" customHeight="1">
      <c r="N467" s="20"/>
      <c r="O467" s="38"/>
    </row>
    <row r="468" spans="14:15" ht="30" customHeight="1">
      <c r="N468" s="20"/>
      <c r="O468" s="38"/>
    </row>
    <row r="469" spans="14:15" ht="30" customHeight="1">
      <c r="N469" s="20"/>
      <c r="O469" s="38"/>
    </row>
    <row r="470" spans="14:15" ht="30" customHeight="1">
      <c r="N470" s="20"/>
      <c r="O470" s="38"/>
    </row>
    <row r="471" spans="14:15" ht="30" customHeight="1">
      <c r="N471" s="20"/>
      <c r="O471" s="38"/>
    </row>
    <row r="472" spans="14:15" ht="30" customHeight="1">
      <c r="N472" s="20"/>
      <c r="O472" s="38"/>
    </row>
    <row r="473" spans="14:15" ht="30" customHeight="1">
      <c r="N473" s="20"/>
      <c r="O473" s="38">
        <f>SUM(O3:O472)</f>
        <v>103740</v>
      </c>
    </row>
    <row r="474" spans="14:15" ht="30" customHeight="1">
      <c r="N474" s="20"/>
      <c r="O474" s="38"/>
    </row>
    <row r="475" spans="14:15" ht="30" customHeight="1">
      <c r="N475" s="20"/>
      <c r="O475" s="38"/>
    </row>
    <row r="476" spans="14:15" ht="30" customHeight="1">
      <c r="N476" s="20"/>
      <c r="O476" s="38"/>
    </row>
    <row r="477" spans="14:15" ht="30" customHeight="1">
      <c r="N477" s="20"/>
      <c r="O477" s="38"/>
    </row>
    <row r="478" spans="14:15" ht="30" customHeight="1">
      <c r="N478" s="20"/>
      <c r="O478" s="38"/>
    </row>
    <row r="479" spans="14:15" ht="30" customHeight="1">
      <c r="N479" s="20"/>
      <c r="O479" s="38"/>
    </row>
    <row r="480" spans="14:15" ht="30" customHeight="1">
      <c r="N480" s="20"/>
      <c r="O480" s="38"/>
    </row>
    <row r="481" spans="14:15" ht="30" customHeight="1">
      <c r="N481" s="20"/>
      <c r="O481" s="38"/>
    </row>
    <row r="482" spans="14:15" ht="30" customHeight="1">
      <c r="N482" s="20"/>
      <c r="O482" s="38"/>
    </row>
    <row r="483" spans="14:15" ht="30" customHeight="1">
      <c r="N483" s="20"/>
      <c r="O483" s="38"/>
    </row>
    <row r="484" spans="14:15" ht="30" customHeight="1">
      <c r="N484" s="20"/>
      <c r="O484" s="38"/>
    </row>
    <row r="485" spans="14:15" ht="30" customHeight="1">
      <c r="N485" s="20"/>
      <c r="O485" s="38"/>
    </row>
    <row r="486" spans="14:15" ht="30" customHeight="1">
      <c r="N486" s="20"/>
      <c r="O486" s="38"/>
    </row>
    <row r="487" spans="14:15" ht="30" customHeight="1">
      <c r="N487" s="20"/>
      <c r="O487" s="38"/>
    </row>
    <row r="488" spans="14:15" ht="30" customHeight="1">
      <c r="N488" s="20"/>
      <c r="O488" s="38"/>
    </row>
    <row r="489" spans="14:15" ht="30" customHeight="1">
      <c r="N489" s="20"/>
      <c r="O489" s="38"/>
    </row>
    <row r="490" spans="14:15" ht="30" customHeight="1">
      <c r="N490" s="20"/>
      <c r="O490" s="38"/>
    </row>
    <row r="491" spans="14:15" ht="30" customHeight="1">
      <c r="N491" s="20"/>
      <c r="O491" s="38"/>
    </row>
    <row r="492" spans="14:15" ht="30" customHeight="1">
      <c r="N492" s="20"/>
      <c r="O492" s="38"/>
    </row>
    <row r="493" spans="14:15" ht="30" customHeight="1">
      <c r="N493" s="20"/>
      <c r="O493" s="38"/>
    </row>
    <row r="494" spans="14:15" ht="30" customHeight="1">
      <c r="N494" s="20"/>
      <c r="O494" s="38"/>
    </row>
    <row r="495" spans="14:15" ht="30" customHeight="1">
      <c r="N495" s="20"/>
      <c r="O495" s="38"/>
    </row>
    <row r="496" spans="14:15" ht="30" customHeight="1">
      <c r="N496" s="20"/>
      <c r="O496" s="38"/>
    </row>
    <row r="497" spans="14:15" ht="30" customHeight="1">
      <c r="N497" s="20"/>
      <c r="O497" s="38"/>
    </row>
    <row r="498" spans="14:15" ht="30" customHeight="1">
      <c r="N498" s="20"/>
      <c r="O498" s="38"/>
    </row>
    <row r="499" spans="14:15" ht="30" customHeight="1">
      <c r="N499" s="20"/>
      <c r="O499" s="38"/>
    </row>
    <row r="500" spans="14:15" ht="30" customHeight="1">
      <c r="N500" s="20"/>
      <c r="O500" s="38"/>
    </row>
    <row r="501" spans="14:15" ht="30" customHeight="1">
      <c r="N501" s="20"/>
      <c r="O501" s="38"/>
    </row>
    <row r="502" spans="14:15" ht="30" customHeight="1">
      <c r="N502" s="20"/>
      <c r="O502" s="38"/>
    </row>
    <row r="503" spans="14:15" ht="30" customHeight="1">
      <c r="N503" s="20"/>
      <c r="O503" s="38"/>
    </row>
    <row r="504" spans="14:15" ht="30" customHeight="1">
      <c r="N504" s="20"/>
      <c r="O504" s="38"/>
    </row>
    <row r="505" spans="14:15" ht="30" customHeight="1">
      <c r="N505" s="20"/>
      <c r="O505" s="38"/>
    </row>
    <row r="506" spans="14:15" ht="30" customHeight="1">
      <c r="N506" s="20"/>
      <c r="O506" s="38"/>
    </row>
    <row r="507" spans="14:15" ht="30" customHeight="1">
      <c r="N507" s="20"/>
      <c r="O507" s="38"/>
    </row>
    <row r="508" spans="14:15" ht="30" customHeight="1">
      <c r="N508" s="20"/>
      <c r="O508" s="38"/>
    </row>
    <row r="509" spans="14:15" ht="30" customHeight="1">
      <c r="N509" s="20"/>
      <c r="O509" s="38"/>
    </row>
    <row r="510" spans="14:15" ht="30" customHeight="1">
      <c r="N510" s="20"/>
      <c r="O510" s="38"/>
    </row>
    <row r="511" spans="14:15" ht="30" customHeight="1">
      <c r="N511" s="20"/>
      <c r="O511" s="38"/>
    </row>
    <row r="512" spans="14:15" ht="30" customHeight="1">
      <c r="N512" s="20"/>
      <c r="O512" s="38"/>
    </row>
    <row r="513" spans="14:15" ht="30" customHeight="1">
      <c r="N513" s="20"/>
      <c r="O513" s="38"/>
    </row>
    <row r="514" spans="14:15" ht="30" customHeight="1">
      <c r="N514" s="20"/>
      <c r="O514" s="38"/>
    </row>
    <row r="515" spans="14:15" ht="30" customHeight="1">
      <c r="N515" s="20"/>
      <c r="O515" s="38"/>
    </row>
    <row r="516" spans="14:15" ht="30" customHeight="1">
      <c r="N516" s="20"/>
      <c r="O516" s="38"/>
    </row>
    <row r="517" spans="14:15" ht="30" customHeight="1">
      <c r="N517" s="20"/>
      <c r="O517" s="38"/>
    </row>
    <row r="518" spans="14:15" ht="30" customHeight="1">
      <c r="N518" s="20"/>
      <c r="O518" s="38"/>
    </row>
    <row r="519" spans="14:15" ht="30" customHeight="1">
      <c r="N519" s="20"/>
      <c r="O519" s="38"/>
    </row>
    <row r="520" spans="14:15" ht="30" customHeight="1">
      <c r="N520" s="20"/>
      <c r="O520" s="38"/>
    </row>
    <row r="521" spans="14:15" ht="30" customHeight="1">
      <c r="N521" s="20"/>
      <c r="O521" s="38"/>
    </row>
    <row r="522" spans="14:15" ht="30" customHeight="1">
      <c r="N522" s="20"/>
      <c r="O522" s="38"/>
    </row>
    <row r="523" spans="14:15" ht="30" customHeight="1">
      <c r="N523" s="20"/>
      <c r="O523" s="38"/>
    </row>
    <row r="524" spans="14:15" ht="30" customHeight="1">
      <c r="N524" s="20"/>
      <c r="O524" s="38"/>
    </row>
    <row r="525" spans="14:15" ht="30" customHeight="1">
      <c r="N525" s="20"/>
      <c r="O525" s="38"/>
    </row>
    <row r="526" spans="14:15" ht="30" customHeight="1">
      <c r="N526" s="20"/>
      <c r="O526" s="38"/>
    </row>
    <row r="527" spans="14:15" ht="30" customHeight="1">
      <c r="N527" s="20"/>
      <c r="O527" s="38"/>
    </row>
    <row r="528" spans="14:15" ht="30" customHeight="1">
      <c r="N528" s="20"/>
      <c r="O528" s="38"/>
    </row>
    <row r="529" spans="14:15" ht="30" customHeight="1">
      <c r="N529" s="20"/>
      <c r="O529" s="38"/>
    </row>
    <row r="530" spans="14:15" ht="30" customHeight="1">
      <c r="N530" s="20"/>
      <c r="O530" s="38"/>
    </row>
    <row r="531" spans="14:15" ht="30" customHeight="1">
      <c r="N531" s="20"/>
      <c r="O531" s="38"/>
    </row>
    <row r="532" spans="14:15" ht="30" customHeight="1">
      <c r="N532" s="20"/>
      <c r="O532" s="38"/>
    </row>
    <row r="533" spans="14:15" ht="30" customHeight="1">
      <c r="N533" s="20"/>
      <c r="O533" s="38"/>
    </row>
    <row r="534" spans="14:15" ht="30" customHeight="1">
      <c r="N534" s="20"/>
      <c r="O534" s="38"/>
    </row>
    <row r="535" spans="14:15" ht="30" customHeight="1">
      <c r="N535" s="20"/>
      <c r="O535" s="38"/>
    </row>
    <row r="536" spans="14:15" ht="30" customHeight="1">
      <c r="N536" s="20"/>
      <c r="O536" s="38"/>
    </row>
    <row r="537" spans="14:15" ht="30" customHeight="1">
      <c r="N537" s="20"/>
      <c r="O537" s="38"/>
    </row>
    <row r="538" spans="14:15" ht="30" customHeight="1">
      <c r="N538" s="20"/>
      <c r="O538" s="38"/>
    </row>
    <row r="539" spans="14:15" ht="30" customHeight="1">
      <c r="N539" s="20"/>
      <c r="O539" s="38"/>
    </row>
    <row r="540" spans="14:15" ht="30" customHeight="1">
      <c r="N540" s="20"/>
      <c r="O540" s="38"/>
    </row>
    <row r="541" spans="14:15" ht="30" customHeight="1">
      <c r="N541" s="20"/>
      <c r="O541" s="38"/>
    </row>
    <row r="542" spans="14:15" ht="30" customHeight="1">
      <c r="N542" s="20"/>
      <c r="O542" s="38"/>
    </row>
    <row r="543" spans="14:15" ht="30" customHeight="1">
      <c r="N543" s="20"/>
      <c r="O543" s="38"/>
    </row>
    <row r="544" spans="14:15" ht="30" customHeight="1">
      <c r="N544" s="20"/>
      <c r="O544" s="38"/>
    </row>
    <row r="545" spans="14:15" ht="30" customHeight="1">
      <c r="N545" s="20"/>
      <c r="O545" s="38"/>
    </row>
    <row r="546" spans="14:15" ht="30" customHeight="1">
      <c r="N546" s="20"/>
      <c r="O546" s="38"/>
    </row>
    <row r="547" spans="14:15" ht="30" customHeight="1">
      <c r="N547" s="20"/>
      <c r="O547" s="38"/>
    </row>
    <row r="548" spans="14:15" ht="30" customHeight="1">
      <c r="N548" s="20"/>
      <c r="O548" s="38"/>
    </row>
    <row r="549" spans="14:15" ht="30" customHeight="1">
      <c r="N549" s="20"/>
      <c r="O549" s="38"/>
    </row>
    <row r="550" spans="14:15" ht="30" customHeight="1">
      <c r="N550" s="20"/>
      <c r="O550" s="38"/>
    </row>
    <row r="551" spans="14:15" ht="30" customHeight="1">
      <c r="N551" s="20"/>
      <c r="O551" s="38"/>
    </row>
    <row r="552" spans="14:15" ht="30" customHeight="1">
      <c r="N552" s="20"/>
      <c r="O552" s="38"/>
    </row>
    <row r="553" spans="14:15" ht="30" customHeight="1">
      <c r="N553" s="20"/>
      <c r="O553" s="38"/>
    </row>
    <row r="554" spans="14:15" ht="30" customHeight="1">
      <c r="N554" s="20"/>
      <c r="O554" s="38"/>
    </row>
    <row r="555" spans="14:15" ht="30" customHeight="1">
      <c r="N555" s="20"/>
      <c r="O555" s="38"/>
    </row>
    <row r="556" spans="14:15" ht="30" customHeight="1">
      <c r="N556" s="20"/>
      <c r="O556" s="38"/>
    </row>
    <row r="557" spans="14:15" ht="30" customHeight="1">
      <c r="N557" s="20"/>
      <c r="O557" s="38"/>
    </row>
    <row r="558" spans="14:15" ht="30" customHeight="1">
      <c r="N558" s="20"/>
      <c r="O558" s="38"/>
    </row>
    <row r="559" spans="14:15" ht="30" customHeight="1">
      <c r="N559" s="20"/>
      <c r="O559" s="38"/>
    </row>
    <row r="560" spans="14:15" ht="30" customHeight="1">
      <c r="N560" s="20"/>
      <c r="O560" s="38"/>
    </row>
    <row r="561" spans="14:15" ht="30" customHeight="1">
      <c r="N561" s="20"/>
      <c r="O561" s="38"/>
    </row>
    <row r="562" spans="14:15" ht="30" customHeight="1">
      <c r="N562" s="20"/>
      <c r="O562" s="38"/>
    </row>
    <row r="563" spans="14:15" ht="30" customHeight="1">
      <c r="N563" s="20"/>
      <c r="O563" s="38"/>
    </row>
    <row r="564" spans="14:15" ht="30" customHeight="1">
      <c r="N564" s="20"/>
      <c r="O564" s="38"/>
    </row>
    <row r="565" spans="14:15" ht="30" customHeight="1">
      <c r="N565" s="20"/>
      <c r="O565" s="38"/>
    </row>
    <row r="566" spans="14:15" ht="30" customHeight="1">
      <c r="N566" s="20"/>
      <c r="O566" s="38"/>
    </row>
    <row r="567" spans="14:15" ht="30" customHeight="1">
      <c r="N567" s="20"/>
      <c r="O567" s="38"/>
    </row>
    <row r="568" spans="14:15" ht="30" customHeight="1">
      <c r="N568" s="20"/>
      <c r="O568" s="38"/>
    </row>
    <row r="569" spans="14:15" ht="30" customHeight="1">
      <c r="N569" s="20"/>
      <c r="O569" s="38"/>
    </row>
    <row r="570" spans="14:15" ht="30" customHeight="1">
      <c r="N570" s="20"/>
      <c r="O570" s="38"/>
    </row>
    <row r="571" spans="14:15" ht="30" customHeight="1">
      <c r="N571" s="20"/>
      <c r="O571" s="38"/>
    </row>
    <row r="572" spans="14:15" ht="30" customHeight="1">
      <c r="N572" s="20"/>
      <c r="O572" s="38"/>
    </row>
    <row r="573" spans="14:15" ht="30" customHeight="1">
      <c r="N573" s="20"/>
      <c r="O573" s="38"/>
    </row>
    <row r="574" spans="14:15" ht="30" customHeight="1">
      <c r="N574" s="20"/>
      <c r="O574" s="38"/>
    </row>
    <row r="575" spans="14:15" ht="30" customHeight="1">
      <c r="N575" s="20"/>
      <c r="O575" s="38"/>
    </row>
    <row r="576" spans="14:15" ht="30" customHeight="1">
      <c r="N576" s="20"/>
      <c r="O576" s="38"/>
    </row>
    <row r="577" spans="14:15" ht="30" customHeight="1">
      <c r="N577" s="20"/>
      <c r="O577" s="38"/>
    </row>
    <row r="578" spans="14:15" ht="30" customHeight="1">
      <c r="N578" s="20"/>
      <c r="O578" s="38"/>
    </row>
    <row r="579" spans="14:15" ht="30" customHeight="1">
      <c r="N579" s="20"/>
      <c r="O579" s="38"/>
    </row>
    <row r="580" spans="14:15" ht="30" customHeight="1">
      <c r="N580" s="20"/>
      <c r="O580" s="38"/>
    </row>
    <row r="581" spans="14:15" ht="30" customHeight="1">
      <c r="N581" s="20"/>
      <c r="O581" s="38"/>
    </row>
    <row r="582" spans="14:15" ht="30" customHeight="1">
      <c r="N582" s="20"/>
      <c r="O582" s="38"/>
    </row>
    <row r="583" spans="14:15" ht="30" customHeight="1">
      <c r="N583" s="20"/>
      <c r="O583" s="38"/>
    </row>
    <row r="584" spans="14:15" ht="30" customHeight="1">
      <c r="N584" s="20"/>
      <c r="O584" s="38"/>
    </row>
    <row r="585" spans="14:15" ht="30" customHeight="1">
      <c r="N585" s="20"/>
      <c r="O585" s="38"/>
    </row>
    <row r="586" spans="14:15" ht="30" customHeight="1">
      <c r="N586" s="20"/>
      <c r="O586" s="38"/>
    </row>
    <row r="587" spans="14:15" ht="30" customHeight="1">
      <c r="N587" s="20"/>
      <c r="O587" s="38"/>
    </row>
    <row r="588" spans="14:15" ht="30" customHeight="1">
      <c r="N588" s="20"/>
      <c r="O588" s="38"/>
    </row>
    <row r="589" spans="14:15" ht="30" customHeight="1">
      <c r="O589" s="38"/>
    </row>
    <row r="590" spans="14:15" ht="30" customHeight="1">
      <c r="O590" s="38"/>
    </row>
    <row r="591" spans="14:15" ht="30" customHeight="1">
      <c r="O591" s="38"/>
    </row>
    <row r="592" spans="14:15" ht="30" customHeight="1">
      <c r="O592" s="37"/>
    </row>
    <row r="593" spans="15:15" ht="30" customHeight="1">
      <c r="O593" s="37"/>
    </row>
    <row r="594" spans="15:15" ht="30" customHeight="1">
      <c r="O594" s="37"/>
    </row>
    <row r="595" spans="15:15" ht="30" customHeight="1">
      <c r="O595" s="37"/>
    </row>
  </sheetData>
  <phoneticPr fontId="2" type="noConversion"/>
  <pageMargins left="0.78740157480314965" right="0.78740157480314965" top="0.98425196850393704" bottom="0.98425196850393704" header="0.51181102362204722" footer="0.51181102362204722"/>
  <pageSetup paperSize="9" scale="1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T24"/>
  <sheetViews>
    <sheetView showGridLines="0" tabSelected="1" zoomScale="80" zoomScaleNormal="80" workbookViewId="0">
      <pane xSplit="1" ySplit="2" topLeftCell="B3" activePane="bottomRight" state="frozen"/>
      <selection pane="topRight" activeCell="B1" sqref="B1"/>
      <selection pane="bottomLeft" activeCell="A4" sqref="A4"/>
      <selection pane="bottomRight"/>
    </sheetView>
  </sheetViews>
  <sheetFormatPr baseColWidth="10" defaultRowHeight="15"/>
  <cols>
    <col min="1" max="1" width="12.7109375" style="13" customWidth="1"/>
    <col min="2" max="3" width="23.7109375" style="14" customWidth="1"/>
    <col min="4" max="4" width="7.7109375" style="15" customWidth="1"/>
    <col min="5" max="6" width="5.7109375" style="15" customWidth="1"/>
    <col min="7" max="7" width="10.7109375" style="15" customWidth="1"/>
    <col min="8" max="8" width="4.7109375" style="15" customWidth="1"/>
    <col min="9" max="9" width="5.7109375" customWidth="1"/>
    <col min="10" max="10" width="15.7109375" customWidth="1"/>
    <col min="11" max="11" width="20.7109375" customWidth="1"/>
    <col min="13" max="13" width="13.7109375" customWidth="1"/>
    <col min="14" max="14" width="5.7109375" customWidth="1"/>
    <col min="15" max="15" width="13.7109375" customWidth="1"/>
    <col min="257" max="257" width="11.5703125" customWidth="1"/>
    <col min="258" max="258" width="25.85546875" customWidth="1"/>
    <col min="259" max="259" width="23" customWidth="1"/>
    <col min="260" max="260" width="7.7109375" customWidth="1"/>
    <col min="261" max="262" width="5.7109375" customWidth="1"/>
    <col min="263" max="263" width="10.7109375" customWidth="1"/>
    <col min="264" max="264" width="4.7109375" customWidth="1"/>
    <col min="265" max="265" width="5.5703125" customWidth="1"/>
    <col min="266" max="266" width="15.7109375" customWidth="1"/>
    <col min="267" max="267" width="20.7109375" customWidth="1"/>
    <col min="269" max="269" width="13.7109375" customWidth="1"/>
    <col min="271" max="271" width="13.7109375" customWidth="1"/>
    <col min="513" max="513" width="11.5703125" customWidth="1"/>
    <col min="514" max="514" width="25.85546875" customWidth="1"/>
    <col min="515" max="515" width="23" customWidth="1"/>
    <col min="516" max="516" width="7.7109375" customWidth="1"/>
    <col min="517" max="518" width="5.7109375" customWidth="1"/>
    <col min="519" max="519" width="10.7109375" customWidth="1"/>
    <col min="520" max="520" width="4.7109375" customWidth="1"/>
    <col min="521" max="521" width="5.5703125" customWidth="1"/>
    <col min="522" max="522" width="15.7109375" customWidth="1"/>
    <col min="523" max="523" width="20.7109375" customWidth="1"/>
    <col min="525" max="525" width="13.7109375" customWidth="1"/>
    <col min="527" max="527" width="13.7109375" customWidth="1"/>
    <col min="769" max="769" width="11.5703125" customWidth="1"/>
    <col min="770" max="770" width="25.85546875" customWidth="1"/>
    <col min="771" max="771" width="23" customWidth="1"/>
    <col min="772" max="772" width="7.7109375" customWidth="1"/>
    <col min="773" max="774" width="5.7109375" customWidth="1"/>
    <col min="775" max="775" width="10.7109375" customWidth="1"/>
    <col min="776" max="776" width="4.7109375" customWidth="1"/>
    <col min="777" max="777" width="5.5703125" customWidth="1"/>
    <col min="778" max="778" width="15.7109375" customWidth="1"/>
    <col min="779" max="779" width="20.7109375" customWidth="1"/>
    <col min="781" max="781" width="13.7109375" customWidth="1"/>
    <col min="783" max="783" width="13.7109375" customWidth="1"/>
    <col min="1025" max="1025" width="11.5703125" customWidth="1"/>
    <col min="1026" max="1026" width="25.85546875" customWidth="1"/>
    <col min="1027" max="1027" width="23" customWidth="1"/>
    <col min="1028" max="1028" width="7.7109375" customWidth="1"/>
    <col min="1029" max="1030" width="5.7109375" customWidth="1"/>
    <col min="1031" max="1031" width="10.7109375" customWidth="1"/>
    <col min="1032" max="1032" width="4.7109375" customWidth="1"/>
    <col min="1033" max="1033" width="5.5703125" customWidth="1"/>
    <col min="1034" max="1034" width="15.7109375" customWidth="1"/>
    <col min="1035" max="1035" width="20.7109375" customWidth="1"/>
    <col min="1037" max="1037" width="13.7109375" customWidth="1"/>
    <col min="1039" max="1039" width="13.7109375" customWidth="1"/>
    <col min="1281" max="1281" width="11.5703125" customWidth="1"/>
    <col min="1282" max="1282" width="25.85546875" customWidth="1"/>
    <col min="1283" max="1283" width="23" customWidth="1"/>
    <col min="1284" max="1284" width="7.7109375" customWidth="1"/>
    <col min="1285" max="1286" width="5.7109375" customWidth="1"/>
    <col min="1287" max="1287" width="10.7109375" customWidth="1"/>
    <col min="1288" max="1288" width="4.7109375" customWidth="1"/>
    <col min="1289" max="1289" width="5.5703125" customWidth="1"/>
    <col min="1290" max="1290" width="15.7109375" customWidth="1"/>
    <col min="1291" max="1291" width="20.7109375" customWidth="1"/>
    <col min="1293" max="1293" width="13.7109375" customWidth="1"/>
    <col min="1295" max="1295" width="13.7109375" customWidth="1"/>
    <col min="1537" max="1537" width="11.5703125" customWidth="1"/>
    <col min="1538" max="1538" width="25.85546875" customWidth="1"/>
    <col min="1539" max="1539" width="23" customWidth="1"/>
    <col min="1540" max="1540" width="7.7109375" customWidth="1"/>
    <col min="1541" max="1542" width="5.7109375" customWidth="1"/>
    <col min="1543" max="1543" width="10.7109375" customWidth="1"/>
    <col min="1544" max="1544" width="4.7109375" customWidth="1"/>
    <col min="1545" max="1545" width="5.5703125" customWidth="1"/>
    <col min="1546" max="1546" width="15.7109375" customWidth="1"/>
    <col min="1547" max="1547" width="20.7109375" customWidth="1"/>
    <col min="1549" max="1549" width="13.7109375" customWidth="1"/>
    <col min="1551" max="1551" width="13.7109375" customWidth="1"/>
    <col min="1793" max="1793" width="11.5703125" customWidth="1"/>
    <col min="1794" max="1794" width="25.85546875" customWidth="1"/>
    <col min="1795" max="1795" width="23" customWidth="1"/>
    <col min="1796" max="1796" width="7.7109375" customWidth="1"/>
    <col min="1797" max="1798" width="5.7109375" customWidth="1"/>
    <col min="1799" max="1799" width="10.7109375" customWidth="1"/>
    <col min="1800" max="1800" width="4.7109375" customWidth="1"/>
    <col min="1801" max="1801" width="5.5703125" customWidth="1"/>
    <col min="1802" max="1802" width="15.7109375" customWidth="1"/>
    <col min="1803" max="1803" width="20.7109375" customWidth="1"/>
    <col min="1805" max="1805" width="13.7109375" customWidth="1"/>
    <col min="1807" max="1807" width="13.7109375" customWidth="1"/>
    <col min="2049" max="2049" width="11.5703125" customWidth="1"/>
    <col min="2050" max="2050" width="25.85546875" customWidth="1"/>
    <col min="2051" max="2051" width="23" customWidth="1"/>
    <col min="2052" max="2052" width="7.7109375" customWidth="1"/>
    <col min="2053" max="2054" width="5.7109375" customWidth="1"/>
    <col min="2055" max="2055" width="10.7109375" customWidth="1"/>
    <col min="2056" max="2056" width="4.7109375" customWidth="1"/>
    <col min="2057" max="2057" width="5.5703125" customWidth="1"/>
    <col min="2058" max="2058" width="15.7109375" customWidth="1"/>
    <col min="2059" max="2059" width="20.7109375" customWidth="1"/>
    <col min="2061" max="2061" width="13.7109375" customWidth="1"/>
    <col min="2063" max="2063" width="13.7109375" customWidth="1"/>
    <col min="2305" max="2305" width="11.5703125" customWidth="1"/>
    <col min="2306" max="2306" width="25.85546875" customWidth="1"/>
    <col min="2307" max="2307" width="23" customWidth="1"/>
    <col min="2308" max="2308" width="7.7109375" customWidth="1"/>
    <col min="2309" max="2310" width="5.7109375" customWidth="1"/>
    <col min="2311" max="2311" width="10.7109375" customWidth="1"/>
    <col min="2312" max="2312" width="4.7109375" customWidth="1"/>
    <col min="2313" max="2313" width="5.5703125" customWidth="1"/>
    <col min="2314" max="2314" width="15.7109375" customWidth="1"/>
    <col min="2315" max="2315" width="20.7109375" customWidth="1"/>
    <col min="2317" max="2317" width="13.7109375" customWidth="1"/>
    <col min="2319" max="2319" width="13.7109375" customWidth="1"/>
    <col min="2561" max="2561" width="11.5703125" customWidth="1"/>
    <col min="2562" max="2562" width="25.85546875" customWidth="1"/>
    <col min="2563" max="2563" width="23" customWidth="1"/>
    <col min="2564" max="2564" width="7.7109375" customWidth="1"/>
    <col min="2565" max="2566" width="5.7109375" customWidth="1"/>
    <col min="2567" max="2567" width="10.7109375" customWidth="1"/>
    <col min="2568" max="2568" width="4.7109375" customWidth="1"/>
    <col min="2569" max="2569" width="5.5703125" customWidth="1"/>
    <col min="2570" max="2570" width="15.7109375" customWidth="1"/>
    <col min="2571" max="2571" width="20.7109375" customWidth="1"/>
    <col min="2573" max="2573" width="13.7109375" customWidth="1"/>
    <col min="2575" max="2575" width="13.7109375" customWidth="1"/>
    <col min="2817" max="2817" width="11.5703125" customWidth="1"/>
    <col min="2818" max="2818" width="25.85546875" customWidth="1"/>
    <col min="2819" max="2819" width="23" customWidth="1"/>
    <col min="2820" max="2820" width="7.7109375" customWidth="1"/>
    <col min="2821" max="2822" width="5.7109375" customWidth="1"/>
    <col min="2823" max="2823" width="10.7109375" customWidth="1"/>
    <col min="2824" max="2824" width="4.7109375" customWidth="1"/>
    <col min="2825" max="2825" width="5.5703125" customWidth="1"/>
    <col min="2826" max="2826" width="15.7109375" customWidth="1"/>
    <col min="2827" max="2827" width="20.7109375" customWidth="1"/>
    <col min="2829" max="2829" width="13.7109375" customWidth="1"/>
    <col min="2831" max="2831" width="13.7109375" customWidth="1"/>
    <col min="3073" max="3073" width="11.5703125" customWidth="1"/>
    <col min="3074" max="3074" width="25.85546875" customWidth="1"/>
    <col min="3075" max="3075" width="23" customWidth="1"/>
    <col min="3076" max="3076" width="7.7109375" customWidth="1"/>
    <col min="3077" max="3078" width="5.7109375" customWidth="1"/>
    <col min="3079" max="3079" width="10.7109375" customWidth="1"/>
    <col min="3080" max="3080" width="4.7109375" customWidth="1"/>
    <col min="3081" max="3081" width="5.5703125" customWidth="1"/>
    <col min="3082" max="3082" width="15.7109375" customWidth="1"/>
    <col min="3083" max="3083" width="20.7109375" customWidth="1"/>
    <col min="3085" max="3085" width="13.7109375" customWidth="1"/>
    <col min="3087" max="3087" width="13.7109375" customWidth="1"/>
    <col min="3329" max="3329" width="11.5703125" customWidth="1"/>
    <col min="3330" max="3330" width="25.85546875" customWidth="1"/>
    <col min="3331" max="3331" width="23" customWidth="1"/>
    <col min="3332" max="3332" width="7.7109375" customWidth="1"/>
    <col min="3333" max="3334" width="5.7109375" customWidth="1"/>
    <col min="3335" max="3335" width="10.7109375" customWidth="1"/>
    <col min="3336" max="3336" width="4.7109375" customWidth="1"/>
    <col min="3337" max="3337" width="5.5703125" customWidth="1"/>
    <col min="3338" max="3338" width="15.7109375" customWidth="1"/>
    <col min="3339" max="3339" width="20.7109375" customWidth="1"/>
    <col min="3341" max="3341" width="13.7109375" customWidth="1"/>
    <col min="3343" max="3343" width="13.7109375" customWidth="1"/>
    <col min="3585" max="3585" width="11.5703125" customWidth="1"/>
    <col min="3586" max="3586" width="25.85546875" customWidth="1"/>
    <col min="3587" max="3587" width="23" customWidth="1"/>
    <col min="3588" max="3588" width="7.7109375" customWidth="1"/>
    <col min="3589" max="3590" width="5.7109375" customWidth="1"/>
    <col min="3591" max="3591" width="10.7109375" customWidth="1"/>
    <col min="3592" max="3592" width="4.7109375" customWidth="1"/>
    <col min="3593" max="3593" width="5.5703125" customWidth="1"/>
    <col min="3594" max="3594" width="15.7109375" customWidth="1"/>
    <col min="3595" max="3595" width="20.7109375" customWidth="1"/>
    <col min="3597" max="3597" width="13.7109375" customWidth="1"/>
    <col min="3599" max="3599" width="13.7109375" customWidth="1"/>
    <col min="3841" max="3841" width="11.5703125" customWidth="1"/>
    <col min="3842" max="3842" width="25.85546875" customWidth="1"/>
    <col min="3843" max="3843" width="23" customWidth="1"/>
    <col min="3844" max="3844" width="7.7109375" customWidth="1"/>
    <col min="3845" max="3846" width="5.7109375" customWidth="1"/>
    <col min="3847" max="3847" width="10.7109375" customWidth="1"/>
    <col min="3848" max="3848" width="4.7109375" customWidth="1"/>
    <col min="3849" max="3849" width="5.5703125" customWidth="1"/>
    <col min="3850" max="3850" width="15.7109375" customWidth="1"/>
    <col min="3851" max="3851" width="20.7109375" customWidth="1"/>
    <col min="3853" max="3853" width="13.7109375" customWidth="1"/>
    <col min="3855" max="3855" width="13.7109375" customWidth="1"/>
    <col min="4097" max="4097" width="11.5703125" customWidth="1"/>
    <col min="4098" max="4098" width="25.85546875" customWidth="1"/>
    <col min="4099" max="4099" width="23" customWidth="1"/>
    <col min="4100" max="4100" width="7.7109375" customWidth="1"/>
    <col min="4101" max="4102" width="5.7109375" customWidth="1"/>
    <col min="4103" max="4103" width="10.7109375" customWidth="1"/>
    <col min="4104" max="4104" width="4.7109375" customWidth="1"/>
    <col min="4105" max="4105" width="5.5703125" customWidth="1"/>
    <col min="4106" max="4106" width="15.7109375" customWidth="1"/>
    <col min="4107" max="4107" width="20.7109375" customWidth="1"/>
    <col min="4109" max="4109" width="13.7109375" customWidth="1"/>
    <col min="4111" max="4111" width="13.7109375" customWidth="1"/>
    <col min="4353" max="4353" width="11.5703125" customWidth="1"/>
    <col min="4354" max="4354" width="25.85546875" customWidth="1"/>
    <col min="4355" max="4355" width="23" customWidth="1"/>
    <col min="4356" max="4356" width="7.7109375" customWidth="1"/>
    <col min="4357" max="4358" width="5.7109375" customWidth="1"/>
    <col min="4359" max="4359" width="10.7109375" customWidth="1"/>
    <col min="4360" max="4360" width="4.7109375" customWidth="1"/>
    <col min="4361" max="4361" width="5.5703125" customWidth="1"/>
    <col min="4362" max="4362" width="15.7109375" customWidth="1"/>
    <col min="4363" max="4363" width="20.7109375" customWidth="1"/>
    <col min="4365" max="4365" width="13.7109375" customWidth="1"/>
    <col min="4367" max="4367" width="13.7109375" customWidth="1"/>
    <col min="4609" max="4609" width="11.5703125" customWidth="1"/>
    <col min="4610" max="4610" width="25.85546875" customWidth="1"/>
    <col min="4611" max="4611" width="23" customWidth="1"/>
    <col min="4612" max="4612" width="7.7109375" customWidth="1"/>
    <col min="4613" max="4614" width="5.7109375" customWidth="1"/>
    <col min="4615" max="4615" width="10.7109375" customWidth="1"/>
    <col min="4616" max="4616" width="4.7109375" customWidth="1"/>
    <col min="4617" max="4617" width="5.5703125" customWidth="1"/>
    <col min="4618" max="4618" width="15.7109375" customWidth="1"/>
    <col min="4619" max="4619" width="20.7109375" customWidth="1"/>
    <col min="4621" max="4621" width="13.7109375" customWidth="1"/>
    <col min="4623" max="4623" width="13.7109375" customWidth="1"/>
    <col min="4865" max="4865" width="11.5703125" customWidth="1"/>
    <col min="4866" max="4866" width="25.85546875" customWidth="1"/>
    <col min="4867" max="4867" width="23" customWidth="1"/>
    <col min="4868" max="4868" width="7.7109375" customWidth="1"/>
    <col min="4869" max="4870" width="5.7109375" customWidth="1"/>
    <col min="4871" max="4871" width="10.7109375" customWidth="1"/>
    <col min="4872" max="4872" width="4.7109375" customWidth="1"/>
    <col min="4873" max="4873" width="5.5703125" customWidth="1"/>
    <col min="4874" max="4874" width="15.7109375" customWidth="1"/>
    <col min="4875" max="4875" width="20.7109375" customWidth="1"/>
    <col min="4877" max="4877" width="13.7109375" customWidth="1"/>
    <col min="4879" max="4879" width="13.7109375" customWidth="1"/>
    <col min="5121" max="5121" width="11.5703125" customWidth="1"/>
    <col min="5122" max="5122" width="25.85546875" customWidth="1"/>
    <col min="5123" max="5123" width="23" customWidth="1"/>
    <col min="5124" max="5124" width="7.7109375" customWidth="1"/>
    <col min="5125" max="5126" width="5.7109375" customWidth="1"/>
    <col min="5127" max="5127" width="10.7109375" customWidth="1"/>
    <col min="5128" max="5128" width="4.7109375" customWidth="1"/>
    <col min="5129" max="5129" width="5.5703125" customWidth="1"/>
    <col min="5130" max="5130" width="15.7109375" customWidth="1"/>
    <col min="5131" max="5131" width="20.7109375" customWidth="1"/>
    <col min="5133" max="5133" width="13.7109375" customWidth="1"/>
    <col min="5135" max="5135" width="13.7109375" customWidth="1"/>
    <col min="5377" max="5377" width="11.5703125" customWidth="1"/>
    <col min="5378" max="5378" width="25.85546875" customWidth="1"/>
    <col min="5379" max="5379" width="23" customWidth="1"/>
    <col min="5380" max="5380" width="7.7109375" customWidth="1"/>
    <col min="5381" max="5382" width="5.7109375" customWidth="1"/>
    <col min="5383" max="5383" width="10.7109375" customWidth="1"/>
    <col min="5384" max="5384" width="4.7109375" customWidth="1"/>
    <col min="5385" max="5385" width="5.5703125" customWidth="1"/>
    <col min="5386" max="5386" width="15.7109375" customWidth="1"/>
    <col min="5387" max="5387" width="20.7109375" customWidth="1"/>
    <col min="5389" max="5389" width="13.7109375" customWidth="1"/>
    <col min="5391" max="5391" width="13.7109375" customWidth="1"/>
    <col min="5633" max="5633" width="11.5703125" customWidth="1"/>
    <col min="5634" max="5634" width="25.85546875" customWidth="1"/>
    <col min="5635" max="5635" width="23" customWidth="1"/>
    <col min="5636" max="5636" width="7.7109375" customWidth="1"/>
    <col min="5637" max="5638" width="5.7109375" customWidth="1"/>
    <col min="5639" max="5639" width="10.7109375" customWidth="1"/>
    <col min="5640" max="5640" width="4.7109375" customWidth="1"/>
    <col min="5641" max="5641" width="5.5703125" customWidth="1"/>
    <col min="5642" max="5642" width="15.7109375" customWidth="1"/>
    <col min="5643" max="5643" width="20.7109375" customWidth="1"/>
    <col min="5645" max="5645" width="13.7109375" customWidth="1"/>
    <col min="5647" max="5647" width="13.7109375" customWidth="1"/>
    <col min="5889" max="5889" width="11.5703125" customWidth="1"/>
    <col min="5890" max="5890" width="25.85546875" customWidth="1"/>
    <col min="5891" max="5891" width="23" customWidth="1"/>
    <col min="5892" max="5892" width="7.7109375" customWidth="1"/>
    <col min="5893" max="5894" width="5.7109375" customWidth="1"/>
    <col min="5895" max="5895" width="10.7109375" customWidth="1"/>
    <col min="5896" max="5896" width="4.7109375" customWidth="1"/>
    <col min="5897" max="5897" width="5.5703125" customWidth="1"/>
    <col min="5898" max="5898" width="15.7109375" customWidth="1"/>
    <col min="5899" max="5899" width="20.7109375" customWidth="1"/>
    <col min="5901" max="5901" width="13.7109375" customWidth="1"/>
    <col min="5903" max="5903" width="13.7109375" customWidth="1"/>
    <col min="6145" max="6145" width="11.5703125" customWidth="1"/>
    <col min="6146" max="6146" width="25.85546875" customWidth="1"/>
    <col min="6147" max="6147" width="23" customWidth="1"/>
    <col min="6148" max="6148" width="7.7109375" customWidth="1"/>
    <col min="6149" max="6150" width="5.7109375" customWidth="1"/>
    <col min="6151" max="6151" width="10.7109375" customWidth="1"/>
    <col min="6152" max="6152" width="4.7109375" customWidth="1"/>
    <col min="6153" max="6153" width="5.5703125" customWidth="1"/>
    <col min="6154" max="6154" width="15.7109375" customWidth="1"/>
    <col min="6155" max="6155" width="20.7109375" customWidth="1"/>
    <col min="6157" max="6157" width="13.7109375" customWidth="1"/>
    <col min="6159" max="6159" width="13.7109375" customWidth="1"/>
    <col min="6401" max="6401" width="11.5703125" customWidth="1"/>
    <col min="6402" max="6402" width="25.85546875" customWidth="1"/>
    <col min="6403" max="6403" width="23" customWidth="1"/>
    <col min="6404" max="6404" width="7.7109375" customWidth="1"/>
    <col min="6405" max="6406" width="5.7109375" customWidth="1"/>
    <col min="6407" max="6407" width="10.7109375" customWidth="1"/>
    <col min="6408" max="6408" width="4.7109375" customWidth="1"/>
    <col min="6409" max="6409" width="5.5703125" customWidth="1"/>
    <col min="6410" max="6410" width="15.7109375" customWidth="1"/>
    <col min="6411" max="6411" width="20.7109375" customWidth="1"/>
    <col min="6413" max="6413" width="13.7109375" customWidth="1"/>
    <col min="6415" max="6415" width="13.7109375" customWidth="1"/>
    <col min="6657" max="6657" width="11.5703125" customWidth="1"/>
    <col min="6658" max="6658" width="25.85546875" customWidth="1"/>
    <col min="6659" max="6659" width="23" customWidth="1"/>
    <col min="6660" max="6660" width="7.7109375" customWidth="1"/>
    <col min="6661" max="6662" width="5.7109375" customWidth="1"/>
    <col min="6663" max="6663" width="10.7109375" customWidth="1"/>
    <col min="6664" max="6664" width="4.7109375" customWidth="1"/>
    <col min="6665" max="6665" width="5.5703125" customWidth="1"/>
    <col min="6666" max="6666" width="15.7109375" customWidth="1"/>
    <col min="6667" max="6667" width="20.7109375" customWidth="1"/>
    <col min="6669" max="6669" width="13.7109375" customWidth="1"/>
    <col min="6671" max="6671" width="13.7109375" customWidth="1"/>
    <col min="6913" max="6913" width="11.5703125" customWidth="1"/>
    <col min="6914" max="6914" width="25.85546875" customWidth="1"/>
    <col min="6915" max="6915" width="23" customWidth="1"/>
    <col min="6916" max="6916" width="7.7109375" customWidth="1"/>
    <col min="6917" max="6918" width="5.7109375" customWidth="1"/>
    <col min="6919" max="6919" width="10.7109375" customWidth="1"/>
    <col min="6920" max="6920" width="4.7109375" customWidth="1"/>
    <col min="6921" max="6921" width="5.5703125" customWidth="1"/>
    <col min="6922" max="6922" width="15.7109375" customWidth="1"/>
    <col min="6923" max="6923" width="20.7109375" customWidth="1"/>
    <col min="6925" max="6925" width="13.7109375" customWidth="1"/>
    <col min="6927" max="6927" width="13.7109375" customWidth="1"/>
    <col min="7169" max="7169" width="11.5703125" customWidth="1"/>
    <col min="7170" max="7170" width="25.85546875" customWidth="1"/>
    <col min="7171" max="7171" width="23" customWidth="1"/>
    <col min="7172" max="7172" width="7.7109375" customWidth="1"/>
    <col min="7173" max="7174" width="5.7109375" customWidth="1"/>
    <col min="7175" max="7175" width="10.7109375" customWidth="1"/>
    <col min="7176" max="7176" width="4.7109375" customWidth="1"/>
    <col min="7177" max="7177" width="5.5703125" customWidth="1"/>
    <col min="7178" max="7178" width="15.7109375" customWidth="1"/>
    <col min="7179" max="7179" width="20.7109375" customWidth="1"/>
    <col min="7181" max="7181" width="13.7109375" customWidth="1"/>
    <col min="7183" max="7183" width="13.7109375" customWidth="1"/>
    <col min="7425" max="7425" width="11.5703125" customWidth="1"/>
    <col min="7426" max="7426" width="25.85546875" customWidth="1"/>
    <col min="7427" max="7427" width="23" customWidth="1"/>
    <col min="7428" max="7428" width="7.7109375" customWidth="1"/>
    <col min="7429" max="7430" width="5.7109375" customWidth="1"/>
    <col min="7431" max="7431" width="10.7109375" customWidth="1"/>
    <col min="7432" max="7432" width="4.7109375" customWidth="1"/>
    <col min="7433" max="7433" width="5.5703125" customWidth="1"/>
    <col min="7434" max="7434" width="15.7109375" customWidth="1"/>
    <col min="7435" max="7435" width="20.7109375" customWidth="1"/>
    <col min="7437" max="7437" width="13.7109375" customWidth="1"/>
    <col min="7439" max="7439" width="13.7109375" customWidth="1"/>
    <col min="7681" max="7681" width="11.5703125" customWidth="1"/>
    <col min="7682" max="7682" width="25.85546875" customWidth="1"/>
    <col min="7683" max="7683" width="23" customWidth="1"/>
    <col min="7684" max="7684" width="7.7109375" customWidth="1"/>
    <col min="7685" max="7686" width="5.7109375" customWidth="1"/>
    <col min="7687" max="7687" width="10.7109375" customWidth="1"/>
    <col min="7688" max="7688" width="4.7109375" customWidth="1"/>
    <col min="7689" max="7689" width="5.5703125" customWidth="1"/>
    <col min="7690" max="7690" width="15.7109375" customWidth="1"/>
    <col min="7691" max="7691" width="20.7109375" customWidth="1"/>
    <col min="7693" max="7693" width="13.7109375" customWidth="1"/>
    <col min="7695" max="7695" width="13.7109375" customWidth="1"/>
    <col min="7937" max="7937" width="11.5703125" customWidth="1"/>
    <col min="7938" max="7938" width="25.85546875" customWidth="1"/>
    <col min="7939" max="7939" width="23" customWidth="1"/>
    <col min="7940" max="7940" width="7.7109375" customWidth="1"/>
    <col min="7941" max="7942" width="5.7109375" customWidth="1"/>
    <col min="7943" max="7943" width="10.7109375" customWidth="1"/>
    <col min="7944" max="7944" width="4.7109375" customWidth="1"/>
    <col min="7945" max="7945" width="5.5703125" customWidth="1"/>
    <col min="7946" max="7946" width="15.7109375" customWidth="1"/>
    <col min="7947" max="7947" width="20.7109375" customWidth="1"/>
    <col min="7949" max="7949" width="13.7109375" customWidth="1"/>
    <col min="7951" max="7951" width="13.7109375" customWidth="1"/>
    <col min="8193" max="8193" width="11.5703125" customWidth="1"/>
    <col min="8194" max="8194" width="25.85546875" customWidth="1"/>
    <col min="8195" max="8195" width="23" customWidth="1"/>
    <col min="8196" max="8196" width="7.7109375" customWidth="1"/>
    <col min="8197" max="8198" width="5.7109375" customWidth="1"/>
    <col min="8199" max="8199" width="10.7109375" customWidth="1"/>
    <col min="8200" max="8200" width="4.7109375" customWidth="1"/>
    <col min="8201" max="8201" width="5.5703125" customWidth="1"/>
    <col min="8202" max="8202" width="15.7109375" customWidth="1"/>
    <col min="8203" max="8203" width="20.7109375" customWidth="1"/>
    <col min="8205" max="8205" width="13.7109375" customWidth="1"/>
    <col min="8207" max="8207" width="13.7109375" customWidth="1"/>
    <col min="8449" max="8449" width="11.5703125" customWidth="1"/>
    <col min="8450" max="8450" width="25.85546875" customWidth="1"/>
    <col min="8451" max="8451" width="23" customWidth="1"/>
    <col min="8452" max="8452" width="7.7109375" customWidth="1"/>
    <col min="8453" max="8454" width="5.7109375" customWidth="1"/>
    <col min="8455" max="8455" width="10.7109375" customWidth="1"/>
    <col min="8456" max="8456" width="4.7109375" customWidth="1"/>
    <col min="8457" max="8457" width="5.5703125" customWidth="1"/>
    <col min="8458" max="8458" width="15.7109375" customWidth="1"/>
    <col min="8459" max="8459" width="20.7109375" customWidth="1"/>
    <col min="8461" max="8461" width="13.7109375" customWidth="1"/>
    <col min="8463" max="8463" width="13.7109375" customWidth="1"/>
    <col min="8705" max="8705" width="11.5703125" customWidth="1"/>
    <col min="8706" max="8706" width="25.85546875" customWidth="1"/>
    <col min="8707" max="8707" width="23" customWidth="1"/>
    <col min="8708" max="8708" width="7.7109375" customWidth="1"/>
    <col min="8709" max="8710" width="5.7109375" customWidth="1"/>
    <col min="8711" max="8711" width="10.7109375" customWidth="1"/>
    <col min="8712" max="8712" width="4.7109375" customWidth="1"/>
    <col min="8713" max="8713" width="5.5703125" customWidth="1"/>
    <col min="8714" max="8714" width="15.7109375" customWidth="1"/>
    <col min="8715" max="8715" width="20.7109375" customWidth="1"/>
    <col min="8717" max="8717" width="13.7109375" customWidth="1"/>
    <col min="8719" max="8719" width="13.7109375" customWidth="1"/>
    <col min="8961" max="8961" width="11.5703125" customWidth="1"/>
    <col min="8962" max="8962" width="25.85546875" customWidth="1"/>
    <col min="8963" max="8963" width="23" customWidth="1"/>
    <col min="8964" max="8964" width="7.7109375" customWidth="1"/>
    <col min="8965" max="8966" width="5.7109375" customWidth="1"/>
    <col min="8967" max="8967" width="10.7109375" customWidth="1"/>
    <col min="8968" max="8968" width="4.7109375" customWidth="1"/>
    <col min="8969" max="8969" width="5.5703125" customWidth="1"/>
    <col min="8970" max="8970" width="15.7109375" customWidth="1"/>
    <col min="8971" max="8971" width="20.7109375" customWidth="1"/>
    <col min="8973" max="8973" width="13.7109375" customWidth="1"/>
    <col min="8975" max="8975" width="13.7109375" customWidth="1"/>
    <col min="9217" max="9217" width="11.5703125" customWidth="1"/>
    <col min="9218" max="9218" width="25.85546875" customWidth="1"/>
    <col min="9219" max="9219" width="23" customWidth="1"/>
    <col min="9220" max="9220" width="7.7109375" customWidth="1"/>
    <col min="9221" max="9222" width="5.7109375" customWidth="1"/>
    <col min="9223" max="9223" width="10.7109375" customWidth="1"/>
    <col min="9224" max="9224" width="4.7109375" customWidth="1"/>
    <col min="9225" max="9225" width="5.5703125" customWidth="1"/>
    <col min="9226" max="9226" width="15.7109375" customWidth="1"/>
    <col min="9227" max="9227" width="20.7109375" customWidth="1"/>
    <col min="9229" max="9229" width="13.7109375" customWidth="1"/>
    <col min="9231" max="9231" width="13.7109375" customWidth="1"/>
    <col min="9473" max="9473" width="11.5703125" customWidth="1"/>
    <col min="9474" max="9474" width="25.85546875" customWidth="1"/>
    <col min="9475" max="9475" width="23" customWidth="1"/>
    <col min="9476" max="9476" width="7.7109375" customWidth="1"/>
    <col min="9477" max="9478" width="5.7109375" customWidth="1"/>
    <col min="9479" max="9479" width="10.7109375" customWidth="1"/>
    <col min="9480" max="9480" width="4.7109375" customWidth="1"/>
    <col min="9481" max="9481" width="5.5703125" customWidth="1"/>
    <col min="9482" max="9482" width="15.7109375" customWidth="1"/>
    <col min="9483" max="9483" width="20.7109375" customWidth="1"/>
    <col min="9485" max="9485" width="13.7109375" customWidth="1"/>
    <col min="9487" max="9487" width="13.7109375" customWidth="1"/>
    <col min="9729" max="9729" width="11.5703125" customWidth="1"/>
    <col min="9730" max="9730" width="25.85546875" customWidth="1"/>
    <col min="9731" max="9731" width="23" customWidth="1"/>
    <col min="9732" max="9732" width="7.7109375" customWidth="1"/>
    <col min="9733" max="9734" width="5.7109375" customWidth="1"/>
    <col min="9735" max="9735" width="10.7109375" customWidth="1"/>
    <col min="9736" max="9736" width="4.7109375" customWidth="1"/>
    <col min="9737" max="9737" width="5.5703125" customWidth="1"/>
    <col min="9738" max="9738" width="15.7109375" customWidth="1"/>
    <col min="9739" max="9739" width="20.7109375" customWidth="1"/>
    <col min="9741" max="9741" width="13.7109375" customWidth="1"/>
    <col min="9743" max="9743" width="13.7109375" customWidth="1"/>
    <col min="9985" max="9985" width="11.5703125" customWidth="1"/>
    <col min="9986" max="9986" width="25.85546875" customWidth="1"/>
    <col min="9987" max="9987" width="23" customWidth="1"/>
    <col min="9988" max="9988" width="7.7109375" customWidth="1"/>
    <col min="9989" max="9990" width="5.7109375" customWidth="1"/>
    <col min="9991" max="9991" width="10.7109375" customWidth="1"/>
    <col min="9992" max="9992" width="4.7109375" customWidth="1"/>
    <col min="9993" max="9993" width="5.5703125" customWidth="1"/>
    <col min="9994" max="9994" width="15.7109375" customWidth="1"/>
    <col min="9995" max="9995" width="20.7109375" customWidth="1"/>
    <col min="9997" max="9997" width="13.7109375" customWidth="1"/>
    <col min="9999" max="9999" width="13.7109375" customWidth="1"/>
    <col min="10241" max="10241" width="11.5703125" customWidth="1"/>
    <col min="10242" max="10242" width="25.85546875" customWidth="1"/>
    <col min="10243" max="10243" width="23" customWidth="1"/>
    <col min="10244" max="10244" width="7.7109375" customWidth="1"/>
    <col min="10245" max="10246" width="5.7109375" customWidth="1"/>
    <col min="10247" max="10247" width="10.7109375" customWidth="1"/>
    <col min="10248" max="10248" width="4.7109375" customWidth="1"/>
    <col min="10249" max="10249" width="5.5703125" customWidth="1"/>
    <col min="10250" max="10250" width="15.7109375" customWidth="1"/>
    <col min="10251" max="10251" width="20.7109375" customWidth="1"/>
    <col min="10253" max="10253" width="13.7109375" customWidth="1"/>
    <col min="10255" max="10255" width="13.7109375" customWidth="1"/>
    <col min="10497" max="10497" width="11.5703125" customWidth="1"/>
    <col min="10498" max="10498" width="25.85546875" customWidth="1"/>
    <col min="10499" max="10499" width="23" customWidth="1"/>
    <col min="10500" max="10500" width="7.7109375" customWidth="1"/>
    <col min="10501" max="10502" width="5.7109375" customWidth="1"/>
    <col min="10503" max="10503" width="10.7109375" customWidth="1"/>
    <col min="10504" max="10504" width="4.7109375" customWidth="1"/>
    <col min="10505" max="10505" width="5.5703125" customWidth="1"/>
    <col min="10506" max="10506" width="15.7109375" customWidth="1"/>
    <col min="10507" max="10507" width="20.7109375" customWidth="1"/>
    <col min="10509" max="10509" width="13.7109375" customWidth="1"/>
    <col min="10511" max="10511" width="13.7109375" customWidth="1"/>
    <col min="10753" max="10753" width="11.5703125" customWidth="1"/>
    <col min="10754" max="10754" width="25.85546875" customWidth="1"/>
    <col min="10755" max="10755" width="23" customWidth="1"/>
    <col min="10756" max="10756" width="7.7109375" customWidth="1"/>
    <col min="10757" max="10758" width="5.7109375" customWidth="1"/>
    <col min="10759" max="10759" width="10.7109375" customWidth="1"/>
    <col min="10760" max="10760" width="4.7109375" customWidth="1"/>
    <col min="10761" max="10761" width="5.5703125" customWidth="1"/>
    <col min="10762" max="10762" width="15.7109375" customWidth="1"/>
    <col min="10763" max="10763" width="20.7109375" customWidth="1"/>
    <col min="10765" max="10765" width="13.7109375" customWidth="1"/>
    <col min="10767" max="10767" width="13.7109375" customWidth="1"/>
    <col min="11009" max="11009" width="11.5703125" customWidth="1"/>
    <col min="11010" max="11010" width="25.85546875" customWidth="1"/>
    <col min="11011" max="11011" width="23" customWidth="1"/>
    <col min="11012" max="11012" width="7.7109375" customWidth="1"/>
    <col min="11013" max="11014" width="5.7109375" customWidth="1"/>
    <col min="11015" max="11015" width="10.7109375" customWidth="1"/>
    <col min="11016" max="11016" width="4.7109375" customWidth="1"/>
    <col min="11017" max="11017" width="5.5703125" customWidth="1"/>
    <col min="11018" max="11018" width="15.7109375" customWidth="1"/>
    <col min="11019" max="11019" width="20.7109375" customWidth="1"/>
    <col min="11021" max="11021" width="13.7109375" customWidth="1"/>
    <col min="11023" max="11023" width="13.7109375" customWidth="1"/>
    <col min="11265" max="11265" width="11.5703125" customWidth="1"/>
    <col min="11266" max="11266" width="25.85546875" customWidth="1"/>
    <col min="11267" max="11267" width="23" customWidth="1"/>
    <col min="11268" max="11268" width="7.7109375" customWidth="1"/>
    <col min="11269" max="11270" width="5.7109375" customWidth="1"/>
    <col min="11271" max="11271" width="10.7109375" customWidth="1"/>
    <col min="11272" max="11272" width="4.7109375" customWidth="1"/>
    <col min="11273" max="11273" width="5.5703125" customWidth="1"/>
    <col min="11274" max="11274" width="15.7109375" customWidth="1"/>
    <col min="11275" max="11275" width="20.7109375" customWidth="1"/>
    <col min="11277" max="11277" width="13.7109375" customWidth="1"/>
    <col min="11279" max="11279" width="13.7109375" customWidth="1"/>
    <col min="11521" max="11521" width="11.5703125" customWidth="1"/>
    <col min="11522" max="11522" width="25.85546875" customWidth="1"/>
    <col min="11523" max="11523" width="23" customWidth="1"/>
    <col min="11524" max="11524" width="7.7109375" customWidth="1"/>
    <col min="11525" max="11526" width="5.7109375" customWidth="1"/>
    <col min="11527" max="11527" width="10.7109375" customWidth="1"/>
    <col min="11528" max="11528" width="4.7109375" customWidth="1"/>
    <col min="11529" max="11529" width="5.5703125" customWidth="1"/>
    <col min="11530" max="11530" width="15.7109375" customWidth="1"/>
    <col min="11531" max="11531" width="20.7109375" customWidth="1"/>
    <col min="11533" max="11533" width="13.7109375" customWidth="1"/>
    <col min="11535" max="11535" width="13.7109375" customWidth="1"/>
    <col min="11777" max="11777" width="11.5703125" customWidth="1"/>
    <col min="11778" max="11778" width="25.85546875" customWidth="1"/>
    <col min="11779" max="11779" width="23" customWidth="1"/>
    <col min="11780" max="11780" width="7.7109375" customWidth="1"/>
    <col min="11781" max="11782" width="5.7109375" customWidth="1"/>
    <col min="11783" max="11783" width="10.7109375" customWidth="1"/>
    <col min="11784" max="11784" width="4.7109375" customWidth="1"/>
    <col min="11785" max="11785" width="5.5703125" customWidth="1"/>
    <col min="11786" max="11786" width="15.7109375" customWidth="1"/>
    <col min="11787" max="11787" width="20.7109375" customWidth="1"/>
    <col min="11789" max="11789" width="13.7109375" customWidth="1"/>
    <col min="11791" max="11791" width="13.7109375" customWidth="1"/>
    <col min="12033" max="12033" width="11.5703125" customWidth="1"/>
    <col min="12034" max="12034" width="25.85546875" customWidth="1"/>
    <col min="12035" max="12035" width="23" customWidth="1"/>
    <col min="12036" max="12036" width="7.7109375" customWidth="1"/>
    <col min="12037" max="12038" width="5.7109375" customWidth="1"/>
    <col min="12039" max="12039" width="10.7109375" customWidth="1"/>
    <col min="12040" max="12040" width="4.7109375" customWidth="1"/>
    <col min="12041" max="12041" width="5.5703125" customWidth="1"/>
    <col min="12042" max="12042" width="15.7109375" customWidth="1"/>
    <col min="12043" max="12043" width="20.7109375" customWidth="1"/>
    <col min="12045" max="12045" width="13.7109375" customWidth="1"/>
    <col min="12047" max="12047" width="13.7109375" customWidth="1"/>
    <col min="12289" max="12289" width="11.5703125" customWidth="1"/>
    <col min="12290" max="12290" width="25.85546875" customWidth="1"/>
    <col min="12291" max="12291" width="23" customWidth="1"/>
    <col min="12292" max="12292" width="7.7109375" customWidth="1"/>
    <col min="12293" max="12294" width="5.7109375" customWidth="1"/>
    <col min="12295" max="12295" width="10.7109375" customWidth="1"/>
    <col min="12296" max="12296" width="4.7109375" customWidth="1"/>
    <col min="12297" max="12297" width="5.5703125" customWidth="1"/>
    <col min="12298" max="12298" width="15.7109375" customWidth="1"/>
    <col min="12299" max="12299" width="20.7109375" customWidth="1"/>
    <col min="12301" max="12301" width="13.7109375" customWidth="1"/>
    <col min="12303" max="12303" width="13.7109375" customWidth="1"/>
    <col min="12545" max="12545" width="11.5703125" customWidth="1"/>
    <col min="12546" max="12546" width="25.85546875" customWidth="1"/>
    <col min="12547" max="12547" width="23" customWidth="1"/>
    <col min="12548" max="12548" width="7.7109375" customWidth="1"/>
    <col min="12549" max="12550" width="5.7109375" customWidth="1"/>
    <col min="12551" max="12551" width="10.7109375" customWidth="1"/>
    <col min="12552" max="12552" width="4.7109375" customWidth="1"/>
    <col min="12553" max="12553" width="5.5703125" customWidth="1"/>
    <col min="12554" max="12554" width="15.7109375" customWidth="1"/>
    <col min="12555" max="12555" width="20.7109375" customWidth="1"/>
    <col min="12557" max="12557" width="13.7109375" customWidth="1"/>
    <col min="12559" max="12559" width="13.7109375" customWidth="1"/>
    <col min="12801" max="12801" width="11.5703125" customWidth="1"/>
    <col min="12802" max="12802" width="25.85546875" customWidth="1"/>
    <col min="12803" max="12803" width="23" customWidth="1"/>
    <col min="12804" max="12804" width="7.7109375" customWidth="1"/>
    <col min="12805" max="12806" width="5.7109375" customWidth="1"/>
    <col min="12807" max="12807" width="10.7109375" customWidth="1"/>
    <col min="12808" max="12808" width="4.7109375" customWidth="1"/>
    <col min="12809" max="12809" width="5.5703125" customWidth="1"/>
    <col min="12810" max="12810" width="15.7109375" customWidth="1"/>
    <col min="12811" max="12811" width="20.7109375" customWidth="1"/>
    <col min="12813" max="12813" width="13.7109375" customWidth="1"/>
    <col min="12815" max="12815" width="13.7109375" customWidth="1"/>
    <col min="13057" max="13057" width="11.5703125" customWidth="1"/>
    <col min="13058" max="13058" width="25.85546875" customWidth="1"/>
    <col min="13059" max="13059" width="23" customWidth="1"/>
    <col min="13060" max="13060" width="7.7109375" customWidth="1"/>
    <col min="13061" max="13062" width="5.7109375" customWidth="1"/>
    <col min="13063" max="13063" width="10.7109375" customWidth="1"/>
    <col min="13064" max="13064" width="4.7109375" customWidth="1"/>
    <col min="13065" max="13065" width="5.5703125" customWidth="1"/>
    <col min="13066" max="13066" width="15.7109375" customWidth="1"/>
    <col min="13067" max="13067" width="20.7109375" customWidth="1"/>
    <col min="13069" max="13069" width="13.7109375" customWidth="1"/>
    <col min="13071" max="13071" width="13.7109375" customWidth="1"/>
    <col min="13313" max="13313" width="11.5703125" customWidth="1"/>
    <col min="13314" max="13314" width="25.85546875" customWidth="1"/>
    <col min="13315" max="13315" width="23" customWidth="1"/>
    <col min="13316" max="13316" width="7.7109375" customWidth="1"/>
    <col min="13317" max="13318" width="5.7109375" customWidth="1"/>
    <col min="13319" max="13319" width="10.7109375" customWidth="1"/>
    <col min="13320" max="13320" width="4.7109375" customWidth="1"/>
    <col min="13321" max="13321" width="5.5703125" customWidth="1"/>
    <col min="13322" max="13322" width="15.7109375" customWidth="1"/>
    <col min="13323" max="13323" width="20.7109375" customWidth="1"/>
    <col min="13325" max="13325" width="13.7109375" customWidth="1"/>
    <col min="13327" max="13327" width="13.7109375" customWidth="1"/>
    <col min="13569" max="13569" width="11.5703125" customWidth="1"/>
    <col min="13570" max="13570" width="25.85546875" customWidth="1"/>
    <col min="13571" max="13571" width="23" customWidth="1"/>
    <col min="13572" max="13572" width="7.7109375" customWidth="1"/>
    <col min="13573" max="13574" width="5.7109375" customWidth="1"/>
    <col min="13575" max="13575" width="10.7109375" customWidth="1"/>
    <col min="13576" max="13576" width="4.7109375" customWidth="1"/>
    <col min="13577" max="13577" width="5.5703125" customWidth="1"/>
    <col min="13578" max="13578" width="15.7109375" customWidth="1"/>
    <col min="13579" max="13579" width="20.7109375" customWidth="1"/>
    <col min="13581" max="13581" width="13.7109375" customWidth="1"/>
    <col min="13583" max="13583" width="13.7109375" customWidth="1"/>
    <col min="13825" max="13825" width="11.5703125" customWidth="1"/>
    <col min="13826" max="13826" width="25.85546875" customWidth="1"/>
    <col min="13827" max="13827" width="23" customWidth="1"/>
    <col min="13828" max="13828" width="7.7109375" customWidth="1"/>
    <col min="13829" max="13830" width="5.7109375" customWidth="1"/>
    <col min="13831" max="13831" width="10.7109375" customWidth="1"/>
    <col min="13832" max="13832" width="4.7109375" customWidth="1"/>
    <col min="13833" max="13833" width="5.5703125" customWidth="1"/>
    <col min="13834" max="13834" width="15.7109375" customWidth="1"/>
    <col min="13835" max="13835" width="20.7109375" customWidth="1"/>
    <col min="13837" max="13837" width="13.7109375" customWidth="1"/>
    <col min="13839" max="13839" width="13.7109375" customWidth="1"/>
    <col min="14081" max="14081" width="11.5703125" customWidth="1"/>
    <col min="14082" max="14082" width="25.85546875" customWidth="1"/>
    <col min="14083" max="14083" width="23" customWidth="1"/>
    <col min="14084" max="14084" width="7.7109375" customWidth="1"/>
    <col min="14085" max="14086" width="5.7109375" customWidth="1"/>
    <col min="14087" max="14087" width="10.7109375" customWidth="1"/>
    <col min="14088" max="14088" width="4.7109375" customWidth="1"/>
    <col min="14089" max="14089" width="5.5703125" customWidth="1"/>
    <col min="14090" max="14090" width="15.7109375" customWidth="1"/>
    <col min="14091" max="14091" width="20.7109375" customWidth="1"/>
    <col min="14093" max="14093" width="13.7109375" customWidth="1"/>
    <col min="14095" max="14095" width="13.7109375" customWidth="1"/>
    <col min="14337" max="14337" width="11.5703125" customWidth="1"/>
    <col min="14338" max="14338" width="25.85546875" customWidth="1"/>
    <col min="14339" max="14339" width="23" customWidth="1"/>
    <col min="14340" max="14340" width="7.7109375" customWidth="1"/>
    <col min="14341" max="14342" width="5.7109375" customWidth="1"/>
    <col min="14343" max="14343" width="10.7109375" customWidth="1"/>
    <col min="14344" max="14344" width="4.7109375" customWidth="1"/>
    <col min="14345" max="14345" width="5.5703125" customWidth="1"/>
    <col min="14346" max="14346" width="15.7109375" customWidth="1"/>
    <col min="14347" max="14347" width="20.7109375" customWidth="1"/>
    <col min="14349" max="14349" width="13.7109375" customWidth="1"/>
    <col min="14351" max="14351" width="13.7109375" customWidth="1"/>
    <col min="14593" max="14593" width="11.5703125" customWidth="1"/>
    <col min="14594" max="14594" width="25.85546875" customWidth="1"/>
    <col min="14595" max="14595" width="23" customWidth="1"/>
    <col min="14596" max="14596" width="7.7109375" customWidth="1"/>
    <col min="14597" max="14598" width="5.7109375" customWidth="1"/>
    <col min="14599" max="14599" width="10.7109375" customWidth="1"/>
    <col min="14600" max="14600" width="4.7109375" customWidth="1"/>
    <col min="14601" max="14601" width="5.5703125" customWidth="1"/>
    <col min="14602" max="14602" width="15.7109375" customWidth="1"/>
    <col min="14603" max="14603" width="20.7109375" customWidth="1"/>
    <col min="14605" max="14605" width="13.7109375" customWidth="1"/>
    <col min="14607" max="14607" width="13.7109375" customWidth="1"/>
    <col min="14849" max="14849" width="11.5703125" customWidth="1"/>
    <col min="14850" max="14850" width="25.85546875" customWidth="1"/>
    <col min="14851" max="14851" width="23" customWidth="1"/>
    <col min="14852" max="14852" width="7.7109375" customWidth="1"/>
    <col min="14853" max="14854" width="5.7109375" customWidth="1"/>
    <col min="14855" max="14855" width="10.7109375" customWidth="1"/>
    <col min="14856" max="14856" width="4.7109375" customWidth="1"/>
    <col min="14857" max="14857" width="5.5703125" customWidth="1"/>
    <col min="14858" max="14858" width="15.7109375" customWidth="1"/>
    <col min="14859" max="14859" width="20.7109375" customWidth="1"/>
    <col min="14861" max="14861" width="13.7109375" customWidth="1"/>
    <col min="14863" max="14863" width="13.7109375" customWidth="1"/>
    <col min="15105" max="15105" width="11.5703125" customWidth="1"/>
    <col min="15106" max="15106" width="25.85546875" customWidth="1"/>
    <col min="15107" max="15107" width="23" customWidth="1"/>
    <col min="15108" max="15108" width="7.7109375" customWidth="1"/>
    <col min="15109" max="15110" width="5.7109375" customWidth="1"/>
    <col min="15111" max="15111" width="10.7109375" customWidth="1"/>
    <col min="15112" max="15112" width="4.7109375" customWidth="1"/>
    <col min="15113" max="15113" width="5.5703125" customWidth="1"/>
    <col min="15114" max="15114" width="15.7109375" customWidth="1"/>
    <col min="15115" max="15115" width="20.7109375" customWidth="1"/>
    <col min="15117" max="15117" width="13.7109375" customWidth="1"/>
    <col min="15119" max="15119" width="13.7109375" customWidth="1"/>
    <col min="15361" max="15361" width="11.5703125" customWidth="1"/>
    <col min="15362" max="15362" width="25.85546875" customWidth="1"/>
    <col min="15363" max="15363" width="23" customWidth="1"/>
    <col min="15364" max="15364" width="7.7109375" customWidth="1"/>
    <col min="15365" max="15366" width="5.7109375" customWidth="1"/>
    <col min="15367" max="15367" width="10.7109375" customWidth="1"/>
    <col min="15368" max="15368" width="4.7109375" customWidth="1"/>
    <col min="15369" max="15369" width="5.5703125" customWidth="1"/>
    <col min="15370" max="15370" width="15.7109375" customWidth="1"/>
    <col min="15371" max="15371" width="20.7109375" customWidth="1"/>
    <col min="15373" max="15373" width="13.7109375" customWidth="1"/>
    <col min="15375" max="15375" width="13.7109375" customWidth="1"/>
    <col min="15617" max="15617" width="11.5703125" customWidth="1"/>
    <col min="15618" max="15618" width="25.85546875" customWidth="1"/>
    <col min="15619" max="15619" width="23" customWidth="1"/>
    <col min="15620" max="15620" width="7.7109375" customWidth="1"/>
    <col min="15621" max="15622" width="5.7109375" customWidth="1"/>
    <col min="15623" max="15623" width="10.7109375" customWidth="1"/>
    <col min="15624" max="15624" width="4.7109375" customWidth="1"/>
    <col min="15625" max="15625" width="5.5703125" customWidth="1"/>
    <col min="15626" max="15626" width="15.7109375" customWidth="1"/>
    <col min="15627" max="15627" width="20.7109375" customWidth="1"/>
    <col min="15629" max="15629" width="13.7109375" customWidth="1"/>
    <col min="15631" max="15631" width="13.7109375" customWidth="1"/>
    <col min="15873" max="15873" width="11.5703125" customWidth="1"/>
    <col min="15874" max="15874" width="25.85546875" customWidth="1"/>
    <col min="15875" max="15875" width="23" customWidth="1"/>
    <col min="15876" max="15876" width="7.7109375" customWidth="1"/>
    <col min="15877" max="15878" width="5.7109375" customWidth="1"/>
    <col min="15879" max="15879" width="10.7109375" customWidth="1"/>
    <col min="15880" max="15880" width="4.7109375" customWidth="1"/>
    <col min="15881" max="15881" width="5.5703125" customWidth="1"/>
    <col min="15882" max="15882" width="15.7109375" customWidth="1"/>
    <col min="15883" max="15883" width="20.7109375" customWidth="1"/>
    <col min="15885" max="15885" width="13.7109375" customWidth="1"/>
    <col min="15887" max="15887" width="13.7109375" customWidth="1"/>
    <col min="16129" max="16129" width="11.5703125" customWidth="1"/>
    <col min="16130" max="16130" width="25.85546875" customWidth="1"/>
    <col min="16131" max="16131" width="23" customWidth="1"/>
    <col min="16132" max="16132" width="7.7109375" customWidth="1"/>
    <col min="16133" max="16134" width="5.7109375" customWidth="1"/>
    <col min="16135" max="16135" width="10.7109375" customWidth="1"/>
    <col min="16136" max="16136" width="4.7109375" customWidth="1"/>
    <col min="16137" max="16137" width="5.5703125" customWidth="1"/>
    <col min="16138" max="16138" width="15.7109375" customWidth="1"/>
    <col min="16139" max="16139" width="20.7109375" customWidth="1"/>
    <col min="16141" max="16141" width="13.7109375" customWidth="1"/>
    <col min="16143" max="16143" width="13.7109375" customWidth="1"/>
  </cols>
  <sheetData>
    <row r="1" spans="1:20" s="4" customFormat="1" ht="21" customHeight="1">
      <c r="B1" s="5"/>
      <c r="C1" s="6"/>
      <c r="D1" s="7"/>
      <c r="E1" s="8"/>
      <c r="F1" s="7"/>
      <c r="G1" s="7"/>
      <c r="H1" s="7"/>
      <c r="I1" s="7"/>
      <c r="J1" s="7"/>
      <c r="K1" s="9"/>
      <c r="L1" s="10"/>
      <c r="M1" s="30" t="s">
        <v>15</v>
      </c>
      <c r="N1" s="31"/>
      <c r="O1" s="32" t="s">
        <v>16</v>
      </c>
      <c r="P1" s="109"/>
      <c r="Q1" s="109"/>
      <c r="R1" s="109"/>
      <c r="S1" s="109"/>
      <c r="T1" s="109"/>
    </row>
    <row r="2" spans="1:20" ht="26.25" thickBot="1">
      <c r="A2" s="23" t="s">
        <v>2</v>
      </c>
      <c r="B2" s="114" t="s">
        <v>8</v>
      </c>
      <c r="C2" s="28" t="s">
        <v>4</v>
      </c>
      <c r="D2" s="25" t="s">
        <v>17</v>
      </c>
      <c r="E2" s="24" t="s">
        <v>106</v>
      </c>
      <c r="F2" s="24" t="s">
        <v>18</v>
      </c>
      <c r="G2" s="112" t="s">
        <v>129</v>
      </c>
      <c r="H2" s="25" t="s">
        <v>23</v>
      </c>
      <c r="I2" s="115" t="s">
        <v>19</v>
      </c>
      <c r="J2" s="95" t="s">
        <v>20</v>
      </c>
      <c r="K2" s="95" t="s">
        <v>21</v>
      </c>
      <c r="M2" s="33">
        <v>40673</v>
      </c>
      <c r="N2" s="34" t="s">
        <v>22</v>
      </c>
      <c r="O2" s="35">
        <v>40694</v>
      </c>
      <c r="P2" s="110"/>
      <c r="Q2" s="110"/>
      <c r="R2" s="110"/>
      <c r="S2" s="111" t="b">
        <f>Liste!E2&gt;=$M$2</f>
        <v>1</v>
      </c>
      <c r="T2" s="111" t="b">
        <f>Liste!E2&lt;$O$2</f>
        <v>0</v>
      </c>
    </row>
    <row r="3" spans="1:20" s="1" customFormat="1" ht="30" customHeight="1">
      <c r="A3" s="86">
        <v>40682</v>
      </c>
      <c r="B3" s="64" t="s">
        <v>136</v>
      </c>
      <c r="C3" s="49" t="s">
        <v>137</v>
      </c>
      <c r="D3" s="53"/>
      <c r="E3" s="62">
        <v>0.29166666666666669</v>
      </c>
      <c r="F3" s="60">
        <v>0.58333333333333337</v>
      </c>
      <c r="G3" s="79">
        <v>100396</v>
      </c>
      <c r="H3" s="53">
        <v>56</v>
      </c>
      <c r="I3" s="21"/>
      <c r="J3" s="21"/>
      <c r="K3" s="73"/>
    </row>
    <row r="4" spans="1:20" s="1" customFormat="1" ht="30" customHeight="1">
      <c r="A4" s="86">
        <v>40687</v>
      </c>
      <c r="B4" s="64" t="s">
        <v>61</v>
      </c>
      <c r="C4" s="49" t="s">
        <v>62</v>
      </c>
      <c r="D4" s="59"/>
      <c r="E4" s="62">
        <v>0.5</v>
      </c>
      <c r="F4" s="72"/>
      <c r="G4" s="79">
        <v>100374</v>
      </c>
      <c r="H4" s="53">
        <v>56</v>
      </c>
      <c r="I4" s="21"/>
      <c r="J4" s="21"/>
      <c r="K4" s="73" t="s">
        <v>63</v>
      </c>
    </row>
    <row r="5" spans="1:20" s="1" customFormat="1" ht="30" customHeight="1">
      <c r="A5" s="85">
        <v>40689</v>
      </c>
      <c r="B5" s="64" t="s">
        <v>133</v>
      </c>
      <c r="C5" s="49" t="s">
        <v>134</v>
      </c>
      <c r="D5" s="53"/>
      <c r="E5" s="62">
        <v>0.29166666666666669</v>
      </c>
      <c r="F5" s="60">
        <v>0.64583333333333337</v>
      </c>
      <c r="G5" s="79">
        <v>100395</v>
      </c>
      <c r="H5" s="53">
        <v>56</v>
      </c>
      <c r="I5" s="21"/>
      <c r="J5" s="21"/>
      <c r="K5" s="73" t="s">
        <v>135</v>
      </c>
    </row>
    <row r="6" spans="1:20" s="1" customFormat="1" ht="30" customHeight="1">
      <c r="A6" s="85">
        <v>40690</v>
      </c>
      <c r="B6" s="64" t="s">
        <v>62</v>
      </c>
      <c r="C6" s="49" t="s">
        <v>61</v>
      </c>
      <c r="D6" s="59"/>
      <c r="E6" s="60">
        <v>0.58333333333333337</v>
      </c>
      <c r="F6" s="72"/>
      <c r="G6" s="79">
        <v>100375</v>
      </c>
      <c r="H6" s="53">
        <v>56</v>
      </c>
      <c r="I6" s="21"/>
      <c r="J6" s="21"/>
      <c r="K6" s="73" t="s">
        <v>64</v>
      </c>
      <c r="M6" s="113"/>
    </row>
    <row r="7" spans="1:20" s="1" customFormat="1" ht="30" customHeight="1">
      <c r="A7" s="85">
        <v>40691</v>
      </c>
      <c r="B7" s="64" t="s">
        <v>85</v>
      </c>
      <c r="C7" s="49" t="s">
        <v>86</v>
      </c>
      <c r="D7" s="59"/>
      <c r="E7" s="60">
        <v>0.35416666666666669</v>
      </c>
      <c r="F7" s="60">
        <v>0.35416666666666669</v>
      </c>
      <c r="G7" s="79">
        <v>100382</v>
      </c>
      <c r="H7" s="53">
        <v>56</v>
      </c>
      <c r="I7" s="21"/>
      <c r="J7" s="21"/>
      <c r="K7" s="73"/>
    </row>
    <row r="8" spans="1:20" s="1" customFormat="1" ht="30" customHeight="1">
      <c r="A8" s="43"/>
      <c r="B8" s="46"/>
      <c r="C8" s="47"/>
      <c r="D8" s="52"/>
      <c r="E8" s="39"/>
      <c r="F8" s="44"/>
      <c r="G8" s="48"/>
      <c r="H8" s="45"/>
      <c r="I8" s="36"/>
      <c r="J8" s="36"/>
      <c r="K8" s="47"/>
    </row>
    <row r="9" spans="1:20" s="1" customFormat="1" ht="30" customHeight="1">
      <c r="A9" s="43"/>
      <c r="B9" s="46"/>
      <c r="C9" s="47"/>
      <c r="D9" s="52"/>
      <c r="E9" s="39"/>
      <c r="F9" s="44"/>
      <c r="G9" s="48"/>
      <c r="H9" s="45"/>
      <c r="I9" s="36"/>
      <c r="J9" s="36"/>
      <c r="K9" s="47"/>
    </row>
    <row r="10" spans="1:20" s="1" customFormat="1" ht="30" customHeight="1">
      <c r="A10" s="43"/>
      <c r="B10" s="46"/>
      <c r="C10" s="47"/>
      <c r="D10" s="52"/>
      <c r="E10" s="39"/>
      <c r="F10" s="44"/>
      <c r="G10" s="48"/>
      <c r="H10" s="45"/>
      <c r="I10" s="36"/>
      <c r="J10" s="36"/>
      <c r="K10" s="47"/>
    </row>
    <row r="11" spans="1:20" s="1" customFormat="1" ht="30" customHeight="1">
      <c r="A11" s="40"/>
      <c r="B11" s="46"/>
      <c r="C11" s="47"/>
      <c r="D11" s="52"/>
      <c r="E11" s="39"/>
      <c r="F11" s="44"/>
      <c r="G11" s="48"/>
      <c r="H11" s="45"/>
      <c r="I11" s="36"/>
      <c r="J11" s="36"/>
      <c r="K11" s="47"/>
    </row>
    <row r="12" spans="1:20" s="1" customFormat="1" ht="30" customHeight="1">
      <c r="A12" s="40"/>
      <c r="B12" s="46"/>
      <c r="C12" s="47"/>
      <c r="D12" s="52"/>
      <c r="E12" s="39"/>
      <c r="F12" s="44"/>
      <c r="G12" s="48"/>
      <c r="H12" s="45"/>
      <c r="I12" s="36"/>
      <c r="J12" s="36"/>
      <c r="K12" s="47"/>
    </row>
    <row r="13" spans="1:20" s="1" customFormat="1" ht="30" customHeight="1">
      <c r="A13" s="43"/>
      <c r="B13" s="46"/>
      <c r="C13" s="47"/>
      <c r="D13" s="52"/>
      <c r="E13" s="39"/>
      <c r="F13" s="44"/>
      <c r="G13" s="48"/>
      <c r="H13" s="45"/>
      <c r="I13" s="36"/>
      <c r="J13" s="36"/>
      <c r="K13" s="47"/>
    </row>
    <row r="14" spans="1:20" s="1" customFormat="1" ht="30" customHeight="1">
      <c r="A14" s="43"/>
      <c r="B14" s="46"/>
      <c r="C14" s="47"/>
      <c r="D14" s="52"/>
      <c r="E14" s="39"/>
      <c r="F14" s="44"/>
      <c r="G14" s="48"/>
      <c r="H14" s="45"/>
      <c r="I14" s="36"/>
      <c r="J14" s="36"/>
      <c r="K14" s="47"/>
    </row>
    <row r="15" spans="1:20" s="1" customFormat="1" ht="30" customHeight="1">
      <c r="A15" s="43"/>
      <c r="B15" s="46"/>
      <c r="C15" s="47"/>
      <c r="D15" s="52"/>
      <c r="E15" s="39"/>
      <c r="F15" s="41"/>
      <c r="G15" s="48"/>
      <c r="H15" s="45"/>
      <c r="I15" s="36"/>
      <c r="J15" s="36"/>
      <c r="K15" s="47"/>
    </row>
    <row r="16" spans="1:20" s="1" customFormat="1" ht="30" customHeight="1">
      <c r="A16" s="43"/>
      <c r="B16" s="46"/>
      <c r="C16" s="47"/>
      <c r="D16" s="52"/>
      <c r="E16" s="39"/>
      <c r="F16" s="41"/>
      <c r="G16" s="48"/>
      <c r="H16" s="45"/>
      <c r="I16" s="36"/>
      <c r="J16" s="36"/>
      <c r="K16" s="47"/>
    </row>
    <row r="17" spans="1:11" s="1" customFormat="1" ht="30" customHeight="1">
      <c r="A17" s="43"/>
      <c r="B17" s="46"/>
      <c r="C17" s="47"/>
      <c r="D17" s="52"/>
      <c r="E17" s="39"/>
      <c r="F17" s="44"/>
      <c r="G17" s="48"/>
      <c r="H17" s="45"/>
      <c r="I17" s="36"/>
      <c r="J17" s="36"/>
      <c r="K17" s="47"/>
    </row>
    <row r="18" spans="1:11" s="1" customFormat="1" ht="30" customHeight="1">
      <c r="A18" s="54"/>
      <c r="B18" s="55"/>
      <c r="C18" s="55"/>
      <c r="D18" s="56"/>
      <c r="E18" s="57"/>
      <c r="F18" s="57"/>
      <c r="G18" s="54"/>
      <c r="H18" s="56"/>
      <c r="I18" s="58"/>
      <c r="J18" s="58"/>
      <c r="K18" s="58"/>
    </row>
    <row r="19" spans="1:11" s="1" customFormat="1" ht="30" customHeight="1">
      <c r="A19" s="43"/>
      <c r="B19" s="46"/>
      <c r="C19" s="47"/>
      <c r="D19" s="41"/>
      <c r="E19" s="39"/>
      <c r="F19" s="44"/>
      <c r="G19" s="48"/>
      <c r="H19" s="45"/>
      <c r="I19" s="36"/>
      <c r="J19" s="36"/>
      <c r="K19" s="47"/>
    </row>
    <row r="20" spans="1:11" s="1" customFormat="1" ht="30" customHeight="1">
      <c r="A20" s="43"/>
      <c r="B20" s="46"/>
      <c r="C20" s="47"/>
      <c r="D20" s="41"/>
      <c r="E20" s="39"/>
      <c r="F20" s="44"/>
      <c r="G20" s="48"/>
      <c r="H20" s="45"/>
      <c r="I20" s="36"/>
      <c r="J20" s="36"/>
      <c r="K20" s="47"/>
    </row>
    <row r="21" spans="1:11" s="1" customFormat="1" ht="30" customHeight="1">
      <c r="A21" s="43"/>
      <c r="B21" s="46"/>
      <c r="C21" s="47"/>
      <c r="D21" s="41"/>
      <c r="E21" s="39"/>
      <c r="F21" s="51"/>
      <c r="G21" s="48"/>
      <c r="H21" s="45"/>
      <c r="I21" s="36"/>
      <c r="J21" s="36"/>
      <c r="K21" s="47"/>
    </row>
    <row r="22" spans="1:11" s="1" customFormat="1" ht="30" customHeight="1">
      <c r="A22" s="43"/>
      <c r="B22" s="46"/>
      <c r="C22" s="47"/>
      <c r="D22" s="41"/>
      <c r="E22" s="39"/>
      <c r="F22" s="44"/>
      <c r="G22" s="48"/>
      <c r="H22" s="45"/>
      <c r="I22" s="36"/>
      <c r="J22" s="36"/>
      <c r="K22" s="47"/>
    </row>
    <row r="23" spans="1:11" s="1" customFormat="1" ht="30" customHeight="1">
      <c r="A23" s="43"/>
      <c r="B23" s="46"/>
      <c r="C23" s="47"/>
      <c r="D23" s="41"/>
      <c r="E23" s="44"/>
      <c r="F23" s="44"/>
      <c r="G23" s="48"/>
      <c r="H23" s="45"/>
      <c r="I23" s="36"/>
      <c r="J23" s="36"/>
      <c r="K23" s="47"/>
    </row>
    <row r="24" spans="1:11" s="1" customFormat="1">
      <c r="A24" s="12"/>
      <c r="B24" s="11"/>
      <c r="C24" s="11"/>
      <c r="D24" s="2"/>
      <c r="E24" s="2"/>
      <c r="F24" s="2"/>
      <c r="G24" s="2"/>
      <c r="H24" s="2"/>
    </row>
  </sheetData>
  <sortState ref="A3:K7">
    <sortCondition ref="A2"/>
    <sortCondition ref="B2"/>
  </sortState>
  <printOptions horizontalCentered="1"/>
  <pageMargins left="7.874015748031496E-2" right="7.874015748031496E-2" top="0.74803149606299213" bottom="0.74803149606299213" header="0.31496062992125984" footer="0.31496062992125984"/>
  <pageSetup orientation="landscape" r:id="rId1"/>
  <headerFooter>
    <oddHeader>&amp;L&amp;D  &amp;T&amp;C&amp;"-,Gras"&amp;20Charter schedule for Ottawa&amp;RPage &amp;P de &amp;N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Liste</vt:lpstr>
      <vt:lpstr>Booking</vt:lpstr>
      <vt:lpstr>Booking!Criteres</vt:lpstr>
      <vt:lpstr>Liste!Criteres</vt:lpstr>
      <vt:lpstr>Booking!Extraire</vt:lpstr>
      <vt:lpstr>Booking!Zone_d_impression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Réservations</dc:title>
  <dc:creator>Claude Dorion</dc:creator>
  <cp:lastModifiedBy>claude</cp:lastModifiedBy>
  <cp:revision>1</cp:revision>
  <cp:lastPrinted>2011-05-09T23:50:07Z</cp:lastPrinted>
  <dcterms:created xsi:type="dcterms:W3CDTF">2008-10-05T13:08:23Z</dcterms:created>
  <dcterms:modified xsi:type="dcterms:W3CDTF">2011-05-10T07:08:36Z</dcterms:modified>
  <cp:version>2.0</cp:version>
</cp:coreProperties>
</file>