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fr\Documents\Service Commercial\Tournées Commerciales\Rapports Hébdomadaires de Visites\"/>
    </mc:Choice>
  </mc:AlternateContent>
  <xr:revisionPtr revIDLastSave="0" documentId="13_ncr:1_{3F56899D-D51B-48D6-ADEC-E792769AB638}" xr6:coauthVersionLast="47" xr6:coauthVersionMax="47" xr10:uidLastSave="{00000000-0000-0000-0000-000000000000}"/>
  <workbookProtection workbookAlgorithmName="SHA-512" workbookHashValue="Jm3dOpFz2bvmU1rtRbJcN1wpzwJK2HGhrU8ZMvCLVw7Tj1waA9BaZqijWRQRs5wXOz2IuWRjdBkgG6ffnxbXsQ==" workbookSaltValue="KBEUIikYzEQnfAw3EvcdHA==" workbookSpinCount="100000" lockStructure="1"/>
  <bookViews>
    <workbookView xWindow="-120" yWindow="-120" windowWidth="19440" windowHeight="11040" xr2:uid="{00000000-000D-0000-FFFF-FFFF00000000}"/>
  </bookViews>
  <sheets>
    <sheet name="Feuil1" sheetId="1" r:id="rId1"/>
    <sheet name="Feuil2" sheetId="2" state="hidden" r:id="rId2"/>
    <sheet name="Clients Complets" sheetId="3" state="hidden" r:id="rId3"/>
  </sheets>
  <definedNames>
    <definedName name="Clients">#REF!</definedName>
    <definedName name="Z_FD757D91_CBD1_486D_AC64_C6795B8D849F_.wvu.FilterData" localSheetId="0" hidden="1">Feuil1!$F$3:$O$7</definedName>
    <definedName name="_xlnm.Print_Area" localSheetId="0">Feuil1!$A$1:$O$53</definedName>
  </definedNames>
  <calcPr calcId="191029"/>
  <customWorkbookViews>
    <customWorkbookView name="Filtre 1" guid="{FD757D91-CBD1-486D-AC64-C6795B8D849F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10" i="1"/>
  <c r="F8" i="1"/>
  <c r="F7" i="1"/>
  <c r="F6" i="1"/>
  <c r="F5" i="1"/>
  <c r="F4" i="1"/>
</calcChain>
</file>

<file path=xl/sharedStrings.xml><?xml version="1.0" encoding="utf-8"?>
<sst xmlns="http://schemas.openxmlformats.org/spreadsheetml/2006/main" count="4990" uniqueCount="3464">
  <si>
    <t>FICHIER CLIENT</t>
  </si>
  <si>
    <r>
      <rPr>
        <b/>
        <u/>
        <sz val="11"/>
        <color theme="1"/>
        <rFont val="Calibri"/>
      </rPr>
      <t>SOCIÉTÉ</t>
    </r>
    <r>
      <rPr>
        <b/>
        <u/>
        <sz val="11"/>
        <color theme="1"/>
        <rFont val="Calibri"/>
      </rPr>
      <t xml:space="preserve"> :</t>
    </r>
  </si>
  <si>
    <t>DIRIGEANT</t>
  </si>
  <si>
    <r>
      <rPr>
        <b/>
        <u/>
        <sz val="11"/>
        <color theme="1"/>
        <rFont val="Calibri"/>
      </rPr>
      <t>ADRESSE</t>
    </r>
    <r>
      <rPr>
        <b/>
        <u/>
        <sz val="11"/>
        <color theme="1"/>
        <rFont val="Calibri"/>
      </rPr>
      <t xml:space="preserve"> :</t>
    </r>
  </si>
  <si>
    <r>
      <rPr>
        <b/>
        <u/>
        <sz val="11"/>
        <color theme="1"/>
        <rFont val="Calibri"/>
      </rPr>
      <t>TEL</t>
    </r>
    <r>
      <rPr>
        <b/>
        <u/>
        <sz val="11"/>
        <color theme="1"/>
        <rFont val="Calibri"/>
      </rPr>
      <t xml:space="preserve"> :</t>
    </r>
  </si>
  <si>
    <r>
      <rPr>
        <b/>
        <u/>
        <sz val="11"/>
        <color theme="1"/>
        <rFont val="Calibri"/>
      </rPr>
      <t>EMAIL</t>
    </r>
    <r>
      <rPr>
        <b/>
        <u/>
        <sz val="11"/>
        <color theme="1"/>
        <rFont val="Calibri"/>
      </rPr>
      <t xml:space="preserve"> :</t>
    </r>
  </si>
  <si>
    <r>
      <rPr>
        <b/>
        <u/>
        <sz val="11"/>
        <color theme="1"/>
        <rFont val="Calibri"/>
      </rPr>
      <t>RÉSEAU</t>
    </r>
    <r>
      <rPr>
        <b/>
        <u/>
        <sz val="11"/>
        <color theme="1"/>
        <rFont val="Calibri"/>
      </rPr>
      <t xml:space="preserve"> :</t>
    </r>
  </si>
  <si>
    <r>
      <rPr>
        <b/>
        <u/>
        <sz val="11"/>
        <color theme="1"/>
        <rFont val="Calibri"/>
      </rPr>
      <t>CHIFFRE D'AFFAIRE</t>
    </r>
    <r>
      <rPr>
        <b/>
        <u/>
        <sz val="11"/>
        <color theme="1"/>
        <rFont val="Calibri"/>
      </rPr>
      <t xml:space="preserve"> :</t>
    </r>
  </si>
  <si>
    <r>
      <rPr>
        <b/>
        <u/>
        <sz val="11"/>
        <color theme="1"/>
        <rFont val="Calibri"/>
      </rPr>
      <t>CLIENT MITJAVILA DEPUIS</t>
    </r>
    <r>
      <rPr>
        <b/>
        <u/>
        <sz val="11"/>
        <color theme="1"/>
        <rFont val="Calibri"/>
      </rPr>
      <t xml:space="preserve"> :</t>
    </r>
  </si>
  <si>
    <t>REMISE :</t>
  </si>
  <si>
    <t>CONDITION DE PAIEMENT :</t>
  </si>
  <si>
    <r>
      <rPr>
        <b/>
        <u/>
        <sz val="11"/>
        <color theme="1"/>
        <rFont val="Calibri"/>
      </rPr>
      <t>COMMERCIAL</t>
    </r>
    <r>
      <rPr>
        <b/>
        <u/>
        <sz val="11"/>
        <color theme="1"/>
        <rFont val="Calibri"/>
      </rPr>
      <t xml:space="preserve"> :</t>
    </r>
  </si>
  <si>
    <t>Produits finis</t>
  </si>
  <si>
    <t>Pièces détachées</t>
  </si>
  <si>
    <t xml:space="preserve">Stores </t>
  </si>
  <si>
    <t>Abris double pente</t>
  </si>
  <si>
    <t>Portails</t>
  </si>
  <si>
    <t>Corbeilles</t>
  </si>
  <si>
    <t>Pergolas</t>
  </si>
  <si>
    <t>Solaire :</t>
  </si>
  <si>
    <t>Armatures</t>
  </si>
  <si>
    <t>Complet</t>
  </si>
  <si>
    <t>Volet roulant</t>
  </si>
  <si>
    <t>Volet battant</t>
  </si>
  <si>
    <t>Clôture</t>
  </si>
  <si>
    <t>COMMENTAIRES</t>
  </si>
  <si>
    <t>Date RDV :</t>
  </si>
  <si>
    <t>Contre Remboursement</t>
  </si>
  <si>
    <t>PHBE</t>
  </si>
  <si>
    <t>Stores et Volets</t>
  </si>
  <si>
    <t>LCR</t>
  </si>
  <si>
    <t>FEPA</t>
  </si>
  <si>
    <t>ISOL</t>
  </si>
  <si>
    <t xml:space="preserve">Virement à la commande </t>
  </si>
  <si>
    <t>MAPA</t>
  </si>
  <si>
    <t>MR STORE</t>
  </si>
  <si>
    <t>VIMA</t>
  </si>
  <si>
    <t>SOLABAIE</t>
  </si>
  <si>
    <t>AGGR</t>
  </si>
  <si>
    <t>Porte monnaie vous bien</t>
  </si>
  <si>
    <t>GOAN</t>
  </si>
  <si>
    <t>REXEL</t>
  </si>
  <si>
    <t>FRAR</t>
  </si>
  <si>
    <t>CCL</t>
  </si>
  <si>
    <t>Société</t>
  </si>
  <si>
    <t>Dirigent</t>
  </si>
  <si>
    <t>Adresse</t>
  </si>
  <si>
    <t>N° téléphone</t>
  </si>
  <si>
    <t>Mails</t>
  </si>
  <si>
    <t>Réseau</t>
  </si>
  <si>
    <t>Date de Création</t>
  </si>
  <si>
    <t>Groupe rem. client</t>
  </si>
  <si>
    <t>Conditions de Paiements</t>
  </si>
  <si>
    <t>Ventes DS</t>
  </si>
  <si>
    <t>Solde DS</t>
  </si>
  <si>
    <t>Solde dû DS</t>
  </si>
  <si>
    <t>2C ISOLATION</t>
  </si>
  <si>
    <t>A. COCHET</t>
  </si>
  <si>
    <t>269 AVENUE MARCEL MEYRIEUX 69530 BRIGNAIS</t>
  </si>
  <si>
    <t>04 81 13 02 30</t>
  </si>
  <si>
    <t>stephane.fenech@2c-isolation.fr</t>
  </si>
  <si>
    <t>35.00</t>
  </si>
  <si>
    <t>CON-REM</t>
  </si>
  <si>
    <t>3B CONCEPT</t>
  </si>
  <si>
    <t>M. DOMINIQUE BECCALORI</t>
  </si>
  <si>
    <t>RN 504 1300 AMBLEON</t>
  </si>
  <si>
    <t>04 79 81 50 92</t>
  </si>
  <si>
    <t>dominique.beccalori@wanadoo.fr</t>
  </si>
  <si>
    <t>3CMQD FERMETURES ET AUTOMATISMES</t>
  </si>
  <si>
    <t>GANDY D.</t>
  </si>
  <si>
    <t>EPERMAY 73670 ENTREMONT LE VIEUX</t>
  </si>
  <si>
    <t>06 76 49 42 00</t>
  </si>
  <si>
    <t>cmqd.dav@orange.fr</t>
  </si>
  <si>
    <t>55.00</t>
  </si>
  <si>
    <t>3P2M - POUPON PASCAL</t>
  </si>
  <si>
    <t>PASCAL POUPON</t>
  </si>
  <si>
    <t>1 ROUTE DE LA GRANGE D'OFFRE 1370 COURMANGOUX</t>
  </si>
  <si>
    <t>06 26 72 83 28</t>
  </si>
  <si>
    <t>3p2m@3p2m.fr</t>
  </si>
  <si>
    <t>50.00</t>
  </si>
  <si>
    <t>VIREMENT</t>
  </si>
  <si>
    <t>432BAT</t>
  </si>
  <si>
    <t>MODOT JULIEN</t>
  </si>
  <si>
    <t>1 A CHEMIN DE LA ROLLANDE 84140 MONTFAVET</t>
  </si>
  <si>
    <t>07 89 23 10 01</t>
  </si>
  <si>
    <t>j.modot@432bat.com</t>
  </si>
  <si>
    <t>4 864,16</t>
  </si>
  <si>
    <t>3 897,31</t>
  </si>
  <si>
    <t>ABS</t>
  </si>
  <si>
    <t>M. GILBERT LACROIX</t>
  </si>
  <si>
    <t>33 BOULEVARD BUREL 13014 MARSEILLE 14</t>
  </si>
  <si>
    <t>04 91 84 44 02</t>
  </si>
  <si>
    <t>kcoste-abs@orange.fr</t>
  </si>
  <si>
    <t>A+ ENSEIGNES &amp; SIGNALETIQUES</t>
  </si>
  <si>
    <t>M.ORTIZ THOMAS</t>
  </si>
  <si>
    <t>10 RUE JEANNE MOREL 69120 VAULX EN VELIN</t>
  </si>
  <si>
    <t>06 01 33 39 08</t>
  </si>
  <si>
    <t>ortiz.enseignes@outlook.fr</t>
  </si>
  <si>
    <t>AAIM'ALU MENUISERIE</t>
  </si>
  <si>
    <t>M. CHALANDON</t>
  </si>
  <si>
    <t>6 RUE VICTOR HUGO 42110 FEURS</t>
  </si>
  <si>
    <t>04 77 26 54 90</t>
  </si>
  <si>
    <t>aaimalu@hotmail.fr</t>
  </si>
  <si>
    <t>ABAC</t>
  </si>
  <si>
    <t>PAUL RIEDEL</t>
  </si>
  <si>
    <t>LES LIVIERES 30420 CALVISSON</t>
  </si>
  <si>
    <t>04 66 58 58 58</t>
  </si>
  <si>
    <t>contact@abacsas.com</t>
  </si>
  <si>
    <t>ABC AGENCEMENT</t>
  </si>
  <si>
    <t>M. VINCENT DUCHATEAU</t>
  </si>
  <si>
    <t>Z.I. DE L'ALBANNE 73490 LA RAVOIRE</t>
  </si>
  <si>
    <t>04 79 71 77 77</t>
  </si>
  <si>
    <t>contact@abc-agencement.com</t>
  </si>
  <si>
    <t>ABC FERMETURES SERRURERIE</t>
  </si>
  <si>
    <t>117 impasse Lesdiguières 38530 PONTCHARRA</t>
  </si>
  <si>
    <t>06 32 53 65 04</t>
  </si>
  <si>
    <t>abcfermetures38@orange.fr</t>
  </si>
  <si>
    <t>ABRI GLASS</t>
  </si>
  <si>
    <t>ZI les PALUDS 13400 AUBAGNE</t>
  </si>
  <si>
    <t>07 70 71 60 03</t>
  </si>
  <si>
    <t>contact@abriglass.fr</t>
  </si>
  <si>
    <t>ABS DIFFUSION - NPU</t>
  </si>
  <si>
    <t>ZONE INDUSTIELLE L'AUMORNE 34510 FLORENSAC</t>
  </si>
  <si>
    <t>04 67 77 92 08</t>
  </si>
  <si>
    <t>45.00</t>
  </si>
  <si>
    <t>ACCES CREATION FERMETURES</t>
  </si>
  <si>
    <t xml:space="preserve">M. MOREL </t>
  </si>
  <si>
    <t>AVENUE LAVOISIER 1600 MASSIEUX</t>
  </si>
  <si>
    <t>04.78.98.37.80</t>
  </si>
  <si>
    <t>f.morel@accescreationfermetures.fr</t>
  </si>
  <si>
    <t>53.00</t>
  </si>
  <si>
    <t>3 964,33</t>
  </si>
  <si>
    <t>ACCES HABITAT</t>
  </si>
  <si>
    <t>M. LAVABRE</t>
  </si>
  <si>
    <t>16 BIS RN 113 30620 BERNIS</t>
  </si>
  <si>
    <t>04 66 62 16 21</t>
  </si>
  <si>
    <t>c.lavabre@acces-habitat.com</t>
  </si>
  <si>
    <t>EMPREINTE PUBLICITE</t>
  </si>
  <si>
    <t>M.ACHARD GREGORY 06 68 97 22 06</t>
  </si>
  <si>
    <t>ZONE ARTISANALE BARROT 7260 ROSIERES</t>
  </si>
  <si>
    <t>04 75 39 91 64</t>
  </si>
  <si>
    <t>contact@empreintepub.fr</t>
  </si>
  <si>
    <t>7 790,49</t>
  </si>
  <si>
    <t>ACP VERANDAS</t>
  </si>
  <si>
    <t>MME HELENE PEURIERE</t>
  </si>
  <si>
    <t>139 RUE MICHEL RONDET 42153 RIORGES</t>
  </si>
  <si>
    <t>04 77 67 36 83</t>
  </si>
  <si>
    <t>contact@acp-verandas.fr</t>
  </si>
  <si>
    <t>ACTIVITE STORES ET HABITAT</t>
  </si>
  <si>
    <t>M. CLAUDE BERTHIER</t>
  </si>
  <si>
    <t>ZI LA FLOILE 71450 BLANZY</t>
  </si>
  <si>
    <t>03 58 41 22 76</t>
  </si>
  <si>
    <t>activite.store@gmail.com</t>
  </si>
  <si>
    <t>ACTIV LOCATION</t>
  </si>
  <si>
    <t>M. FLORENT ARIEL</t>
  </si>
  <si>
    <t>5 ZA LES PIBOULES 84300 TAILLADES</t>
  </si>
  <si>
    <t>04 90 71 58 83</t>
  </si>
  <si>
    <t>activ.location@wanadoo.fr</t>
  </si>
  <si>
    <t>ALPES FERMETURES AUTOMASTISMES CONCEPT</t>
  </si>
  <si>
    <t>CANIZAR H.</t>
  </si>
  <si>
    <t>246 AVENUE DU Général CARTIER 73000 CHAMBERY</t>
  </si>
  <si>
    <t>04 79 69 13 85</t>
  </si>
  <si>
    <t>contact@alpesfermetures.fr</t>
  </si>
  <si>
    <t>AFC COMMUNICATION</t>
  </si>
  <si>
    <t>ZA PUECH CAMP LAURET 34270 LAURET</t>
  </si>
  <si>
    <t>06 77 42 54 80</t>
  </si>
  <si>
    <t>a.fabre@afccom.com</t>
  </si>
  <si>
    <t>AGATHE RENOVATION n existe plus</t>
  </si>
  <si>
    <t>M. BACOU</t>
  </si>
  <si>
    <t>52 CHEMIN DE BALUFFE 34300 LE CAP D AGDE</t>
  </si>
  <si>
    <t>04 67 35 16 69</t>
  </si>
  <si>
    <t>agatherenovation@orange.fr</t>
  </si>
  <si>
    <t>AG HABITAT SAS - FERMOLOR</t>
  </si>
  <si>
    <t>ANDREOLI NICOLAS</t>
  </si>
  <si>
    <t>203 CHEMIN DES HORTS 34400 LUNEL VIEL</t>
  </si>
  <si>
    <t>06 23 91 13 20</t>
  </si>
  <si>
    <t>nicolas.andreoli.lr@gmail.com</t>
  </si>
  <si>
    <t>FERMOLOR</t>
  </si>
  <si>
    <t>AGRAFEIL</t>
  </si>
  <si>
    <t>M. PERRET YOANN</t>
  </si>
  <si>
    <t>PARC D'ACTIVITES CHAMPBAYARD 42130 BOEN</t>
  </si>
  <si>
    <t>04 77 24 05 14</t>
  </si>
  <si>
    <t>agrafeil-perret@orange.fr</t>
  </si>
  <si>
    <t>AGRI DIFFUSION</t>
  </si>
  <si>
    <t>LES FOURNIERES 3380 ST MARTINIEN</t>
  </si>
  <si>
    <t>04 70 05 82 22</t>
  </si>
  <si>
    <t>agridiffusion@yahoo.fr</t>
  </si>
  <si>
    <t>AIX STORE PROVENCE</t>
  </si>
  <si>
    <t>ACTIFORUM 13090 AIX EN PROVENCE</t>
  </si>
  <si>
    <t>04 42 39 44 46</t>
  </si>
  <si>
    <t>qualite@aix-store-provence.fr</t>
  </si>
  <si>
    <t>TRAITE</t>
  </si>
  <si>
    <t>AITIER FERMETURES</t>
  </si>
  <si>
    <t>ZAC DE SAUMATY-SEON 13016 MARSEILLE</t>
  </si>
  <si>
    <t>04 91 03 00 42</t>
  </si>
  <si>
    <t>aitier.fermetures@orange.fr</t>
  </si>
  <si>
    <t>AIX'PERT MENUISERIES</t>
  </si>
  <si>
    <t>M. FRANCK VAULOUP</t>
  </si>
  <si>
    <t>14 AVENUE DE LA TOULOUBRE 13770 VENELLES</t>
  </si>
  <si>
    <t>04 42 54 41 60</t>
  </si>
  <si>
    <t>franck.vauloup@aixpert-menuiseries.fr</t>
  </si>
  <si>
    <t>40.00</t>
  </si>
  <si>
    <t>AIX STORE PALETTE</t>
  </si>
  <si>
    <t>316 AVENUE PAUL JULIEN 13100 LE THOLONET</t>
  </si>
  <si>
    <t>04 42 66 93 08</t>
  </si>
  <si>
    <t>aix-store-palette@orange.fr</t>
  </si>
  <si>
    <t>AKES'ECO</t>
  </si>
  <si>
    <t>JEROME ZUSSA</t>
  </si>
  <si>
    <t>11 BOULEVARD GAMBETTA 34110 FRONTIGNAN</t>
  </si>
  <si>
    <t>06 75 21 14 25</t>
  </si>
  <si>
    <t>jeromezussa111@outlook.fr</t>
  </si>
  <si>
    <t>48.00</t>
  </si>
  <si>
    <t>AKTUAL MENUISERIES</t>
  </si>
  <si>
    <t>13 RUE MAURICE BELLONTE 34500 BEZIERS</t>
  </si>
  <si>
    <t>06 50 52 13 00</t>
  </si>
  <si>
    <t>aktualmenuiseries@bbox.fr</t>
  </si>
  <si>
    <t>ALLIANCE FERMETURES 25 - ALF</t>
  </si>
  <si>
    <t>M. CHRISTOPHE BOUREZG</t>
  </si>
  <si>
    <t>48 RUE ETIENNE OEHMICHEN 25700 VALENTIGNEY</t>
  </si>
  <si>
    <t>03 81 37 42 79</t>
  </si>
  <si>
    <t>alliancefermetures25@gmail.com</t>
  </si>
  <si>
    <t>ALIS PRO SARL</t>
  </si>
  <si>
    <t>133 AV DE LA REPUBLIQUE 38320 BRESSON</t>
  </si>
  <si>
    <t>04 76 23 45 67</t>
  </si>
  <si>
    <t>alis.pro@free.fr</t>
  </si>
  <si>
    <t>25.00</t>
  </si>
  <si>
    <t>ALLAMARGOT</t>
  </si>
  <si>
    <t>M. BODEAU GERARD</t>
  </si>
  <si>
    <t>33 QUAI ST VINCENT 69001 LYON 01</t>
  </si>
  <si>
    <t>04 78 27 21 47</t>
  </si>
  <si>
    <t>gbodeau@allamargot.fr</t>
  </si>
  <si>
    <t>ALLEGRE STORES ET FERMETURES</t>
  </si>
  <si>
    <t>M. ALLEGRE</t>
  </si>
  <si>
    <t>ZI AVENUE BLAISE PASCAL 43700 ARSAC EN VELAY</t>
  </si>
  <si>
    <t>04 71 03 55 92</t>
  </si>
  <si>
    <t>allegre.patrice@wanadoo.fr</t>
  </si>
  <si>
    <t>CHEQUE</t>
  </si>
  <si>
    <t>ALLIANCE ALUMINIUM</t>
  </si>
  <si>
    <t>209 ROUTE D'ARGONAY 74370 ARGONAY</t>
  </si>
  <si>
    <t>04 50 05 50 74</t>
  </si>
  <si>
    <t>alliance-alu@wanadoo.fr</t>
  </si>
  <si>
    <t>ALLIANCE DISTRIBUTION FRANCE</t>
  </si>
  <si>
    <t>M. BOUREZG CHRISTOPHE</t>
  </si>
  <si>
    <t>57 BIS AV GENERAL DE GAULLE 25460 ETUPES</t>
  </si>
  <si>
    <t>03 81 90 18 10</t>
  </si>
  <si>
    <t>alliancedistributionfrance@gmail.com</t>
  </si>
  <si>
    <t>ALLIANCE HABITAT 34</t>
  </si>
  <si>
    <t>M. BENGHALIA</t>
  </si>
  <si>
    <t>199 RUE HELENE BOUCHER 34170 CASTELNAU LE LEZ</t>
  </si>
  <si>
    <t>04 99 13 20 32</t>
  </si>
  <si>
    <t>contact.alliancehabitat@gmail.com</t>
  </si>
  <si>
    <t>ALLIER STORES FERMETURES</t>
  </si>
  <si>
    <t>M. Jacky RIALLAND</t>
  </si>
  <si>
    <t>12 ROUTE DE SAINT POURCAIN 3110 CHARMEIL</t>
  </si>
  <si>
    <t>04 70 32 83 77</t>
  </si>
  <si>
    <t>allier.store@wanadoo.fr</t>
  </si>
  <si>
    <t>ALLIGASTORE</t>
  </si>
  <si>
    <t>PERARD JEAN-FRANCOIS</t>
  </si>
  <si>
    <t>7 RUE BONALD 69007 LYON 07</t>
  </si>
  <si>
    <t>04 37 28 07 80</t>
  </si>
  <si>
    <t>contact@alligastore.com</t>
  </si>
  <si>
    <t>ALONSO LIONEL</t>
  </si>
  <si>
    <t>M. ALONSO LIONEL</t>
  </si>
  <si>
    <t>19 RUE DES ROMARINS 34540 BALARUC LES BAINS</t>
  </si>
  <si>
    <t>06 60 93 57 15</t>
  </si>
  <si>
    <t>lionel.alonso34@gmail.com</t>
  </si>
  <si>
    <t>ALPES BACHES</t>
  </si>
  <si>
    <t>M. MINJAT</t>
  </si>
  <si>
    <t>13, AV DE L'ILE BRUNE 38120 ST-EGREVE</t>
  </si>
  <si>
    <t>04 76 75 41 98</t>
  </si>
  <si>
    <t>christiane@alpes-baches.com</t>
  </si>
  <si>
    <t>ALPES ELECTRO SERVICES</t>
  </si>
  <si>
    <t>M. PIERRE QUILLET</t>
  </si>
  <si>
    <t>83 IMPASSE GARENNES 73420 DRUMETTAZ CLARAFOND</t>
  </si>
  <si>
    <t>06 10 84 17 65</t>
  </si>
  <si>
    <t>aes@wanadoo.fr</t>
  </si>
  <si>
    <t>1 355,74</t>
  </si>
  <si>
    <t>2 730,66</t>
  </si>
  <si>
    <t>ALPE'STORES STORISSIMO</t>
  </si>
  <si>
    <t>M. MENESES</t>
  </si>
  <si>
    <t>7 AVENUE DOCTEUR DESFRANCOIS 73000 CHAMBERY</t>
  </si>
  <si>
    <t>04 79 85 62 79</t>
  </si>
  <si>
    <t>storissimo@wanadoo.fr</t>
  </si>
  <si>
    <t>ALPHA BAIE MENUISERIE</t>
  </si>
  <si>
    <t>M. THOMAS CHARPIN</t>
  </si>
  <si>
    <t>110 RUE DES BLACHES 73250 ST PIERRE D ALBIGNY</t>
  </si>
  <si>
    <t>04 79 60 84 36</t>
  </si>
  <si>
    <t>alphabaiemenuiserie@orange.fr</t>
  </si>
  <si>
    <t>ALPHA SUD 34 la plateforme de la fermeture</t>
  </si>
  <si>
    <t>34 RUE DU SOUFRE 34110 FRONTIGNAN</t>
  </si>
  <si>
    <t>06 98 74 35 36</t>
  </si>
  <si>
    <t>alphasud34@gmail.com</t>
  </si>
  <si>
    <t>ALU 3A</t>
  </si>
  <si>
    <t>Portable : 06 81 98 48 19</t>
  </si>
  <si>
    <t>14 RUE DE L'OCCITANIE 34725 ST ANDRE DE SANGONIS</t>
  </si>
  <si>
    <t>04 67 57 65 89</t>
  </si>
  <si>
    <t>alu3a@wanadoo.fr</t>
  </si>
  <si>
    <t>ALU BAIE PROVENCE</t>
  </si>
  <si>
    <t>M. BERNARD DUCHE</t>
  </si>
  <si>
    <t>P. D'ACTIVITES DE LA GANDONNE 13300 SALON DE PROVENCE</t>
  </si>
  <si>
    <t>04 90 45 12 12</t>
  </si>
  <si>
    <t>info@abpro.fr</t>
  </si>
  <si>
    <t>ALU CAP VERANDA</t>
  </si>
  <si>
    <t>75 AV DES SERGENTS 34300 LE CAP D AGDE</t>
  </si>
  <si>
    <t>ALU CONFORT TRADITION</t>
  </si>
  <si>
    <t>M. MONTAGARD</t>
  </si>
  <si>
    <t>230 RUE MASSACAN 34740 VENDARGUES</t>
  </si>
  <si>
    <t>04 67 03 15 40</t>
  </si>
  <si>
    <t>alu.confort.tradition@gmail.com</t>
  </si>
  <si>
    <t>ALUFERM</t>
  </si>
  <si>
    <t>31 ROUTE DE DOLE 39380 OUNANS</t>
  </si>
  <si>
    <t>03 84 37 71 73</t>
  </si>
  <si>
    <t>aluferm@wanadoo.fr</t>
  </si>
  <si>
    <t>ALUMAX</t>
  </si>
  <si>
    <t>RN100 84400 APT</t>
  </si>
  <si>
    <t>04 90 74 00 90</t>
  </si>
  <si>
    <t>contact@alumax.fr</t>
  </si>
  <si>
    <t>ALU N°1</t>
  </si>
  <si>
    <t>M. CHAPPUIS</t>
  </si>
  <si>
    <t>63 AVENUE DU MARECHAL JUIN 13700 MARIGNANE</t>
  </si>
  <si>
    <t>04 42 10 13 13</t>
  </si>
  <si>
    <t>alunumero1@orange.fr</t>
  </si>
  <si>
    <t>ALUTEX</t>
  </si>
  <si>
    <t>M. TEIXEIRA</t>
  </si>
  <si>
    <t>ZA DU PECHER 48130 AUMONT AUBRAC</t>
  </si>
  <si>
    <t>04 66 42 95 46</t>
  </si>
  <si>
    <t>alutex@wanadoo.fr</t>
  </si>
  <si>
    <t>ALUVER VITRERIE</t>
  </si>
  <si>
    <t>YVAN SALVADOR</t>
  </si>
  <si>
    <t>ZI LE FORUM 42110 FEURS</t>
  </si>
  <si>
    <t>04 77 26 13 42</t>
  </si>
  <si>
    <t>aluver.vitrerie@orange.fr</t>
  </si>
  <si>
    <t>ALU VIGOUROUX</t>
  </si>
  <si>
    <t>MME SANDRA VIGOUROUX</t>
  </si>
  <si>
    <t>ROUTE DE MARTIGUES QUARTIER BRICARD 13700 MARIGNANE</t>
  </si>
  <si>
    <t>04 42 77 57 57</t>
  </si>
  <si>
    <t>buchler.valerie@orange.fr</t>
  </si>
  <si>
    <t>ALVER</t>
  </si>
  <si>
    <t>ZA LES BARONNES 34730 PRADES LE LEZ</t>
  </si>
  <si>
    <t>04 67 59 77 11</t>
  </si>
  <si>
    <t>alver@wanadoo.fr</t>
  </si>
  <si>
    <t>ALVES STORES</t>
  </si>
  <si>
    <t>1 RUE DES ARTISANS 74100 VETRAZ MONTHOUX</t>
  </si>
  <si>
    <t>04 50 94 64 64</t>
  </si>
  <si>
    <t>claudie@alves-stores.com</t>
  </si>
  <si>
    <t>ALYS</t>
  </si>
  <si>
    <t>M. BENOIT VALETTE</t>
  </si>
  <si>
    <t>9 Avenue de la Victoire 42220 ST SAUVEUR EN RUE</t>
  </si>
  <si>
    <t>06 28 25 52 44</t>
  </si>
  <si>
    <t>qualitedelhabitat@laposte.net</t>
  </si>
  <si>
    <t>AM2S</t>
  </si>
  <si>
    <t>M. OLIVIER BARRESI</t>
  </si>
  <si>
    <t>11 ROUTE DE SAINT TRIVIER 69580 SATHONAY VILLAGE</t>
  </si>
  <si>
    <t>04 78 72 98 36</t>
  </si>
  <si>
    <t>contact@societe-am2s.com</t>
  </si>
  <si>
    <t>AMBIANCE STORE DECO</t>
  </si>
  <si>
    <t>ZA DE LA CLAU 34770 GIGEAN</t>
  </si>
  <si>
    <t>04 67 43 28 64</t>
  </si>
  <si>
    <t>fabrice.store@free.fr</t>
  </si>
  <si>
    <t>AMBITION STORES ET FENETRES</t>
  </si>
  <si>
    <t>M. BARRET ET M. JACQUARD</t>
  </si>
  <si>
    <t>90 ROUTE DE GRENOBLE 69800 ST PRIEST</t>
  </si>
  <si>
    <t>04 78 28 72 32</t>
  </si>
  <si>
    <t>ambition.fenetres@gmail.com</t>
  </si>
  <si>
    <t>2 037,78</t>
  </si>
  <si>
    <t>M.DE SA STEPHANE</t>
  </si>
  <si>
    <t>74 ROUTE DE LA GRANDE DANGEREUSE 1360 BELIGNEUX</t>
  </si>
  <si>
    <t>06 14 06 28 34</t>
  </si>
  <si>
    <t>ambition01.fenetres@gmail.com</t>
  </si>
  <si>
    <t>ATELIER DE MENUISERIE DU</t>
  </si>
  <si>
    <t>M. ERIC STEPHEN-TEL AVANT LIVR</t>
  </si>
  <si>
    <t>LANGUEDOC 34130 MAUGUIO</t>
  </si>
  <si>
    <t>04 99 53 89 60</t>
  </si>
  <si>
    <t>vip34@aol.com</t>
  </si>
  <si>
    <t>AML FERMETURES</t>
  </si>
  <si>
    <t>45 IMPASSE DES COTEAUX 1580 MATAFELON GRANGES</t>
  </si>
  <si>
    <t>04 74 49 04 73</t>
  </si>
  <si>
    <t>aml-fermetures@orange.fr</t>
  </si>
  <si>
    <t>1 871,71</t>
  </si>
  <si>
    <t>ANDEOL FERMETURES</t>
  </si>
  <si>
    <t>M. ANDEOL</t>
  </si>
  <si>
    <t>109 RUE DES ALLIES 38100 GRENOBLE</t>
  </si>
  <si>
    <t>04 38 49 80 80</t>
  </si>
  <si>
    <t>stores@andeol-fermetures.fr</t>
  </si>
  <si>
    <t>APCV</t>
  </si>
  <si>
    <t xml:space="preserve">Mr PONS Lionel </t>
  </si>
  <si>
    <t>Chemin des Bordes  30220 ST LAURENT D AIGOUZE</t>
  </si>
  <si>
    <t>04 66 71 60 31</t>
  </si>
  <si>
    <t>ponslio@yahoo.fr</t>
  </si>
  <si>
    <t>A.P.F.</t>
  </si>
  <si>
    <t>3 PLACE DU JEU DE BALLON 30250 SOMMIERES</t>
  </si>
  <si>
    <t>04 66 80 36 00</t>
  </si>
  <si>
    <t>apf@bbox.fr</t>
  </si>
  <si>
    <t>A PLUS HABITAT SARL</t>
  </si>
  <si>
    <t>M. ALEXIS GELY</t>
  </si>
  <si>
    <t>15 ENCLOS JEAN-MARC REISER 34130 MAUGUIO</t>
  </si>
  <si>
    <t>06 59 40 56 36</t>
  </si>
  <si>
    <t>aplushabitat@free.fr</t>
  </si>
  <si>
    <t>APM CONCEPT</t>
  </si>
  <si>
    <t>M. MABROUX - M. ROUSSEL</t>
  </si>
  <si>
    <t>145 BD DU SERGENT TRIAIRE 30000 NIMES</t>
  </si>
  <si>
    <t>09 53 17 09 91</t>
  </si>
  <si>
    <t>apmconcept@free.fr</t>
  </si>
  <si>
    <t>APPOLINAIRE</t>
  </si>
  <si>
    <t>M. FRANCK APPOLINAIRE</t>
  </si>
  <si>
    <t>660 AVENUE PIERRE BROSSOLETTE 26800 PORTES LES VALENCE</t>
  </si>
  <si>
    <t>04 75 57 26 25</t>
  </si>
  <si>
    <t>appolinaire.sa@wanadoo.fr</t>
  </si>
  <si>
    <t>APRILE MENUISERIE</t>
  </si>
  <si>
    <t>M. ALEXANDRE APRILE</t>
  </si>
  <si>
    <t>ARCHE 40 BD TALABOT 30000 NIMES</t>
  </si>
  <si>
    <t>04 66 26 16 98</t>
  </si>
  <si>
    <t>menuiserieaprile@gmail.com</t>
  </si>
  <si>
    <t>A.P.S. - REYNAUD STORES</t>
  </si>
  <si>
    <t>290 RUE FERDINAND PERRIER 69800 ST PRIEST</t>
  </si>
  <si>
    <t>04 72 47 64 30</t>
  </si>
  <si>
    <t>reynaudstore@wanadoo.fr</t>
  </si>
  <si>
    <t>1 250,33</t>
  </si>
  <si>
    <t>SARL ARCHITEK</t>
  </si>
  <si>
    <t>49 BD GAMBETTA 34170 CASTELNAU LE LEZ</t>
  </si>
  <si>
    <t>04 67 44 75 91</t>
  </si>
  <si>
    <t>sarl.architek@gmail.com</t>
  </si>
  <si>
    <t>ARDECHE RENOVATION MENUISERIE</t>
  </si>
  <si>
    <t>M.WAELES CHRISTOPHE</t>
  </si>
  <si>
    <t>ZI LE PLOT 7210 CHOMERAC</t>
  </si>
  <si>
    <t>06 50 77 87 61</t>
  </si>
  <si>
    <t>armardeche@live.fr</t>
  </si>
  <si>
    <t>ARIAC 34 - COUPE</t>
  </si>
  <si>
    <t>RICHARD COUPE</t>
  </si>
  <si>
    <t>5 RUE BALMIGERE 34420 PORTIRAGNES</t>
  </si>
  <si>
    <t>06 49 07 60 89</t>
  </si>
  <si>
    <t>richard.a.coupe@gmail.com</t>
  </si>
  <si>
    <t>ARTISAN DRESSING &amp; FENETRE</t>
  </si>
  <si>
    <t>M.CHRISTMANN LAURENT</t>
  </si>
  <si>
    <t>J.C.T.L.C BUSINESS 34300 AGDE</t>
  </si>
  <si>
    <t>04 99 41 27 05</t>
  </si>
  <si>
    <t>adf34@orange.fr</t>
  </si>
  <si>
    <t>ART ET CLOTURES</t>
  </si>
  <si>
    <t>M. RODRIGUEZ ET MLLE LABLACK</t>
  </si>
  <si>
    <t>CHEMIN DE BUCLAY 38540 HEYRIEUX</t>
  </si>
  <si>
    <t>04 78 93 68 55</t>
  </si>
  <si>
    <t>art.et.clotures@wanadoo.fr</t>
  </si>
  <si>
    <t>LES ATELIERS D'ART FOREZIENS</t>
  </si>
  <si>
    <t>MERLE ARMAND</t>
  </si>
  <si>
    <t>LE PETIT BOIS 42110 EPERCIEUX ST PAUL</t>
  </si>
  <si>
    <t>04 77 26 49 50</t>
  </si>
  <si>
    <t>ARTISAN MENUISIER CREATE - NPU</t>
  </si>
  <si>
    <t>M. BOUCKRA  MADJRI</t>
  </si>
  <si>
    <t>LA VERANDA BIO CONFORT 34970 LATTES</t>
  </si>
  <si>
    <t>04 67 37 71 54</t>
  </si>
  <si>
    <t>verandabioconfort@laposte.net</t>
  </si>
  <si>
    <t>ARTISAN MENUISIER VERANDALISTE</t>
  </si>
  <si>
    <t>M. MADJRI DANIEL</t>
  </si>
  <si>
    <t>8 BIS AVENUE JEAN FOUCAULT 34500 BEZIERS</t>
  </si>
  <si>
    <t>09 82 55 21 85</t>
  </si>
  <si>
    <t>ART METAL CREATION</t>
  </si>
  <si>
    <t>AMANN CHARLES</t>
  </si>
  <si>
    <t>18 RUE DU FONDEREAU 25380 BRETONVILLERS</t>
  </si>
  <si>
    <t>03 81 44 55 55</t>
  </si>
  <si>
    <t>contact@art-metal-creation.com</t>
  </si>
  <si>
    <t>ART MIROITERIE</t>
  </si>
  <si>
    <t>ALLEE MARIE CURIE 34770 GIGEAN</t>
  </si>
  <si>
    <t>04 67 78 67 35</t>
  </si>
  <si>
    <t>artmiroiterie@hotmail.fr</t>
  </si>
  <si>
    <t>ART RENOV 13</t>
  </si>
  <si>
    <t>M. SCARLATTI JEAN-FRANCOIS</t>
  </si>
  <si>
    <t>15 CHEMIN DE LA PELOUQUE 13016 MARSEILLE 16</t>
  </si>
  <si>
    <t>06 78 87 55 60</t>
  </si>
  <si>
    <t>jf.scarlatti@gmail.com</t>
  </si>
  <si>
    <t>ARTS CONCEPT</t>
  </si>
  <si>
    <t>525 CHEMIN DE LA PATAQUIERE 30220 AIGUES MORTES</t>
  </si>
  <si>
    <t>04 66 77 00 00</t>
  </si>
  <si>
    <t>arts.concept@yahoo.fr</t>
  </si>
  <si>
    <t>AS FERMETURES</t>
  </si>
  <si>
    <t>M.ALLERAT</t>
  </si>
  <si>
    <t>5 RUE DES ARTISANS 42300 ROANNE</t>
  </si>
  <si>
    <t>04 77 72 94 75</t>
  </si>
  <si>
    <t>a-s-fermetures@orange.fr</t>
  </si>
  <si>
    <t>2 133,33</t>
  </si>
  <si>
    <t>ASHL</t>
  </si>
  <si>
    <t>HERVE LAFORGE</t>
  </si>
  <si>
    <t>26 RUE D'ALPIGNANO 38600 FONTAINE</t>
  </si>
  <si>
    <t>06 09 69 70 61</t>
  </si>
  <si>
    <t>hervelaforge@wanadoo.fr</t>
  </si>
  <si>
    <t>ASL PUBLICITE</t>
  </si>
  <si>
    <t>M. YVAN LAMOURETTE</t>
  </si>
  <si>
    <t>21 AV. DE LA FONTAINE COUVERTE 74200 THONON LES BAINS</t>
  </si>
  <si>
    <t>04 50 71 73 94</t>
  </si>
  <si>
    <t>contact@asl-pub.com</t>
  </si>
  <si>
    <t>SELLERIE ASSELA</t>
  </si>
  <si>
    <t>M. BRUNO BACULARD</t>
  </si>
  <si>
    <t>402 ROUTE D'AVIGNON 13160 CHATEAURENARD</t>
  </si>
  <si>
    <t>04 90 90 28 99</t>
  </si>
  <si>
    <t>assela.sellerie@wanadoo.fr</t>
  </si>
  <si>
    <t>5 884,00</t>
  </si>
  <si>
    <t>ASSISTANCE MENUISERIES</t>
  </si>
  <si>
    <t>M. HERVE CORRADI</t>
  </si>
  <si>
    <t>22 RUE DE VARENNES 39290 ARCHELANGE</t>
  </si>
  <si>
    <t>03 84 82 47 75</t>
  </si>
  <si>
    <t>contact@assistance-menuiseries.fr</t>
  </si>
  <si>
    <t>ASSIST'HABITAT</t>
  </si>
  <si>
    <t>M. PASCAL GUEUGNEAU</t>
  </si>
  <si>
    <t>170 CHEMIN DE LA CRETAZ 74930 REIGNIER</t>
  </si>
  <si>
    <t>04 50 95 71 76</t>
  </si>
  <si>
    <t>assist-habitat@orange.fr</t>
  </si>
  <si>
    <t>A.S.T.A.V.</t>
  </si>
  <si>
    <t>PORT 06 82 92 07 48</t>
  </si>
  <si>
    <t>3 RUE DE LA REPUBLIQUE 71300 MONTCEAU LES MINES</t>
  </si>
  <si>
    <t>03 85 58 84 64</t>
  </si>
  <si>
    <t>astav71@orange.fr</t>
  </si>
  <si>
    <t>ASYMPTOTE</t>
  </si>
  <si>
    <t>M. JACQUES CHAZOTTE</t>
  </si>
  <si>
    <t>50 RUE DU SOUVENIR 69009 LYON 09</t>
  </si>
  <si>
    <t>04 78 43 45 15</t>
  </si>
  <si>
    <t>contact@asymptote-lyon.com</t>
  </si>
  <si>
    <t>ATELIER 19</t>
  </si>
  <si>
    <t>M. STEPHANE LACOMBE</t>
  </si>
  <si>
    <t>1 BIS AVENUE CHARLES CROS 34130 ST AUNES</t>
  </si>
  <si>
    <t>04 67 60 65 72</t>
  </si>
  <si>
    <t>contact@atelier-19.fr</t>
  </si>
  <si>
    <t>MRS - ATELIER CHAMBERIEN STORE</t>
  </si>
  <si>
    <t>M. ROBERT JEANSON</t>
  </si>
  <si>
    <t>7 RUE DU PREPAGNON 73000 CHAMBERY</t>
  </si>
  <si>
    <t>04 79 75 05 98</t>
  </si>
  <si>
    <t>acs@monsieurstore73.fr</t>
  </si>
  <si>
    <t>MONSIEUR STORE</t>
  </si>
  <si>
    <t>ATELIER CREARTIS</t>
  </si>
  <si>
    <t>M. BAILLY</t>
  </si>
  <si>
    <t>8 RUE DE LA FALTANS 25220 ROCHE LEZ BEAUPRE</t>
  </si>
  <si>
    <t>03 81 80 43 83</t>
  </si>
  <si>
    <t>creartis@orange.fr</t>
  </si>
  <si>
    <t>ATELIER DE MENUISERIES</t>
  </si>
  <si>
    <t>M. HERVE BOULEKNATER</t>
  </si>
  <si>
    <t>RES. CLOS DE LA MADELEINE 34800 CLERMONT L HERAULT</t>
  </si>
  <si>
    <t>04 99 91 75 81</t>
  </si>
  <si>
    <t>contact@s-mesure34.fr</t>
  </si>
  <si>
    <t>2 480,83</t>
  </si>
  <si>
    <t>L'ATELIER DES COMPAGNONS SARL</t>
  </si>
  <si>
    <t>M. SILVIO RIEFOLO</t>
  </si>
  <si>
    <t>50-62 AVENUE DE LA GARE 34480 MAGALAS</t>
  </si>
  <si>
    <t>04 67 28 54 79</t>
  </si>
  <si>
    <t>atelierdescompagnons@yahoo.fr</t>
  </si>
  <si>
    <t>ATELIER DU SELLIER</t>
  </si>
  <si>
    <t>M ALLEGRE 06-81-15-75-88</t>
  </si>
  <si>
    <t>ZONE INDUSTRIELLE BOMBES 43700 ST GERMAIN LAPRADE</t>
  </si>
  <si>
    <t>04-71-03-55-92</t>
  </si>
  <si>
    <t>ATLAS FERMETURES SARL</t>
  </si>
  <si>
    <t>125 COURS LAFAYETTE 69003 LYON 03</t>
  </si>
  <si>
    <t>04 78 75 05 05</t>
  </si>
  <si>
    <t>UTILISER CTS ATS</t>
  </si>
  <si>
    <t>ROUTE NATIONALE 6 73800 ARBIN</t>
  </si>
  <si>
    <t>04 79 44 30 87</t>
  </si>
  <si>
    <t>ATS</t>
  </si>
  <si>
    <t>M.ZARAGOZA CHRISTOPHE</t>
  </si>
  <si>
    <t>5 ALLEES VICTOR HUGO  69970 CHAPONNAY</t>
  </si>
  <si>
    <t>08 92 97 61 12</t>
  </si>
  <si>
    <t>christophe.ats@gmail.com</t>
  </si>
  <si>
    <t>MRS - ATS71</t>
  </si>
  <si>
    <t>M. MOLARD REMI</t>
  </si>
  <si>
    <t>RUE PRINCIPALE 71530 CHALON SUR SAONE</t>
  </si>
  <si>
    <t>03 85 43 40 30</t>
  </si>
  <si>
    <t>r.molard@monsieur-store.net</t>
  </si>
  <si>
    <t xml:space="preserve">MONSIEUR STORE </t>
  </si>
  <si>
    <t>ATS ABRIS TOILES ET STRUCTURES</t>
  </si>
  <si>
    <t>RUE PIERRE LEPINE 34110 FRONTIGNAN</t>
  </si>
  <si>
    <t>04 67 43 28 90</t>
  </si>
  <si>
    <t>info@toilestructures.com</t>
  </si>
  <si>
    <t>ATSV</t>
  </si>
  <si>
    <t>M.CORAL HILAIRE ET FABIEN</t>
  </si>
  <si>
    <t>30 RUE FRANCOIS ROCHAIX 1100 OYONNAX</t>
  </si>
  <si>
    <t>04 50 71 97 22</t>
  </si>
  <si>
    <t>patrick.vigliani@gmail.com</t>
  </si>
  <si>
    <t>AURAN ROUX SAS</t>
  </si>
  <si>
    <t>M. ROUX CHRISTOPHE</t>
  </si>
  <si>
    <t>ROUTE DE L'ALZON 30700 UZES</t>
  </si>
  <si>
    <t>04 66 57 17 37</t>
  </si>
  <si>
    <t>auran.roux@orange.fr</t>
  </si>
  <si>
    <t>AURAY YVES</t>
  </si>
  <si>
    <t>M. YVES AURAY</t>
  </si>
  <si>
    <t>10 ROUTE DE BESSAN 34500 BEZIERS</t>
  </si>
  <si>
    <t>04 30 41 42 70</t>
  </si>
  <si>
    <t>yves-lyon@hotmail.fr</t>
  </si>
  <si>
    <t>AUTOMATIC DISTRIBUTION</t>
  </si>
  <si>
    <t>M. CHRISTIAN SCHMIDT</t>
  </si>
  <si>
    <t>6 RUE FRANCOIS VILLON 34300 AGDE</t>
  </si>
  <si>
    <t>04 67 94 80 65</t>
  </si>
  <si>
    <t>AUVERGNE HABITAT MARCHE AAHM</t>
  </si>
  <si>
    <t>54 ROUTE DE VICHY 3300 CUSSET</t>
  </si>
  <si>
    <t>04 70 98 76 09</t>
  </si>
  <si>
    <t>auvergne.habitat.mar@free.fr</t>
  </si>
  <si>
    <t>AUX STORES SANCHEZ</t>
  </si>
  <si>
    <t>20 AVENUE DU CHAMP DE MARS 69360 ST SYMPHORIEN D OZON</t>
  </si>
  <si>
    <t>04 78 02 01 64</t>
  </si>
  <si>
    <t>patrick.sanchez15@wanadoo.fr</t>
  </si>
  <si>
    <t>AVENIR STUDIO</t>
  </si>
  <si>
    <t>18 RUE GERMAIN SOMMEILLER 74100 ANNEMASSE</t>
  </si>
  <si>
    <t>06 88 50 15 81</t>
  </si>
  <si>
    <t>avenirstudio@orange.fr</t>
  </si>
  <si>
    <t>STORE AVENUE</t>
  </si>
  <si>
    <t>M.INCE OMER 07 61 83 76 94</t>
  </si>
  <si>
    <t>2 PLACE LEONTINE VIBERT  73200 ALBERTVILLE</t>
  </si>
  <si>
    <t>07 61 83 76 94</t>
  </si>
  <si>
    <t>direction@store-avenue.com</t>
  </si>
  <si>
    <t>52.00</t>
  </si>
  <si>
    <t>6 375,78</t>
  </si>
  <si>
    <t>3 182,01</t>
  </si>
  <si>
    <t>A VOTRE MESURE</t>
  </si>
  <si>
    <t>12 ROUTE D'AGNIN 38150 CHANAS</t>
  </si>
  <si>
    <t>06 37 55 56 65</t>
  </si>
  <si>
    <t>avotremesure38@gmail.com</t>
  </si>
  <si>
    <t>ARTEVIA</t>
  </si>
  <si>
    <t>101 IMPASSE DES POIRIERS 69380 MARCILLY D AZERGUES</t>
  </si>
  <si>
    <t>04 78 47 63 00</t>
  </si>
  <si>
    <t>mazet.isabelle@gmail.com</t>
  </si>
  <si>
    <t>AXE FENETRE</t>
  </si>
  <si>
    <t>M. FREDERIC IBANEZ</t>
  </si>
  <si>
    <t>ZONE EURO 2000 30132 CAISSARGUES</t>
  </si>
  <si>
    <t>04 66 28 80 21</t>
  </si>
  <si>
    <t>gestion@axefenetre.fr</t>
  </si>
  <si>
    <t>AZUR INTER SERVICES</t>
  </si>
  <si>
    <t>M. FREDERICK FRANCHI</t>
  </si>
  <si>
    <t>17 ALLEE DE LA PALUN 13700 MARIGNANE</t>
  </si>
  <si>
    <t>04 42 77 43 00</t>
  </si>
  <si>
    <t>Ais@baches.com</t>
  </si>
  <si>
    <t>BACHES BROS</t>
  </si>
  <si>
    <t>M.CALY PATRICE</t>
  </si>
  <si>
    <t>5 AVENUE DE LA SAUVAGINE 34920 LE CRES</t>
  </si>
  <si>
    <t>04 67 70 08 34</t>
  </si>
  <si>
    <t>baches.bros@gmail.com</t>
  </si>
  <si>
    <t>2 651,68</t>
  </si>
  <si>
    <t>BACHES ET SERVICES SAS</t>
  </si>
  <si>
    <t>HERNANDEZ YANNICK 04 42 77 43 00</t>
  </si>
  <si>
    <t>28 AVENUE DE ROME 13127 VITROLLES</t>
  </si>
  <si>
    <t>contact@bachesetservices.fr</t>
  </si>
  <si>
    <t>2 350,75</t>
  </si>
  <si>
    <t>BACHES LANGUEDOCIENNES</t>
  </si>
  <si>
    <t>M. RAMADIER CHRISTOPHE</t>
  </si>
  <si>
    <t>179 RUE DES CAMPAGNONS 34400 LUNEL</t>
  </si>
  <si>
    <t>04 34 11 17 18</t>
  </si>
  <si>
    <t>bacheslanguedociennes@gmail.com</t>
  </si>
  <si>
    <t>PRO'POSE</t>
  </si>
  <si>
    <t>5 RUE DE BEL AIR 34230 POUZOLS</t>
  </si>
  <si>
    <t>06 60 58 77 64</t>
  </si>
  <si>
    <t>bahapropose@orange.fr</t>
  </si>
  <si>
    <t>BAIES DE SOLEIL - SUR MESURE</t>
  </si>
  <si>
    <t>M. BOUR JEAN-SEBASTIEN</t>
  </si>
  <si>
    <t>22 ROUTE DE LYON 71100 CHALON SUR SAONE</t>
  </si>
  <si>
    <t>03 85 48 74 28</t>
  </si>
  <si>
    <t>bourjs@baies-soleil.com</t>
  </si>
  <si>
    <t>BAIE SYSTEM</t>
  </si>
  <si>
    <t>Monsieur PERRONE</t>
  </si>
  <si>
    <t>1405 AVENUE DE L'EUROPE 34170 CASTELNAU LE LEZ</t>
  </si>
  <si>
    <t>04 67 02 25 20</t>
  </si>
  <si>
    <t>baie.system@hotmail.fr</t>
  </si>
  <si>
    <t>SAS BALLANDRAS</t>
  </si>
  <si>
    <t>VALERIE BALLANDRAS</t>
  </si>
  <si>
    <t>1930 CHEMIN DU CHARME 71740 ST EDMOND</t>
  </si>
  <si>
    <t>03 85 24 46 60</t>
  </si>
  <si>
    <t>sasballandras@orange.fr</t>
  </si>
  <si>
    <t>BALZAC JOEL</t>
  </si>
  <si>
    <t>M. JOEL BALZAC</t>
  </si>
  <si>
    <t>46 RUE DES ROCS 30290 LAUDUN</t>
  </si>
  <si>
    <t>06 09 57 80 02</t>
  </si>
  <si>
    <t>joelbalzac@aol.com</t>
  </si>
  <si>
    <t>BARBIER CHRISTIAN</t>
  </si>
  <si>
    <t>ZA DU PASQUIER 71800 VARENNES SOUS DUN</t>
  </si>
  <si>
    <t>03 85 28 07 78</t>
  </si>
  <si>
    <t>monica.barbier@orange.fr</t>
  </si>
  <si>
    <t>NOEL BASSET SELLERIE BACHE</t>
  </si>
  <si>
    <t>CROISETTE 71600 VITRY EN CHAROLLAIS</t>
  </si>
  <si>
    <t>03 85 81 67 59</t>
  </si>
  <si>
    <t>basset.noel@orange.</t>
  </si>
  <si>
    <t>BATISPACE - GRANDEUR NATURE</t>
  </si>
  <si>
    <t>367 ROUTE DES VOUARDS 74140 SAINT CERGUES</t>
  </si>
  <si>
    <t>04 50 85 26 61</t>
  </si>
  <si>
    <t>batispace@wanadoo.fr</t>
  </si>
  <si>
    <t>ENTREPRISE BAZOT PHILIPPE</t>
  </si>
  <si>
    <t>M.BAZOT 06 30 01 72 87</t>
  </si>
  <si>
    <t>176 CHEMIN DU PIC D'ETIENNE 30600 VAUVERT</t>
  </si>
  <si>
    <t>04 66 88 18 88</t>
  </si>
  <si>
    <t>bazotphil@gmail.com</t>
  </si>
  <si>
    <t>B &amp; B CONCEPT ISOLATION</t>
  </si>
  <si>
    <t>M. OLIVEIRINHA</t>
  </si>
  <si>
    <t>145 RUE DE BRIENNAN 42720 POUILLY SOUS CHARLIEU</t>
  </si>
  <si>
    <t>04 27 62 34 50</t>
  </si>
  <si>
    <t>magasin.conceptisolation@gmail.com</t>
  </si>
  <si>
    <t xml:space="preserve">BCI-LA PERFECTION AUTREMENT </t>
  </si>
  <si>
    <t>BERNARD CINTI 06 51 50 83 92</t>
  </si>
  <si>
    <t>23C CHEMIN DE TRAINE CUL 69570 DARDILLY</t>
  </si>
  <si>
    <t>06 51 50 83 92</t>
  </si>
  <si>
    <t>bci.laperfectionautrement@gmail.com</t>
  </si>
  <si>
    <t>BCV DIFFUSION CHABANEL</t>
  </si>
  <si>
    <t>AVENUE DE LA CLAIRETTE 26150 DIE</t>
  </si>
  <si>
    <t>04 75 21 84 32</t>
  </si>
  <si>
    <t>contact@sunconcept.net</t>
  </si>
  <si>
    <t>B.D.D.P</t>
  </si>
  <si>
    <t>M.BARBATO &amp; M.DEPARNAY</t>
  </si>
  <si>
    <t>19 ROUTE DE PUYLOUBIER 13530 TRETS</t>
  </si>
  <si>
    <t>04 91 72 10 64</t>
  </si>
  <si>
    <t>marseille@lbdh.fr</t>
  </si>
  <si>
    <t>GENERAL STORES SAS - BOUTIQUE DU STORE</t>
  </si>
  <si>
    <t>M.COLLAS RUDY</t>
  </si>
  <si>
    <t>327 AVENUE CHARLES DE GAULLE 42153 RIORGES</t>
  </si>
  <si>
    <t>04 77 67 68 64</t>
  </si>
  <si>
    <t>bds421@boutiquedustore.fr</t>
  </si>
  <si>
    <t>BOUTIQUE DU STORE</t>
  </si>
  <si>
    <t>BDS GALAXIE SARL</t>
  </si>
  <si>
    <t>M. MICKAEL FARISSIER</t>
  </si>
  <si>
    <t>ZI LES CHAUX 42450 SURY LE COMTAL</t>
  </si>
  <si>
    <t>04 77 01 11 02</t>
  </si>
  <si>
    <t>bdsprod@orange.fr</t>
  </si>
  <si>
    <t>1 908,00</t>
  </si>
  <si>
    <t>2 289,60</t>
  </si>
  <si>
    <t>BEAUCAIRE ALU- Mr GARCIA J</t>
  </si>
  <si>
    <t>M. JOSE GARCIA</t>
  </si>
  <si>
    <t>500 CHEMIN DU MAS DES CAILLOUX 30300 BEAUCAIRE</t>
  </si>
  <si>
    <t>04 66 22 38 07</t>
  </si>
  <si>
    <t>garcia.jose30@hotmail.fr</t>
  </si>
  <si>
    <t>ENTREPRISE BEDOS</t>
  </si>
  <si>
    <t>ZA FUMERIAN 30129 MANDUEL</t>
  </si>
  <si>
    <t>04 66 20 21 25</t>
  </si>
  <si>
    <t>entreprise.bedos@wanadoo.fr</t>
  </si>
  <si>
    <t>BELDA CEVENN'MENUISERIE</t>
  </si>
  <si>
    <t>M.BELDA</t>
  </si>
  <si>
    <t>137 ROUTE D'ALES 30500 ST AMBROIX</t>
  </si>
  <si>
    <t>06 07 51 39 37/04 66 25 40 00</t>
  </si>
  <si>
    <t>commande.cevenn-menuiserie@orange.fr</t>
  </si>
  <si>
    <t>16 718,88</t>
  </si>
  <si>
    <t>BELIPROVENCE - BELISOL</t>
  </si>
  <si>
    <t>280 RUE VICTOR BALTARD 13090 AIX EN PROVENCE</t>
  </si>
  <si>
    <t>04 42 91 60 00</t>
  </si>
  <si>
    <t>aix-en-provence@belisol.com</t>
  </si>
  <si>
    <t>BELLANTONE ANTONIO BTSM</t>
  </si>
  <si>
    <t>06 11 39 24 31</t>
  </si>
  <si>
    <t>598 ROUTE DE SERRAZ 73370 LE BOURGET DU LAC</t>
  </si>
  <si>
    <t>04 79 69 68 09</t>
  </si>
  <si>
    <t>BENOISTORES</t>
  </si>
  <si>
    <t>69 ROUTE DU PERS JUSSY 74930 ARBUSIGNY</t>
  </si>
  <si>
    <t>04 50 94 56 91</t>
  </si>
  <si>
    <t>benoitstores@wanadoo.fr</t>
  </si>
  <si>
    <t>BEOPLAST</t>
  </si>
  <si>
    <t>M.ROLLET LAURENT</t>
  </si>
  <si>
    <t>170 RUE BRANLY 71000 MACON</t>
  </si>
  <si>
    <t>03 85 36 59 49</t>
  </si>
  <si>
    <t>bruno.chauet@beoplast.fr</t>
  </si>
  <si>
    <t>BERNARD</t>
  </si>
  <si>
    <t>M. FREDERIC BERNARD</t>
  </si>
  <si>
    <t>48 BOULEVARD HENRI LOUBET 13127 VITROLLES</t>
  </si>
  <si>
    <t>04 42 89 20 18</t>
  </si>
  <si>
    <t>sarlbernard13@orange.fr</t>
  </si>
  <si>
    <t>MRS - BESCHI STORES SAS</t>
  </si>
  <si>
    <t>PHILIPPE DAMOND 06 62 22 15 05</t>
  </si>
  <si>
    <t>5 RUE DU GRAND VEYMONT 38130 ECHIROLLES</t>
  </si>
  <si>
    <t>04 76 33 32 34</t>
  </si>
  <si>
    <t>p.damond@monsieur-store.net</t>
  </si>
  <si>
    <t>4 286,99</t>
  </si>
  <si>
    <t>1 569,91</t>
  </si>
  <si>
    <t>MENUISERIES BEZIN</t>
  </si>
  <si>
    <t>M. PATRICK BEZIN</t>
  </si>
  <si>
    <t>Z.A. LE BUSQUET 84110 VAISON LA ROMAINE</t>
  </si>
  <si>
    <t>04 90 36 37 20</t>
  </si>
  <si>
    <t>contact@bezin.com</t>
  </si>
  <si>
    <t xml:space="preserve">BIDAUT SEBASTIEN </t>
  </si>
  <si>
    <t>BIDAUT SEBASTIEN 06 72 00 10 58</t>
  </si>
  <si>
    <t>1 ROUTE DE FORGE 71390 MARCILLY LES BUXY</t>
  </si>
  <si>
    <t>06 72 00 10 58</t>
  </si>
  <si>
    <t>commande@bidaut-portail71.com</t>
  </si>
  <si>
    <t>36 220,93</t>
  </si>
  <si>
    <t>7 121,85</t>
  </si>
  <si>
    <t>BIEN ETRE HABITAT</t>
  </si>
  <si>
    <t>M. LUDWIG QUERE</t>
  </si>
  <si>
    <t>835 ALLEE DU SARDENAS 13680 LANCON PROVENCE</t>
  </si>
  <si>
    <t>04 90 59 84 07</t>
  </si>
  <si>
    <t>ludwig.13@hotmail.fr</t>
  </si>
  <si>
    <t>BIER</t>
  </si>
  <si>
    <t>ZI DES JONCS 71700 TOURNUS</t>
  </si>
  <si>
    <t>03 85 51 15 28</t>
  </si>
  <si>
    <t>commercial@stores-tournus.com</t>
  </si>
  <si>
    <t>14 788,35</t>
  </si>
  <si>
    <t>STORES BLANCHARD</t>
  </si>
  <si>
    <t>M.DELAIGUE Alexandre</t>
  </si>
  <si>
    <t>1430 ROUTE DEPARTEMENTALE N°8 42600 CHAMPDIEU</t>
  </si>
  <si>
    <t>04 77 58 58 20</t>
  </si>
  <si>
    <t>storesblanchard@orange.fr</t>
  </si>
  <si>
    <t>10 085,99</t>
  </si>
  <si>
    <t>BLAQUIERE - STORE 2000 - NPU</t>
  </si>
  <si>
    <t>10B, AV.DU 8 MAI 45 48000 MENDE</t>
  </si>
  <si>
    <t>04 66 65 26 33</t>
  </si>
  <si>
    <t>BODY STORES</t>
  </si>
  <si>
    <t>MME VALERIE BODY</t>
  </si>
  <si>
    <t>BODY STORES 30900 NIMES</t>
  </si>
  <si>
    <t>04 66 05 75 62</t>
  </si>
  <si>
    <t>valerie.draps@storesrobert30.com</t>
  </si>
  <si>
    <t>PORTE-MONNAIE VOUS BIEN</t>
  </si>
  <si>
    <t>65.00</t>
  </si>
  <si>
    <t>2 996,00</t>
  </si>
  <si>
    <t>BOUCHARDES FERMETURES</t>
  </si>
  <si>
    <t>ZAC DES BACHARDES 71680 CRECHES SUR SAONE</t>
  </si>
  <si>
    <t>03 85 39 20 07</t>
  </si>
  <si>
    <t>davidbouchardes.fermetures@orange.fr</t>
  </si>
  <si>
    <t>BOULET</t>
  </si>
  <si>
    <t>42, PLACE JEAN JAURES 26100 ROMANS SUR ISERE</t>
  </si>
  <si>
    <t>04 75 02 24 51</t>
  </si>
  <si>
    <t>BOURGOGNE MIROITERIE FERMETURE</t>
  </si>
  <si>
    <t>M. SALVADORE</t>
  </si>
  <si>
    <t>3 RUE DES ARTISANS 71240 ST LOUP DE VARENNES</t>
  </si>
  <si>
    <t>03 85 46 46 46</t>
  </si>
  <si>
    <t>acceuil@bourgogne-miroiterie.fr</t>
  </si>
  <si>
    <t>BOUSCARLE</t>
  </si>
  <si>
    <t>M. NICOLAS MICHEL</t>
  </si>
  <si>
    <t>12-14 COURS ARISTIDE BRIAND 84100 ORANGE</t>
  </si>
  <si>
    <t>04 90 34 53 65</t>
  </si>
  <si>
    <t>info@sellerie-bouscarle.fr</t>
  </si>
  <si>
    <t>BOUTIQUE DU STORE / ANGEL STOR</t>
  </si>
  <si>
    <t>8 RTE NOUVELLE DES FOURS A CHAUX 42600 SAVIGNEUX</t>
  </si>
  <si>
    <t>04 77 96 92 55</t>
  </si>
  <si>
    <t>bds42@boutiquedustore.fr</t>
  </si>
  <si>
    <t>LA BOUTIQUE DU STORE  npu</t>
  </si>
  <si>
    <t>M. FARISSIER</t>
  </si>
  <si>
    <t>56 CHEMIN DES VIGNES 42600 MONTBRISON</t>
  </si>
  <si>
    <t>04 77 89 00 93</t>
  </si>
  <si>
    <t>bds42.thomas@orange.fr</t>
  </si>
  <si>
    <t>michael</t>
  </si>
  <si>
    <t>81 AV PASTEUR 42152 L HORME</t>
  </si>
  <si>
    <t>04 77 29 13 93</t>
  </si>
  <si>
    <t>bds420@boutiquedustore.fr</t>
  </si>
  <si>
    <t>BOUREZG FERMETURES</t>
  </si>
  <si>
    <t>57 BIS AVENUE GAL DE GAULLE 25460 ETUPES</t>
  </si>
  <si>
    <t>03 81 94 15 88</t>
  </si>
  <si>
    <t>QUINCAILLERIE BRESSANE - BRICO</t>
  </si>
  <si>
    <t>M. GILBERT GAUTHERON</t>
  </si>
  <si>
    <t>49 ALLEE DE LA BALME 71330 ST GERMAIN DU BOIS</t>
  </si>
  <si>
    <t>03 85 71 29 93</t>
  </si>
  <si>
    <t>qb.chauffage@orange.fr</t>
  </si>
  <si>
    <t>BRAGA ET FILS SAS</t>
  </si>
  <si>
    <t>MME BRAGA</t>
  </si>
  <si>
    <t>17 QUAI DU COMMANDANT REVEILLE 34300 AGDE</t>
  </si>
  <si>
    <t>04 67 94 84 94</t>
  </si>
  <si>
    <t>p.braga@orange.fr</t>
  </si>
  <si>
    <t>BRUNET</t>
  </si>
  <si>
    <t>RUE LAMARTINE 1190 ARBIGNY</t>
  </si>
  <si>
    <t>03 85 36 90 16</t>
  </si>
  <si>
    <t>SARL BSM - SUR MESURE</t>
  </si>
  <si>
    <t>MR BOBE JEAN-PIERRE</t>
  </si>
  <si>
    <t>40 ALLEE DES SOUPIRS 3000 MOULINS</t>
  </si>
  <si>
    <t>04 70 44 31 50</t>
  </si>
  <si>
    <t>b.s.m.moulins@wanadoo.fr</t>
  </si>
  <si>
    <t>SUR MESURE</t>
  </si>
  <si>
    <t>BT CONSEILS - DRIMEX</t>
  </si>
  <si>
    <t>M. BERNARD TABARY</t>
  </si>
  <si>
    <t>186 Route de VILLARD 74550 PERRIGNIER</t>
  </si>
  <si>
    <t>04 50 72 46 47</t>
  </si>
  <si>
    <t>florence.lacroix@drimex.fr</t>
  </si>
  <si>
    <t>BUKOWONSKI</t>
  </si>
  <si>
    <t>M.BUKOWINSKI GUILLAUME</t>
  </si>
  <si>
    <t>BOIS FORET 3600 COMMENTRY</t>
  </si>
  <si>
    <t>04 70 64 60 26</t>
  </si>
  <si>
    <t>bukowinski.sas@orange.fr</t>
  </si>
  <si>
    <t>BUNOZ STORES BACHES</t>
  </si>
  <si>
    <t>CHAMPIER J. YVES</t>
  </si>
  <si>
    <t>9 RUE DE MERAL 74910 SEYSSEL</t>
  </si>
  <si>
    <t>04 50 59 22 83</t>
  </si>
  <si>
    <t>bunoz@orange.fr</t>
  </si>
  <si>
    <t>AUSUD</t>
  </si>
  <si>
    <t>M. GERARD BOSSAN</t>
  </si>
  <si>
    <t>ZAC DE COUDOULET 84100 ORANGE</t>
  </si>
  <si>
    <t>04 90 51 13 13</t>
  </si>
  <si>
    <t>contact@ausud-menuiseries.com</t>
  </si>
  <si>
    <t>CD MENUISERIES - NPU</t>
  </si>
  <si>
    <t>GUILLAUME PELISSIER</t>
  </si>
  <si>
    <t>AVENUE DENIS PAPIN 13340 ROGNAC</t>
  </si>
  <si>
    <t>04 42 46 35 16</t>
  </si>
  <si>
    <t>angelique.cd@orange.fr</t>
  </si>
  <si>
    <t>CODIGREG - CASEO</t>
  </si>
  <si>
    <t>ERIC GIOVAGNONI</t>
  </si>
  <si>
    <t>1 CHEMIN DU LORTARET 69800 ST PRIEST</t>
  </si>
  <si>
    <t>04 72 47 68 00</t>
  </si>
  <si>
    <t>codigreg@wanadoo.fr</t>
  </si>
  <si>
    <t>CASEO</t>
  </si>
  <si>
    <t>HODELIA - CASEO</t>
  </si>
  <si>
    <t>M. CHRISTIAN VEUILLOT</t>
  </si>
  <si>
    <t>165 RUE DE LA CHANIERE 39570 PERRIGNY</t>
  </si>
  <si>
    <t>03 84 43 13 13</t>
  </si>
  <si>
    <t>courlans@caseo-maison.com</t>
  </si>
  <si>
    <t>LANGUEDOC MENUISERIES - CASEO</t>
  </si>
  <si>
    <t>FREDERIC REYNAUD</t>
  </si>
  <si>
    <t>LIEU DIT LA PLAINE 34830 JACOU</t>
  </si>
  <si>
    <t>04 67 59 46 96</t>
  </si>
  <si>
    <t>languedoc.menuiserie@wanadoo.fr</t>
  </si>
  <si>
    <t>MD 74 - CASEO</t>
  </si>
  <si>
    <t>M. FABRICE FANTOZZI</t>
  </si>
  <si>
    <t>60 route de frangy 74960 MEYTHET</t>
  </si>
  <si>
    <t>04 50 22 35 53</t>
  </si>
  <si>
    <t>annecy@caseo-maison.com</t>
  </si>
  <si>
    <t>MD RENOV - CASEO</t>
  </si>
  <si>
    <t>M. FANTOZZI</t>
  </si>
  <si>
    <t>62 ROUTE DE FRANGY 74960 MEYTHET</t>
  </si>
  <si>
    <t>04 50 24 30 90</t>
  </si>
  <si>
    <t>technique@mdrenov.fr</t>
  </si>
  <si>
    <t>MIDOL - CASEO</t>
  </si>
  <si>
    <t>M. ERIC GIOVAGNONI</t>
  </si>
  <si>
    <t>76 ROUTE DE BRIGNAIS 69630 CHAPONOST</t>
  </si>
  <si>
    <t>04 78 56 56 56</t>
  </si>
  <si>
    <t>midolsa@wanadoo.fr</t>
  </si>
  <si>
    <t>GROUPE SPECIMEN - CASEO</t>
  </si>
  <si>
    <t>GERARD BOSSAN</t>
  </si>
  <si>
    <t>ZONE INDUSTRIELLE 26400 CREST CEDEX</t>
  </si>
  <si>
    <t>04 75 25 02 08</t>
  </si>
  <si>
    <t>jocelyn.houillet@caseo-maison.com</t>
  </si>
  <si>
    <t>CALVET</t>
  </si>
  <si>
    <t>24, AV.CARNOT 30000 NIMES</t>
  </si>
  <si>
    <t>04 66 29 07 96</t>
  </si>
  <si>
    <t>calvet-verre@wanadoo.fr</t>
  </si>
  <si>
    <t>CANIER SAS</t>
  </si>
  <si>
    <t>CANIER BERNARD</t>
  </si>
  <si>
    <t>801 RUE DE L'ANGE 1100 BELLIGNAT</t>
  </si>
  <si>
    <t>04 74 73 88 21</t>
  </si>
  <si>
    <t>canier@canier.fr</t>
  </si>
  <si>
    <t>2 909,10</t>
  </si>
  <si>
    <t>CAP BIO NRJ</t>
  </si>
  <si>
    <t>Mme TURINO SANDRA</t>
  </si>
  <si>
    <t>54 B GRAND RUE 34290 SERVIAN</t>
  </si>
  <si>
    <t>06 62 73 24 26</t>
  </si>
  <si>
    <t>capbionrj@gmail.com</t>
  </si>
  <si>
    <t>CAPELLI S.A.</t>
  </si>
  <si>
    <t>ROUTE DE CHALON 71270 PIERRE DE BRESSE</t>
  </si>
  <si>
    <t>03 85 47 59 49</t>
  </si>
  <si>
    <t>CAP ENERGIE</t>
  </si>
  <si>
    <t>Mme LOUBET CELINE</t>
  </si>
  <si>
    <t>MAS D'ALHEM 34150 ANIANE</t>
  </si>
  <si>
    <t>04 67 56 77 91</t>
  </si>
  <si>
    <t>info@capenergie.fr</t>
  </si>
  <si>
    <t>CAP FERMETURES</t>
  </si>
  <si>
    <t>M. DORY</t>
  </si>
  <si>
    <t>54 BD FREDERIC MISTRAL 34420 VILLENEUVE LES BEZIERS</t>
  </si>
  <si>
    <t>04 67 26 12 98</t>
  </si>
  <si>
    <t>capfermeture@orange.fr</t>
  </si>
  <si>
    <t>5 613,84</t>
  </si>
  <si>
    <t>CAPRICE FERMETURES</t>
  </si>
  <si>
    <t>M. CAPRICE</t>
  </si>
  <si>
    <t>6 RUE DU BONNET 13220 CHATEAUNEUF LES MARTIGUES</t>
  </si>
  <si>
    <t>06 64 80 05 69</t>
  </si>
  <si>
    <t>caprice.fermetures@gmail.com</t>
  </si>
  <si>
    <t>CARAYON</t>
  </si>
  <si>
    <t>ZAC MERCORENT 34500 BEZIERS</t>
  </si>
  <si>
    <t>04 67 31 07 91</t>
  </si>
  <si>
    <t>contact@menuiseriecarayon.com</t>
  </si>
  <si>
    <t>CB LOISIRS</t>
  </si>
  <si>
    <t>Mr CHAMPETIER JEAN</t>
  </si>
  <si>
    <t>31 RUE DE BREST 69002 LYON 02</t>
  </si>
  <si>
    <t>06 14 46 12 39</t>
  </si>
  <si>
    <t>cbloisirs@yahoo.fr</t>
  </si>
  <si>
    <t>CELEST</t>
  </si>
  <si>
    <t>M. LOUIS MATHIAN</t>
  </si>
  <si>
    <t>29 Bis rue de la République 38320 BRESSON</t>
  </si>
  <si>
    <t>06 14 84 28 42</t>
  </si>
  <si>
    <t>sarlcelest@orange.fr</t>
  </si>
  <si>
    <t>CENT RIVAGES</t>
  </si>
  <si>
    <t>44 QUAI BOISSIER DE SAUVAGES 30100 ALES</t>
  </si>
  <si>
    <t>08 70 44 82 86</t>
  </si>
  <si>
    <t>contact@voiledelux.com</t>
  </si>
  <si>
    <t>C G T R</t>
  </si>
  <si>
    <t>M. GERARD JACQUIER</t>
  </si>
  <si>
    <t>4 VOIE DOMITIENNE 34500 BEZIERS</t>
  </si>
  <si>
    <t>06 23 04 04 38</t>
  </si>
  <si>
    <t>cgtr34@gmail.com</t>
  </si>
  <si>
    <t>ETS CHABANOLES-ATELIER MARTINE</t>
  </si>
  <si>
    <t>RUE DU MOULIN GILLIER 42290 SORBIERS</t>
  </si>
  <si>
    <t>04 77 53 09 16</t>
  </si>
  <si>
    <t>etschabanoles@aol.com</t>
  </si>
  <si>
    <t>CHABANEL</t>
  </si>
  <si>
    <t>MR BERNARD MAGNET</t>
  </si>
  <si>
    <t>27/31 RUE JACQUARD 26000 VALENCE</t>
  </si>
  <si>
    <t>04 75 60 60 30</t>
  </si>
  <si>
    <t>valence@chabanel.fr</t>
  </si>
  <si>
    <t>STE EXPLOITATION DES ETS CHABANON PIERRE</t>
  </si>
  <si>
    <t>4 RUE  DU GRENACHE 34800 CLERMONT L HERAULT</t>
  </si>
  <si>
    <t>04 67 96 34 03</t>
  </si>
  <si>
    <t>sarl.chabanon@orange.fr</t>
  </si>
  <si>
    <t>SARL SV2A    DUPUY STORES MONTELIMAR</t>
  </si>
  <si>
    <t>Mr CHAMPANHET Alex</t>
  </si>
  <si>
    <t>RUE MAURICE SIBILLE 26200 MONTELIMAR</t>
  </si>
  <si>
    <t>04 75 53 00 12</t>
  </si>
  <si>
    <t>compta@chabanel-montelimar.fr</t>
  </si>
  <si>
    <t>CHALMETON</t>
  </si>
  <si>
    <t>MME BOUYGUES</t>
  </si>
  <si>
    <t>PONT D'ARCHAT 48200 ST CHELY D APCHER</t>
  </si>
  <si>
    <t>04 66 31 11 92</t>
  </si>
  <si>
    <t>marciorodrigues@chalmeton.com</t>
  </si>
  <si>
    <t>MRS - CHAPUIS STORES ET FERMET</t>
  </si>
  <si>
    <t>M. OUILLON OLIVIER</t>
  </si>
  <si>
    <t>140 RUE DU BOUCHET 43200 ST MAURICE DE LIGNON</t>
  </si>
  <si>
    <t>04 71 65 32 67</t>
  </si>
  <si>
    <t>stores.chapuis@orange.fr</t>
  </si>
  <si>
    <t>CHAUVIN SARL</t>
  </si>
  <si>
    <t>M. Pascal CHAUVIN</t>
  </si>
  <si>
    <t>ZA LES GOUVERNAUX 26120 CHABEUIL</t>
  </si>
  <si>
    <t>06 16 23 14 80</t>
  </si>
  <si>
    <t>pas.chauvin@gmail.com</t>
  </si>
  <si>
    <t>2 263,00</t>
  </si>
  <si>
    <t>CHIARAMONTE</t>
  </si>
  <si>
    <t>M. CHIARAMONTE</t>
  </si>
  <si>
    <t>ROUTE DE NIMES 30330 TRESQUES</t>
  </si>
  <si>
    <t>04 66 89 50 96</t>
  </si>
  <si>
    <t>sarlchiaramonte@wanadoo.fr</t>
  </si>
  <si>
    <t>CHOMAZ STORES ET FERMETURES</t>
  </si>
  <si>
    <t>FLORENT CONTE</t>
  </si>
  <si>
    <t>1667 ROUTE DE PARIS 1440 VIRIAT</t>
  </si>
  <si>
    <t>04 74 52 17 07</t>
  </si>
  <si>
    <t>komilfochomazarc@gmail.com</t>
  </si>
  <si>
    <t>KOMILFO</t>
  </si>
  <si>
    <t>CI2M</t>
  </si>
  <si>
    <t>MR TORASSO</t>
  </si>
  <si>
    <t>CONSTRUCTIONS INDUST ET MECANI 38353 LA TOUR DU PIN CEDEX</t>
  </si>
  <si>
    <t>04 74 83 26 00</t>
  </si>
  <si>
    <t>eric.ballet@ci2m.fr</t>
  </si>
  <si>
    <t>SAINT CLAIR STORES</t>
  </si>
  <si>
    <t>M.SABLIERE BERNARD</t>
  </si>
  <si>
    <t>395 RN7 LA PLAINE 38550 AUBERIVES SUR VAREZE</t>
  </si>
  <si>
    <t>04 74 84 99 29</t>
  </si>
  <si>
    <t>infos@stclairstores.com</t>
  </si>
  <si>
    <t>DECOSTORY</t>
  </si>
  <si>
    <t>CLARA STORE DECO</t>
  </si>
  <si>
    <t>Mme.LELEU</t>
  </si>
  <si>
    <t>12 IMPASSE DE LA PETITE ROYANNE 26100 ROMANS SUR ISERE</t>
  </si>
  <si>
    <t>04 75 71 34 09</t>
  </si>
  <si>
    <t>clara-store-deco@orange.fr</t>
  </si>
  <si>
    <t>CLAVIER</t>
  </si>
  <si>
    <t>11 RUE JEAN MOULIN 42150 LA RICAMARIE</t>
  </si>
  <si>
    <t>09 70 35 87 31</t>
  </si>
  <si>
    <t>contact@clavierbache.fr</t>
  </si>
  <si>
    <t>CLIMENT MENUISERIES ALU-P</t>
  </si>
  <si>
    <t>M. NIQUE</t>
  </si>
  <si>
    <t>9 ROUTE D'AUDINCOURT 25420 VOUJEAUCOURT</t>
  </si>
  <si>
    <t>03 81 36 35 94</t>
  </si>
  <si>
    <t>bertrand.nique@climent-tp.com</t>
  </si>
  <si>
    <t>CLIM'STORES</t>
  </si>
  <si>
    <t>M. PATRICE BARBATO</t>
  </si>
  <si>
    <t>131 AVENUE JOSEPH VIDAL 13008 MARSEILLE 08</t>
  </si>
  <si>
    <t>4 019,74</t>
  </si>
  <si>
    <t>LINARES CHRISTOPHE</t>
  </si>
  <si>
    <t>M. LINARES CHRISTOPHE</t>
  </si>
  <si>
    <t>1 RUE DE LA LIBERATION 25700 VALENTIGNEY</t>
  </si>
  <si>
    <t>03 81 92 54 95</t>
  </si>
  <si>
    <t>clf.prosysteme@gmail.com</t>
  </si>
  <si>
    <t>CLOELEC</t>
  </si>
  <si>
    <t>60 CLOS DES CROCUS 74410 ST JORIOZ</t>
  </si>
  <si>
    <t>04 50 60 03 00</t>
  </si>
  <si>
    <t>CMN INDUSTRIE S.A.</t>
  </si>
  <si>
    <t>M. GUY RASPER</t>
  </si>
  <si>
    <t>ZAC DE ROSARGE  - LES ECHETS 1700 BEYNOST</t>
  </si>
  <si>
    <t>04 72 26 29 00</t>
  </si>
  <si>
    <t>cmn-contact@cmn-industrie.com</t>
  </si>
  <si>
    <t>COFELY AXIMA</t>
  </si>
  <si>
    <t>M. YANNICK ROUSSEL</t>
  </si>
  <si>
    <t>30 RUE DE LA POUDRETTE 69100 VILLEURBANNE</t>
  </si>
  <si>
    <t>04 78 41 20 00</t>
  </si>
  <si>
    <t>SOCIETE COLOMBEAU ALU</t>
  </si>
  <si>
    <t>MME COLOMBEAU</t>
  </si>
  <si>
    <t>ZAC LES MASSELETTES 34490 THEZAN LES BEZIERS</t>
  </si>
  <si>
    <t>04 67 30 32 47</t>
  </si>
  <si>
    <t>contact@colombeau-alu.com</t>
  </si>
  <si>
    <t>COMPTOIR AVIGNONNAIS DE MENUIS</t>
  </si>
  <si>
    <t>MME CHEUTIN</t>
  </si>
  <si>
    <t>100 AVENUE DES FERRAILLES 84800 L ISLE SUR LA SORGUE</t>
  </si>
  <si>
    <t>06 79 57 69 47</t>
  </si>
  <si>
    <t>comptoir.avignonnais@orange.fr</t>
  </si>
  <si>
    <t>COMTAT ALU</t>
  </si>
  <si>
    <t>M. MONIN</t>
  </si>
  <si>
    <t>2016 CHEMIN SAINT GENS 84200 CARPENTRAS</t>
  </si>
  <si>
    <t>04 90 10 90 00</t>
  </si>
  <si>
    <t>denismonin@orange.fr</t>
  </si>
  <si>
    <t>CONCEPT ALUMINIUM - GRANDEUR N</t>
  </si>
  <si>
    <t>95 RUE DE L'ABRIVADO 34160 CASTRIES</t>
  </si>
  <si>
    <t>04 67 87 52 69</t>
  </si>
  <si>
    <t>CONCEPT BAIE - TERRES DE FENET</t>
  </si>
  <si>
    <t>M. HADDED OAHIDE</t>
  </si>
  <si>
    <t>363 ROUTE DE MORIERES 84270 VEDENE</t>
  </si>
  <si>
    <t>04 90 88 96 70</t>
  </si>
  <si>
    <t>concept-baie@orange.fr</t>
  </si>
  <si>
    <t>CONFECTION DE STORES</t>
  </si>
  <si>
    <t>M. DIJON</t>
  </si>
  <si>
    <t>4270 RTE D'EGUILLES RD 17 13090 AIX EN PROVENCE</t>
  </si>
  <si>
    <t>04 42 20 20 70</t>
  </si>
  <si>
    <t>r.dijon@wanadoo.fr</t>
  </si>
  <si>
    <t>CONFORT HABITAT SERVICE</t>
  </si>
  <si>
    <t>40 AVENUE DES GARDIANS 34160 CASTRIES</t>
  </si>
  <si>
    <t>06 60 73 50 76</t>
  </si>
  <si>
    <t>confort-habitat-services@neuf.fr</t>
  </si>
  <si>
    <t>CONFLUENCE STORES</t>
  </si>
  <si>
    <t>GILBERT KOUTNOUYAN</t>
  </si>
  <si>
    <t xml:space="preserve">16 COURS BAYARD 69002 LYON </t>
  </si>
  <si>
    <t>04 78 84 40 33</t>
  </si>
  <si>
    <t>bds691.gk@gmail.com</t>
  </si>
  <si>
    <t>LA BOUTIQUE DU STORE</t>
  </si>
  <si>
    <t xml:space="preserve">CONFORT ENERGIE + </t>
  </si>
  <si>
    <t>45 RTE JOSEPH DEMONJOU 74330 SILLINGY</t>
  </si>
  <si>
    <t>paulorset@confortenergie.fr</t>
  </si>
  <si>
    <t>CONSEILS TRAVAUX LOGEMENT</t>
  </si>
  <si>
    <t>M. FREDERIK BIZEL</t>
  </si>
  <si>
    <t>NEGOCE 1300 AMBLEON</t>
  </si>
  <si>
    <t>06 59 88 83 23</t>
  </si>
  <si>
    <t>f.bizel@conseils-travaux-logement.com</t>
  </si>
  <si>
    <t>30.00</t>
  </si>
  <si>
    <t>VLAEMYNCK</t>
  </si>
  <si>
    <t>M. PHILIPPE JOUSSE</t>
  </si>
  <si>
    <t>PARC ACTIVAL 1140 THOISSEY</t>
  </si>
  <si>
    <t>04 74 04 00 55 /03 85 27 05 20</t>
  </si>
  <si>
    <t>sbarbosa@vlaemynck.com</t>
  </si>
  <si>
    <t>9 954,62</t>
  </si>
  <si>
    <t>COPPIN HERVE</t>
  </si>
  <si>
    <t>834 CHEMIN DU JEU DE MAIL 34400 LUNEL</t>
  </si>
  <si>
    <t>06 07 17 69 82</t>
  </si>
  <si>
    <t>CORDIER CONSEIL INFORMATIQUE</t>
  </si>
  <si>
    <t>M. Jean-Pierre CORDIER</t>
  </si>
  <si>
    <t>21 CHEMIN DE BOUTARY 69300 CALUIRE ET CUIRE</t>
  </si>
  <si>
    <t>07 81 70 36 59</t>
  </si>
  <si>
    <t>jpcordier@groupe-esci.fr</t>
  </si>
  <si>
    <t>M.P.S COSTES ET MEYER</t>
  </si>
  <si>
    <t>32, RUE DE L'EGALITE 34303 AGDE cedex</t>
  </si>
  <si>
    <t>04 67 94 95 43</t>
  </si>
  <si>
    <t>mpscostemeyer@yahoo.fr</t>
  </si>
  <si>
    <t>16 770,15</t>
  </si>
  <si>
    <t>51 787,19</t>
  </si>
  <si>
    <t>COTEAU STORES</t>
  </si>
  <si>
    <t>M. ROMERO CEDRIC</t>
  </si>
  <si>
    <t>LA BOUTIQUE DU STORE 42120 LE COTEAU</t>
  </si>
  <si>
    <t>04 77 69 12 77</t>
  </si>
  <si>
    <t>bds421@orange.fr</t>
  </si>
  <si>
    <t>COTE FENETRE - EXPERT FENETRE</t>
  </si>
  <si>
    <t>M. BENJAMIN SCIAVARTINI</t>
  </si>
  <si>
    <t>RUE DE LA SILICE 13210 ST REMY DE PROVENCE</t>
  </si>
  <si>
    <t>04 32 61 46 63</t>
  </si>
  <si>
    <t>contact@cote-fenetre.com</t>
  </si>
  <si>
    <t>COTE VERANDA</t>
  </si>
  <si>
    <t>M. CAYUELAS</t>
  </si>
  <si>
    <t>ZAE LA SOURCE   RN 112 34450 VIAS</t>
  </si>
  <si>
    <t>04 67 26 05 81</t>
  </si>
  <si>
    <t>coteveranda@gmail.com</t>
  </si>
  <si>
    <t>COURTOIS DAVID</t>
  </si>
  <si>
    <t>M.COURTOIS</t>
  </si>
  <si>
    <t>14 RUE PAUL BERTHOUD 69220 BELLEVILLE</t>
  </si>
  <si>
    <t>04 74 69 64 66</t>
  </si>
  <si>
    <t>serrurerie.courtois@orange.fr</t>
  </si>
  <si>
    <t>COURVOISIER STORES ET FER</t>
  </si>
  <si>
    <t>M. BERTRAND COURVOISIER</t>
  </si>
  <si>
    <t>ZA DE L'ALLAN 25602 VIEUX CHARMONT CEDEX</t>
  </si>
  <si>
    <t>03 81 31 29 60</t>
  </si>
  <si>
    <t>courvoisier.sa@wanadoo.fr</t>
  </si>
  <si>
    <t>COVER BACHES</t>
  </si>
  <si>
    <t>M. BENNA</t>
  </si>
  <si>
    <t>467 CHEMIN DU LITTORAL 13016 MARSEILLE 16</t>
  </si>
  <si>
    <t>04 91 60 13 13</t>
  </si>
  <si>
    <t>covertarp@gmail.com</t>
  </si>
  <si>
    <t>1 162,96</t>
  </si>
  <si>
    <t>CREASTORES</t>
  </si>
  <si>
    <t>M. JACKY ATTAS</t>
  </si>
  <si>
    <t>39 TRAVERSE GASTON DE FLOTTE 13012 MARSEILLE 12</t>
  </si>
  <si>
    <t>04 91 17 62 05</t>
  </si>
  <si>
    <t>jackyattas@creastores.com</t>
  </si>
  <si>
    <t>CRESTOISE DE MENUISERIE</t>
  </si>
  <si>
    <t>M. VINCENT LESAFFRE</t>
  </si>
  <si>
    <t>378 RUE HENRI BARBUSSE 26400 CREST</t>
  </si>
  <si>
    <t>04 75 40 68 69</t>
  </si>
  <si>
    <t>tb@menuiserie-drome.fr</t>
  </si>
  <si>
    <t>CSF ENERGIE</t>
  </si>
  <si>
    <t>M. JEAN MICHEL FOUREZ</t>
  </si>
  <si>
    <t>98 AVENUE DE L'EUROPE 13127 VITROLLES</t>
  </si>
  <si>
    <t>04 42 02 28 56</t>
  </si>
  <si>
    <t>csfenergie@gmail.com</t>
  </si>
  <si>
    <t>CTAI</t>
  </si>
  <si>
    <t>M. MARIGNAN</t>
  </si>
  <si>
    <t>Z.I. DU TUBE RETORDIER 13800 ISTRES</t>
  </si>
  <si>
    <t>04 42 56 22 43</t>
  </si>
  <si>
    <t>ctai-istres@orange.fr</t>
  </si>
  <si>
    <t>C-ZAM AUTOMATISME</t>
  </si>
  <si>
    <t>MR CHEVALLER BRUNO</t>
  </si>
  <si>
    <t>11 AVENUE DE TRESSERVE 73100 AIX LES BAINS</t>
  </si>
  <si>
    <t>04 79 61 34 48</t>
  </si>
  <si>
    <t>info@c-zam.com</t>
  </si>
  <si>
    <t>METALLERIE J. DARGAUD</t>
  </si>
  <si>
    <t>276 ROUTE DE JULIENAS 71000 MACON</t>
  </si>
  <si>
    <t>03 85 34 25 07</t>
  </si>
  <si>
    <t>dargaud.metallerie@wanadoo.fr</t>
  </si>
  <si>
    <t>DARGAUD HABITAT</t>
  </si>
  <si>
    <t>M. DARGAUD JEAN-PASCAL</t>
  </si>
  <si>
    <t>67 ROUTE DE LYON 71000 MACON</t>
  </si>
  <si>
    <t>03 85 29 15 75</t>
  </si>
  <si>
    <t>contact@dargaud-habitat.fr</t>
  </si>
  <si>
    <t>2 925,06</t>
  </si>
  <si>
    <t>DA ROSA MENUISERIE PERE &amp; FILS</t>
  </si>
  <si>
    <t>PEREIRA DA ROSA</t>
  </si>
  <si>
    <t>26 RUE DE LA RANQUETTE 30900 NIMES</t>
  </si>
  <si>
    <t>06 99 71 79 49</t>
  </si>
  <si>
    <t>darosa.menuiserie@gmail.com</t>
  </si>
  <si>
    <t>DAUPHINE STORES</t>
  </si>
  <si>
    <t>1,R. FERNAND FOREST ZI 38120 ST-EGREVE</t>
  </si>
  <si>
    <t>04 76 75 54 10</t>
  </si>
  <si>
    <t>dauphine.store@wanadoo.fr</t>
  </si>
  <si>
    <t>D B I</t>
  </si>
  <si>
    <t>M. B. DORIEZ</t>
  </si>
  <si>
    <t>ZI DES EAUX BLANCHES 34200 SETE</t>
  </si>
  <si>
    <t>04 67 36 50 82</t>
  </si>
  <si>
    <t>message@dbi-tex.com</t>
  </si>
  <si>
    <t>MENUISERIE DECHAVANNE</t>
  </si>
  <si>
    <t>MR DECHAVANNE</t>
  </si>
  <si>
    <t>1200 LE GRAND FRIGOULIER 84360 ST MARTIN DE LA BRASQUE</t>
  </si>
  <si>
    <t>DECOR CONCEPT</t>
  </si>
  <si>
    <t>M. FOURNIER 06 72 86 34 21</t>
  </si>
  <si>
    <t>393 RUE ARISTIDE BERGES 38330 MONTBONNOT ST MARTIN</t>
  </si>
  <si>
    <t>04 76 52 91 77</t>
  </si>
  <si>
    <t>jean.fournier31@wanadoo.fr</t>
  </si>
  <si>
    <t>DECORS ENSEIGNES 01</t>
  </si>
  <si>
    <t>M.UZUN</t>
  </si>
  <si>
    <t>15 IMPASSE DE NIERVE 1100 APREMONT</t>
  </si>
  <si>
    <t>07 83 66 37 65</t>
  </si>
  <si>
    <t>decorenseignes01@gmail.com</t>
  </si>
  <si>
    <t>DECO'STORES - ACOTEX</t>
  </si>
  <si>
    <t>M. LADIGNAC</t>
  </si>
  <si>
    <t>PARC D'ACTIVITES 30130 PONT ST ESPRIT</t>
  </si>
  <si>
    <t>04 66 39 22 55</t>
  </si>
  <si>
    <t>secretariat@acotex30.fr</t>
  </si>
  <si>
    <t>DE DRAILLANT</t>
  </si>
  <si>
    <t>62 RTE PRES COURBES 74140 ST CERGUES</t>
  </si>
  <si>
    <t>04 50 94 66 95</t>
  </si>
  <si>
    <t>dedraillant@gmail.com</t>
  </si>
  <si>
    <t>DELAYGUE</t>
  </si>
  <si>
    <t>ZA DE CHARPONNET 26400 ALLEX</t>
  </si>
  <si>
    <t>04 75 62 75 83</t>
  </si>
  <si>
    <t>gilles@delaygue.com</t>
  </si>
  <si>
    <t>DELGADO ALFREDO</t>
  </si>
  <si>
    <t>M. DELGADO ALFREDO</t>
  </si>
  <si>
    <t>109 AVENUE SAINT LAZARE 26200 MONTELIMAR</t>
  </si>
  <si>
    <t>04 75 51 34 84</t>
  </si>
  <si>
    <t>claudia.2@orange.fr</t>
  </si>
  <si>
    <t>MENUISERIE DELLONG</t>
  </si>
  <si>
    <t>M. SERGE ET ALAIN DELLONG</t>
  </si>
  <si>
    <t>2 RUE LA CLAUX 34480 PUIMISSON</t>
  </si>
  <si>
    <t>04 67 36 06 84</t>
  </si>
  <si>
    <t>contact@menuiserie-dellong.fr</t>
  </si>
  <si>
    <t>DE L'OMBRE SUR MESURE</t>
  </si>
  <si>
    <t>M. WILLIAM RAE-SMITH</t>
  </si>
  <si>
    <t>LA HAUTE FUMEIRASSE 84400 APT</t>
  </si>
  <si>
    <t>04 90 75 44 60</t>
  </si>
  <si>
    <t>info@sunwingproducts.com</t>
  </si>
  <si>
    <t>DELORME SARL</t>
  </si>
  <si>
    <t>4 IMPASSE GRANGE ROUGE 69400 VILLEFRANCHE LIMAS</t>
  </si>
  <si>
    <t>04 74 68 39 78</t>
  </si>
  <si>
    <t>DELORME - BATTANDIER</t>
  </si>
  <si>
    <t>M. SERGE QUELAVOINE</t>
  </si>
  <si>
    <t>16 RUE LEON BLUM 7100 ANNONAY</t>
  </si>
  <si>
    <t>04 75 69 10 10</t>
  </si>
  <si>
    <t>delorme.battandier@orange.fr</t>
  </si>
  <si>
    <t>DELTA METALLERIE - NPU</t>
  </si>
  <si>
    <t>ZA LES PLAINES DU SUD 13250 ST CHAMAS</t>
  </si>
  <si>
    <t>DELTA D'AMENAGEMENT</t>
  </si>
  <si>
    <t>M. SERGE FIGUEROA</t>
  </si>
  <si>
    <t>14 RUE DU LANTISSARGUES 34070 MONTPELLIER</t>
  </si>
  <si>
    <t>09 62 37 43 34</t>
  </si>
  <si>
    <t>delta.amenagement@orange.fr</t>
  </si>
  <si>
    <t>DEPAN STORES</t>
  </si>
  <si>
    <t>M. THIERRY COURTIAL</t>
  </si>
  <si>
    <t>336, RUE DE LA FEE DES EAUX 69390 VERNAISON</t>
  </si>
  <si>
    <t>04 78 46 10 23</t>
  </si>
  <si>
    <t>DEPANN'BACHES</t>
  </si>
  <si>
    <t>Mr LANTHEAUME</t>
  </si>
  <si>
    <t>ZI LA MOTTE SUD 26800 PORTES LES VALENCE</t>
  </si>
  <si>
    <t>04 75 57 01 32</t>
  </si>
  <si>
    <t>depann.baches@wanadoo.fr</t>
  </si>
  <si>
    <t>DEPANN ENR</t>
  </si>
  <si>
    <t>M. BERY JEROME</t>
  </si>
  <si>
    <t>CHEMIN DE LA GAILLAGUE 34440 COLOMBIERS</t>
  </si>
  <si>
    <t>04 67 62 89 01</t>
  </si>
  <si>
    <t>contact@depannenr.fr</t>
  </si>
  <si>
    <t>UTILISER STORES ANNECY</t>
  </si>
  <si>
    <t>11 AVENUE DES 3 FONTAINES 74600 SEYNOD</t>
  </si>
  <si>
    <t>06 17 58 49 42</t>
  </si>
  <si>
    <t>sav@depan-stores.fr</t>
  </si>
  <si>
    <t>EURL CHASSIS OR</t>
  </si>
  <si>
    <t>M. ALAIN DERRIAZ</t>
  </si>
  <si>
    <t>14 RUE JEAN SERVANON 42000 ST ETIENNE</t>
  </si>
  <si>
    <t>04 77 92 98 09</t>
  </si>
  <si>
    <t>derriaz@derriaz-dumas.fr</t>
  </si>
  <si>
    <t>BACHES DESCHAMPS SAS</t>
  </si>
  <si>
    <t>8, AV.DE LATTRE DE TASSIGNY 71700 TOURNUS</t>
  </si>
  <si>
    <t>03 85 51 12 47</t>
  </si>
  <si>
    <t>deschamps@bachesdeschamps.fr</t>
  </si>
  <si>
    <t>1 417,36</t>
  </si>
  <si>
    <t>DESIGN FENETRES</t>
  </si>
  <si>
    <t>420 COURS DION BOUTON 30900 NIMES</t>
  </si>
  <si>
    <t>04 66 76 12 47</t>
  </si>
  <si>
    <t>designfenetre@orange.fr</t>
  </si>
  <si>
    <t>MENUISERIES FRANK DEVAUX</t>
  </si>
  <si>
    <t>M. FRANK DEVAUX</t>
  </si>
  <si>
    <t>LA VICTORINE CB 02 13790 PEYNIER</t>
  </si>
  <si>
    <t>06 13 02 95 22</t>
  </si>
  <si>
    <t>frank.devaux@menuiseriesfd.com</t>
  </si>
  <si>
    <t>VY-AND-CO</t>
  </si>
  <si>
    <t>11 ROUTE DE NANFRAY 74960 CRAN GEVRIER</t>
  </si>
  <si>
    <t>04 78 22 08 00</t>
  </si>
  <si>
    <t>n.morales@abripassion.fr</t>
  </si>
  <si>
    <t>58.00</t>
  </si>
  <si>
    <t>DG ISO</t>
  </si>
  <si>
    <t>DURIEUX NADEGE</t>
  </si>
  <si>
    <t>40 PLACE DE LA GARE 73130 ST AVRE</t>
  </si>
  <si>
    <t>06 47 14 44 64</t>
  </si>
  <si>
    <t>dgiso@orange.fr</t>
  </si>
  <si>
    <t>1 895,50</t>
  </si>
  <si>
    <t>DIAZ ALAIN</t>
  </si>
  <si>
    <t>6 ROUTE DE GENEVE 1700 ST MAURICE DE BEYNOST</t>
  </si>
  <si>
    <t>06 68 07 90 15</t>
  </si>
  <si>
    <t>doitmylou@hotmail.fr</t>
  </si>
  <si>
    <t>DIFFERENCE BOIS</t>
  </si>
  <si>
    <t>Mr RAMPONI THOMAS</t>
  </si>
  <si>
    <t>150 RUE DES ENTREPRENEURS 30420 CALVISSON</t>
  </si>
  <si>
    <t>04 66 77 80 61</t>
  </si>
  <si>
    <t>differencebois@orange.fr</t>
  </si>
  <si>
    <t>M. DIGIACOMI ANTOINE</t>
  </si>
  <si>
    <t>M. DIGIACOMI</t>
  </si>
  <si>
    <t>2 RUE BAUDASSE 34200 SETE</t>
  </si>
  <si>
    <t>06 26 39 17 78</t>
  </si>
  <si>
    <t>antoinedigiacomi@gmail.com</t>
  </si>
  <si>
    <t>DI PERNA 2000</t>
  </si>
  <si>
    <t>AVENUE JEAN JAURES 73800 MONTMELIAN</t>
  </si>
  <si>
    <t>04 76 97 15 50</t>
  </si>
  <si>
    <t>diperna2000@gmail.com</t>
  </si>
  <si>
    <t>DIRECT PVC</t>
  </si>
  <si>
    <t>M. JEAN-BERNARD JEINTRAT</t>
  </si>
  <si>
    <t>ZA LES COUSTELIERS 34160 CASTRIES</t>
  </si>
  <si>
    <t>04 67 72 62 89</t>
  </si>
  <si>
    <t>contact@directpvc.com</t>
  </si>
  <si>
    <t>DML OUVERTURES</t>
  </si>
  <si>
    <t>M. LEMARCHAND</t>
  </si>
  <si>
    <t>3 ROUTE DE LEVEAU 38200 VIENNE</t>
  </si>
  <si>
    <t>04 74 84 13 58</t>
  </si>
  <si>
    <t>dmlfenetres@orange.fr</t>
  </si>
  <si>
    <t>LE DOC DU VOLET</t>
  </si>
  <si>
    <t>M.JOYAU JEREMIE</t>
  </si>
  <si>
    <t>219 RUE DE LA TREILLE 38530 PONTCHARRA</t>
  </si>
  <si>
    <t>06 84 14 31 99</t>
  </si>
  <si>
    <t>jerem.volet@gmail.com</t>
  </si>
  <si>
    <t>MRS - DOMIBAT</t>
  </si>
  <si>
    <t>M. DANIEL LISZCZYNSKI</t>
  </si>
  <si>
    <t>164 ROUTE DE NEVERS 58000 MARZY</t>
  </si>
  <si>
    <t>03 86 38 71 33</t>
  </si>
  <si>
    <t>daniel.liszczynski@monsieur-store.net</t>
  </si>
  <si>
    <t>DOMO FERMETURE'S</t>
  </si>
  <si>
    <t>M. JOSE FARIAS</t>
  </si>
  <si>
    <t>64 BOULEVARD FREDERIC MISTRAL 34500 BEZIERS</t>
  </si>
  <si>
    <t>04 67 48 42 10</t>
  </si>
  <si>
    <t>domo-fermetures@sfr.fr</t>
  </si>
  <si>
    <t>DOORS AND WINDOWS</t>
  </si>
  <si>
    <t>MME MARIE CUENANT</t>
  </si>
  <si>
    <t>8 RUE FERDINAND FABRE 34090 MONTPELLIER</t>
  </si>
  <si>
    <t>06 03 09 31 16</t>
  </si>
  <si>
    <t>dwmtp@hotmail.fr</t>
  </si>
  <si>
    <t>DP</t>
  </si>
  <si>
    <t>178 RUE D'AUERGNE  34200 SETE</t>
  </si>
  <si>
    <t>06 11 51 14 99</t>
  </si>
  <si>
    <t>DS PRO.POSE - NEGOCE</t>
  </si>
  <si>
    <t>M. FADLI</t>
  </si>
  <si>
    <t>18 BIS AVENUE DU VAL DE SAONE 69580 SATHONAY CAMP</t>
  </si>
  <si>
    <t>06 13 70 62 56</t>
  </si>
  <si>
    <t>dspro.pose@gmail.com</t>
  </si>
  <si>
    <t>DTRM</t>
  </si>
  <si>
    <t>M. PATRICE GRANGE</t>
  </si>
  <si>
    <t>6 ALLEE DE L'ORANGERIE 42580 L ETRAT</t>
  </si>
  <si>
    <t>04 77 32 73 31</t>
  </si>
  <si>
    <t>dtrm@wanadoo.fr</t>
  </si>
  <si>
    <t>DUCHAMP RICHARD</t>
  </si>
  <si>
    <t>M. VEYRAC</t>
  </si>
  <si>
    <t>29 AV DES BELGES 43000 LE PUY EN VELAY</t>
  </si>
  <si>
    <t>04 71 04 25 16</t>
  </si>
  <si>
    <t>duchampr@yahoo.fr</t>
  </si>
  <si>
    <t>SER DUCROS</t>
  </si>
  <si>
    <t>M. FIORE - M. DELORME</t>
  </si>
  <si>
    <t>PONT DES CHARETTES 30700 UZES</t>
  </si>
  <si>
    <t>04 66 22 27 32</t>
  </si>
  <si>
    <t>ducros@larom.fr</t>
  </si>
  <si>
    <t>ACTISTORE</t>
  </si>
  <si>
    <t>MR DUFOUR SYLVAIN</t>
  </si>
  <si>
    <t>VILLARD DESSUS 73350 CHAMPAGNY EN VANOISE</t>
  </si>
  <si>
    <t>06 80 33 74 64</t>
  </si>
  <si>
    <t>sylvain-dufour@orange.fr</t>
  </si>
  <si>
    <t>MRS - DUPUTZ INTER STORES</t>
  </si>
  <si>
    <t>M. DUPUTZ</t>
  </si>
  <si>
    <t>31 BD DE BRIANCON 13003 MARSEILLE 03</t>
  </si>
  <si>
    <t>04 91 50 21 25</t>
  </si>
  <si>
    <t>y.gaburri@monsieur-store.net</t>
  </si>
  <si>
    <t>DUPUY STORES</t>
  </si>
  <si>
    <t>M. DEVUN LAURENT</t>
  </si>
  <si>
    <t>4 COURS FAURIEL 42100 ST ETIENNE</t>
  </si>
  <si>
    <t>04 77 37 20 80</t>
  </si>
  <si>
    <t>dupuystores@orange.fr</t>
  </si>
  <si>
    <t>M. DURAND JOEL</t>
  </si>
  <si>
    <t>MENUISERIES ALU 34920 LE CRES</t>
  </si>
  <si>
    <t>04 67 68 28 49</t>
  </si>
  <si>
    <t>DYNAMIC HABITAT</t>
  </si>
  <si>
    <t>M. SEBASTIEN ANAYA</t>
  </si>
  <si>
    <t>RUE ROBELIN 39570 FREBUANS</t>
  </si>
  <si>
    <t>06 03 11 94 33</t>
  </si>
  <si>
    <t>dynamic.habitat@wibox.fr</t>
  </si>
  <si>
    <t>ECCO BAT SERVICES - SUR MESURE</t>
  </si>
  <si>
    <t>M. PATRICE TREPPOZ</t>
  </si>
  <si>
    <t>ZA LA CRUIIZILLE 38090 VILLEFONTAINE</t>
  </si>
  <si>
    <t>04 74 96 59 99</t>
  </si>
  <si>
    <t>contact@eccobat.fr</t>
  </si>
  <si>
    <t>ECOBAIE</t>
  </si>
  <si>
    <t>1B RUE DU DOCTEUR FAVRE 74100 ANNEMASSE</t>
  </si>
  <si>
    <t>04 50 95 62 25</t>
  </si>
  <si>
    <t>MRS - ECOCHARD GIRARD</t>
  </si>
  <si>
    <t>Mr PHILIPPE ECOCHARD</t>
  </si>
  <si>
    <t>23, AVENUE JEAN JAURES 69007 LYON 07</t>
  </si>
  <si>
    <t>04 72 80 11 91</t>
  </si>
  <si>
    <t>philippe.ecochard@monsieur-store.net</t>
  </si>
  <si>
    <t>SAS ECO'LOGIS EXPERTS</t>
  </si>
  <si>
    <t>MR SAUZEDDE MICKAEL</t>
  </si>
  <si>
    <t>19 AVENUE AMBROISE CROIZAT 3410 DOMERAT</t>
  </si>
  <si>
    <t>04 70 06 37 98</t>
  </si>
  <si>
    <t>ecologis.experts@gmail.com</t>
  </si>
  <si>
    <t>ECO'RENOV  1CG HABITAT</t>
  </si>
  <si>
    <t>M.SAULNIER CYRIL 07 49 66 35 37</t>
  </si>
  <si>
    <t>8 AVENUE DE ROME 34350 VENDRES</t>
  </si>
  <si>
    <t>06 81 02 92 77</t>
  </si>
  <si>
    <t>ecorenovhabitat34@gmail.com</t>
  </si>
  <si>
    <t>5 863,50</t>
  </si>
  <si>
    <t>ECO-SYST</t>
  </si>
  <si>
    <t>M. CYRIAQUE CLAIRON</t>
  </si>
  <si>
    <t>25 ROUTE DE NIMES 30620 BERNIS</t>
  </si>
  <si>
    <t>06 73 63 54 91</t>
  </si>
  <si>
    <t>infos@eco-syst.com</t>
  </si>
  <si>
    <t>ECOTECH AQUA</t>
  </si>
  <si>
    <t>5 RUE DU TERRAL 34770 GIGEAN</t>
  </si>
  <si>
    <t>d.perrier@ecotech-aqua.com</t>
  </si>
  <si>
    <t>EFFET PIERRES</t>
  </si>
  <si>
    <t>M.DAYDOU DOMINIQUE 06 26 19 59 35</t>
  </si>
  <si>
    <t>1 RUE CORNELIS VAN DONGEN 34500 BEZIERS</t>
  </si>
  <si>
    <t>06 26 19 59 35</t>
  </si>
  <si>
    <t>dominique.daydou@effet-pierre.fr</t>
  </si>
  <si>
    <t>1 538,35</t>
  </si>
  <si>
    <t>E.I. BORDAZZI</t>
  </si>
  <si>
    <t>M. BORDAZZI</t>
  </si>
  <si>
    <t>623 CHEMIN DE LA HAUTE BIOUSSE 38890 ST CHEF</t>
  </si>
  <si>
    <t>06 73 84 04 88</t>
  </si>
  <si>
    <t>alainbordazzi@sfr.fr</t>
  </si>
  <si>
    <t>EKIPA - SUR MESURE</t>
  </si>
  <si>
    <t>M. JEAN-MARC DOUX</t>
  </si>
  <si>
    <t>95 ZA LES BOUTEILLES 84810 AUBIGNAN</t>
  </si>
  <si>
    <t>04 90 62 68 00</t>
  </si>
  <si>
    <t>contact@ekipa.fr</t>
  </si>
  <si>
    <t>EKOKUB</t>
  </si>
  <si>
    <t>TAVENIER TIMOTHE</t>
  </si>
  <si>
    <t>ZA DES TRAUCATS 34370 MAUREILHAN</t>
  </si>
  <si>
    <t>06 11 20 34 25</t>
  </si>
  <si>
    <t>ekokubgroupe@gmail.com</t>
  </si>
  <si>
    <t>ELIOTHEC</t>
  </si>
  <si>
    <t>M.CHIAPPA CEDRIC</t>
  </si>
  <si>
    <t>101 AV DE LA FOURRAGERE 13012 MARSEILLE 12</t>
  </si>
  <si>
    <t>04 91 93 39 79</t>
  </si>
  <si>
    <t>eliothec@orange.fr</t>
  </si>
  <si>
    <t>ELYSTOR</t>
  </si>
  <si>
    <t>3 RESIDENCE BEL AZUR 13110 QUARTIER LA GRAND COLLE</t>
  </si>
  <si>
    <t>04 42 06 50 44</t>
  </si>
  <si>
    <t>elystor@wanadoo.fr</t>
  </si>
  <si>
    <t>ARTI POSE 2000 -ENERG SUD RENO</t>
  </si>
  <si>
    <t>M. MARC CHOUKROUN</t>
  </si>
  <si>
    <t>5 RUE LAFOREST 13005 MARSEILLE 05</t>
  </si>
  <si>
    <t>04 96 12 07 60</t>
  </si>
  <si>
    <t>marcchoukroun55@gmail.com</t>
  </si>
  <si>
    <t>ENSEIGNES GERACI</t>
  </si>
  <si>
    <t>M. ERIC CHANTELOUP</t>
  </si>
  <si>
    <t>305 RUE JEAN GIROUX 34080 MONTPELLIER</t>
  </si>
  <si>
    <t>04 67 40 22 50</t>
  </si>
  <si>
    <t>contact@enseignes-geraci.fr</t>
  </si>
  <si>
    <t>ENZO PRIMICERI</t>
  </si>
  <si>
    <t>ZA L'AIGLETTE SUD 1170 GEX</t>
  </si>
  <si>
    <t>09 70 35 98 07</t>
  </si>
  <si>
    <t>sarl.primiceri@wanadoo.fr</t>
  </si>
  <si>
    <t>EQUIPE BAIE</t>
  </si>
  <si>
    <t>11 RUE ANTOINE MAURRAS 13016 MARSEILLE 16</t>
  </si>
  <si>
    <t>04 91 69 31 59</t>
  </si>
  <si>
    <t>contact@equipe-baie.net</t>
  </si>
  <si>
    <t>ALZUR</t>
  </si>
  <si>
    <t>67 AVENUE DE LA REPUBLIQUE 48100 LE MONASTIER PIN MORIES</t>
  </si>
  <si>
    <t>04 66 32 71 52</t>
  </si>
  <si>
    <t>franck.vizier@alzur.fr</t>
  </si>
  <si>
    <t>UTILISER CES DOMAXESS</t>
  </si>
  <si>
    <t>37 AV JEAN MOULIN 69720 ST LAURENT DE MURE</t>
  </si>
  <si>
    <t>04 78 40 41 31</t>
  </si>
  <si>
    <t>TMI ACTILYS</t>
  </si>
  <si>
    <t>M. PATRICK AUTECHAUD</t>
  </si>
  <si>
    <t>16 AVENUE GASPARD MONGE 69720 ST BONNET DE MURE</t>
  </si>
  <si>
    <t>k.rousset@actilys69.fr</t>
  </si>
  <si>
    <t>GEHIN</t>
  </si>
  <si>
    <t>JEROME BENOIT</t>
  </si>
  <si>
    <t>11 ROUTE DE LYON 71100 ST REMY</t>
  </si>
  <si>
    <t>03 85 87 84 84</t>
  </si>
  <si>
    <t>direction@g1-fermetures.com</t>
  </si>
  <si>
    <t>CES GUERS</t>
  </si>
  <si>
    <t>M. PASCAL GUERS</t>
  </si>
  <si>
    <t>8 RUE NICOLAS RAMBOURG 3400 YZEURE</t>
  </si>
  <si>
    <t>04 70 44 67 18</t>
  </si>
  <si>
    <t>guers.p@wanadoo.fr</t>
  </si>
  <si>
    <t>MOLINER STORES</t>
  </si>
  <si>
    <t>M. THIERRY CONDAMINAS</t>
  </si>
  <si>
    <t>838 ROUTE D'AVIGNON 84320 ENTRAIGUES SUR SORGUES</t>
  </si>
  <si>
    <t>04 90 83 18 64</t>
  </si>
  <si>
    <t>manu@moliner-sa.fr</t>
  </si>
  <si>
    <t>1 919,80</t>
  </si>
  <si>
    <t>RIFFAULT</t>
  </si>
  <si>
    <t>M. PHILIPPE TOURAND</t>
  </si>
  <si>
    <t>ZA LE CHAMP MALE 58640 VARENNES VAUZELLES</t>
  </si>
  <si>
    <t>03 86 38 01 55</t>
  </si>
  <si>
    <t>riffault.commercial@orange.fr</t>
  </si>
  <si>
    <t>3 057,66</t>
  </si>
  <si>
    <t>ROUSSEL BONGIOVANNI</t>
  </si>
  <si>
    <t>M. SERGE BARONE</t>
  </si>
  <si>
    <t>127 BD NATIONAL 13003 MARSEILLE</t>
  </si>
  <si>
    <t>04 91 64 52 03</t>
  </si>
  <si>
    <t>bongiovanni.c@wanadoo.fr</t>
  </si>
  <si>
    <t>SALVADOR - NPU</t>
  </si>
  <si>
    <t>M. SERGE SALVADOR</t>
  </si>
  <si>
    <t>66 BD DE LA LIBERTE 34500 BEZIERS</t>
  </si>
  <si>
    <t>04 67 76 58 40</t>
  </si>
  <si>
    <t>sergesalvador@wanadoo.fr</t>
  </si>
  <si>
    <t>SALVADOR SERGE</t>
  </si>
  <si>
    <t>66 BOULEVARD DE LA LIBERTE 34500 BEZIERS</t>
  </si>
  <si>
    <t>serge.salvador@orange.fr</t>
  </si>
  <si>
    <t>6 672,23</t>
  </si>
  <si>
    <t>STORES ET JARDIN</t>
  </si>
  <si>
    <t>M. GILLES PERRIOLAT</t>
  </si>
  <si>
    <t>AV GASTON VERNIER 26200 MONTELIMAR</t>
  </si>
  <si>
    <t>04 75 01 54 50</t>
  </si>
  <si>
    <t>montelimar@stores-habitat.fr</t>
  </si>
  <si>
    <t>1 221,48</t>
  </si>
  <si>
    <t>STORES MAGI</t>
  </si>
  <si>
    <t>ZA DE MATHIAS 26320 ST MARCEL LES VALENCE</t>
  </si>
  <si>
    <t>04 75 81 15 83</t>
  </si>
  <si>
    <t>stores-habitat@wanadoo.fr</t>
  </si>
  <si>
    <t>MENUISERIE ESCRIVA</t>
  </si>
  <si>
    <t>ESCRIVA NANS</t>
  </si>
  <si>
    <t>14 CHEMIN DE LA COSTE 34490 MURVIEL LES BEZIERS</t>
  </si>
  <si>
    <t>escrivanans@gmail.com</t>
  </si>
  <si>
    <t>7 547,85</t>
  </si>
  <si>
    <t>ESPACE CHAVANEL - BRICO PRO</t>
  </si>
  <si>
    <t>COFAQ 74150 SALES</t>
  </si>
  <si>
    <t>04 50 01 83 72</t>
  </si>
  <si>
    <t>L'ESPACE INTEGRE</t>
  </si>
  <si>
    <t>M. SERGE GUERRERO</t>
  </si>
  <si>
    <t>82 AV. JEAN JAURES 34600 BEDARIEUX</t>
  </si>
  <si>
    <t>04 67 23 19 90</t>
  </si>
  <si>
    <t>lespace.integre@orange.fr</t>
  </si>
  <si>
    <t>ESPRIT RENOV</t>
  </si>
  <si>
    <t>M.DAMIN MICKAËL</t>
  </si>
  <si>
    <t>543 RUE DE LA CASTELLE 34070 MONTPELLIER</t>
  </si>
  <si>
    <t>07 61 11 53 81</t>
  </si>
  <si>
    <t>mickaeldamin@gmail.com</t>
  </si>
  <si>
    <t>1 311,15</t>
  </si>
  <si>
    <t>EST ALU</t>
  </si>
  <si>
    <t>M. PHILIPPE SIKIC</t>
  </si>
  <si>
    <t>28 RUE DE LA CHAISERIE 25260 COLOMBIER FONTAINE</t>
  </si>
  <si>
    <t>03 81 93 46 59</t>
  </si>
  <si>
    <t>menuiserie-estalu@orange.fr</t>
  </si>
  <si>
    <t>ETABLISSEMENTS FRANCOIS</t>
  </si>
  <si>
    <t>MORATO DANIEL 04 71 09 18 55</t>
  </si>
  <si>
    <t>6 COTE DE TIREBOEUF 43700 BRIVES CHARENSAC</t>
  </si>
  <si>
    <t>04 71 09 18 55</t>
  </si>
  <si>
    <t>hello@stores-francois.fr</t>
  </si>
  <si>
    <t>ETOILES FERMETURES</t>
  </si>
  <si>
    <t>Mr TARAVELLO Nicolas</t>
  </si>
  <si>
    <t>ZA DE BASSEAUX 26800 ETOILE SUR RHONE</t>
  </si>
  <si>
    <t>04 75 60 71 68</t>
  </si>
  <si>
    <t>etoile-fermetures@wanadoo.fr</t>
  </si>
  <si>
    <t>BOUZAC</t>
  </si>
  <si>
    <t>M. PATRICK BOUZAC</t>
  </si>
  <si>
    <t>15 RUE DE L'EGLISE 38350 LA MURE</t>
  </si>
  <si>
    <t>04 76 81 32 08</t>
  </si>
  <si>
    <t>ets.bouzac@free.fr</t>
  </si>
  <si>
    <t>EUROSTORES</t>
  </si>
  <si>
    <t>M.LAUSSEL</t>
  </si>
  <si>
    <t>ZA LA PEYRADE 34110 FRONTIGNAN</t>
  </si>
  <si>
    <t>04 67 80 12 12</t>
  </si>
  <si>
    <t>contact@eurostores.fr</t>
  </si>
  <si>
    <t>EURO MENUISERIES</t>
  </si>
  <si>
    <t>1D RUE LAVOISIER 25000 BESANCON</t>
  </si>
  <si>
    <t>03 81 50 18 52</t>
  </si>
  <si>
    <t>contact@euromenuiseries.com</t>
  </si>
  <si>
    <t>EURO NEGOCES</t>
  </si>
  <si>
    <t>M.MACETTI</t>
  </si>
  <si>
    <t>D 981 PONT DES CHARETTES 30700 UZES</t>
  </si>
  <si>
    <t>04 66 22 94 56</t>
  </si>
  <si>
    <t>euro-negoces@orange.fr</t>
  </si>
  <si>
    <t>6 480,00</t>
  </si>
  <si>
    <t>EUROPSTORES &amp; CO</t>
  </si>
  <si>
    <t>04 91 33 86 72</t>
  </si>
  <si>
    <t>contact@europstores.com</t>
  </si>
  <si>
    <t>EUROTELEDYNAMIE</t>
  </si>
  <si>
    <t>MME ROSELYNE COUE</t>
  </si>
  <si>
    <t>3 QUAI LEOPOLD SUQUET 34200 SETE</t>
  </si>
  <si>
    <t>06 20 05 58 39</t>
  </si>
  <si>
    <t>coue.sete@free.fr</t>
  </si>
  <si>
    <t>EVALIOR</t>
  </si>
  <si>
    <t>M. J.C ALCOLEA</t>
  </si>
  <si>
    <t>19 CHEMIN DE LA PLAINE 69390 VOURLES</t>
  </si>
  <si>
    <t>04 72 82 89 07</t>
  </si>
  <si>
    <t>FACON ALU SARL</t>
  </si>
  <si>
    <t>M. CUESTA</t>
  </si>
  <si>
    <t>7 IMPASSE PIERRE DE COUBERTIN 34725 ST ANDRE DE SANGONIS</t>
  </si>
  <si>
    <t>04 67 57 63 15</t>
  </si>
  <si>
    <t>faconalu@orange.fr</t>
  </si>
  <si>
    <t>FANJAT</t>
  </si>
  <si>
    <t>M. TROUVE EMILE</t>
  </si>
  <si>
    <t>85 RUE ANDRE SENTUC 69200 VENISSIEUX</t>
  </si>
  <si>
    <t>04 78 93 45 98</t>
  </si>
  <si>
    <t>fanjat@wanadoo.fr</t>
  </si>
  <si>
    <t>FARJON</t>
  </si>
  <si>
    <t>M.FARJON JEAN MARC</t>
  </si>
  <si>
    <t>CHEMIN DES ROCHETTES 26700 LA GARDE ADHEMAR</t>
  </si>
  <si>
    <t>06 61 87 08 06</t>
  </si>
  <si>
    <t>j.farjon@icloud.com</t>
  </si>
  <si>
    <t>F.A.S.T.O.R.E  UTILISER CFERNANDEZ FERMETURES</t>
  </si>
  <si>
    <t>M. FERNANDEZ</t>
  </si>
  <si>
    <t>29 ROUTE DE MONTPELLIER 34430 ST JEAN DE VEDAS</t>
  </si>
  <si>
    <t>04 67 69 06 07</t>
  </si>
  <si>
    <t>fernandez-fermeture@wanadoo.fr</t>
  </si>
  <si>
    <t>FAURE DAVID</t>
  </si>
  <si>
    <t>M. DAVID FAURE</t>
  </si>
  <si>
    <t>740 CHEMIN DE CANSAOU 84580 OPPEDE</t>
  </si>
  <si>
    <t>04 90 76 73 68</t>
  </si>
  <si>
    <t>mfauredavid@free.fr</t>
  </si>
  <si>
    <t>FB CONCEPT</t>
  </si>
  <si>
    <t>M.BIGAUD</t>
  </si>
  <si>
    <t>18 RUE VICTOR HUGO 69700 GIVORS</t>
  </si>
  <si>
    <t>06 09 72 39 46</t>
  </si>
  <si>
    <t>bigaud.concept@live.fr</t>
  </si>
  <si>
    <t>FB FERMETURES SARL</t>
  </si>
  <si>
    <t>10 RUE ANDRE AUDOLI 13010 MARSEILLE 10</t>
  </si>
  <si>
    <t>09 66 88 62 25</t>
  </si>
  <si>
    <t>fb.fermetures@bbox.fr</t>
  </si>
  <si>
    <t>FC CONCEPT</t>
  </si>
  <si>
    <t>M. FABIEN CONTI</t>
  </si>
  <si>
    <t>ROUTE D'ORANGE 84600 VALREAS</t>
  </si>
  <si>
    <t>04 90 35 12 41</t>
  </si>
  <si>
    <t>fc_concept@orange.fr</t>
  </si>
  <si>
    <t>FENESTR'AZUR</t>
  </si>
  <si>
    <t>JEAN PIERRE</t>
  </si>
  <si>
    <t>512 AVENUE DE LA TRAMONTANE 13705 LA CIOTAT</t>
  </si>
  <si>
    <t>06 03 66 27 46</t>
  </si>
  <si>
    <t>fenestrazur@gmail.com</t>
  </si>
  <si>
    <t>INTERNET</t>
  </si>
  <si>
    <t>9 974,69</t>
  </si>
  <si>
    <t>1 282,13</t>
  </si>
  <si>
    <t>FENETRES CONFORT ET LUMIERE</t>
  </si>
  <si>
    <t>225 AVENUE DE COULINS 13420 GEMENOS</t>
  </si>
  <si>
    <t>04 42 36 87 10</t>
  </si>
  <si>
    <t>societefcl@gmail.com</t>
  </si>
  <si>
    <t>FENETRES SUR LES ALPILLES</t>
  </si>
  <si>
    <t>BRUSAT</t>
  </si>
  <si>
    <t>FENETRES SUR ALPILLES  13200 ARLES</t>
  </si>
  <si>
    <t>04 90 97 75 60</t>
  </si>
  <si>
    <t>contact@fenetrealpilles.fr</t>
  </si>
  <si>
    <t>FERMETURES DU BATIMENT</t>
  </si>
  <si>
    <t>M. MICHEL MONNIER</t>
  </si>
  <si>
    <t>380 ROUTE DE BEAUMARAIS 7100 ANNONAY</t>
  </si>
  <si>
    <t>04 75 32 36 40</t>
  </si>
  <si>
    <t>mic.monnier@wanadoo.fr</t>
  </si>
  <si>
    <t>FERMETURES BRESSANES</t>
  </si>
  <si>
    <t>M. MANIGAND</t>
  </si>
  <si>
    <t>ZAC DES PLATIERES RN 6 71000 SANCE</t>
  </si>
  <si>
    <t>03 85 39 01 46</t>
  </si>
  <si>
    <t>fermetures-bressanes@orange.fr</t>
  </si>
  <si>
    <t>ESCOFFIER SAS</t>
  </si>
  <si>
    <t>M. JEAN-PIERRE ESCOFFIER</t>
  </si>
  <si>
    <t>87 ROUTE DE LAMASTRE 7300 TOURNON SUR RHONE</t>
  </si>
  <si>
    <t>04 75 08 15 48</t>
  </si>
  <si>
    <t>escoffier.jp@orange.fr</t>
  </si>
  <si>
    <t>FERMETURES 113</t>
  </si>
  <si>
    <t>MME COSTE AURELIE</t>
  </si>
  <si>
    <t>ROUTE NATIONALE 113  30620 BERNIS</t>
  </si>
  <si>
    <t>04 66 93 82 16</t>
  </si>
  <si>
    <t>coste@fermetures113.fr</t>
  </si>
  <si>
    <t>1 971,60</t>
  </si>
  <si>
    <t>FERMETURES DES CEVENNES</t>
  </si>
  <si>
    <t>M. FRANCIS ARNAUD</t>
  </si>
  <si>
    <t>170 CHEMIN DE LA ROUVIERETTE 30620 BERNIS</t>
  </si>
  <si>
    <t>04 66 74 31 87</t>
  </si>
  <si>
    <t>fermetures-des-cevennes@wanadoo.fr</t>
  </si>
  <si>
    <t>FERMETURES DE FRANCE</t>
  </si>
  <si>
    <t>M. THIERRY PRIEUR</t>
  </si>
  <si>
    <t>51 ROUTE DE CHATILLON 25480 ECOLE VALENTIN</t>
  </si>
  <si>
    <t>03 81 61 95 16</t>
  </si>
  <si>
    <t>fermeturesdefrance@free.fr</t>
  </si>
  <si>
    <t>FERMETURES ET VERANDA</t>
  </si>
  <si>
    <t>HUREZ SYLVIE MARYLINE</t>
  </si>
  <si>
    <t>78 IMPASSE DE L ENCIERRO 34160 CASTRIES</t>
  </si>
  <si>
    <t>04 67 72 37 96</t>
  </si>
  <si>
    <t>s.j.l@orange.fr</t>
  </si>
  <si>
    <t>FERMETURES JEANNIN - NEGOCE</t>
  </si>
  <si>
    <t>MME DOMINIQUE JEANNIN</t>
  </si>
  <si>
    <t>2 RUE FREDERIC JAPPY 25420 BART</t>
  </si>
  <si>
    <t>03 81 32 28 65</t>
  </si>
  <si>
    <t>h.pegeot@fermetures-jeannin.fr</t>
  </si>
  <si>
    <t>FERMETURES D'OCCITANIE</t>
  </si>
  <si>
    <t>MR AURAY YVES</t>
  </si>
  <si>
    <t>392 RUE LEON BOURGEOIS 34500 BEZIERS</t>
  </si>
  <si>
    <t>06 75 78 42 87</t>
  </si>
  <si>
    <t>fermetures-d-occitanie@hotmail.com</t>
  </si>
  <si>
    <t>FERNANDEZ FERMETURES</t>
  </si>
  <si>
    <t>39 696,24</t>
  </si>
  <si>
    <t>Ets FERRIS</t>
  </si>
  <si>
    <t>M. FERRIS</t>
  </si>
  <si>
    <t>548 AVENUE DU MARECHAL JUIN 30900 NIMES</t>
  </si>
  <si>
    <t>04 66 29 76 21</t>
  </si>
  <si>
    <t>ferris.ofv@wanadoo.fr</t>
  </si>
  <si>
    <t>FEVRE</t>
  </si>
  <si>
    <t>M. N. FEVRE</t>
  </si>
  <si>
    <t>Z.A. DU CHANOIS 25870 CHEVROZ</t>
  </si>
  <si>
    <t>03 81 56 72 06</t>
  </si>
  <si>
    <t>contact@baches-fevre.fr</t>
  </si>
  <si>
    <t>FF HABITAT</t>
  </si>
  <si>
    <t>M.FONTAINE JOHANN</t>
  </si>
  <si>
    <t>605 ROUTE DE LA BALME 38460 LEYRIEU</t>
  </si>
  <si>
    <t>07 76 34 37 93</t>
  </si>
  <si>
    <t>contact@ffhabitat.fr</t>
  </si>
  <si>
    <t>FG MENUISERIE - FERMOLOR</t>
  </si>
  <si>
    <t>M. HENRI GILLES</t>
  </si>
  <si>
    <t>IMPASSE MAS SAINT JACQUES 34130 MAUGUIO</t>
  </si>
  <si>
    <t>04 67 22 22 76</t>
  </si>
  <si>
    <t>commandes@montpellier.fermolor.com</t>
  </si>
  <si>
    <t>1 414,09</t>
  </si>
  <si>
    <t>FIOL JACQUES</t>
  </si>
  <si>
    <t>739 RT D'UZES 30100 ALES</t>
  </si>
  <si>
    <t>04 66 86 11 29</t>
  </si>
  <si>
    <t>muriel.menuis.fiol@aliceadsl.fr</t>
  </si>
  <si>
    <t>FLECHE FERMETURES</t>
  </si>
  <si>
    <t>M. FLECHE OLIVIER</t>
  </si>
  <si>
    <t>LE BOURG 71240 NANTON</t>
  </si>
  <si>
    <t>03 85 49 24 30</t>
  </si>
  <si>
    <t>fleche.fermetures@orange.fr</t>
  </si>
  <si>
    <t>FOOGA</t>
  </si>
  <si>
    <t>M. TOURNOIS</t>
  </si>
  <si>
    <t>73 RUE PAUL ET MARC BARBEZAT 69150 DECINES CHARPIEU</t>
  </si>
  <si>
    <t>04 78 49 01 18</t>
  </si>
  <si>
    <t>achats@fooga.fr</t>
  </si>
  <si>
    <t>1 112,65</t>
  </si>
  <si>
    <t>SAS FOURNIER</t>
  </si>
  <si>
    <t>61 ROUTE DE NYONS 84600 VALREAS</t>
  </si>
  <si>
    <t>04 90 35 52 65</t>
  </si>
  <si>
    <t>storecleanfournier@orange.fr</t>
  </si>
  <si>
    <t>FPT MERIAUX</t>
  </si>
  <si>
    <t>M. JACQUES MERIAUX</t>
  </si>
  <si>
    <t>1948 ROUTE DE ST NICOLAS 38960 ST ETIENNE DE CROSSEY</t>
  </si>
  <si>
    <t>06 59 25 18 52</t>
  </si>
  <si>
    <t>meriauxjacques@gmail.com</t>
  </si>
  <si>
    <t>FRANCE ALU 13</t>
  </si>
  <si>
    <t>THOOS PASCAL 06 35 83 35 97</t>
  </si>
  <si>
    <t>20 RUE JOSEPH THORET 13800 ISTRES</t>
  </si>
  <si>
    <t>06 35 83 35 97</t>
  </si>
  <si>
    <t>francealu13@gmail.com</t>
  </si>
  <si>
    <t>FRANCE RENOVATION</t>
  </si>
  <si>
    <t>M.AKYOL Erdal</t>
  </si>
  <si>
    <t>18 COURS MIRABEAU 13700 MARIGNANE</t>
  </si>
  <si>
    <t xml:space="preserve">09 81 49 70 70 </t>
  </si>
  <si>
    <t>francerenovations13@gmail.com</t>
  </si>
  <si>
    <t>FRANCE STORES-ALPASER SARL</t>
  </si>
  <si>
    <t>95 IMPASSE DE L'ETANG 74800 LA ROCHE SUR FORON</t>
  </si>
  <si>
    <t>04 50 03 42 88</t>
  </si>
  <si>
    <t>la-roche@france-stores.com</t>
  </si>
  <si>
    <t>FRAUGET STORES</t>
  </si>
  <si>
    <t>20 RUE DU HAVRE 71200 LE CREUSOT</t>
  </si>
  <si>
    <t>03 85 55 29 40</t>
  </si>
  <si>
    <t>fraugetstores@orange.fr</t>
  </si>
  <si>
    <t>GATSUD</t>
  </si>
  <si>
    <t>QUARTIER LES ARCHILETS 7210 ST SYMPHORIEN SOUS CHOMERA</t>
  </si>
  <si>
    <t>04 75 65 96 28</t>
  </si>
  <si>
    <t>GC HABITAT 13</t>
  </si>
  <si>
    <t>GISELE CANAVELLI</t>
  </si>
  <si>
    <t>8 AVENUE DE MONTOLIVET  13004 MARSEILLE 04</t>
  </si>
  <si>
    <t>07.82.56.96.94</t>
  </si>
  <si>
    <t>gc.habitat.13@gmail.com</t>
  </si>
  <si>
    <t>G C P</t>
  </si>
  <si>
    <t>15 BD DE LA CONCORDE 13009 MARSEILLE 09</t>
  </si>
  <si>
    <t>04 91 40 54 66</t>
  </si>
  <si>
    <t>gcp9@wanadoo.fr</t>
  </si>
  <si>
    <t>GEAY ERIC</t>
  </si>
  <si>
    <t>119 IMPASSE DES COMMUNAUTEES DE REDY 71500 SORNAY</t>
  </si>
  <si>
    <t>03 85 75 20 77</t>
  </si>
  <si>
    <t>eric.geay3@wanadoo.fr</t>
  </si>
  <si>
    <t>GEDIMAT FAREL-CLAVEL</t>
  </si>
  <si>
    <t>MME ISABELLE REY - SERV. ACHAT</t>
  </si>
  <si>
    <t>14 AVENUE FONTCOUVERTE 84031 AVIGNON CEDEX 3</t>
  </si>
  <si>
    <t>04 90 13 32 39</t>
  </si>
  <si>
    <t>mrenard@gedimat-farel-clavel.com</t>
  </si>
  <si>
    <t>GEDIMAT FAREL-CLAVEL - UZES</t>
  </si>
  <si>
    <t>M. CHATELAIN</t>
  </si>
  <si>
    <t>ZAC PONT DES CHARRETTES 30700 UZES</t>
  </si>
  <si>
    <t>04 66 03 24 30</t>
  </si>
  <si>
    <t>alinegarcia@gedimat-farel-clavel.com</t>
  </si>
  <si>
    <t>GELHAYE GREGORY - G.S.D.L.</t>
  </si>
  <si>
    <t>M. GREGORY GELHAYE</t>
  </si>
  <si>
    <t>11 RUE DU COLOMBIER 71500 LOUHANS</t>
  </si>
  <si>
    <t>03 85 72 67 34</t>
  </si>
  <si>
    <t>gregory.gelhaye@sfr.fr</t>
  </si>
  <si>
    <t>GEOLYS</t>
  </si>
  <si>
    <t>M. SANTOS THIERRY</t>
  </si>
  <si>
    <t>3 RUE DES TERRES MEGERES 34920 LE CRES</t>
  </si>
  <si>
    <t>04 67 04 86 49</t>
  </si>
  <si>
    <t>geolys@geolys.fr</t>
  </si>
  <si>
    <t>GERBAUD EURL</t>
  </si>
  <si>
    <t>M. CLAUDE GERBAUD</t>
  </si>
  <si>
    <t>12 LE CLOS DES SOURIRES 84170 MONTEUX</t>
  </si>
  <si>
    <t>06 75 73 07 52</t>
  </si>
  <si>
    <t>claude.gerbaud@neuf.fr</t>
  </si>
  <si>
    <t>GF MENUISERIE 34</t>
  </si>
  <si>
    <t>GUILLAUME FALGUIERES</t>
  </si>
  <si>
    <t>2 RUE DES MIMOSAS 34820 TEYRAN</t>
  </si>
  <si>
    <t>06 32 74 37 52</t>
  </si>
  <si>
    <t>gfmenuiserie34@gmail.com</t>
  </si>
  <si>
    <t>GIGANTE CHRISTOPHE</t>
  </si>
  <si>
    <t>488 CHEMIN RIPPERT DE MONCLAR 84490 ST SATURNIN LES APT</t>
  </si>
  <si>
    <t>06 12 71 37 70</t>
  </si>
  <si>
    <t>christophe.gigante@gmail.com</t>
  </si>
  <si>
    <t>GIL CYRIL</t>
  </si>
  <si>
    <t>L'ATELIER DU TAPISSIER 30000 NIMES</t>
  </si>
  <si>
    <t>06 01 94 49 66</t>
  </si>
  <si>
    <t>cici.g@hotmail.fr</t>
  </si>
  <si>
    <t>1 733,05</t>
  </si>
  <si>
    <t>GIL'FERMETURES</t>
  </si>
  <si>
    <t>DAVIGNON GILLES</t>
  </si>
  <si>
    <t>77 ROUTE DE LA VALLEE 69380 CHESSY</t>
  </si>
  <si>
    <t>07 70 88 60 91</t>
  </si>
  <si>
    <t>gil.fermetures@gmail.com</t>
  </si>
  <si>
    <t>GILLES SERVICES</t>
  </si>
  <si>
    <t>M. DECHAVANNE</t>
  </si>
  <si>
    <t>22 RUE ALBERT CAMUS 13640 LA ROQUE D ANTHERON</t>
  </si>
  <si>
    <t>06 19 06 13 44</t>
  </si>
  <si>
    <t>gilles.services@yahoo.fr</t>
  </si>
  <si>
    <t>MENUISERIE GIRARD JEAN-MARIE</t>
  </si>
  <si>
    <t>06 74 35 09 86</t>
  </si>
  <si>
    <t>ROUTE DE VILLERS 25270 VILLENEUVE D AMONT</t>
  </si>
  <si>
    <t>03 81 89 50 87</t>
  </si>
  <si>
    <t>sarl@menuiseriegirard.fr</t>
  </si>
  <si>
    <t>GN MENUISERIE</t>
  </si>
  <si>
    <t>M.GRATALOUP</t>
  </si>
  <si>
    <t>15 ALLEE DU SOLEIL LEVANT 69610 GREZIEU LE MARCHE</t>
  </si>
  <si>
    <t>06 87 88 08 69</t>
  </si>
  <si>
    <t>gn.menuiserie@gmail.com</t>
  </si>
  <si>
    <t>3 011,23</t>
  </si>
  <si>
    <t>GONTHIER PASCAL</t>
  </si>
  <si>
    <t>06 84 48 67 92</t>
  </si>
  <si>
    <t>PRE DE LA RAIE 73130 MONTAIMONT</t>
  </si>
  <si>
    <t>04 79 56 25 60</t>
  </si>
  <si>
    <t>gonthierpa@aol.com</t>
  </si>
  <si>
    <t>SERVICE DECO GOUNON</t>
  </si>
  <si>
    <t>ZA LES PLOTS 7210 CHOMERAC</t>
  </si>
  <si>
    <t>04 75 64 28 32</t>
  </si>
  <si>
    <t>servicedeco.gounon@orange.fr</t>
  </si>
  <si>
    <t>GP METALLERIE</t>
  </si>
  <si>
    <t>M.GHISLAIN PATRICK PRALY</t>
  </si>
  <si>
    <t>331 ROUTE NATIONALE  26600 SERVES SUR RHONE</t>
  </si>
  <si>
    <t>06 21 71 60 36</t>
  </si>
  <si>
    <t>contact@gpmetallerie.fr</t>
  </si>
  <si>
    <t>GRANDO</t>
  </si>
  <si>
    <t>M. GRANDO</t>
  </si>
  <si>
    <t>ZI  MOLINA LA CHAZOTTE 42350 LA TALAUDIERE</t>
  </si>
  <si>
    <t>04 77 47 59 35</t>
  </si>
  <si>
    <t>info@grando.fr</t>
  </si>
  <si>
    <t>GRAPHIC PUB</t>
  </si>
  <si>
    <t>MR GAILLARD AIME 43320 CHASPUZAC</t>
  </si>
  <si>
    <t>04 71 08 01 17</t>
  </si>
  <si>
    <t>GRIGI TECHNIQUE</t>
  </si>
  <si>
    <t>M. DAVID GRIGI</t>
  </si>
  <si>
    <t>87 RUE DE BEAUREGARD 39570 COURBOUZON</t>
  </si>
  <si>
    <t>03 84 43 02 82</t>
  </si>
  <si>
    <t>direction@grigi-technique.com</t>
  </si>
  <si>
    <t>GROUPE LABEL FENETRE</t>
  </si>
  <si>
    <t>M.ANTHONY ALGA&amp;STEPHANE FENECH</t>
  </si>
  <si>
    <t>23 BOULEVARD DE L'EUROPE 69310 PIERRE BENITE</t>
  </si>
  <si>
    <t>04 78 50 39 93</t>
  </si>
  <si>
    <t>annick.charmont@groupelabelfenetre.fr</t>
  </si>
  <si>
    <t>ETS GUICHET</t>
  </si>
  <si>
    <t>ERIC GUICHET</t>
  </si>
  <si>
    <t>39 RUE TERRE ROUGE 25000 BESANCON</t>
  </si>
  <si>
    <t>03 81 81 35 38</t>
  </si>
  <si>
    <t>eric.guichet@wanadoo.fr</t>
  </si>
  <si>
    <t>H.2.M - R2A</t>
  </si>
  <si>
    <t>13 AVENUE BARTHELEMY THIMONIER 69300 CALUIRE ET CUIRE</t>
  </si>
  <si>
    <t>04 78 56 17 29</t>
  </si>
  <si>
    <t>H2m@club-internet.fr</t>
  </si>
  <si>
    <t>HABITAT FERMETURE</t>
  </si>
  <si>
    <t>ZI DE SAUSSAN 34570 SAUSSAN</t>
  </si>
  <si>
    <t>04 67 47 68 58</t>
  </si>
  <si>
    <t>habferm@club-internet.fr</t>
  </si>
  <si>
    <t>MRS - HABITAT 34 UTILISER CLEZARD34</t>
  </si>
  <si>
    <t>63 RUE RESTANQUE 34070 MONTPELLIER</t>
  </si>
  <si>
    <t>04 67 92 71 26</t>
  </si>
  <si>
    <t>contact@montpellier-monsieurstore.com</t>
  </si>
  <si>
    <t>HABITAT MULTI SERVICES</t>
  </si>
  <si>
    <t>M. CHRISTOPHE FEBVRE</t>
  </si>
  <si>
    <t>2 RUE DU SAUGET 39570 CRANCOT</t>
  </si>
  <si>
    <t>03 84 48 52 29</t>
  </si>
  <si>
    <t>habitatmultiservices39@gmail.com</t>
  </si>
  <si>
    <t>HABITAT PLUS</t>
  </si>
  <si>
    <t>17, AV DE VICHY 3300 CUSSET</t>
  </si>
  <si>
    <t>04 70 97 75 66</t>
  </si>
  <si>
    <t>habitatplus@alice.fr</t>
  </si>
  <si>
    <t>HARMONIE DE L'HABITAT</t>
  </si>
  <si>
    <t>M. GIANI - M. ROGER</t>
  </si>
  <si>
    <t>1 PARC D'ACTIVITES BOMPERTUIS 13120 GARDANNE</t>
  </si>
  <si>
    <t>04 42 65 91 30</t>
  </si>
  <si>
    <t>planning@harmonie-habitat.fr</t>
  </si>
  <si>
    <t>HEXAGONE SUD</t>
  </si>
  <si>
    <t>M. BAZIN</t>
  </si>
  <si>
    <t>108 RUE DU LEVANT 34400 LUNEL</t>
  </si>
  <si>
    <t>04 67 71 16 41</t>
  </si>
  <si>
    <t>contact@hexagonesud.net</t>
  </si>
  <si>
    <t>21 994,81</t>
  </si>
  <si>
    <t>HM RENOV 26</t>
  </si>
  <si>
    <t>M. ALIMI MICHAEL</t>
  </si>
  <si>
    <t>25 RUE LUCETTE ET RENE DESGRAN 69100 VILLEURBANNE</t>
  </si>
  <si>
    <t>04 78 80 54 46</t>
  </si>
  <si>
    <t>hmrenov26@hotmail.fr</t>
  </si>
  <si>
    <t>HOME ISOL - KIONEO</t>
  </si>
  <si>
    <t>M. GILLES LAGAREC</t>
  </si>
  <si>
    <t>762 ROUTE D'AIX EN PROVENCE 84120 PERTUIS</t>
  </si>
  <si>
    <t>04 90 77 08 00</t>
  </si>
  <si>
    <t>compta@homeisol.fr</t>
  </si>
  <si>
    <t>KIONEO</t>
  </si>
  <si>
    <t>HONORAT</t>
  </si>
  <si>
    <t>M. OLIVIER HONORAT</t>
  </si>
  <si>
    <t>POLE ACTIVITES 13510 EGUILLES</t>
  </si>
  <si>
    <t>04 42 95 18 50</t>
  </si>
  <si>
    <t>info@stores-honorat.com</t>
  </si>
  <si>
    <t>2 643,12</t>
  </si>
  <si>
    <t>HORIZON DESIGN SUD</t>
  </si>
  <si>
    <t>M.MATTEI ROLAND</t>
  </si>
  <si>
    <t>83 BD DE L'EUROPE 13127 VITROLLES</t>
  </si>
  <si>
    <t>06 18 83 65 66</t>
  </si>
  <si>
    <t>matteibache@gmail.com</t>
  </si>
  <si>
    <t>HORIZON FERMETURES</t>
  </si>
  <si>
    <t>M. F. DAUDEY</t>
  </si>
  <si>
    <t>12 RUE DU LAVOIR 25480 PIREY</t>
  </si>
  <si>
    <t>03 81 53 66 96</t>
  </si>
  <si>
    <t>horizon-fermetures@bbox.fr</t>
  </si>
  <si>
    <t>HP MENUISERIES</t>
  </si>
  <si>
    <t>MME PATRICIA HOUEE</t>
  </si>
  <si>
    <t>13 BIS RUE DE VARENNES 39290 ARCHELANGE</t>
  </si>
  <si>
    <t>03 84 70 88 19</t>
  </si>
  <si>
    <t>contacthp@sfr.fr</t>
  </si>
  <si>
    <t>H.T.C.E. SERVICES</t>
  </si>
  <si>
    <t>10 RUE J CHABAN DELMAS 34300 AGDE</t>
  </si>
  <si>
    <t>06 62 17 16 29</t>
  </si>
  <si>
    <t>htce34@sfr.fr</t>
  </si>
  <si>
    <t>MENUISERIE HUDRY GERARD</t>
  </si>
  <si>
    <t>M. GERARD HUDRY</t>
  </si>
  <si>
    <t>148 ALLEE DES JONCS 73420 DRUMETTAZ CLARAFOND</t>
  </si>
  <si>
    <t>04 56 39 15 03</t>
  </si>
  <si>
    <t>hudry.fabienne@sfr.fr</t>
  </si>
  <si>
    <t>HUGON &amp; CO</t>
  </si>
  <si>
    <t>M. DIDIER JOUVION</t>
  </si>
  <si>
    <t>1045 AVENUE DU MARECHAL JUIN 30900 NIMES</t>
  </si>
  <si>
    <t>04 66 62 99 97</t>
  </si>
  <si>
    <t>contact@alupvc.fr</t>
  </si>
  <si>
    <t>HUREAU</t>
  </si>
  <si>
    <t>Mr GALY</t>
  </si>
  <si>
    <t>35, AV.DU PONT DE TASSET 74960 MEYTHET</t>
  </si>
  <si>
    <t>04 50 57 55 10</t>
  </si>
  <si>
    <t>a.hureau1@libertysurf.fr</t>
  </si>
  <si>
    <t>IBO PACA OUVERTURES</t>
  </si>
  <si>
    <t>MEHDI 06 19 37 75 33</t>
  </si>
  <si>
    <t>18 RUE DE LA BONNETERIE 13002 MARSEILLE 02</t>
  </si>
  <si>
    <t>06 19 37 75 33</t>
  </si>
  <si>
    <t>paca.ouvertures@gmail.com</t>
  </si>
  <si>
    <t>1 527,50</t>
  </si>
  <si>
    <t>7 315,48</t>
  </si>
  <si>
    <t>IDEAL HABITAT</t>
  </si>
  <si>
    <t>M. KADRI</t>
  </si>
  <si>
    <t>82 RUE ICARE - BUREAU N° 6 34130 MAUGUIO</t>
  </si>
  <si>
    <t>04 67 73 41 56</t>
  </si>
  <si>
    <t>ideal-habitat@orange.fr</t>
  </si>
  <si>
    <t>IDEPOWER</t>
  </si>
  <si>
    <t>M. Alexandre SOUCHKO</t>
  </si>
  <si>
    <t>73 ALLEE KLEBER 34000 MONTPELLIER</t>
  </si>
  <si>
    <t>06 98 18 49 59</t>
  </si>
  <si>
    <t>idepower@gmail.com</t>
  </si>
  <si>
    <t>IMPACT ENERGIE</t>
  </si>
  <si>
    <t>M.GIRARD DAVID</t>
  </si>
  <si>
    <t>ZA DU BOSC 34130 MUDAISON</t>
  </si>
  <si>
    <t>impactenergie@orange.fr</t>
  </si>
  <si>
    <t>IMPERIAM-DIFFUSION EURL</t>
  </si>
  <si>
    <t>ISOUX CHARLES 06 13 03 74 39</t>
  </si>
  <si>
    <t>63 RUE ANDRE BOLLIER 69307 LYON CEDEX 07</t>
  </si>
  <si>
    <t>06 13 03 74 39</t>
  </si>
  <si>
    <t>imperiam2b@gmail.com</t>
  </si>
  <si>
    <t xml:space="preserve">INNOVACTION SYSTEMES </t>
  </si>
  <si>
    <t>SAJNOVIC SRECKO</t>
  </si>
  <si>
    <t>ZA DU BOIS VERT 2  42110 EPERCIEUX ST PAUL</t>
  </si>
  <si>
    <t>04 77 28 37 09</t>
  </si>
  <si>
    <t>contact@innovactionsystemes.com</t>
  </si>
  <si>
    <t>INNOVACTION TECHNOLOGIES NPU</t>
  </si>
  <si>
    <t>ZI DE BOIS VERT 42110 EPERCIEUX ST PAUL</t>
  </si>
  <si>
    <t>STE INOX ALU CONCEPT</t>
  </si>
  <si>
    <t>M. PHILIT: 06 51 08 91 37</t>
  </si>
  <si>
    <t>2143 RTE DE ST LAURENT DU PAPE 7800 BEAUCHASTEL</t>
  </si>
  <si>
    <t>04 75 42 95 33</t>
  </si>
  <si>
    <t>contact@inoxaluconcept.com</t>
  </si>
  <si>
    <t>IRTH</t>
  </si>
  <si>
    <t>MME AUDE MILFSUD</t>
  </si>
  <si>
    <t>420 COURS DE DION BOUTON 30900 NIMES</t>
  </si>
  <si>
    <t>04 66 23 04 85</t>
  </si>
  <si>
    <t>f.alibert@irth-ouvertures.com</t>
  </si>
  <si>
    <t>ISOLA 84</t>
  </si>
  <si>
    <t>19C CHEMIN DE SEYSSAU SUD 84170 MONTEUX</t>
  </si>
  <si>
    <t>07 89 51 11 88</t>
  </si>
  <si>
    <t>isola84.fr@gmail.com</t>
  </si>
  <si>
    <t>ISOL.STORES.FERMET.</t>
  </si>
  <si>
    <t>M. GRUET</t>
  </si>
  <si>
    <t>110, RTE DE LYON 3400 GENNETINES</t>
  </si>
  <si>
    <t>04 70 34 21 21</t>
  </si>
  <si>
    <t>isolationstoresfermetures@wanadoo.fr</t>
  </si>
  <si>
    <t>ISOTEX</t>
  </si>
  <si>
    <t>M. JEAN-PAUL  MARTIN</t>
  </si>
  <si>
    <t>28 AVENUE DU BOURG 38304 DOMARIN</t>
  </si>
  <si>
    <t>04 74 93 57 15</t>
  </si>
  <si>
    <t>contact@isotex.fr</t>
  </si>
  <si>
    <t>18 994,93</t>
  </si>
  <si>
    <t>ITCHEE</t>
  </si>
  <si>
    <t>GIBILY LUCIEN</t>
  </si>
  <si>
    <t>15 MAS SARRAZY 34460 CESSENON SUR ORB</t>
  </si>
  <si>
    <t>06 78 97 21 73</t>
  </si>
  <si>
    <t>itchee.lg@gmail.com</t>
  </si>
  <si>
    <t>STE JAC STORES</t>
  </si>
  <si>
    <t>CUOMO JACQUES 06-07-80-36-13</t>
  </si>
  <si>
    <t>39 IMPASSE DES DIAMANTS 69360 COMMUNAY</t>
  </si>
  <si>
    <t>04-72-24-87-75</t>
  </si>
  <si>
    <t>JAS CONSTRUCTION</t>
  </si>
  <si>
    <t>M. DOS SANTOS AMILCAR &amp; VICTOR</t>
  </si>
  <si>
    <t>17 AVENUE DE CASTELANAU 34120 PEZENAS</t>
  </si>
  <si>
    <t>06 75 14 74 28</t>
  </si>
  <si>
    <t>abcl7@live.fr</t>
  </si>
  <si>
    <t>JC DEBAILLES</t>
  </si>
  <si>
    <t>Sandrine Martinez</t>
  </si>
  <si>
    <t>920 AV DES BIGOS 34740 VENDARGUES</t>
  </si>
  <si>
    <t>04 67 79 54 37</t>
  </si>
  <si>
    <t>sandrinedebailles@orange.fr</t>
  </si>
  <si>
    <t>JEANCO</t>
  </si>
  <si>
    <t>3887 RTE D'ALBERVILLE 74320 SEVRIER</t>
  </si>
  <si>
    <t>04 50 19 02 40</t>
  </si>
  <si>
    <t>J-collet@orange.fr</t>
  </si>
  <si>
    <t>JEAN DARGAUD</t>
  </si>
  <si>
    <t>Monsieur Jean DARGAUD</t>
  </si>
  <si>
    <t>JEFF</t>
  </si>
  <si>
    <t>M. JEAN-FRANCOIS BOUNAUDET</t>
  </si>
  <si>
    <t>M. JEAN-FRANCOIS BOUNAUDET 84220 GORDES</t>
  </si>
  <si>
    <t>06 50 85 62 89</t>
  </si>
  <si>
    <t>jeffstores@live.fr</t>
  </si>
  <si>
    <t>MRS - J'ISOLE STORES DECO</t>
  </si>
  <si>
    <t>M. MANUEL PINA</t>
  </si>
  <si>
    <t>55 QUAI COMMANDANT LHERMINIER 42300 ROANNE</t>
  </si>
  <si>
    <t>04 77 70 13 69</t>
  </si>
  <si>
    <t>manuel.pina@monsieur-store.net</t>
  </si>
  <si>
    <t>JLB FERMETURES</t>
  </si>
  <si>
    <t>340 RUE MAX COURRIEU 34140 LOUPIAN</t>
  </si>
  <si>
    <t>06 65 51 79 39</t>
  </si>
  <si>
    <t>jlbfermetures@sfr.fr</t>
  </si>
  <si>
    <t>1 029,60</t>
  </si>
  <si>
    <t>JLS MENUISERIE</t>
  </si>
  <si>
    <t>M. SAVINO</t>
  </si>
  <si>
    <t>6 BD DU MARECHAL JUIN 13004 MARSEILLE 04</t>
  </si>
  <si>
    <t>04 91 02 21 21</t>
  </si>
  <si>
    <t>jls.menuiserie@orange.fr</t>
  </si>
  <si>
    <t>JM BACHES</t>
  </si>
  <si>
    <t>M. MENARDO</t>
  </si>
  <si>
    <t>ZONE ARTISANALE 26120 MONTELIER</t>
  </si>
  <si>
    <t>04 75 58 92 55</t>
  </si>
  <si>
    <t>contact@jmbaches.com</t>
  </si>
  <si>
    <t>14 660,00</t>
  </si>
  <si>
    <t>JMB REALISATIONS</t>
  </si>
  <si>
    <t>M BORD JEAN-MARIE</t>
  </si>
  <si>
    <t>4 AVENUE JEAN PERRIN 26700 PIERRELATTE</t>
  </si>
  <si>
    <t>06 07 02 82 67</t>
  </si>
  <si>
    <t>contact@jmbrealisations.fr</t>
  </si>
  <si>
    <t>JMH FERMETURES</t>
  </si>
  <si>
    <t>6 RUE DES GOUTTES 25620 TARCENAY</t>
  </si>
  <si>
    <t>03 81 86 47 47</t>
  </si>
  <si>
    <t>jmhfermetures@wanadoo.fr</t>
  </si>
  <si>
    <t>JT BRANDS INTERNATIONAL</t>
  </si>
  <si>
    <t>TOUBIANA JONATHAN</t>
  </si>
  <si>
    <t>162 AVENUE ROGER SALENGRO 69120 VAULX EN VELIN</t>
  </si>
  <si>
    <t>06 78 36 93 33</t>
  </si>
  <si>
    <t>reparasol@live.fr</t>
  </si>
  <si>
    <t>JTME</t>
  </si>
  <si>
    <t>FEVRE THOMAS</t>
  </si>
  <si>
    <t>L'ATELIER DU BACHISTE 25870 AUXON DESSOUS</t>
  </si>
  <si>
    <t>03 81 48 60 48</t>
  </si>
  <si>
    <t>latelierdubachiste@gmail.com</t>
  </si>
  <si>
    <t>JURA VITRAGES - SUR MESURE</t>
  </si>
  <si>
    <t>745 AVENUE CHALON 39570 COURLANS</t>
  </si>
  <si>
    <t>03 84 47 57 22</t>
  </si>
  <si>
    <t>juravitrages@wanadoo.fr</t>
  </si>
  <si>
    <t>KEV'FERMETURES</t>
  </si>
  <si>
    <t>M.LURATI KEVIN</t>
  </si>
  <si>
    <t>7 RUE DE LA GRABUSSE 39700 RANCHOT</t>
  </si>
  <si>
    <t>06 66 72 56 20</t>
  </si>
  <si>
    <t>kevfermetures@gmail.com</t>
  </si>
  <si>
    <t>KOUVRETOU</t>
  </si>
  <si>
    <t>RUE DES EQUETS 38460 LEYRIEU</t>
  </si>
  <si>
    <t>04 78 90 74 11</t>
  </si>
  <si>
    <t>kouvretou@kouvretou.fr</t>
  </si>
  <si>
    <t>LA CROUZETTE</t>
  </si>
  <si>
    <t>M. JEAN LUC AZEMA</t>
  </si>
  <si>
    <t>137 RUE DU RODDE 34130 ST AUNES</t>
  </si>
  <si>
    <t>06 81 33 42 18</t>
  </si>
  <si>
    <t>jlazema@bbox.fr</t>
  </si>
  <si>
    <t>LAFONT STORES</t>
  </si>
  <si>
    <t>CHEMIN DES MARAICHERS 84200 CARPENTRAS</t>
  </si>
  <si>
    <t>04 90 63 36 07</t>
  </si>
  <si>
    <t>lafont.stores@wanadoo.fr</t>
  </si>
  <si>
    <t>3 373,00</t>
  </si>
  <si>
    <t>1 993,39</t>
  </si>
  <si>
    <t>LAGOUTTE ET FILS SARL</t>
  </si>
  <si>
    <t>ZI DE VILLEMENANT 58130 GUERIGNY</t>
  </si>
  <si>
    <t>03 86 90 90 13</t>
  </si>
  <si>
    <t>davidgayet@wanadoo.fr</t>
  </si>
  <si>
    <t>LAMBERT SAS</t>
  </si>
  <si>
    <t>M. PHILIBERT</t>
  </si>
  <si>
    <t>ZA DE L'EUZE 30200 BAGNOLS SUR CEZE</t>
  </si>
  <si>
    <t>04 66 89 58 31</t>
  </si>
  <si>
    <t>sarllambert@wanadoo.fr</t>
  </si>
  <si>
    <t>LANGUEDOC METAL</t>
  </si>
  <si>
    <t>M.HUAUT PIERRE-ALIAN</t>
  </si>
  <si>
    <t>910 AVENUE CRESSE SAINT MARTIN 34660 COURNONSEC</t>
  </si>
  <si>
    <t xml:space="preserve">04 67 27 21 59 </t>
  </si>
  <si>
    <t>contact@languedocmetal.fr</t>
  </si>
  <si>
    <t>LAURENT MADAILLE</t>
  </si>
  <si>
    <t>M. MADAILLE</t>
  </si>
  <si>
    <t>51 AVENUE  JEAN JAURES 34600 BEDARIEUX</t>
  </si>
  <si>
    <t>04 67 97 74 20</t>
  </si>
  <si>
    <t>laurentrealis@yahoo.fr</t>
  </si>
  <si>
    <t>LAURIOL</t>
  </si>
  <si>
    <t>Mme AMANDINE MARTIN LAURIOL</t>
  </si>
  <si>
    <t>21 CHEMIN D'UZES 30360 NERS</t>
  </si>
  <si>
    <t>04 66 83 62 41</t>
  </si>
  <si>
    <t>didier-lauriol@wanadoo.fr</t>
  </si>
  <si>
    <t>29 030,29</t>
  </si>
  <si>
    <t>LECUYER STORES</t>
  </si>
  <si>
    <t>M.LECUYER SYLVAIN</t>
  </si>
  <si>
    <t>7 ALLEE DES VERNAIES 74230 THONES</t>
  </si>
  <si>
    <t>04 50 02 84 62</t>
  </si>
  <si>
    <t>contact@lecuyer-stores.com</t>
  </si>
  <si>
    <t>LEDOUX  ALU PVC</t>
  </si>
  <si>
    <t>21,RUE DU CRES 34290 BASSAN</t>
  </si>
  <si>
    <t>04 67 28 19 73</t>
  </si>
  <si>
    <t>LE ROI SOLAIRE</t>
  </si>
  <si>
    <t>M. DAMIEN FODERA</t>
  </si>
  <si>
    <t>70 IMPASS ZONE ARTISANALE 26790 SUZE LA ROUSSE</t>
  </si>
  <si>
    <t>04 75 49 89 67</t>
  </si>
  <si>
    <t>d.fodera@leroisolaire.fr</t>
  </si>
  <si>
    <t>LES BAINS DE SOLEIL</t>
  </si>
  <si>
    <t>LIONEL BIOT</t>
  </si>
  <si>
    <t>15 BUREAUX DE FOURCHON 13200 ARLES</t>
  </si>
  <si>
    <t>lesbainsdesoleil13@gmail.com</t>
  </si>
  <si>
    <t>1 392,68</t>
  </si>
  <si>
    <t>1 671,22</t>
  </si>
  <si>
    <t>LES FERMETURES DU BRIONNAIS</t>
  </si>
  <si>
    <t>XAVIER HACQUARD-THIERRY PINET</t>
  </si>
  <si>
    <t>19 RUE DU 11 NOVEMBRE 1918 71170 CHAUFFAILLES</t>
  </si>
  <si>
    <t>03 85 25 94 69</t>
  </si>
  <si>
    <t>lfb-contact@orange.fr</t>
  </si>
  <si>
    <t>LES FERMETURES DU VOIRONNAIS</t>
  </si>
  <si>
    <t>M. MICHALLAT</t>
  </si>
  <si>
    <t>20 BD EDGAR KOFLER 38500 VOIRON</t>
  </si>
  <si>
    <t>04 76 93 08 60</t>
  </si>
  <si>
    <t>storefco@gmail.com</t>
  </si>
  <si>
    <t>L'ESPACE INTEGRE - MDM NPU</t>
  </si>
  <si>
    <t>23 AVENUE JEAN JAURES 34600 BEDARIEUX</t>
  </si>
  <si>
    <t>MAISON DU MENUISIER</t>
  </si>
  <si>
    <t>LES VERANDAS DU SOLEIL</t>
  </si>
  <si>
    <t>M. STEPHAN FAVIER</t>
  </si>
  <si>
    <t>LA CIBADE, RD 189 34130 MAUGUIO</t>
  </si>
  <si>
    <t>06 76 77 38 13</t>
  </si>
  <si>
    <t>lesverandasdusoleil@yahoo.fr</t>
  </si>
  <si>
    <t xml:space="preserve">MRS - LEZARD 34 </t>
  </si>
  <si>
    <t>M. Jean-Michel JACQUET</t>
  </si>
  <si>
    <t>63 RUE DE LA RESTANQUE 34070 MONTPELLIER</t>
  </si>
  <si>
    <t>04 67 34 05 05</t>
  </si>
  <si>
    <t>jfwebert.mrstore.montpellier@gmail.com</t>
  </si>
  <si>
    <t>LFT SERVICES</t>
  </si>
  <si>
    <t>TOCHE FABIEN 06 31 87 35 00</t>
  </si>
  <si>
    <t>225 ALLEE LOU PASTRE 13270 FOS SUR MER</t>
  </si>
  <si>
    <t>06 31 87 35 00</t>
  </si>
  <si>
    <t>contact.lftservices@gmail.com</t>
  </si>
  <si>
    <t>4 427,53</t>
  </si>
  <si>
    <t>LG DISTRIBUTION</t>
  </si>
  <si>
    <t>MAS SARRAZY 34460 CESSENON SUR ORB</t>
  </si>
  <si>
    <t>04 67 89 30 09</t>
  </si>
  <si>
    <t>LG FERMETURES</t>
  </si>
  <si>
    <t>LAGRANGE GUILLAUME</t>
  </si>
  <si>
    <t>IMPASSE DES ESCAROUGNARGUES 30700 ST QUENTIN LA POTERIE</t>
  </si>
  <si>
    <t>06 12 54 08 12</t>
  </si>
  <si>
    <t>guillaumelagrange30@gmail.com</t>
  </si>
  <si>
    <t>LOCA SOLEIL</t>
  </si>
  <si>
    <t>M. DURAND</t>
  </si>
  <si>
    <t>BAT 2 ZAE LA BARTHE 34230 PAULHAN</t>
  </si>
  <si>
    <t>04 67 25 31 72</t>
  </si>
  <si>
    <t>loca.soleil@wanadoo.fr</t>
  </si>
  <si>
    <t>LOCATION MICHEL P</t>
  </si>
  <si>
    <t>35 RUE RABELAIS 42300 ROANNE</t>
  </si>
  <si>
    <t>04 77 71 64 25</t>
  </si>
  <si>
    <t>locationmichel@free.fr</t>
  </si>
  <si>
    <t>LOISIRS HABITAT</t>
  </si>
  <si>
    <t>M. DENIS</t>
  </si>
  <si>
    <t>LE MOULIN 69490 PONTCHARRA SUR TURDINE</t>
  </si>
  <si>
    <t>04 74 05 97 83</t>
  </si>
  <si>
    <t>loisirshabitat2@wanadoo.fr</t>
  </si>
  <si>
    <t>LONJARET</t>
  </si>
  <si>
    <t>M. DAVID LONJARET</t>
  </si>
  <si>
    <t>810 RUE DE LA COMMAGNE 71500 BANTANGES</t>
  </si>
  <si>
    <t>03 85 74 07 48</t>
  </si>
  <si>
    <t>contact@lesportaildebrest.fr</t>
  </si>
  <si>
    <t>LORÊVE INOX</t>
  </si>
  <si>
    <t>FREDERIC BEAUCHAMP</t>
  </si>
  <si>
    <t>28 RUE DES FRERES LUMIERE 69720 ST BONNET DE MURE</t>
  </si>
  <si>
    <t>04 72 30 52 75</t>
  </si>
  <si>
    <t>contact@loreveinox.com</t>
  </si>
  <si>
    <t>M. LOTHAIRE THIEBAULT</t>
  </si>
  <si>
    <t>10 RUE DU CLOS CHAPUIS 69380 CHAZAY D AZERGUES</t>
  </si>
  <si>
    <t>06 10 65 11 07</t>
  </si>
  <si>
    <t>thiebault.lothaire@gmail.com</t>
  </si>
  <si>
    <t>LOUBET STORES</t>
  </si>
  <si>
    <t>06 88 87 34 29</t>
  </si>
  <si>
    <t>DOMAINE CAPUCIN 34500 BEZIERS</t>
  </si>
  <si>
    <t>loubet-stores@orange.fr</t>
  </si>
  <si>
    <t>LP FERMETURES    13</t>
  </si>
  <si>
    <t>M.DEPARNAY / Mme.BARBATO</t>
  </si>
  <si>
    <t>15 RUE DE SUEZ 13007 MARSEILLE 07</t>
  </si>
  <si>
    <t xml:space="preserve">04 88 86 74 37 </t>
  </si>
  <si>
    <t>LP TENT</t>
  </si>
  <si>
    <t>M. CARLO ROBBA</t>
  </si>
  <si>
    <t>81-83 RUE DU MORELLON 38070 ST QUENTIN FALLAVIER</t>
  </si>
  <si>
    <t>04 74 94 08 50</t>
  </si>
  <si>
    <t>sales@lptent.com</t>
  </si>
  <si>
    <t>LUIGI STORES</t>
  </si>
  <si>
    <t>33 BD ROGER AUDOUX 34350 VALRAS-PLAGE</t>
  </si>
  <si>
    <t>04 67 32 41 25</t>
  </si>
  <si>
    <t>luigistores@hotmail.fr</t>
  </si>
  <si>
    <t>1 194,70</t>
  </si>
  <si>
    <t>LUNEL STORES ALU</t>
  </si>
  <si>
    <t>158 RUE DES JARDINS D'ANTAN 34400 LUNEL</t>
  </si>
  <si>
    <t>04 67 83 11 92</t>
  </si>
  <si>
    <t>lunelstoresalu@orange.fr</t>
  </si>
  <si>
    <t>1 162,20</t>
  </si>
  <si>
    <t>1 394,64</t>
  </si>
  <si>
    <t>LYON STORES</t>
  </si>
  <si>
    <t>M. BERNARD COLLAS</t>
  </si>
  <si>
    <t>18 RUE LOUIS PLANTIER 69500 BRON</t>
  </si>
  <si>
    <t>04 72 15 02 16</t>
  </si>
  <si>
    <t>info@lyonstores.com</t>
  </si>
  <si>
    <t>1 048,23</t>
  </si>
  <si>
    <t>1 131,42</t>
  </si>
  <si>
    <t>M.S.M.</t>
  </si>
  <si>
    <t>M. CHARROUDA</t>
  </si>
  <si>
    <t>56 AVENUE COMBATTANTS AFN 13700 MARIGNANE</t>
  </si>
  <si>
    <t>04 42 88 61 14</t>
  </si>
  <si>
    <t>corso.mdm@gmail.com</t>
  </si>
  <si>
    <t>MAANAN MENUISERIE</t>
  </si>
  <si>
    <t>18 RUE FABRE D EGLANTINE 13150 TARASCON</t>
  </si>
  <si>
    <t>maanan13@hotmail.fr</t>
  </si>
  <si>
    <t>MACONNERIE DU SUD SASU</t>
  </si>
  <si>
    <t>M. ACHAKRA ZAKARIA</t>
  </si>
  <si>
    <t>ZAE VIA EUROPA-BOX CENTER 34 34350 VENDRES</t>
  </si>
  <si>
    <t>07 69 98 83 85</t>
  </si>
  <si>
    <t>LA GDE MENUISERIE DE L'ALU</t>
  </si>
  <si>
    <t>ZI DU CAPITOU 83600 FREJUS</t>
  </si>
  <si>
    <t>04 94 40 77 03</t>
  </si>
  <si>
    <t>contact@lgma83.fr</t>
  </si>
  <si>
    <t>9 840,38</t>
  </si>
  <si>
    <t>MAISON CONFORT SERVICES</t>
  </si>
  <si>
    <t>73 ROUTE DU MARECHAL LECLERC 74100 PAS DE L ECHELLE</t>
  </si>
  <si>
    <t>06 61 69 50 29</t>
  </si>
  <si>
    <t>maison.confort@yahoo.fr</t>
  </si>
  <si>
    <t>MAISON SIMON 1896</t>
  </si>
  <si>
    <t>M. BENOIT SIMON</t>
  </si>
  <si>
    <t>25 AVENUE D'ASSIGNAN 34360 ST CHINIAN</t>
  </si>
  <si>
    <t>04 67 38 21 07</t>
  </si>
  <si>
    <t>maison.simon.1896@gmail.com</t>
  </si>
  <si>
    <t>MAITRE STORE</t>
  </si>
  <si>
    <t>LE CHAMPS DE MARS 30700 UZES</t>
  </si>
  <si>
    <t>06 76 02 10 40</t>
  </si>
  <si>
    <t>patrice.peredes@gmail.com</t>
  </si>
  <si>
    <t>MARCHAL SA</t>
  </si>
  <si>
    <t>P-Antoine MARCHE 0633836824</t>
  </si>
  <si>
    <t>23 AVENUE DES CATELINES 69720 SAINT LAURENT DE MURE</t>
  </si>
  <si>
    <t>04 72 48 91 91</t>
  </si>
  <si>
    <t>contact@marchal.fr</t>
  </si>
  <si>
    <t>MARCON</t>
  </si>
  <si>
    <t>06 32 77 58 05</t>
  </si>
  <si>
    <t>MENUISERIE CHARPENTE 48800 PREVENCHERES</t>
  </si>
  <si>
    <t>04 66 46 05 37</t>
  </si>
  <si>
    <t>SARL MARTIN</t>
  </si>
  <si>
    <t>14, AV.ARMAND SABATIER 34190 GANGES</t>
  </si>
  <si>
    <t>04 67 73 83 56</t>
  </si>
  <si>
    <t>martinluc34273@orange.fr</t>
  </si>
  <si>
    <t>MATALU</t>
  </si>
  <si>
    <t>M. LAURENT MULCEY</t>
  </si>
  <si>
    <t>ZA LES QUATRE BUISSONS 38230 TIGNIEU JAMEYZIEU</t>
  </si>
  <si>
    <t>04 78 32 33 33</t>
  </si>
  <si>
    <t>matalu.sas@wanadoo.fr</t>
  </si>
  <si>
    <t>MATIERES A CREATION</t>
  </si>
  <si>
    <t>CHRISTOPHE BARBARIN</t>
  </si>
  <si>
    <t>CHRISTOPHE BARBARIN 71250 LA VINEUSE</t>
  </si>
  <si>
    <t>03 85 59 60 85</t>
  </si>
  <si>
    <t>barbarin.c@wanadoo.fr</t>
  </si>
  <si>
    <t>MATERIAUX DE CHARTREUSE</t>
  </si>
  <si>
    <t>MAZILLI ERIC 04 76 50 04 47</t>
  </si>
  <si>
    <t>42 PLACE H.MULLER 38340 VOREPPE</t>
  </si>
  <si>
    <t>04 76 50 04 47</t>
  </si>
  <si>
    <t>sabbes@gmail.com</t>
  </si>
  <si>
    <t>MATIC CONTROLE</t>
  </si>
  <si>
    <t>M. RICHARD DEGUT</t>
  </si>
  <si>
    <t>LE MARLEZAY 1851 MARBOZ</t>
  </si>
  <si>
    <t>04 74 23 13 49</t>
  </si>
  <si>
    <t>matic-controle@wibox.fr</t>
  </si>
  <si>
    <t>MATTEI - LORENOV</t>
  </si>
  <si>
    <t>M. JACKY MONGARNY</t>
  </si>
  <si>
    <t>ZAC DU PONT DES NAUTES 3410 ST VICTOR</t>
  </si>
  <si>
    <t>04 70 28 86 48</t>
  </si>
  <si>
    <t>MAXIME</t>
  </si>
  <si>
    <t>M. MAXIME</t>
  </si>
  <si>
    <t>20 ROUTE DU POUZIN 7800 LA VOULTE SUR RHONE</t>
  </si>
  <si>
    <t>06 82 09 66 26</t>
  </si>
  <si>
    <t>franckmax@free.fr</t>
  </si>
  <si>
    <t>M C B</t>
  </si>
  <si>
    <t>M. CHRISTIAN BUDILLON</t>
  </si>
  <si>
    <t>ZA DE PENAYE 1300 CHAZEY BONS</t>
  </si>
  <si>
    <t>04 79 87 80 15</t>
  </si>
  <si>
    <t>contact@mcbmenuiserie.fr</t>
  </si>
  <si>
    <t>MC STORES</t>
  </si>
  <si>
    <t>Mr PUECH</t>
  </si>
  <si>
    <t>127 BD NATIONAL 13003 MARSEILLE 03</t>
  </si>
  <si>
    <t>04 91 61 13 32</t>
  </si>
  <si>
    <t>direction@mc-stores.fr</t>
  </si>
  <si>
    <t>60.00</t>
  </si>
  <si>
    <t>29 672,05</t>
  </si>
  <si>
    <t>MEDAIX</t>
  </si>
  <si>
    <t>M. MARC RIGOUSTE</t>
  </si>
  <si>
    <t>17 RUE D'ATHENES 13127 VITROLLES</t>
  </si>
  <si>
    <t>04 88 43 65 31</t>
  </si>
  <si>
    <t>bmedaix@live.fr</t>
  </si>
  <si>
    <t>MENUISERIE FERNANDEZ</t>
  </si>
  <si>
    <t>M.FERNANDEZ JOEL 04 66 22 22 88</t>
  </si>
  <si>
    <t>QUARTIER DU MAS DE MEZE 30700 UZES</t>
  </si>
  <si>
    <t>04 66 22 22 88</t>
  </si>
  <si>
    <t>menuiserie.fernandez@wanadoo.fr</t>
  </si>
  <si>
    <t>-8 332,48</t>
  </si>
  <si>
    <t>MENDEZ PAVEYRANNE</t>
  </si>
  <si>
    <t>M. GILLES PAVEYRANNE</t>
  </si>
  <si>
    <t>14 RUE GUYNEMER 30100 ALES</t>
  </si>
  <si>
    <t>04 66 30 16 15</t>
  </si>
  <si>
    <t>gilles.paveyranne@wanadoo.fr</t>
  </si>
  <si>
    <t>MENUI'CONFORT</t>
  </si>
  <si>
    <t>MME SANDRINE BECCALONI</t>
  </si>
  <si>
    <t>3 PLACE CLEMENCEAU 73100 AIX LES BAINS</t>
  </si>
  <si>
    <t>04 79 35 85 12</t>
  </si>
  <si>
    <t>menuiconfort@orange.fr</t>
  </si>
  <si>
    <t>MENUIFERM SARL</t>
  </si>
  <si>
    <t>247 RUE LOUIS LUMIERE 84120 PERTUIS</t>
  </si>
  <si>
    <t>04 90 09 93 12</t>
  </si>
  <si>
    <t>menuiferm@orange.fr</t>
  </si>
  <si>
    <t>MENUIFERM</t>
  </si>
  <si>
    <t>MENUISERIE CALVO</t>
  </si>
  <si>
    <t>M. CALVO - M. STROPOLI</t>
  </si>
  <si>
    <t>ZI  ATHELIA II 13600 LA CIOTAT</t>
  </si>
  <si>
    <t>04 42 83 08 82</t>
  </si>
  <si>
    <t>ycalvo@menuiseriecalvo.com</t>
  </si>
  <si>
    <t>4 480,73</t>
  </si>
  <si>
    <t>1 832,70</t>
  </si>
  <si>
    <t>MENUISERIE BOURGUIGNON</t>
  </si>
  <si>
    <t>M. LAURENT BOURGUIGNON</t>
  </si>
  <si>
    <t>ZA LA FONTAINE 38440 BEAUVOIR DE MARC</t>
  </si>
  <si>
    <t>04 74 58 50 62</t>
  </si>
  <si>
    <t>menuiseriebourguignon@orange.fr</t>
  </si>
  <si>
    <t>MENUISERIE VITRERIE CURTET</t>
  </si>
  <si>
    <t>2 AVENUE GABRIEL PRAVAZ 38480 LE PONT DE BEAUVOISIN</t>
  </si>
  <si>
    <t>04 76 32 87 51</t>
  </si>
  <si>
    <t>curtet.andre@club-internet.fr</t>
  </si>
  <si>
    <t>MENUISERIE DOUGNIER</t>
  </si>
  <si>
    <t>7 RUE JACQUARD 39100 DOLE</t>
  </si>
  <si>
    <t>03 84 72 16 50</t>
  </si>
  <si>
    <t>menuiserie.dougnier@wanadoo.fr</t>
  </si>
  <si>
    <t>LA MENUISERIE IDEAL</t>
  </si>
  <si>
    <t>JULIEN ELIKE</t>
  </si>
  <si>
    <t>4 AVENUE PIERRE ET MARIE CURIE 34490 LIGNAN SUR ORB</t>
  </si>
  <si>
    <t>06 28 96 37 88</t>
  </si>
  <si>
    <t>lamenuiserieideale@gmail.com</t>
  </si>
  <si>
    <t>MENUISERIE LOUBET</t>
  </si>
  <si>
    <t>M. ALAIN LOUBET</t>
  </si>
  <si>
    <t>2 RUE DU POUNCHOU 34490 MURVIEL LES BEZIERS</t>
  </si>
  <si>
    <t>04 67 37 82 17</t>
  </si>
  <si>
    <t>a.loubet@orange.fr</t>
  </si>
  <si>
    <t>2 719,50</t>
  </si>
  <si>
    <t>MENUISERIE PONTIER- SUR MESURE</t>
  </si>
  <si>
    <t>M. GONTARD OLIVIER</t>
  </si>
  <si>
    <t>1691 ROUTE DE GARDANNE 13109 SIMIANE COLLONGUE</t>
  </si>
  <si>
    <t>04 42 22 85 74</t>
  </si>
  <si>
    <t>menuiseriepontier@free.fr</t>
  </si>
  <si>
    <t>MENUISERIE ROUGERIE</t>
  </si>
  <si>
    <t>M. ROUGERIE 06 72 30 60 32</t>
  </si>
  <si>
    <t>315 CHEMIN DE LA STATE 30150 ST GENIES DE COMOLAS</t>
  </si>
  <si>
    <t>06 72 30 60 32</t>
  </si>
  <si>
    <t>menuiserierougerie@orange.fr</t>
  </si>
  <si>
    <t>3 333,01</t>
  </si>
  <si>
    <t>3 999,61</t>
  </si>
  <si>
    <t>MERIDIA SAS</t>
  </si>
  <si>
    <t>M.MORIGNAT PHILIPPE</t>
  </si>
  <si>
    <t>ZAC LES ANCISES II 3300 CREUZIER LE NEUF</t>
  </si>
  <si>
    <t>04 70 31 02 17</t>
  </si>
  <si>
    <t>meridia.vichy@orange.fr</t>
  </si>
  <si>
    <t>16 497,81</t>
  </si>
  <si>
    <t>METALLERIE CHAZALET</t>
  </si>
  <si>
    <t>M. CHAZALET</t>
  </si>
  <si>
    <t>CHEMIN LA GAILLAGUE 34440 COLOMBIERS</t>
  </si>
  <si>
    <t>06 22 40 07 82</t>
  </si>
  <si>
    <t>metalleriechazalet@live.fr</t>
  </si>
  <si>
    <t>METAL CONCEPT</t>
  </si>
  <si>
    <t>ZA DU MIJOULAN 34680 ST GEORGES D ORQUES</t>
  </si>
  <si>
    <t>04 67 10 85 07</t>
  </si>
  <si>
    <t>frederic.geraci@metalconcept.fr</t>
  </si>
  <si>
    <t>METALLERIE BREUIL SA</t>
  </si>
  <si>
    <t>M. JP RIFFIER</t>
  </si>
  <si>
    <t>ESPACE D'ACTIVITE DES BERTILLIERS 71850 CHARNAY LES MACON</t>
  </si>
  <si>
    <t>03 85 20 55 20</t>
  </si>
  <si>
    <t>contact@breuil-metallerie.fr</t>
  </si>
  <si>
    <t>METALLERIE OCCITANE</t>
  </si>
  <si>
    <t>6 AV ST MAURICE DE SAUZET 34000 MONTPELLIER</t>
  </si>
  <si>
    <t>04 67 63 99 37</t>
  </si>
  <si>
    <t>metalocci@wanadoo.fr</t>
  </si>
  <si>
    <t>MEURISSE SERRURERIE</t>
  </si>
  <si>
    <t>10 bis RUE DU 14 JUILLET 34200 SETE</t>
  </si>
  <si>
    <t>04 67 74 03 15</t>
  </si>
  <si>
    <t>nautic.service@wanadoo.fr</t>
  </si>
  <si>
    <t>MENUISERIES FERMETURES SERVICE</t>
  </si>
  <si>
    <t>M. THIERRY BALOCHE</t>
  </si>
  <si>
    <t>ZA DES AYES 38730 PANISSAGE</t>
  </si>
  <si>
    <t>06 28 34 95 02</t>
  </si>
  <si>
    <t>mfs.surmesure@sfr.fr</t>
  </si>
  <si>
    <t>S.A.R.L. MG FERMETURES</t>
  </si>
  <si>
    <t>PARC D'ACTIVITES LA VALENTINE 13011 MARSEILLE 11</t>
  </si>
  <si>
    <t>04 91 87 94 94</t>
  </si>
  <si>
    <t>service.client@mg-fermetures.com</t>
  </si>
  <si>
    <t>MICHEL PICARD</t>
  </si>
  <si>
    <t>M. TALABARD</t>
  </si>
  <si>
    <t>17 GRAND RUE 3290 DOMPIERRE SUR BESBRE</t>
  </si>
  <si>
    <t>04 70 34 66 56</t>
  </si>
  <si>
    <t>devis@sarlmichelpicard.com</t>
  </si>
  <si>
    <t>7 143,80</t>
  </si>
  <si>
    <t>MIROITERIE SODIVA</t>
  </si>
  <si>
    <t>M. BOURDEL JULIEN</t>
  </si>
  <si>
    <t>24 QUAI PORT NOTRE DAME 34500 BEZIERS</t>
  </si>
  <si>
    <t>04 67 28 32 94</t>
  </si>
  <si>
    <t>sodiva.h.d@free.fr</t>
  </si>
  <si>
    <t>MIROITERIE SETOISE</t>
  </si>
  <si>
    <t>Mr MANIAUDEIX</t>
  </si>
  <si>
    <t>100 RUE D'ATHENES 34200 SETE</t>
  </si>
  <si>
    <t>04 67 18 67 30</t>
  </si>
  <si>
    <t>miroiterie.setoise@wanadoo.fr</t>
  </si>
  <si>
    <t>MISS STORE</t>
  </si>
  <si>
    <t>1154 Route d'ARGENT 38510 MORESTEL</t>
  </si>
  <si>
    <t>04 74 33 36 01</t>
  </si>
  <si>
    <t>miss-store@orange.fr</t>
  </si>
  <si>
    <t>MIX FERMETURES</t>
  </si>
  <si>
    <t>JARA SEBASTIEN</t>
  </si>
  <si>
    <t>21 RUE VICTOR HUGO 69200 VENISSIEUX</t>
  </si>
  <si>
    <t>06 20 89 32 73</t>
  </si>
  <si>
    <t>mix.fermetures@gmail.com</t>
  </si>
  <si>
    <t>SARL MOBIL FROID</t>
  </si>
  <si>
    <t>FOULON THIERRY</t>
  </si>
  <si>
    <t>MAS DE LA FORGE 34290 SERVIAN</t>
  </si>
  <si>
    <t>06.80.40.34.10</t>
  </si>
  <si>
    <t>mobilfroid@gmail.com</t>
  </si>
  <si>
    <t>2 355,50</t>
  </si>
  <si>
    <t>C MOBILIER</t>
  </si>
  <si>
    <t>M.COMBERNOUS Jean Jacques &amp; M.MISTRAL Thomas</t>
  </si>
  <si>
    <t>226 AV DES LAURIERS 34560 POUSSAN</t>
  </si>
  <si>
    <t>04 67 78 20 53</t>
  </si>
  <si>
    <t>combernous@orange.fr</t>
  </si>
  <si>
    <t>ADVENSIS</t>
  </si>
  <si>
    <t>MONDIAL CHAPITEAUX</t>
  </si>
  <si>
    <t>272 ROUTE DE LYON 1360 BALAN</t>
  </si>
  <si>
    <t>04 78 06 31 37</t>
  </si>
  <si>
    <t>jleonard.vigne@wanadoo.fr</t>
  </si>
  <si>
    <t>MONDIAL HABITAT</t>
  </si>
  <si>
    <t>M.TORDJMAN FRANCK</t>
  </si>
  <si>
    <t>220 RUE ROLAND GARROS 34130 MAUGUIO</t>
  </si>
  <si>
    <t>06 27 81 31 49</t>
  </si>
  <si>
    <t>direction@mondialhabitat.fr</t>
  </si>
  <si>
    <t>MONDIAL STORE</t>
  </si>
  <si>
    <t>M. ROY</t>
  </si>
  <si>
    <t>RN 6 - 10 ZI LE PERELLY 38300 RUY</t>
  </si>
  <si>
    <t>04 74 28 50 00</t>
  </si>
  <si>
    <t>mondial-stores@wanadoo.fr</t>
  </si>
  <si>
    <t>MONNIER</t>
  </si>
  <si>
    <t>M.MONNIER LUDOVIC</t>
  </si>
  <si>
    <t>5 CHEMIN D'AZORD 30980 ST DIONIZY</t>
  </si>
  <si>
    <t>04 66 81 31 24</t>
  </si>
  <si>
    <t>monnier30@orange.fr</t>
  </si>
  <si>
    <t>3 479,42</t>
  </si>
  <si>
    <t>MONSIEUR PVC ALU</t>
  </si>
  <si>
    <t>M. LIONEL PIEDVACHE</t>
  </si>
  <si>
    <t>10 AVENUE DE FONTCOUVERTE 84000 AVIGNON</t>
  </si>
  <si>
    <t>09 81 28 95 66</t>
  </si>
  <si>
    <t>monsieur.pvc.alu@gmail.com</t>
  </si>
  <si>
    <t>MONTILLET-MORIZOT</t>
  </si>
  <si>
    <t>43 RUE PIERRE LATHUILLIERE 71600 PARAY LE MONIAL</t>
  </si>
  <si>
    <t>03 85 81 67 58</t>
  </si>
  <si>
    <t>MONTPELLIER STORES</t>
  </si>
  <si>
    <t>RIOUAL DAVID 04 11 28 01 00</t>
  </si>
  <si>
    <t>93 RUE DES PALOMBES 34670 ST BRES</t>
  </si>
  <si>
    <t>04 11 28 01 00</t>
  </si>
  <si>
    <t>david.rioual@gmail.com</t>
  </si>
  <si>
    <t>MOYSE 3D</t>
  </si>
  <si>
    <t>226 C RUE DE DOLE 25000 BESANCON</t>
  </si>
  <si>
    <t>03 81 53 78 78</t>
  </si>
  <si>
    <t>cotesud@moyse.fr</t>
  </si>
  <si>
    <t>MP FERMETURES 71</t>
  </si>
  <si>
    <t>M. AMORIN JEAN BAPTISTE</t>
  </si>
  <si>
    <t>5 RUE DE MONTCOY 71670 LE BREUIL</t>
  </si>
  <si>
    <t>06 50 35 35 39</t>
  </si>
  <si>
    <t>mpfermetures71@gmail.com</t>
  </si>
  <si>
    <t>MPM</t>
  </si>
  <si>
    <t>M. LAURENT CARINI</t>
  </si>
  <si>
    <t>ZAC CREPON SUD 84420 PIOLENC</t>
  </si>
  <si>
    <t>04 90 11 76 01</t>
  </si>
  <si>
    <t>laurent.carini@mpm84.fr</t>
  </si>
  <si>
    <t>MP RENOVATION-MP DOMOTIK</t>
  </si>
  <si>
    <t>M. MARCEL ET ERIC PERENON</t>
  </si>
  <si>
    <t>1151 ROUTE DE L'ALBANAIS 73100 GRESY SUR AIX</t>
  </si>
  <si>
    <t>04 79 88 05 77</t>
  </si>
  <si>
    <t>mp.renovation@wanadoo.fr</t>
  </si>
  <si>
    <t>MSI</t>
  </si>
  <si>
    <t>MICHEL NOELMANS</t>
  </si>
  <si>
    <t>ZA LES VERCHERES 38540 ST JUST CHALEYSSIN</t>
  </si>
  <si>
    <t>06 60 05 70 49</t>
  </si>
  <si>
    <t>info@ferronnerie-msi.com</t>
  </si>
  <si>
    <t>9 252,00</t>
  </si>
  <si>
    <t>MSL</t>
  </si>
  <si>
    <t>Mr CAPDESSUS</t>
  </si>
  <si>
    <t>QUARTIER BARRIERE 30960 LES MAGES</t>
  </si>
  <si>
    <t>04 66 25 83 94</t>
  </si>
  <si>
    <t>info@msl-stores.com</t>
  </si>
  <si>
    <t>MENUISERIE STORE MEDITERRANEE</t>
  </si>
  <si>
    <t>M. PASCAL VETTESE</t>
  </si>
  <si>
    <t>ZA DE LA MASSANE II 13210 ST REMY DE PROVENCE</t>
  </si>
  <si>
    <t>06 22 70 87 91</t>
  </si>
  <si>
    <t>pvettese@free.fr</t>
  </si>
  <si>
    <t>MRS - MARC MALAFOSSE</t>
  </si>
  <si>
    <t>MR MARC MALAFOSSE</t>
  </si>
  <si>
    <t>10 BIS RUE LAVOISIER 25000 BESANCON</t>
  </si>
  <si>
    <t>03 81 80 93 34</t>
  </si>
  <si>
    <t>marc.malafosse@monsieur-store.net</t>
  </si>
  <si>
    <t>MULTIBAIE</t>
  </si>
  <si>
    <t>M. DAVID VIALARON</t>
  </si>
  <si>
    <t>175 AVENUE CHARLES DE GAULLE - RN 6 69720 ST BONNET DE MURE</t>
  </si>
  <si>
    <t>04 72 90 07 07</t>
  </si>
  <si>
    <t>multibaie@orange.fr</t>
  </si>
  <si>
    <t>4 436,68</t>
  </si>
  <si>
    <t>1 220,78</t>
  </si>
  <si>
    <t>MULTISERV 84</t>
  </si>
  <si>
    <t>174 CHEMIN DE LA FORET AVIGNON 84140 MONTFAVET</t>
  </si>
  <si>
    <t>06 48 71 11 26</t>
  </si>
  <si>
    <t>multiserv.84@laposte.net</t>
  </si>
  <si>
    <t>MULTISTORE</t>
  </si>
  <si>
    <t>M. JEAN BENFINI</t>
  </si>
  <si>
    <t>19 CHEMIN DE LA VALLEE 69580 SATHONAY CAMP</t>
  </si>
  <si>
    <t>06 80 57 91 51</t>
  </si>
  <si>
    <t>jean.benfini@gmail.com</t>
  </si>
  <si>
    <t>MV BAT</t>
  </si>
  <si>
    <t>FABIEN VANDAINE</t>
  </si>
  <si>
    <t>8 RUE MARECHAL LECLERC 42350 LA TALAUDIERE</t>
  </si>
  <si>
    <t>04 77 53 51 14</t>
  </si>
  <si>
    <t>mvbatsas@gmail.com</t>
  </si>
  <si>
    <t>NET CLIM</t>
  </si>
  <si>
    <t>MME SANDRINE COUTANT</t>
  </si>
  <si>
    <t>150 RUE PIERRE ET MARIE CURIE 34430 ST JEAN DE VEDAS</t>
  </si>
  <si>
    <t>04 67 64 19 45</t>
  </si>
  <si>
    <t>entretien@netclim.net</t>
  </si>
  <si>
    <t>EURL MSI  NPU</t>
  </si>
  <si>
    <t>MR NOELMANS MICHEL</t>
  </si>
  <si>
    <t>NORMAND</t>
  </si>
  <si>
    <t>M. JEROME AFFRE</t>
  </si>
  <si>
    <t>900 AVENUE DE LA SALAMANE 34800 CLERMONT L HERAULT</t>
  </si>
  <si>
    <t>04 67 96 27 62</t>
  </si>
  <si>
    <t>normand.sarl@wanadoo.fr</t>
  </si>
  <si>
    <t>NOUVELLE MICHEL</t>
  </si>
  <si>
    <t>ROCHE THIERRY</t>
  </si>
  <si>
    <t>37 RUE DE L'ABRIVADO 30000 NIMES</t>
  </si>
  <si>
    <t>04 68 28 11 03</t>
  </si>
  <si>
    <t>christine.roche@wanadoo.fr</t>
  </si>
  <si>
    <t>NOVYROY</t>
  </si>
  <si>
    <t>M.ROY YVES</t>
  </si>
  <si>
    <t>21 RUE DE DASLE 25400 AUDINCOURT</t>
  </si>
  <si>
    <t>03 81 37 06 34</t>
  </si>
  <si>
    <t>novyroy@wanadoo.fr</t>
  </si>
  <si>
    <t>OMBRE ET CONFORT</t>
  </si>
  <si>
    <t>M. SERGE VILLENEUVE</t>
  </si>
  <si>
    <t>ZONE ARTISANALE RUE DES ARTISANS 34280 LA GRANDE MOTTE</t>
  </si>
  <si>
    <t>04 67 56 67 16</t>
  </si>
  <si>
    <t>ombre-confort@wanadoo.fr</t>
  </si>
  <si>
    <t>L ATELIER OMBRE ET SOLEIL</t>
  </si>
  <si>
    <t>YLLA LAURENT JEAN JACQUES</t>
  </si>
  <si>
    <t>535 CHEMIN DE MERLANCON 7700 ST MARCEL D ARDECHE</t>
  </si>
  <si>
    <t>06 75 04 24 73</t>
  </si>
  <si>
    <t>latelier.yl@yahoo.com</t>
  </si>
  <si>
    <t>1 635,68</t>
  </si>
  <si>
    <t>OMBRES ET STRUCTURES</t>
  </si>
  <si>
    <t>M. REYNAUD</t>
  </si>
  <si>
    <t>245 IMPASSE ABBE PIERRE 26750 ST PAUL LES ROMANS</t>
  </si>
  <si>
    <t>04 75 02 93 46</t>
  </si>
  <si>
    <t>ombres.et.structures@wanadoo.fr</t>
  </si>
  <si>
    <t>CARD'OMBRE</t>
  </si>
  <si>
    <t>CHRISTOPHE COLIN</t>
  </si>
  <si>
    <t>107 RUE CARDINAL DE FLEURY 71700 TOURNUS</t>
  </si>
  <si>
    <t>06 69 02 71 71</t>
  </si>
  <si>
    <t>christophe@sas3c.com</t>
  </si>
  <si>
    <t>1 355,40</t>
  </si>
  <si>
    <t>OUVERTURES DU SOLEIL</t>
  </si>
  <si>
    <t>M. TONY PUGLIESI</t>
  </si>
  <si>
    <t>2 RUE MAUMARIN 34920 LE CRES</t>
  </si>
  <si>
    <t>04 99 23 13 39</t>
  </si>
  <si>
    <t>tony.pugliesi@ouvertures-du-soleil.com</t>
  </si>
  <si>
    <t>L'OUVERTURE OCCITANE</t>
  </si>
  <si>
    <t>M.RENAUD PINAULT</t>
  </si>
  <si>
    <t>2 IMPASSE DU CERCLE 34710 LESPIGNAN</t>
  </si>
  <si>
    <t>06 84 05 81 04 / 06 07 85 60 9</t>
  </si>
  <si>
    <t>pinault.renaud@gmail.com</t>
  </si>
  <si>
    <t>MRS - STORES PANCHOUT</t>
  </si>
  <si>
    <t>DRUGUET FABIEN- CODONAT LAETIC</t>
  </si>
  <si>
    <t>RUE JOSEPH JACQUART 1000 BOURG EN BRESSE</t>
  </si>
  <si>
    <t>04 74 23 10 08</t>
  </si>
  <si>
    <t>fabien.druguet@monsieur-store.net</t>
  </si>
  <si>
    <t>1 552,13</t>
  </si>
  <si>
    <t>THIERRY PANCHOUT</t>
  </si>
  <si>
    <t>222 CHEMIN DE LA BERLOTTE 1370 MEILLONNAS</t>
  </si>
  <si>
    <t>04 74 42 35 11</t>
  </si>
  <si>
    <t>storesetfermeturesdelain@gmail.com</t>
  </si>
  <si>
    <t>PANDA FERMETURES</t>
  </si>
  <si>
    <t>M. BRIEST</t>
  </si>
  <si>
    <t>7 LOTISSEMENT LE VALLON DE SERRE BLANC 30140 BOISSET ET GAUJAC</t>
  </si>
  <si>
    <t>04.66.30.97.17</t>
  </si>
  <si>
    <t>contact@pandafermetures.fr</t>
  </si>
  <si>
    <t>PASSION MENUISERIE - MDM</t>
  </si>
  <si>
    <t>M. JEROME VOUZELAUD</t>
  </si>
  <si>
    <t>8 RUE DES TROIS GLORIEUSES 42000 ST ETIENNE</t>
  </si>
  <si>
    <t>04 77 41 87 95</t>
  </si>
  <si>
    <t>passion.menuiserie@gmail.com</t>
  </si>
  <si>
    <t>PASSY STORES ET FERMETURES</t>
  </si>
  <si>
    <t>M. LAURENT POUPPEVILLE</t>
  </si>
  <si>
    <t>50 IMPASSE DES GOURANDS 74190 CHEDDE</t>
  </si>
  <si>
    <t>06 28 22 00 01</t>
  </si>
  <si>
    <t>passy.stores@gmail.com</t>
  </si>
  <si>
    <t>MENUISERIE DECHAVANNE PATRIC</t>
  </si>
  <si>
    <t>M. PATRIC DECHAVANNE</t>
  </si>
  <si>
    <t>23 AVENUE PHILIPPE DE GIRARD 84160 CADENET</t>
  </si>
  <si>
    <t>04 90 68 02 02</t>
  </si>
  <si>
    <t>menuiseriedechavanne@gmail.com</t>
  </si>
  <si>
    <t>SOLUTIONS MENUISERIES 84</t>
  </si>
  <si>
    <t>264 AVENUE STE CATHERINE 84140 MONTFAVET</t>
  </si>
  <si>
    <t>solutions.menuiseries84@laposte.net</t>
  </si>
  <si>
    <t>P.B ALU</t>
  </si>
  <si>
    <t>Monsieur PAILHES</t>
  </si>
  <si>
    <t>LE MEYSSONNENT 7600 VALS LES BAINS</t>
  </si>
  <si>
    <t>04 75 37 51 51</t>
  </si>
  <si>
    <t>eurl.pbalu@sfr.fr</t>
  </si>
  <si>
    <t>PEIRONE PHILIPPE</t>
  </si>
  <si>
    <t>M.PEIRONE</t>
  </si>
  <si>
    <t>NOTRE DAME DE LA GARDE 13600 LA CIOTAT</t>
  </si>
  <si>
    <t>06 51 52 21 74</t>
  </si>
  <si>
    <t>swdu136@hotmail.fr</t>
  </si>
  <si>
    <t>MENUISERIE PELLISSIER</t>
  </si>
  <si>
    <t xml:space="preserve">M.PELLISSIER NICOLAS </t>
  </si>
  <si>
    <t>990 BOULEVARD DU MOULIN 34150 GIGNAC</t>
  </si>
  <si>
    <t>06 64 33 73 54</t>
  </si>
  <si>
    <t>contact@mpconcept.pro</t>
  </si>
  <si>
    <t>6 462,75</t>
  </si>
  <si>
    <t>PERGOLA ET TERRASSE</t>
  </si>
  <si>
    <t>SEGATO JOHANN</t>
  </si>
  <si>
    <t>781 RUE DU BROCEY 38920 CROLLES</t>
  </si>
  <si>
    <t>06 15 06 41 11</t>
  </si>
  <si>
    <t>johann.segato@gmail.com</t>
  </si>
  <si>
    <t>3 013,68</t>
  </si>
  <si>
    <t>PESENTI ALUMINIUM SARL</t>
  </si>
  <si>
    <t>M. PIERRE PESENTI</t>
  </si>
  <si>
    <t>1 RUE DES JARDINS 30500 ALLEGRE</t>
  </si>
  <si>
    <t>04 66 24 09 86</t>
  </si>
  <si>
    <t>pesenti.aluminium@wanadoo.fr</t>
  </si>
  <si>
    <t>PEZERAT- BONNET</t>
  </si>
  <si>
    <t>M. GAUGEY CEDRIC:06 80 76 0961</t>
  </si>
  <si>
    <t>759 ROUTE DE BIOUX 71000 MACON</t>
  </si>
  <si>
    <t>03 85 34 16 24</t>
  </si>
  <si>
    <t>pezerat-bonnet@wanadoo.fr</t>
  </si>
  <si>
    <t>PHIL POSE</t>
  </si>
  <si>
    <t>M. PHILIPPE TCHIBOUKERIAN</t>
  </si>
  <si>
    <t>205 ALLEE DU DAUPHINE 26300 BOURG DE PEAGE</t>
  </si>
  <si>
    <t>06 82 68 37 29</t>
  </si>
  <si>
    <t>lemillesime26@gmail.com</t>
  </si>
  <si>
    <t>PHM MONTPELLIER - SUR MESURE</t>
  </si>
  <si>
    <t>M. ALAIN VAQUEZ</t>
  </si>
  <si>
    <t>67 ROUTE DE BEZIERS 34430 ST JEAN DE VEDAS</t>
  </si>
  <si>
    <t>04 67 27 98 57</t>
  </si>
  <si>
    <t>phmmontpellier@orange.fr</t>
  </si>
  <si>
    <t>PLANTIER PATRICK - DECOSTORY</t>
  </si>
  <si>
    <t>M. PLANTIER PATRICK</t>
  </si>
  <si>
    <t>5 PLACE BELFORT 69550 AMPLEPUIS</t>
  </si>
  <si>
    <t>04 74 89 35 22</t>
  </si>
  <si>
    <t>ets-plantier.p@wanadoo.fr</t>
  </si>
  <si>
    <t>PLJ STORES</t>
  </si>
  <si>
    <t>M.PHILIPPE PERONE</t>
  </si>
  <si>
    <t>ZI ATHELIA 2 13600 LA CIOTAT</t>
  </si>
  <si>
    <t>pljstores@gmail.com</t>
  </si>
  <si>
    <t>PORALU MENUISERIE</t>
  </si>
  <si>
    <t>21 RUE DES BOULEAUX 1460 BRION</t>
  </si>
  <si>
    <t>04 74 76 26 66</t>
  </si>
  <si>
    <t>JF.BRUNET@poralu.fr&gt;</t>
  </si>
  <si>
    <t>POSE CONSEIL</t>
  </si>
  <si>
    <t>M.PESENTE JACQUES</t>
  </si>
  <si>
    <t>1209 ROUTE D'UZES PROLONGEE 30500 ST AMBROIX</t>
  </si>
  <si>
    <t>06 02 69 75 51</t>
  </si>
  <si>
    <t>pesentijacques57@orange.fr</t>
  </si>
  <si>
    <t>POSE MENUISERIE SERVICES   PMS</t>
  </si>
  <si>
    <t>M. JEAN-PAUL FLORET</t>
  </si>
  <si>
    <t>VACCARES 2 13460 SAINTES MARIES DE LA MER</t>
  </si>
  <si>
    <t>04 90 43 52 37</t>
  </si>
  <si>
    <t>jeanpaul.floret@orange.fr</t>
  </si>
  <si>
    <t>11 266,19</t>
  </si>
  <si>
    <t>BARGE POYADE</t>
  </si>
  <si>
    <t>M.POYADE PASCAL</t>
  </si>
  <si>
    <t>1 BV DE LA MUTUALITE 3200 VICHY</t>
  </si>
  <si>
    <t>04 70 99 28 31</t>
  </si>
  <si>
    <t>storespoyade@gmail.com</t>
  </si>
  <si>
    <t>1 846,52</t>
  </si>
  <si>
    <t>PRO FERM - SUR MESURE</t>
  </si>
  <si>
    <t>PATRICE KHOUGAZIAN</t>
  </si>
  <si>
    <t>430 AVENUE DES PALUDS 13400 AUBAGNE</t>
  </si>
  <si>
    <t>04 26 78 46 20</t>
  </si>
  <si>
    <t>mdm-aubagne@gmail.com</t>
  </si>
  <si>
    <t>PROFYLEX</t>
  </si>
  <si>
    <t>45 RUE TRAVERTIN 13510 EGUILLES</t>
  </si>
  <si>
    <t>06 45 71 43 62</t>
  </si>
  <si>
    <t>walletprofylex@gmail.com</t>
  </si>
  <si>
    <t>PROMOZONE SARL</t>
  </si>
  <si>
    <t>OLIVIER VETTER 04 66 22 72 03</t>
  </si>
  <si>
    <t>ZA DE L'ARNEDE HAUTE 30210 REMOULINS</t>
  </si>
  <si>
    <t>04 66 22 72 03</t>
  </si>
  <si>
    <t>vettersophie@gmail.com</t>
  </si>
  <si>
    <t>STORES PROSOL</t>
  </si>
  <si>
    <t>M.MORGENSTERN FRANCK</t>
  </si>
  <si>
    <t>369 RUE LAVOISIER 1960 PERONNAS</t>
  </si>
  <si>
    <t>04 74 21 16 91</t>
  </si>
  <si>
    <t>fmorgenstern@storeprosol.com</t>
  </si>
  <si>
    <t>PROSTYL - ALCAD</t>
  </si>
  <si>
    <t>M. DIDIER PASCAL</t>
  </si>
  <si>
    <t>ZI LA CAVE 26260 ST DONAT SUR L HERBASSE</t>
  </si>
  <si>
    <t>04 75 45 08 23</t>
  </si>
  <si>
    <t>prostyl@wanadoo.fr</t>
  </si>
  <si>
    <t>PROTEGO</t>
  </si>
  <si>
    <t>Mr AUDIGIER Mickael</t>
  </si>
  <si>
    <t>221 AVENUE FRANCIS DE PRESSENSE 69200 VENISSIEUX</t>
  </si>
  <si>
    <t>04 72 67 05 00</t>
  </si>
  <si>
    <t>mickael.audigier@materiel-protego.com</t>
  </si>
  <si>
    <t>182 992,77</t>
  </si>
  <si>
    <t>112 960,67</t>
  </si>
  <si>
    <t>PROVELIS</t>
  </si>
  <si>
    <t>M. MASSON NICOLAS</t>
  </si>
  <si>
    <t>ZI MOLINA LA  CHAZOTTE 42650 ST JEAN BONNEFONDS</t>
  </si>
  <si>
    <t>04 77 74 85 28</t>
  </si>
  <si>
    <t>provelis@provelis.com</t>
  </si>
  <si>
    <t>PVC CONCEPT - LUXANCE</t>
  </si>
  <si>
    <t>M. JEAN-CLAUDE FERRARI</t>
  </si>
  <si>
    <t>8 RUE ROUGET DE LISLE 39000 LONS LE SAUNIER</t>
  </si>
  <si>
    <t>03 84 43 07 89</t>
  </si>
  <si>
    <t>contact@luxance-habitat.com</t>
  </si>
  <si>
    <t>S.A. QUINCAILLERIE ROY - COFAQ</t>
  </si>
  <si>
    <t>M. CHRISTOPHE ROY</t>
  </si>
  <si>
    <t>201 AVENUE DE CHARTREUSE 38140 RIVES</t>
  </si>
  <si>
    <t>04 76 91 20 70</t>
  </si>
  <si>
    <t>quincaillerie.roy@wanadoo.fr</t>
  </si>
  <si>
    <t>RABERIN</t>
  </si>
  <si>
    <t>MESSY GERARD</t>
  </si>
  <si>
    <t>ZA DU CHAMPS BOSSU 71600 PARAY LE MONIAL</t>
  </si>
  <si>
    <t>03 85 81 04 65</t>
  </si>
  <si>
    <t>luc.raberin@orange.fr</t>
  </si>
  <si>
    <t>RAD EURL - FERMOLOR</t>
  </si>
  <si>
    <t>M. CHRISTOPHE COUSTELLIER</t>
  </si>
  <si>
    <t>546 ALLEES DE CRAPONNE 13300 SALON DE PROVENCE</t>
  </si>
  <si>
    <t>06 75 28 46 78</t>
  </si>
  <si>
    <t>renoartdeco@yahoo.fr</t>
  </si>
  <si>
    <t>MRS - RAGOT STORES</t>
  </si>
  <si>
    <t>M. Jérôme RAGOT</t>
  </si>
  <si>
    <t>234 RUE CHAVANNE 69400 ARNAS</t>
  </si>
  <si>
    <t>04 74 68 73 22</t>
  </si>
  <si>
    <t>jerome.ragot@monsieur-store.net</t>
  </si>
  <si>
    <t>RAPHAEL PEINTURE</t>
  </si>
  <si>
    <t>M. MORELL - 06 85 63 04 18</t>
  </si>
  <si>
    <t>LA BUISSIERE 7120 LABEAUME</t>
  </si>
  <si>
    <t>04 75 39 72 87</t>
  </si>
  <si>
    <t>raphael-peinture@orange.fr</t>
  </si>
  <si>
    <t>RC FERMETURE</t>
  </si>
  <si>
    <t>M. CYRIL REYNAUD</t>
  </si>
  <si>
    <t>ROUTE DE BEAUCAIRE 30129 MANDUEL</t>
  </si>
  <si>
    <t>04 66 02 04 65</t>
  </si>
  <si>
    <t>isabelle.rcfermeture@sfr.fr</t>
  </si>
  <si>
    <t>RC ISOL STORE</t>
  </si>
  <si>
    <t>M. RENE CHABANEL</t>
  </si>
  <si>
    <t>28 CHEMIN DU PEROU 26800 ETOILE SUR RHONE</t>
  </si>
  <si>
    <t>06 14 31 73 37</t>
  </si>
  <si>
    <t>rene.chabanel@orange.fr</t>
  </si>
  <si>
    <t>R.D.P</t>
  </si>
  <si>
    <t>LOTISSEMENT "LE VINCI" 34970 LATTES</t>
  </si>
  <si>
    <t>04 67 99 07 45</t>
  </si>
  <si>
    <t>sarlrdp@free.fr</t>
  </si>
  <si>
    <t>REGIFERMETURE</t>
  </si>
  <si>
    <t>M.PANNETIER REGINALD 06 95 52 28 15</t>
  </si>
  <si>
    <t>10 RUE DES AMANDIERS 34800 BRIGNAC</t>
  </si>
  <si>
    <t>06 95 52 28 15</t>
  </si>
  <si>
    <t>p.regifermeture@gmail.com</t>
  </si>
  <si>
    <t>-1 627,63</t>
  </si>
  <si>
    <t>MENUISERIE RENEVIER JOEL</t>
  </si>
  <si>
    <t>06 78 78 84 21</t>
  </si>
  <si>
    <t>CHEF LIEU 74430 LE BIOT</t>
  </si>
  <si>
    <t>04 50 72 10 30</t>
  </si>
  <si>
    <t>j.renevier@sfr.fr</t>
  </si>
  <si>
    <t>RENOV'HOME RHÔNE</t>
  </si>
  <si>
    <t>Mr RICHARD ARNAUD THOMAS</t>
  </si>
  <si>
    <t>254 RUE VENDÔME 69003 LYON 03</t>
  </si>
  <si>
    <t>06 67 40 91 08</t>
  </si>
  <si>
    <t>renovhomerhone@gmail.com</t>
  </si>
  <si>
    <t>TOUBIANA JONATHAN - REPARASOL</t>
  </si>
  <si>
    <t>M. TOUBIANA JONATHAN</t>
  </si>
  <si>
    <t>352 ROUTE DE GENAS 69500 BRON</t>
  </si>
  <si>
    <t>06 78 36 96 33</t>
  </si>
  <si>
    <t xml:space="preserve">RS BOUTIQUE  </t>
  </si>
  <si>
    <t>LA BOUTIQUE DU VOLET 34070 MONTPELLIER</t>
  </si>
  <si>
    <t>04 67 07 30 00</t>
  </si>
  <si>
    <t>logistique@reparstores.com</t>
  </si>
  <si>
    <t>43 431,47</t>
  </si>
  <si>
    <t>2 004,30</t>
  </si>
  <si>
    <t>REYNAUD CAUVIN YVOSE   RCY</t>
  </si>
  <si>
    <t>ALEXANDRA HUARD</t>
  </si>
  <si>
    <t>RUE NICEPHORE NIEPCE 71500 LOUHANS</t>
  </si>
  <si>
    <t>03 85 76 34 19</t>
  </si>
  <si>
    <t>c.lahouille@rcy-bhd.fr</t>
  </si>
  <si>
    <t>7 294,01</t>
  </si>
  <si>
    <t>RG HABITAT</t>
  </si>
  <si>
    <t>M.RODRIGUEZ GREGORY</t>
  </si>
  <si>
    <t>12 RD 609 34120 LEZIGNAN LA CEBE</t>
  </si>
  <si>
    <t xml:space="preserve">06 81 80 72 06 </t>
  </si>
  <si>
    <t>rg.ecohabitat@gmail.com</t>
  </si>
  <si>
    <t>RHONE ALPES CONFORT</t>
  </si>
  <si>
    <t>MME AUDE MICHAUT</t>
  </si>
  <si>
    <t>29 RUE CHASSET 69400 VILLEFRANCHE SUR SAONE</t>
  </si>
  <si>
    <t>06 07 41 18 61</t>
  </si>
  <si>
    <t>aude@rhone-alpes-confort.com</t>
  </si>
  <si>
    <t>RIDOSCOPIE JACQUES BOYER</t>
  </si>
  <si>
    <t>94 RUE DE CHARLIEU 42300 ROANNE</t>
  </si>
  <si>
    <t>04 77 71 92 47</t>
  </si>
  <si>
    <t>jacques.boyer13@wanadoo.fr</t>
  </si>
  <si>
    <t>ROMANET SARL</t>
  </si>
  <si>
    <t>M. GILLES ROMANET</t>
  </si>
  <si>
    <t>392 RUE BOULEVARD DESSOUS 73420 VOGLANS</t>
  </si>
  <si>
    <t>04 79 54 41 73</t>
  </si>
  <si>
    <t>info@romanet-sa.com</t>
  </si>
  <si>
    <t>ROUQUETTE FREDERIC</t>
  </si>
  <si>
    <t>494 RUE LEON BLUM 34000 MONTPELLIER</t>
  </si>
  <si>
    <t>06 63 00 66 96</t>
  </si>
  <si>
    <t>menuiserie.rouquette@gmail.com</t>
  </si>
  <si>
    <t>ROUSSEL BATIMENT</t>
  </si>
  <si>
    <t>M.ROUSSEL DANIEL</t>
  </si>
  <si>
    <t>ZAC ST MARTIN-ACTINOVA 84120 PERTUIS</t>
  </si>
  <si>
    <t>04 90 08 08 25</t>
  </si>
  <si>
    <t>mickael.ayme@roussel-batiment.fr</t>
  </si>
  <si>
    <t>ROUX FILS SARL</t>
  </si>
  <si>
    <t>M. ROUX</t>
  </si>
  <si>
    <t>BP  1 30360 VEZENOBRES</t>
  </si>
  <si>
    <t>04 66 83 50 61</t>
  </si>
  <si>
    <t>c.roux.fils@wanadoo.fr</t>
  </si>
  <si>
    <t>RUIVACO VITRERIE MIROITERIE</t>
  </si>
  <si>
    <t>65 AV FRERES MONTGOLFIER 69740 GENAS</t>
  </si>
  <si>
    <t>04 78 90 70 49</t>
  </si>
  <si>
    <t>ruivaco@orange.fr</t>
  </si>
  <si>
    <t>LES SABOTIERS BRESSANS - TDF</t>
  </si>
  <si>
    <t>M. BOURJON ou M. CID</t>
  </si>
  <si>
    <t>LES COURS HAUTES 1560 LESCHEROUX</t>
  </si>
  <si>
    <t>04 74 52 69 78</t>
  </si>
  <si>
    <t>cbourjon@sfr.fr</t>
  </si>
  <si>
    <t>LES COMPAGNONS DE L'ECO-LOGIS</t>
  </si>
  <si>
    <t>M.SALERNO DAVID</t>
  </si>
  <si>
    <t>170 AV DU COL DE L'ANGE 13420 GEMENOS</t>
  </si>
  <si>
    <t>07 60 19 68 62</t>
  </si>
  <si>
    <t>comp.eco.logis@gmail.com</t>
  </si>
  <si>
    <t>S. ALU SARL</t>
  </si>
  <si>
    <t>BERTRAND SOUQUES</t>
  </si>
  <si>
    <t>6 BOULEVARD GAMBETTA 34340 MARSEILLAN</t>
  </si>
  <si>
    <t>04 67 77 33 16</t>
  </si>
  <si>
    <t>contact.salu@orange.fr</t>
  </si>
  <si>
    <t>SAM RHONE</t>
  </si>
  <si>
    <t>M.THIBAUD LAURENT</t>
  </si>
  <si>
    <t>3014 ROUTE DE RAVEL 69440 MORNANT</t>
  </si>
  <si>
    <t>04 81 65 88 94</t>
  </si>
  <si>
    <t>contact69@sam-habitat.fr</t>
  </si>
  <si>
    <t>7 141,08</t>
  </si>
  <si>
    <t>SAUVANT PATRICK</t>
  </si>
  <si>
    <t>LIEU DIT BARRET 43230 ST GEORGES D AURAC</t>
  </si>
  <si>
    <t>04 71 77 52 42</t>
  </si>
  <si>
    <t>pcsauvant@wanadoo.fr</t>
  </si>
  <si>
    <t>SCIERIE DU VAL DE LOIRE</t>
  </si>
  <si>
    <t>FAUBOURG DE LA BARATTE 58000 CHALLUY</t>
  </si>
  <si>
    <t>03 86 61 12 63</t>
  </si>
  <si>
    <t>contact@svl-nevers.fr</t>
  </si>
  <si>
    <t>DGL 02 - SEGEDIP</t>
  </si>
  <si>
    <t>M. DENIS SOMME</t>
  </si>
  <si>
    <t>22 RUE DES AULNES 69410 CHAMPAGNE AU MONT D OR</t>
  </si>
  <si>
    <t>04 78 35 07 28</t>
  </si>
  <si>
    <t>contact@segedip.com</t>
  </si>
  <si>
    <t>SELLERIE DIDIER</t>
  </si>
  <si>
    <t>24 ROUTE DE LA PEYSSE 73420 DRUMETTAZ CLARAFOND</t>
  </si>
  <si>
    <t>04 79 35 02 42</t>
  </si>
  <si>
    <t>SELLIER IMPACT</t>
  </si>
  <si>
    <t>556, AV ANDRE AMPERE 34170 CASTELNAU LE LEZ</t>
  </si>
  <si>
    <t>04 67 79 40 79</t>
  </si>
  <si>
    <t>contact@sellierimpact.com</t>
  </si>
  <si>
    <t>SELLERIE CLUSIENNE</t>
  </si>
  <si>
    <t>M. PATRICE ALLAMAND</t>
  </si>
  <si>
    <t>11 RUE CLAUDE HUGARD 74300 CLUSES</t>
  </si>
  <si>
    <t>04 50 98 03 48</t>
  </si>
  <si>
    <t>sellerie.clusienne74@gmail.com</t>
  </si>
  <si>
    <t>SERPOLLIER STORES</t>
  </si>
  <si>
    <t>M. SERPOLLIER</t>
  </si>
  <si>
    <t>40 RUE PACALAIRE 38170 SEYSSINET PARISET</t>
  </si>
  <si>
    <t>06 72 96 88 11</t>
  </si>
  <si>
    <t>serpollier.stores@gmail.com</t>
  </si>
  <si>
    <t>ALAIN SERRE</t>
  </si>
  <si>
    <t>ZAC DE CHALANCON N 1 84270 VEDENE</t>
  </si>
  <si>
    <t>04 90 48 04 80</t>
  </si>
  <si>
    <t>serresmaestroni@orange.fr</t>
  </si>
  <si>
    <t>SERT</t>
  </si>
  <si>
    <t>15 RUE CLAUDE BERNARD 26106 ROMANS</t>
  </si>
  <si>
    <t>04 75 47 26 26</t>
  </si>
  <si>
    <t>info@sert.fr</t>
  </si>
  <si>
    <t>1 506,00</t>
  </si>
  <si>
    <t>1 807,20</t>
  </si>
  <si>
    <t>SFB</t>
  </si>
  <si>
    <t>M. DANIEL BERGUES</t>
  </si>
  <si>
    <t>1600 CHEMIN DE L'ETANG QUARTIER PICHILINES 13140 MIRAMAS</t>
  </si>
  <si>
    <t>04 90 58 12 16</t>
  </si>
  <si>
    <t>serrurerie-fermeture-batiments@orange.fr</t>
  </si>
  <si>
    <t>SGM BENISTI</t>
  </si>
  <si>
    <t>26 RUE JOSEPH THORET 13800 ISTRES</t>
  </si>
  <si>
    <t>04 90 44 36 67</t>
  </si>
  <si>
    <t>benisti.masp@gmail.com</t>
  </si>
  <si>
    <t>UTILISER CLIENT CTS ATS</t>
  </si>
  <si>
    <t>NE PLUS UTILISER VOIR ATS TECH</t>
  </si>
  <si>
    <t>RN 6 ARBIN 73800 ARBIN</t>
  </si>
  <si>
    <t>technostor@wanadoo.fr</t>
  </si>
  <si>
    <t>MENUISERIE SICRE</t>
  </si>
  <si>
    <t>M.SICRE KEVIN</t>
  </si>
  <si>
    <t>8 RUE DES ROSIERS 34140 LOUPIAN</t>
  </si>
  <si>
    <t>06 80 02 63 68</t>
  </si>
  <si>
    <t>kevinsicre@orange.fr</t>
  </si>
  <si>
    <t>SIGNAL IMPACT</t>
  </si>
  <si>
    <t>59 RUE LOUIS LUMIERE 84120 PERTUIS</t>
  </si>
  <si>
    <t>04 90 09 01 92</t>
  </si>
  <si>
    <t>signalimpact@wanadoo.fr</t>
  </si>
  <si>
    <t>SILINE BACHES</t>
  </si>
  <si>
    <t>M. SILINE</t>
  </si>
  <si>
    <t>ZA DE MOUREPIANE 13016 MARSEILLE CEDEX 15</t>
  </si>
  <si>
    <t>04 91 03 60 60</t>
  </si>
  <si>
    <t>siline@silinebaches.fr</t>
  </si>
  <si>
    <t>SINTES FERMETURES</t>
  </si>
  <si>
    <t>440 RUE AUGUSTIN JEAN FRESNEL 34500 BEZIERS</t>
  </si>
  <si>
    <t>04 67 30 24 49</t>
  </si>
  <si>
    <t>sintes34@neuf.fr</t>
  </si>
  <si>
    <t>SMCR PETIT RAPHAEL</t>
  </si>
  <si>
    <t>M. PETIT RAPHAEL NICOLAS</t>
  </si>
  <si>
    <t>12 RUE LAMARTINE 71530 CRISSEY</t>
  </si>
  <si>
    <t>03 85 41 89 26</t>
  </si>
  <si>
    <t>smcr-petit-raphael@orange.fr</t>
  </si>
  <si>
    <t>47 990,81</t>
  </si>
  <si>
    <t>SMPO</t>
  </si>
  <si>
    <t>M.OLIVIER</t>
  </si>
  <si>
    <t>15 TRAVERSE DU RONDELET 34970 LATTES</t>
  </si>
  <si>
    <t>06 62 94 38 33</t>
  </si>
  <si>
    <t>sellerie.olivier@wanadoo.fr</t>
  </si>
  <si>
    <t>FERMETURES SOCIE</t>
  </si>
  <si>
    <t>M. BERNARD SOCIE</t>
  </si>
  <si>
    <t>ROUTE NATIONALE 25110 SECHIN</t>
  </si>
  <si>
    <t>03 81 84 01 75</t>
  </si>
  <si>
    <t>socie@alicepro.fr</t>
  </si>
  <si>
    <t>SOCIETE ODE</t>
  </si>
  <si>
    <t>M. PHILIPP ROBERT</t>
  </si>
  <si>
    <t>668 AVENUE JEAN MONNET 84500 BOLLENE</t>
  </si>
  <si>
    <t>04 90 40 33 04</t>
  </si>
  <si>
    <t>ode@ode-sas.com</t>
  </si>
  <si>
    <t>AJ SOLAIRE</t>
  </si>
  <si>
    <t>MR ARROUM</t>
  </si>
  <si>
    <t>39 RUE DU MONT  42100 ST ETIENNE</t>
  </si>
  <si>
    <t>arroum@ajsolaire.fr</t>
  </si>
  <si>
    <t>ANTOCLIM</t>
  </si>
  <si>
    <t>ANTONOLI DAVID</t>
  </si>
  <si>
    <t>180 B ROUTE DU CHATEAU 13330 LA BARBEN</t>
  </si>
  <si>
    <t>07 67 27 32 44</t>
  </si>
  <si>
    <t>contact@antoclim.fr</t>
  </si>
  <si>
    <t>BIOFOREZ</t>
  </si>
  <si>
    <t>Mr CHABANOL</t>
  </si>
  <si>
    <t>DOMAINE FRECON VIEUX 42170 ST JUST ST RAMBERT</t>
  </si>
  <si>
    <t>06.63.70.96.62</t>
  </si>
  <si>
    <t>DKSH FRANCE</t>
  </si>
  <si>
    <t>QUAI DU RHONE 1700 BEYNOST</t>
  </si>
  <si>
    <t>04 78 55 78 64</t>
  </si>
  <si>
    <t>alexandrine.francois@dksh.com</t>
  </si>
  <si>
    <t>DOMOS INDUSTRIES</t>
  </si>
  <si>
    <t>MME ARNAUD</t>
  </si>
  <si>
    <t>20 CHEMIN DE ST MARTIN PARC 13420 GEMENOS</t>
  </si>
  <si>
    <t>04.42.32.77.80</t>
  </si>
  <si>
    <t>a.arnaud@domosindustries.com</t>
  </si>
  <si>
    <t>HELIOS'R</t>
  </si>
  <si>
    <t>MR VABRE</t>
  </si>
  <si>
    <t>4 LOT LE FRAGON 34270 LE TRIADOU</t>
  </si>
  <si>
    <t>06 79 23 86 97</t>
  </si>
  <si>
    <t>pascal.vabre@heliosr.fr</t>
  </si>
  <si>
    <t>OPTIMWATT</t>
  </si>
  <si>
    <t>115 AVENUE DE L'INDUSTRIE 34820 TEYRAN</t>
  </si>
  <si>
    <t>04 84 88 33 33</t>
  </si>
  <si>
    <t>matthieu.waechter@optimwatt.fr</t>
  </si>
  <si>
    <t>SMSTIC</t>
  </si>
  <si>
    <t>MR DAVID MAMAN</t>
  </si>
  <si>
    <t>177 RUE LEON BLUM 69100 VILLEURBANNE</t>
  </si>
  <si>
    <t>06 87 81 75 53</t>
  </si>
  <si>
    <t>d.maman@smstic.fr</t>
  </si>
  <si>
    <t>SUN7 TECHNOLOGIES SAS</t>
  </si>
  <si>
    <t>M LUDOVIC VALLEE</t>
  </si>
  <si>
    <t>204 CHEMIN DE LA MOGEIRE 34200 SETE</t>
  </si>
  <si>
    <t>04 67 78 07 33</t>
  </si>
  <si>
    <t>contact@sun7.fr</t>
  </si>
  <si>
    <t>SOLBOS- MR LIEGEON</t>
  </si>
  <si>
    <t>M. CHOUKRY</t>
  </si>
  <si>
    <t>RUE DU CHAMPS DE COURSE 38780 PONT EVEQUE</t>
  </si>
  <si>
    <t>04 74 85 07 07</t>
  </si>
  <si>
    <t>liegeon.solbos@libertysurf.fr</t>
  </si>
  <si>
    <t>JONATHAN SOUDET</t>
  </si>
  <si>
    <t>ARC 1600 73700 BOURG ST MAURICE</t>
  </si>
  <si>
    <t>06 70 38 17 14</t>
  </si>
  <si>
    <t>soudet.jonathan@gmail.com</t>
  </si>
  <si>
    <t>SPECIAL HABITAT</t>
  </si>
  <si>
    <t>M. OLIVIER LEROY</t>
  </si>
  <si>
    <t>4 RUE DU VERSANT 34670 ST BRES</t>
  </si>
  <si>
    <t>04 67 02 48 81</t>
  </si>
  <si>
    <t>special.habitat@gmail.com</t>
  </si>
  <si>
    <t>STAUREA MEDITERRANEE</t>
  </si>
  <si>
    <t>M.CAMPO BENJAMIN M.PEAREAUX MI</t>
  </si>
  <si>
    <t>314 AVENUE DE LA TRAMONTANE 13600 LA CIOTAT</t>
  </si>
  <si>
    <t>04 42 08 48 02</t>
  </si>
  <si>
    <t>staureamed@orange.fr</t>
  </si>
  <si>
    <t>STELEC - LA BOUTIQUE DU STORE</t>
  </si>
  <si>
    <t>565 D306 LIEU DIT LA CHICOTIERE 69380 DOMMARTIN</t>
  </si>
  <si>
    <t>06 82 93 90 95</t>
  </si>
  <si>
    <t>bds69.sv@gmail.com</t>
  </si>
  <si>
    <t>STORES CLERC</t>
  </si>
  <si>
    <t>M.CLERC EMMANUEL</t>
  </si>
  <si>
    <t>2 BIS RUE DE L'EGALITE 74960 MEYTHET</t>
  </si>
  <si>
    <t>04 50 27 12 59</t>
  </si>
  <si>
    <t>contact@storesclerc.com</t>
  </si>
  <si>
    <t>STORES DES COSTIERES</t>
  </si>
  <si>
    <t>M. CYRIL</t>
  </si>
  <si>
    <t>KM 4 ROUTE D ARLES 30230 BOUILLARGUES</t>
  </si>
  <si>
    <t>04 66 76 15 11</t>
  </si>
  <si>
    <t>storesdescostieres@orange.fr</t>
  </si>
  <si>
    <t>11 508,87</t>
  </si>
  <si>
    <t>STOR INNOVATION FAPROSOL</t>
  </si>
  <si>
    <t>ZA DES BRUYERES 71130 NEUVY-GRANDCHAMP</t>
  </si>
  <si>
    <t>03 85 84 29 10</t>
  </si>
  <si>
    <t>technique@store-innovation.fr</t>
  </si>
  <si>
    <t>MRS - STORES ISOLATION</t>
  </si>
  <si>
    <t>M. DAVID GRAND</t>
  </si>
  <si>
    <t>35 BD DAGUERRE 42100 ROCHETAILLEE</t>
  </si>
  <si>
    <t>04 77 33 35 20</t>
  </si>
  <si>
    <t>contact@stores-isolation.com</t>
  </si>
  <si>
    <t>STORES ROGER PRODUCTION</t>
  </si>
  <si>
    <t>DEL REY ESCAMILLA DIMITRI</t>
  </si>
  <si>
    <t>58 IMPASSE DU PERELLY RN6 38300 RUY</t>
  </si>
  <si>
    <t>04.37.03.05.71</t>
  </si>
  <si>
    <t>contact.storeroger@orange.fr</t>
  </si>
  <si>
    <t>STOR'AIX</t>
  </si>
  <si>
    <t>M. BACHELARD</t>
  </si>
  <si>
    <t>DECOSTORY 73100 AIX LES BAINS</t>
  </si>
  <si>
    <t>04 79 61 24 08</t>
  </si>
  <si>
    <t>storaix@wanadoo.fr</t>
  </si>
  <si>
    <t>STOR'B</t>
  </si>
  <si>
    <t>M. JACQUES BERNARD</t>
  </si>
  <si>
    <t>82 RUE GAMBETTA 38490 LES ABRETS</t>
  </si>
  <si>
    <t>04 74 90 46 97</t>
  </si>
  <si>
    <t>jacques@storb.fr</t>
  </si>
  <si>
    <t>STORES BOURGOGNE</t>
  </si>
  <si>
    <t>ZA VAL DE BOURGOGNE 71102 CHALON SUR SAONE</t>
  </si>
  <si>
    <t>03 85 41 52 46</t>
  </si>
  <si>
    <t>stores-bourgogne@wanadoo.fr</t>
  </si>
  <si>
    <t>STORES DE CHARTREUSE</t>
  </si>
  <si>
    <t>67 C LA GIRONDIERE 73520 ST BERON</t>
  </si>
  <si>
    <t>04 76 91 97 07</t>
  </si>
  <si>
    <t>stores-de-chartreuse@orange.fr</t>
  </si>
  <si>
    <t>LES STORES DE L'ISLE</t>
  </si>
  <si>
    <t>M. GERARD COLLIGNON</t>
  </si>
  <si>
    <t>ZA LA CIGALIERE 84250 LE THOR</t>
  </si>
  <si>
    <t>04 90 33 70 76</t>
  </si>
  <si>
    <t>collignongerard@aol.com</t>
  </si>
  <si>
    <t>MRS - STOREADOOR</t>
  </si>
  <si>
    <t>MR CHRISTOPHE HERPIERRE</t>
  </si>
  <si>
    <t>170 RUE MARTELAGE 39300 CHAMPAGNOLE</t>
  </si>
  <si>
    <t>03 84 52 47 28</t>
  </si>
  <si>
    <t>storeadoor@orange.fr</t>
  </si>
  <si>
    <t>STOREARTS SARL</t>
  </si>
  <si>
    <t>60 RUE HENRI FARMAN 34430 ST JEAN DE VEDAS</t>
  </si>
  <si>
    <t>06 79 63 73 24</t>
  </si>
  <si>
    <t>chanteloup.eric@orange.fr</t>
  </si>
  <si>
    <t>LE STORE BRESSAN</t>
  </si>
  <si>
    <t>282 AV. DE MACON 1440 VIRIAT</t>
  </si>
  <si>
    <t>04 74 22 00 88</t>
  </si>
  <si>
    <t>STORE DIRECT USINE</t>
  </si>
  <si>
    <t>YONG LI</t>
  </si>
  <si>
    <t>428 CHEMIN DES BROUTIERES 84130 LE PONTET</t>
  </si>
  <si>
    <t>04 13 15 16 90</t>
  </si>
  <si>
    <t>secretariat@store-direct-usine.com</t>
  </si>
  <si>
    <t>STORE ET VOLET 34</t>
  </si>
  <si>
    <t>52 CHEMIN DE BALUFFE 34300 AGDE</t>
  </si>
  <si>
    <t>06 30 22 33 78</t>
  </si>
  <si>
    <t>storevolet34@orange.fr</t>
  </si>
  <si>
    <t>STOREMA</t>
  </si>
  <si>
    <t>MME MAZOUILLER</t>
  </si>
  <si>
    <t>58. RUE GARIBALDI 69006 LYON</t>
  </si>
  <si>
    <t>04 78 93 29 57</t>
  </si>
  <si>
    <t>f.mazouiller@storema.fr</t>
  </si>
  <si>
    <t>STORES PLUS MENUISERIES +</t>
  </si>
  <si>
    <t>M. LAURENT BENFINI</t>
  </si>
  <si>
    <t>662, rue des Jonchères  Actipark de la Richassière 69730 GENAY</t>
  </si>
  <si>
    <t xml:space="preserve">04 78 98 55 55 </t>
  </si>
  <si>
    <t>stores-plus@orange.fr</t>
  </si>
  <si>
    <t>STORES ANNECY</t>
  </si>
  <si>
    <t>MESSE SAMUEL</t>
  </si>
  <si>
    <t>223 ROUTE DU PUITS DE L'HOMME 74330 SILLINGY</t>
  </si>
  <si>
    <t>MRS - STORES CLAIROTTE</t>
  </si>
  <si>
    <t>M. CHRISTOPHE HERPIERRE</t>
  </si>
  <si>
    <t>122 BD WILSON 39100 DOLE</t>
  </si>
  <si>
    <t>03 84 82 78 99</t>
  </si>
  <si>
    <t>christophe.herpierre@monsieur-store.net</t>
  </si>
  <si>
    <t>STORES CLIMATIC</t>
  </si>
  <si>
    <t>M. CAPDESSUS</t>
  </si>
  <si>
    <t>55 IMPASSE DU NID 13790 PEYNIER</t>
  </si>
  <si>
    <t>04 42 61 51 61</t>
  </si>
  <si>
    <t>infos@climatic.fr</t>
  </si>
  <si>
    <t>STORES CONCEPTS &amp; HABITATS</t>
  </si>
  <si>
    <t>M. LANTHEAUME BERTRAND</t>
  </si>
  <si>
    <t>250 ROUTE DE SAVOIE 38110 LA BATIE MONTGASCON</t>
  </si>
  <si>
    <t>04 74 88 99 59</t>
  </si>
  <si>
    <t>schl@orange.fr</t>
  </si>
  <si>
    <t>STORES ET PERGOLA</t>
  </si>
  <si>
    <t>GILIBERT PHILIPPE</t>
  </si>
  <si>
    <t>2568 ROUTE DE FREJUS 83490 LE MUY</t>
  </si>
  <si>
    <t>09-70-70-77-27</t>
  </si>
  <si>
    <t>p.gilibert@storespergolas.com</t>
  </si>
  <si>
    <t>-2 307,07</t>
  </si>
  <si>
    <t>STORES FERMETURES EURL</t>
  </si>
  <si>
    <t>M. DOMINIQUE DECHAUX</t>
  </si>
  <si>
    <t>119 COURS ALBERT THOMAS 69003 LYON 03</t>
  </si>
  <si>
    <t>04 78 53 69 27</t>
  </si>
  <si>
    <t>contact@dominiquedechaux.com</t>
  </si>
  <si>
    <t>MRS - STORES LAMBERT</t>
  </si>
  <si>
    <t>M. LAMBERT PASCAL</t>
  </si>
  <si>
    <t>33 RUE DE LA REPUBLIQUE 38230 PONT DE CHERUY</t>
  </si>
  <si>
    <t>04 78 32 11 56</t>
  </si>
  <si>
    <t>pascal.lambert@monsieur-store.net</t>
  </si>
  <si>
    <t>STORES DU SUD</t>
  </si>
  <si>
    <t>M.TERRONES</t>
  </si>
  <si>
    <t>72 AV DE LOUISVILLE 34080 MONTPELLIER</t>
  </si>
  <si>
    <t>09 54 64 60 84</t>
  </si>
  <si>
    <t>stores.du.sud@gmail.com</t>
  </si>
  <si>
    <t>MRS - STORFERM ANNECY</t>
  </si>
  <si>
    <t>M. JEANSON</t>
  </si>
  <si>
    <t>123 RUE DES ROSEAUX 74330 CHOISY</t>
  </si>
  <si>
    <t>04 50 23 60 75</t>
  </si>
  <si>
    <t>r.jeanson@monsieur-store.net</t>
  </si>
  <si>
    <t>STORILUX - STORES DE NIMES</t>
  </si>
  <si>
    <t>M. IDRISS KHERFOUCHE</t>
  </si>
  <si>
    <t>61 BOULEVARD TALABOT 30000 NIMES</t>
  </si>
  <si>
    <t>04 66 36 08 65</t>
  </si>
  <si>
    <t>storilux@gmail.com</t>
  </si>
  <si>
    <t>STORISSIMO 13</t>
  </si>
  <si>
    <t>6 RUE ESQUICHO COUDE 13100 AIX EN PROVENCE</t>
  </si>
  <si>
    <t>04 42 67 30 78</t>
  </si>
  <si>
    <t>storestorissimo@gmail.com</t>
  </si>
  <si>
    <t>STORES ROBERT</t>
  </si>
  <si>
    <t>1086 BOULEVARD DE VERDUN 34200 SETE</t>
  </si>
  <si>
    <t>04 67 18 09 37</t>
  </si>
  <si>
    <t>stephane-storesrobert@hotmail.fr</t>
  </si>
  <si>
    <t>STORES ROBERT SETE</t>
  </si>
  <si>
    <t>1086 boulevard de verdun 34200 SETE</t>
  </si>
  <si>
    <t>1087 BD DE VERDUN 34200 SETE</t>
  </si>
  <si>
    <t>STOR'S FERM'S</t>
  </si>
  <si>
    <t>34 RUE ARISTIDE BRIAND 39570 MONTMOROT</t>
  </si>
  <si>
    <t>03 84 24 30 40</t>
  </si>
  <si>
    <t>stors-ferms@wanadoo.fr</t>
  </si>
  <si>
    <t>SUD ALU</t>
  </si>
  <si>
    <t>NEY LAURENCE</t>
  </si>
  <si>
    <t>9002 LOT ZAE LA MERIDIANE 34120 PEZENAS</t>
  </si>
  <si>
    <t>04 67 21 83 68</t>
  </si>
  <si>
    <t>contact@sudalu-pezenas.fr</t>
  </si>
  <si>
    <t>SUD CHAPITEAU</t>
  </si>
  <si>
    <t>06 12 29 67 68</t>
  </si>
  <si>
    <t>M. LOYAL 30700 AIGALIERS</t>
  </si>
  <si>
    <t>04 66 22 34 99</t>
  </si>
  <si>
    <t>sud-chapiteau@wanadoo.fr</t>
  </si>
  <si>
    <t>SUDCLIMAT</t>
  </si>
  <si>
    <t>M. MARCEL FARGE</t>
  </si>
  <si>
    <t>4 TER, LE PLAN 34570 VAILHAUQUES</t>
  </si>
  <si>
    <t>06 20 80 33 28</t>
  </si>
  <si>
    <t>sudclimat@orange.fr</t>
  </si>
  <si>
    <t>SUD EST FERMETURES</t>
  </si>
  <si>
    <t>M. VIANNEY BRETTE</t>
  </si>
  <si>
    <t>11-13 CHEMIN DE L'INDUSTRIE 69570 DARDILLY</t>
  </si>
  <si>
    <t>04 72 52 95 46</t>
  </si>
  <si>
    <t>s.e.f@wanadoo.fr</t>
  </si>
  <si>
    <t>SUD FERMETURES</t>
  </si>
  <si>
    <t>JUANA GEA</t>
  </si>
  <si>
    <t>41 ALLEE DE PROVENCE 84210 PERNES LES FONTAINES</t>
  </si>
  <si>
    <t>04 90 67 25 13</t>
  </si>
  <si>
    <t>asudfermetures@wanadoo.fr</t>
  </si>
  <si>
    <t>SUNI DESIGN</t>
  </si>
  <si>
    <t>HENRI OLRY</t>
  </si>
  <si>
    <t>720 AVENUE DE MONTPELLIER 34740 VENDARGUES</t>
  </si>
  <si>
    <t>06 95 13 43 60</t>
  </si>
  <si>
    <t>sarlsunidesign@gmail.com</t>
  </si>
  <si>
    <t>SNC SUN &amp; LUX</t>
  </si>
  <si>
    <t>M. GERARD VERGNON</t>
  </si>
  <si>
    <t>Z.A. LES LEBREYRES 43400 LE CHAMBON SUR LIGNON</t>
  </si>
  <si>
    <t>04 75 30 24 24</t>
  </si>
  <si>
    <t>contact@sunetlux.fr</t>
  </si>
  <si>
    <t>SUNPROTECT</t>
  </si>
  <si>
    <t>Mr BARAKAT</t>
  </si>
  <si>
    <t>Zac Tournezy 2  34070 MONTPELLIER</t>
  </si>
  <si>
    <t>06 21 36 91 45</t>
  </si>
  <si>
    <t>contact@sunprotect-france.com</t>
  </si>
  <si>
    <t>ENTREPRISE SUR MESURE</t>
  </si>
  <si>
    <t>M. MICHEL BAUGIER</t>
  </si>
  <si>
    <t>PLACE DES COOPERATIVES 30320 BEZOUCE</t>
  </si>
  <si>
    <t>04 66 75 65 87</t>
  </si>
  <si>
    <t>sur.mesure@libertysurf.fr</t>
  </si>
  <si>
    <t>AMBIANCE STORES VERANDAS</t>
  </si>
  <si>
    <t>M. OLIVIER BODA</t>
  </si>
  <si>
    <t>103 RUE DE L'INDUSTRIE 69800 ST PRIEST</t>
  </si>
  <si>
    <t>04 72 05 15 90</t>
  </si>
  <si>
    <t>ambiance.direction@free.fr</t>
  </si>
  <si>
    <t>MAISON PIERRE</t>
  </si>
  <si>
    <t>6 AV DR SANTY 26000 VALENCE</t>
  </si>
  <si>
    <t>04 75 42 60 03</t>
  </si>
  <si>
    <t>stores.pierre@wanadoo.fr</t>
  </si>
  <si>
    <t>STORES ET VOLETS</t>
  </si>
  <si>
    <t>MOREAU</t>
  </si>
  <si>
    <t>M. JEAN-FRANCOIS MOREAU</t>
  </si>
  <si>
    <t>979 CHEMIN DU PATIOL 84870 LORIOL DU COMTAT</t>
  </si>
  <si>
    <t>04 90 65 70 06</t>
  </si>
  <si>
    <t>moreau.monteux@wanadoo.fr</t>
  </si>
  <si>
    <t>SWEETAIR FRANCE</t>
  </si>
  <si>
    <t>M. NICOLAS BEDOUIN</t>
  </si>
  <si>
    <t>16  RUE DU TOUR DE L'EAU 38400 ST MARTIN D HERES</t>
  </si>
  <si>
    <t>04 76 08 11 02</t>
  </si>
  <si>
    <t>sav@sweetair.fr</t>
  </si>
  <si>
    <t>TARAVELLO</t>
  </si>
  <si>
    <t>M. GUILLAUME ROUSSEAU</t>
  </si>
  <si>
    <t>6 ET 8 RUE GELIBERT 26100 ROMANS SUR ISERE</t>
  </si>
  <si>
    <t>04 75 05 79 93</t>
  </si>
  <si>
    <t>contact@taravello-sa.fr</t>
  </si>
  <si>
    <t>TARTARIN SAS</t>
  </si>
  <si>
    <t>M.TARTARIN CEDRIC</t>
  </si>
  <si>
    <t>ZA MORNIER 3250 LE MAYET DE MONTAGNE</t>
  </si>
  <si>
    <t>06 66 51 46 63</t>
  </si>
  <si>
    <t>tartarinsas@gmail.com</t>
  </si>
  <si>
    <t>1 678,20</t>
  </si>
  <si>
    <t>TCP MENUISERIES</t>
  </si>
  <si>
    <t>20 AVENUE DU CHAMPS DE MARS 69360 ST SYMPHORIEN D OZON</t>
  </si>
  <si>
    <t xml:space="preserve">04 78 02 01 64               </t>
  </si>
  <si>
    <t>tcpmenuiseries@gmail.com</t>
  </si>
  <si>
    <t>25 610,14</t>
  </si>
  <si>
    <t>1 343,02</t>
  </si>
  <si>
    <t>TECH MENUISERIES INDUS</t>
  </si>
  <si>
    <t>HUGI WILLIAM</t>
  </si>
  <si>
    <t>16 AV GASPARD MONGE 69720 ST BONNET DE MURE</t>
  </si>
  <si>
    <t>k.rousset@stores-barbet.fr</t>
  </si>
  <si>
    <t>TECHNIC ALU</t>
  </si>
  <si>
    <t>M. SIMON</t>
  </si>
  <si>
    <t>1 CHEMIN DES CAVES 30340 ST PRIVAT DES VIEUX</t>
  </si>
  <si>
    <t>09 74 56 04 31</t>
  </si>
  <si>
    <t>technic.alu30@free.fr</t>
  </si>
  <si>
    <t>TECHNIK STORES</t>
  </si>
  <si>
    <t>Mr HORNEZ GREGORY</t>
  </si>
  <si>
    <t>72 ROUTEDES MARAIS 74250 FILLINGES</t>
  </si>
  <si>
    <t>04 50 31 70 70</t>
  </si>
  <si>
    <t>technikstores@orange.fr</t>
  </si>
  <si>
    <t>TECHNIQUES ET STORES</t>
  </si>
  <si>
    <t>MME LEMESRE ET M. MOURIER</t>
  </si>
  <si>
    <t>39 AVENUE EDOUARD HERRIOT 69150 DECINES CHARPIEU</t>
  </si>
  <si>
    <t>04 27 89 11 11</t>
  </si>
  <si>
    <t>techniques.stores@numericable.fr</t>
  </si>
  <si>
    <t>TECHNIQUE TENDANCE</t>
  </si>
  <si>
    <t>SPERONI LUDOVIC</t>
  </si>
  <si>
    <t>1501 ROUTE DE MONTLOUVIER 38460 DIZIMIEU</t>
  </si>
  <si>
    <t>06 74 48 63 38</t>
  </si>
  <si>
    <t>technique.tendance@gmail.com</t>
  </si>
  <si>
    <t>SAS VERALIA</t>
  </si>
  <si>
    <t>M. HUERTAS</t>
  </si>
  <si>
    <t>76 ALLEE LOUIS BLERIOT 30320 MARGUERITTES.</t>
  </si>
  <si>
    <t>04 66 75 26 27</t>
  </si>
  <si>
    <t>contact@veralia.fr</t>
  </si>
  <si>
    <t>TELLI STORES</t>
  </si>
  <si>
    <t>M. FRANCK SANTELLI</t>
  </si>
  <si>
    <t>6 ROUTE DE NIMES 30300 FOURQUES</t>
  </si>
  <si>
    <t>06 07 02 14 83</t>
  </si>
  <si>
    <t>francksantelli@outlook.fr</t>
  </si>
  <si>
    <t>THAU COMMUNICATION THAU</t>
  </si>
  <si>
    <t>LONGA KEVIN / 06 80 52 12 64</t>
  </si>
  <si>
    <t>58 BIS CHEMIN DES MARAICHERS 34110 VIC LA GARDIOLE</t>
  </si>
  <si>
    <t>06 80 52 12 64</t>
  </si>
  <si>
    <t>contact@thau-communication.fr</t>
  </si>
  <si>
    <t>12 315,54</t>
  </si>
  <si>
    <t>1 868,45</t>
  </si>
  <si>
    <t>THEMA CREATION</t>
  </si>
  <si>
    <t>M.MASELLI</t>
  </si>
  <si>
    <t>214 ROUTE DE MACON 71960 IGE</t>
  </si>
  <si>
    <t>03 85 21 35 50</t>
  </si>
  <si>
    <t>themacreation@orange.fr</t>
  </si>
  <si>
    <t>THILIEZ FERMETURE</t>
  </si>
  <si>
    <t>M. THIERRY LEPILLIEZ</t>
  </si>
  <si>
    <t>6 RUE DES SOLEILLADES 34230 VENDEMIAN</t>
  </si>
  <si>
    <t>06 64 18 25 62</t>
  </si>
  <si>
    <t>thierry-fermeture@orange.fr</t>
  </si>
  <si>
    <t>T.M.V. MR STORE</t>
  </si>
  <si>
    <t>ZA DES BLANCHISSERIES 38500 VOIRON</t>
  </si>
  <si>
    <t>04 76 06 45 62</t>
  </si>
  <si>
    <t>tmv@tmv.fr</t>
  </si>
  <si>
    <t>TP GESTION</t>
  </si>
  <si>
    <t>M. THIERRY PETROU</t>
  </si>
  <si>
    <t>STORES ET FERMETURES DU MIDI 30210 REMOULINS</t>
  </si>
  <si>
    <t>04 66 01 48 07</t>
  </si>
  <si>
    <t>thierry.petrou@wanadoo.fr</t>
  </si>
  <si>
    <t>TRAVAUX SPECIAUX DU MIDI</t>
  </si>
  <si>
    <t>M. LAPIERE</t>
  </si>
  <si>
    <t>Rocade Est 593C Chemin de la Tourtugue 30100 ALES</t>
  </si>
  <si>
    <t>04 66 86 11 50</t>
  </si>
  <si>
    <t xml:space="preserve">TREBUCHON EQUIP' </t>
  </si>
  <si>
    <t>M. TREBUCHON</t>
  </si>
  <si>
    <t>ZA LES AIRES 34120 PEZENAS</t>
  </si>
  <si>
    <t>04 67 98 10 67</t>
  </si>
  <si>
    <t>trebuchon.equip@orange.fr</t>
  </si>
  <si>
    <t>TRYBA T&amp;R FERMETURES</t>
  </si>
  <si>
    <t>Monsieur LECORCHEY</t>
  </si>
  <si>
    <t>19 AVENUE DE LA REPUBLIQUE  13310 ST MARTIN DE CRAU</t>
  </si>
  <si>
    <t>04 26 78 43 41</t>
  </si>
  <si>
    <t>trfermetures@gmail.com</t>
  </si>
  <si>
    <t>A.T.S TECHNOSTOR</t>
  </si>
  <si>
    <t>RN 6 73800 ARBIN</t>
  </si>
  <si>
    <t>TOURIDO</t>
  </si>
  <si>
    <t>217 RUE VENDOME 69003 LYON</t>
  </si>
  <si>
    <t>04 78 60 03 57</t>
  </si>
  <si>
    <t>contact@tourido.fr</t>
  </si>
  <si>
    <t>VALETTE SERRURERIE SAS</t>
  </si>
  <si>
    <t>1105 CHEMIN DU MOULIN 34460 CESSENON SUR ORB</t>
  </si>
  <si>
    <t>06 76 07 10 26</t>
  </si>
  <si>
    <t>e.valette34@orange.fr</t>
  </si>
  <si>
    <t>VAL STORES</t>
  </si>
  <si>
    <t>M. JACOB</t>
  </si>
  <si>
    <t>37 Rue GAMBETTA 42230 ROCHE LA MOLIERE</t>
  </si>
  <si>
    <t>04 77 93 61 75</t>
  </si>
  <si>
    <t>bernard.jvs@hotmail.fr</t>
  </si>
  <si>
    <t>4 728,40</t>
  </si>
  <si>
    <t xml:space="preserve">EIRL VECTORIA </t>
  </si>
  <si>
    <t>PEQUIGNOT SIMON</t>
  </si>
  <si>
    <t>398 RUE ORION - BAT ALTITUDE 371 LOT N°10 34570 VAILHAUQUES</t>
  </si>
  <si>
    <t>04 67 70 32 62</t>
  </si>
  <si>
    <t>contact@vectoria.fr</t>
  </si>
  <si>
    <t>VELARIUM STORES FERMETURES</t>
  </si>
  <si>
    <t>RICHEUX GAEL</t>
  </si>
  <si>
    <t>61 CHEMIN DES PASSONS  13400 AUBAGNE</t>
  </si>
  <si>
    <t>07 60 00 32 87</t>
  </si>
  <si>
    <t>contact@velarium.fr</t>
  </si>
  <si>
    <t>VERALU 3000</t>
  </si>
  <si>
    <t>3 RUE DU PUECH CHABRIER   ZA 34920 LE CRES</t>
  </si>
  <si>
    <t>04 67 04 06 46</t>
  </si>
  <si>
    <t>veralu3000@aliceadsl.fr</t>
  </si>
  <si>
    <t>VERANDALUX</t>
  </si>
  <si>
    <t>73 B RUE DU PONT BIAIS 26240 LAVEYRON</t>
  </si>
  <si>
    <t>04 75 23 30 70</t>
  </si>
  <si>
    <t>verandaluxrhonealpes@gmail.com</t>
  </si>
  <si>
    <t>VERANDOUBS</t>
  </si>
  <si>
    <t>BEUREY RAPHAEL</t>
  </si>
  <si>
    <t>51 RUE DE CHATILLON 25480 ECOLE VALENTIN</t>
  </si>
  <si>
    <t>03 81 47 09 00</t>
  </si>
  <si>
    <t>verandoubs@ma-veranda.com</t>
  </si>
  <si>
    <t>62.00</t>
  </si>
  <si>
    <t>16 257,63</t>
  </si>
  <si>
    <t>9 183,58</t>
  </si>
  <si>
    <t>VERCASSON</t>
  </si>
  <si>
    <t>Mr VERCASSON</t>
  </si>
  <si>
    <t>5584 LES MASSAS 7430 ST CLAIR</t>
  </si>
  <si>
    <t xml:space="preserve">04 75 67 57 90 </t>
  </si>
  <si>
    <t>c.vercasson@orange.fr</t>
  </si>
  <si>
    <t>5 166,70</t>
  </si>
  <si>
    <t>VERCASSON CHRISTIAN npu</t>
  </si>
  <si>
    <t>ZA LES MASSAS 7430 ST CLAIR LES ANNONAY</t>
  </si>
  <si>
    <t>04 75 67 57 90</t>
  </si>
  <si>
    <t>STORES VERCORS</t>
  </si>
  <si>
    <t>M.BERNAUX</t>
  </si>
  <si>
    <t>LES JARRANDS 38250 VILLARD DE LANS</t>
  </si>
  <si>
    <t>06 85 07 96 19</t>
  </si>
  <si>
    <t>francisbernaux@gmail.com</t>
  </si>
  <si>
    <t>VIGNON BRUNO</t>
  </si>
  <si>
    <t>LIEU DIT LES BARRES 38138 LES COTES D AREY</t>
  </si>
  <si>
    <t xml:space="preserve">SAS VYRJ VILLA GARDEN  </t>
  </si>
  <si>
    <t>M VERMOREL / 0673480199</t>
  </si>
  <si>
    <t>16A RUE DE LA COTE CHALONNAISE 71640 ST DENIS DE VAUX</t>
  </si>
  <si>
    <t>commercial@villa-garden.fr</t>
  </si>
  <si>
    <t>VILVERT MENUISERIE - CASEO</t>
  </si>
  <si>
    <t>12 RUE DES ROSEAUX VERTS 42600 BARD</t>
  </si>
  <si>
    <t>04 77 58 00 04</t>
  </si>
  <si>
    <t>VISTO /COURVOISIER PUBLICITE SARL</t>
  </si>
  <si>
    <t>Mr COURVOISIER</t>
  </si>
  <si>
    <t>42 GRAND RUE  25620 MAMIROLLE</t>
  </si>
  <si>
    <t>03 81 55 78 78</t>
  </si>
  <si>
    <t>contact@vistostores.fr</t>
  </si>
  <si>
    <t>VITRERIE MENUISERIE EVIANAISE</t>
  </si>
  <si>
    <t>COMMARD DAVID</t>
  </si>
  <si>
    <t>9 AVENUE DES VALLEES 74500 EVIAN LES BAINS</t>
  </si>
  <si>
    <t>04 50 75 11 91</t>
  </si>
  <si>
    <t>vitrerie-menuiserie-evianaise@orange.fr</t>
  </si>
  <si>
    <t>VIVARAIS STORES - MR STORE</t>
  </si>
  <si>
    <t>M. BADADI - M. LAGARDE</t>
  </si>
  <si>
    <t>ZI DE BELLANDE 7200 AUBENAS</t>
  </si>
  <si>
    <t>04 75 35 14 29</t>
  </si>
  <si>
    <t>VLA TONTON</t>
  </si>
  <si>
    <t>165 CHEMIN DE FELLIERES 74420 BOEGE</t>
  </si>
  <si>
    <t>04 50 31 19 12</t>
  </si>
  <si>
    <t>ma7427@yahoo.fr</t>
  </si>
  <si>
    <t>VR ET B. PRODUCTION</t>
  </si>
  <si>
    <t>MR. ABBAL ANDRE</t>
  </si>
  <si>
    <t>2 RUE DE L'ARTISANAT 34290 SERVIAN</t>
  </si>
  <si>
    <t>04 67 39 19 62</t>
  </si>
  <si>
    <t>vrb.production@orange.fr</t>
  </si>
  <si>
    <t>VROMET</t>
  </si>
  <si>
    <t>M. THIERRY VROMET</t>
  </si>
  <si>
    <t>31 RUE LACAZE CARNOT 34200 SETE</t>
  </si>
  <si>
    <t>06 21 54 58 29</t>
  </si>
  <si>
    <t>thvromet@free.fr</t>
  </si>
  <si>
    <t>VY and CO</t>
  </si>
  <si>
    <t>JEAN MARC VERNAY</t>
  </si>
  <si>
    <t>11 ROUTE DE NAFRAY 74960 CRAN GEVRIER</t>
  </si>
  <si>
    <t>04 50 08 08 07</t>
  </si>
  <si>
    <t>40 714,82</t>
  </si>
  <si>
    <t>10 155,99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</si>
</sst>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dd/mm/yy"/>
  </numFmts>
  <fonts count="10">
    <font>
      <sz val="11"/>
      <color theme="1"/>
      <name val="Calibri"/>
      <scheme val="minor"/>
    </font>
    <font>
      <b/>
      <sz val="16"/>
      <color theme="0"/>
      <name val="Calibri"/>
    </font>
    <font>
      <sz val="11"/>
      <name val="Calibri"/>
    </font>
    <font>
      <sz val="11"/>
      <color theme="1"/>
      <name val="Calibri"/>
    </font>
    <font>
      <b/>
      <u/>
      <sz val="11"/>
      <color theme="1"/>
      <name val="Calibri"/>
    </font>
    <font>
      <b/>
      <sz val="11"/>
      <color rgb="FFFF0000"/>
      <name val="Calibri"/>
    </font>
    <font>
      <b/>
      <u/>
      <sz val="11"/>
      <color rgb="FFFF0000"/>
      <name val="Calibri"/>
    </font>
    <font>
      <b/>
      <sz val="11"/>
      <color theme="1"/>
      <name val="Calibri"/>
    </font>
    <font>
      <b/>
      <u/>
      <sz val="11"/>
      <color theme="1"/>
      <name val="Calibri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4" xfId="0" applyFont="1" applyFill="1" applyBorder="1"/>
    <xf numFmtId="0" fontId="5" fillId="3" borderId="4" xfId="0" applyFont="1" applyFill="1" applyBorder="1"/>
    <xf numFmtId="164" fontId="5" fillId="3" borderId="4" xfId="0" applyNumberFormat="1" applyFont="1" applyFill="1" applyBorder="1"/>
    <xf numFmtId="49" fontId="6" fillId="3" borderId="4" xfId="0" applyNumberFormat="1" applyFont="1" applyFill="1" applyBorder="1"/>
    <xf numFmtId="49" fontId="5" fillId="3" borderId="4" xfId="0" applyNumberFormat="1" applyFont="1" applyFill="1" applyBorder="1"/>
    <xf numFmtId="1" fontId="5" fillId="3" borderId="4" xfId="0" applyNumberFormat="1" applyFont="1" applyFill="1" applyBorder="1"/>
    <xf numFmtId="0" fontId="7" fillId="3" borderId="4" xfId="0" applyFont="1" applyFill="1" applyBorder="1"/>
    <xf numFmtId="0" fontId="5" fillId="3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164" fontId="7" fillId="3" borderId="4" xfId="0" applyNumberFormat="1" applyFont="1" applyFill="1" applyBorder="1"/>
    <xf numFmtId="9" fontId="3" fillId="0" borderId="0" xfId="0" applyNumberFormat="1" applyFont="1" applyAlignment="1">
      <alignment horizontal="center" vertical="center"/>
    </xf>
    <xf numFmtId="0" fontId="7" fillId="3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9" fillId="3" borderId="4" xfId="0" applyFont="1" applyFill="1" applyBorder="1"/>
    <xf numFmtId="164" fontId="9" fillId="3" borderId="4" xfId="0" applyNumberFormat="1" applyFont="1" applyFill="1" applyBorder="1"/>
    <xf numFmtId="0" fontId="7" fillId="3" borderId="7" xfId="0" applyFont="1" applyFill="1" applyBorder="1" applyAlignment="1">
      <alignment horizontal="center" vertical="center"/>
    </xf>
    <xf numFmtId="0" fontId="7" fillId="3" borderId="7" xfId="0" applyFont="1" applyFill="1" applyBorder="1"/>
    <xf numFmtId="0" fontId="7" fillId="3" borderId="7" xfId="0" applyFont="1" applyFill="1" applyBorder="1" applyAlignment="1">
      <alignment vertical="center"/>
    </xf>
    <xf numFmtId="0" fontId="0" fillId="4" borderId="0" xfId="0" applyFill="1"/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9" fontId="3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/>
    </xf>
    <xf numFmtId="0" fontId="7" fillId="4" borderId="0" xfId="0" applyFont="1" applyFill="1"/>
    <xf numFmtId="9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top"/>
    </xf>
    <xf numFmtId="0" fontId="7" fillId="4" borderId="8" xfId="0" applyFont="1" applyFill="1" applyBorder="1" applyAlignment="1">
      <alignment vertical="top"/>
    </xf>
    <xf numFmtId="0" fontId="0" fillId="0" borderId="0" xfId="0" applyAlignment="1">
      <alignment horizontal="left"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4" borderId="2" xfId="0" applyFont="1" applyFill="1" applyBorder="1"/>
    <xf numFmtId="0" fontId="3" fillId="4" borderId="0" xfId="0" applyFont="1" applyFill="1" applyAlignment="1">
      <alignment horizontal="left" vertical="top"/>
    </xf>
    <xf numFmtId="0" fontId="0" fillId="4" borderId="0" xfId="0" applyFill="1"/>
    <xf numFmtId="165" fontId="7" fillId="4" borderId="9" xfId="0" applyNumberFormat="1" applyFont="1" applyFill="1" applyBorder="1" applyAlignment="1">
      <alignment horizontal="center" vertical="top"/>
    </xf>
    <xf numFmtId="0" fontId="2" fillId="4" borderId="10" xfId="0" applyFont="1" applyFill="1" applyBorder="1"/>
    <xf numFmtId="0" fontId="2" fillId="4" borderId="11" xfId="0" applyFont="1" applyFill="1" applyBorder="1"/>
    <xf numFmtId="0" fontId="5" fillId="3" borderId="1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vertical="center"/>
    </xf>
    <xf numFmtId="0" fontId="2" fillId="4" borderId="3" xfId="0" applyFont="1" applyFill="1" applyBorder="1"/>
    <xf numFmtId="0" fontId="3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left" vertical="top"/>
    </xf>
    <xf numFmtId="0" fontId="2" fillId="4" borderId="6" xfId="0" applyFont="1" applyFill="1" applyBorder="1"/>
    <xf numFmtId="0" fontId="5" fillId="3" borderId="7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numFmt numFmtId="19" formatCode="dd/mm/yyyy"/>
    </dxf>
    <dxf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133350</xdr:rowOff>
    </xdr:from>
    <xdr:ext cx="781050" cy="742950"/>
    <xdr:pic>
      <xdr:nvPicPr>
        <xdr:cNvPr id="2" name="image1.jpg" descr="groupe-MII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400050"/>
          <a:ext cx="781050" cy="74295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16</xdr:row>
          <xdr:rowOff>0</xdr:rowOff>
        </xdr:from>
        <xdr:to>
          <xdr:col>2</xdr:col>
          <xdr:colOff>19050</xdr:colOff>
          <xdr:row>17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15</xdr:row>
          <xdr:rowOff>257175</xdr:rowOff>
        </xdr:from>
        <xdr:to>
          <xdr:col>4</xdr:col>
          <xdr:colOff>152400</xdr:colOff>
          <xdr:row>17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</xdr:row>
          <xdr:rowOff>180975</xdr:rowOff>
        </xdr:from>
        <xdr:to>
          <xdr:col>1</xdr:col>
          <xdr:colOff>200025</xdr:colOff>
          <xdr:row>19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17</xdr:row>
          <xdr:rowOff>180975</xdr:rowOff>
        </xdr:from>
        <xdr:to>
          <xdr:col>4</xdr:col>
          <xdr:colOff>47625</xdr:colOff>
          <xdr:row>19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17</xdr:row>
          <xdr:rowOff>171450</xdr:rowOff>
        </xdr:from>
        <xdr:to>
          <xdr:col>10</xdr:col>
          <xdr:colOff>133350</xdr:colOff>
          <xdr:row>19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676275</xdr:colOff>
          <xdr:row>17</xdr:row>
          <xdr:rowOff>180975</xdr:rowOff>
        </xdr:from>
        <xdr:to>
          <xdr:col>14</xdr:col>
          <xdr:colOff>0</xdr:colOff>
          <xdr:row>19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19</xdr:row>
          <xdr:rowOff>161925</xdr:rowOff>
        </xdr:from>
        <xdr:to>
          <xdr:col>2</xdr:col>
          <xdr:colOff>28575</xdr:colOff>
          <xdr:row>21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19</xdr:row>
          <xdr:rowOff>161925</xdr:rowOff>
        </xdr:from>
        <xdr:to>
          <xdr:col>4</xdr:col>
          <xdr:colOff>9525</xdr:colOff>
          <xdr:row>21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885825</xdr:colOff>
          <xdr:row>20</xdr:row>
          <xdr:rowOff>9525</xdr:rowOff>
        </xdr:from>
        <xdr:to>
          <xdr:col>7</xdr:col>
          <xdr:colOff>28575</xdr:colOff>
          <xdr:row>21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666750</xdr:colOff>
          <xdr:row>20</xdr:row>
          <xdr:rowOff>0</xdr:rowOff>
        </xdr:from>
        <xdr:to>
          <xdr:col>13</xdr:col>
          <xdr:colOff>142875</xdr:colOff>
          <xdr:row>21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21</xdr:row>
          <xdr:rowOff>190500</xdr:rowOff>
        </xdr:from>
        <xdr:to>
          <xdr:col>2</xdr:col>
          <xdr:colOff>9525</xdr:colOff>
          <xdr:row>23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876300</xdr:colOff>
          <xdr:row>22</xdr:row>
          <xdr:rowOff>0</xdr:rowOff>
        </xdr:from>
        <xdr:to>
          <xdr:col>7</xdr:col>
          <xdr:colOff>9525</xdr:colOff>
          <xdr:row>23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666750</xdr:colOff>
          <xdr:row>21</xdr:row>
          <xdr:rowOff>171450</xdr:rowOff>
        </xdr:from>
        <xdr:to>
          <xdr:col>14</xdr:col>
          <xdr:colOff>28575</xdr:colOff>
          <xdr:row>23</xdr:row>
          <xdr:rowOff>19050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5C1174-EEF6-46D5-811D-90C841E0FDD3}" name="ClientsComplets" displayName="ClientsComplets" ref="A1:L709" totalsRowShown="0" headerRowDxfId="1">
  <autoFilter ref="A1:L709" xr:uid="{B65C1174-EEF6-46D5-811D-90C841E0FDD3}"/>
  <tableColumns count="12">
    <tableColumn id="2" xr3:uid="{44D966C0-60B7-413F-860E-430A2C4EE41D}" name="Société"/>
    <tableColumn id="4" xr3:uid="{F110EBE2-2580-407D-BC34-6DF62DD0033B}" name="Dirigent"/>
    <tableColumn id="3" xr3:uid="{2074E845-7F05-4D5C-AED0-249F9CEA35A3}" name="Adresse"/>
    <tableColumn id="6" xr3:uid="{F73A29DD-D8F1-481D-8263-C464A78BC863}" name="N° téléphone"/>
    <tableColumn id="7" xr3:uid="{57665B99-CD8F-4858-9B4C-F45B334904AB}" name="Mails"/>
    <tableColumn id="5" xr3:uid="{451E5524-E275-4105-8D82-56C75BF25D91}" name="Réseau"/>
    <tableColumn id="8" xr3:uid="{D13D6206-ABAD-4CBF-8C54-E82732D6ED5D}" name="Date de Création" dataDxfId="0"/>
    <tableColumn id="9" xr3:uid="{8F24E1AB-AE00-4059-AAA6-13F454E0AB59}" name="Groupe rem. client"/>
    <tableColumn id="11" xr3:uid="{585D043E-69CB-468C-83D6-683B6C4CE117}" name="Conditions de Paiements"/>
    <tableColumn id="10" xr3:uid="{49A2B530-5699-4E3D-8877-84928432A604}" name="Ventes DS"/>
    <tableColumn id="16" xr3:uid="{554E4BB6-843F-49FB-B116-DB0EF4FEF16A}" name="Solde DS"/>
    <tableColumn id="17" xr3:uid="{D10F71B2-AD26-40FC-A839-B5E8E1554E66}" name="Solde dû D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999"/>
  <sheetViews>
    <sheetView tabSelected="1" workbookViewId="0">
      <pane ySplit="1" topLeftCell="A47" activePane="bottomLeft" state="frozen"/>
      <selection pane="bottomLeft" activeCell="F3" sqref="F3:O3"/>
    </sheetView>
  </sheetViews>
  <sheetFormatPr baseColWidth="10" defaultColWidth="14.42578125" defaultRowHeight="15" customHeight="1"/>
  <cols>
    <col min="1" max="1" width="11.42578125" style="20" customWidth="1"/>
    <col min="2" max="2" width="3.28515625" style="20" customWidth="1"/>
    <col min="3" max="3" width="11.5703125" style="20" customWidth="1"/>
    <col min="4" max="4" width="6" style="20" customWidth="1"/>
    <col min="5" max="5" width="3.7109375" style="20" customWidth="1"/>
    <col min="6" max="6" width="13.85546875" style="20" customWidth="1"/>
    <col min="7" max="9" width="2.28515625" style="20" customWidth="1"/>
    <col min="10" max="10" width="2.7109375" style="20" customWidth="1"/>
    <col min="11" max="11" width="2.42578125" style="20" customWidth="1"/>
    <col min="12" max="12" width="2.28515625" style="20" customWidth="1"/>
    <col min="13" max="13" width="10.7109375" style="20" customWidth="1"/>
    <col min="14" max="14" width="2.28515625" style="20" customWidth="1"/>
    <col min="15" max="15" width="19.85546875" style="20" customWidth="1"/>
    <col min="16" max="18" width="10.7109375" style="20" customWidth="1"/>
    <col min="19" max="19" width="11.42578125" style="20" customWidth="1"/>
    <col min="20" max="20" width="23" style="20" customWidth="1"/>
    <col min="21" max="21" width="11.42578125" style="20" customWidth="1"/>
    <col min="22" max="25" width="10.7109375" style="20" customWidth="1"/>
    <col min="26" max="16384" width="14.42578125" style="20"/>
  </cols>
  <sheetData>
    <row r="1" spans="1:21" ht="21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S1" s="21"/>
      <c r="T1" s="21"/>
      <c r="U1" s="21"/>
    </row>
    <row r="2" spans="1:2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S2" s="21"/>
      <c r="T2" s="21"/>
      <c r="U2" s="21"/>
    </row>
    <row r="3" spans="1:21">
      <c r="A3" s="22"/>
      <c r="B3" s="41" t="s">
        <v>1</v>
      </c>
      <c r="C3" s="43"/>
      <c r="D3" s="3"/>
      <c r="E3" s="3"/>
      <c r="F3" s="39" t="s">
        <v>2734</v>
      </c>
      <c r="G3" s="40"/>
      <c r="H3" s="40"/>
      <c r="I3" s="40"/>
      <c r="J3" s="40"/>
      <c r="K3" s="40"/>
      <c r="L3" s="40"/>
      <c r="M3" s="40"/>
      <c r="N3" s="40"/>
      <c r="O3" s="40"/>
      <c r="S3" s="21"/>
      <c r="T3" s="21"/>
      <c r="U3" s="21"/>
    </row>
    <row r="4" spans="1:21">
      <c r="A4" s="22"/>
      <c r="B4" s="41" t="s">
        <v>2</v>
      </c>
      <c r="C4" s="43"/>
      <c r="D4" s="3"/>
      <c r="E4" s="3"/>
      <c r="F4" s="39" t="str">
        <f>IF($F$3="","",VLOOKUP($F$3,ClientsComplets[],2,0))</f>
        <v>M.POYADE PASCAL</v>
      </c>
      <c r="G4" s="40"/>
      <c r="H4" s="40"/>
      <c r="I4" s="40"/>
      <c r="J4" s="40"/>
      <c r="K4" s="40"/>
      <c r="L4" s="40"/>
      <c r="M4" s="40"/>
      <c r="N4" s="40"/>
      <c r="O4" s="40"/>
      <c r="S4" s="21"/>
      <c r="T4" s="21"/>
      <c r="U4" s="21"/>
    </row>
    <row r="5" spans="1:21">
      <c r="A5" s="22"/>
      <c r="B5" s="41" t="s">
        <v>3</v>
      </c>
      <c r="C5" s="43"/>
      <c r="D5" s="3"/>
      <c r="E5" s="3"/>
      <c r="F5" s="39" t="str">
        <f>IF($F$3="","",VLOOKUP($F$3,ClientsComplets[],3,0))</f>
        <v>1 BV DE LA MUTUALITE 3200 VICHY</v>
      </c>
      <c r="G5" s="40"/>
      <c r="H5" s="40"/>
      <c r="I5" s="40"/>
      <c r="J5" s="40"/>
      <c r="K5" s="40"/>
      <c r="L5" s="40"/>
      <c r="M5" s="40"/>
      <c r="N5" s="40"/>
      <c r="O5" s="40"/>
      <c r="S5" s="21"/>
      <c r="T5" s="21"/>
      <c r="U5" s="21"/>
    </row>
    <row r="6" spans="1:21">
      <c r="A6" s="22"/>
      <c r="B6" s="41" t="s">
        <v>4</v>
      </c>
      <c r="C6" s="43"/>
      <c r="D6" s="4"/>
      <c r="E6" s="4"/>
      <c r="F6" s="39" t="str">
        <f>IF($F$3="","",VLOOKUP($F$3,ClientsComplets[],4,0))</f>
        <v>04 70 99 28 31</v>
      </c>
      <c r="G6" s="40"/>
      <c r="H6" s="40"/>
      <c r="I6" s="40"/>
      <c r="J6" s="40"/>
      <c r="K6" s="40"/>
      <c r="L6" s="40"/>
      <c r="M6" s="40"/>
      <c r="N6" s="40"/>
      <c r="O6" s="40"/>
      <c r="S6" s="21"/>
      <c r="T6" s="21"/>
      <c r="U6" s="21"/>
    </row>
    <row r="7" spans="1:21">
      <c r="A7" s="22"/>
      <c r="B7" s="41" t="s">
        <v>5</v>
      </c>
      <c r="C7" s="43"/>
      <c r="D7" s="5"/>
      <c r="E7" s="6"/>
      <c r="F7" s="39" t="str">
        <f>IF($F$3="","",VLOOKUP($F$3,ClientsComplets[],5,0))</f>
        <v>storespoyade@gmail.com</v>
      </c>
      <c r="G7" s="40"/>
      <c r="H7" s="40"/>
      <c r="I7" s="40"/>
      <c r="J7" s="40"/>
      <c r="K7" s="40"/>
      <c r="L7" s="40"/>
      <c r="M7" s="40"/>
      <c r="N7" s="40"/>
      <c r="O7" s="40"/>
      <c r="S7" s="21"/>
      <c r="T7" s="21"/>
      <c r="U7" s="21"/>
    </row>
    <row r="8" spans="1:21">
      <c r="A8" s="22"/>
      <c r="B8" s="41" t="s">
        <v>6</v>
      </c>
      <c r="C8" s="43"/>
      <c r="D8" s="3"/>
      <c r="E8" s="3"/>
      <c r="F8" s="39">
        <f>IF($F$3="","",VLOOKUP($F$3,ClientsComplets[],6,0))</f>
        <v>0</v>
      </c>
      <c r="G8" s="40"/>
      <c r="H8" s="40"/>
      <c r="I8" s="40"/>
      <c r="J8" s="40"/>
      <c r="K8" s="40"/>
      <c r="L8" s="40"/>
      <c r="M8" s="40"/>
      <c r="N8" s="40"/>
      <c r="O8" s="40"/>
      <c r="S8" s="21"/>
      <c r="T8" s="21"/>
      <c r="U8" s="21"/>
    </row>
    <row r="9" spans="1:21">
      <c r="A9" s="22"/>
      <c r="B9" s="41" t="s">
        <v>7</v>
      </c>
      <c r="C9" s="33"/>
      <c r="D9" s="43"/>
      <c r="E9" s="7"/>
      <c r="F9" s="39"/>
      <c r="G9" s="40"/>
      <c r="H9" s="40"/>
      <c r="I9" s="40"/>
      <c r="J9" s="40"/>
      <c r="K9" s="40"/>
      <c r="L9" s="40"/>
      <c r="M9" s="40"/>
      <c r="N9" s="40"/>
      <c r="O9" s="40"/>
      <c r="S9" s="21"/>
      <c r="T9" s="21"/>
      <c r="U9" s="21"/>
    </row>
    <row r="10" spans="1:21">
      <c r="A10" s="22"/>
      <c r="B10" s="41" t="s">
        <v>8</v>
      </c>
      <c r="C10" s="41"/>
      <c r="D10" s="41"/>
      <c r="E10" s="41"/>
      <c r="F10" s="39">
        <f>IF($F$3="","",VLOOKUP($F$3,ClientsComplets[],7,0))</f>
        <v>0</v>
      </c>
      <c r="G10" s="40"/>
      <c r="H10" s="40"/>
      <c r="I10" s="40"/>
      <c r="J10" s="40"/>
      <c r="K10" s="40"/>
      <c r="L10" s="40"/>
      <c r="M10" s="40"/>
      <c r="N10" s="40"/>
      <c r="O10" s="40"/>
      <c r="S10" s="21"/>
      <c r="T10" s="21"/>
      <c r="U10" s="21"/>
    </row>
    <row r="11" spans="1:21">
      <c r="A11" s="22"/>
      <c r="B11" s="41" t="s">
        <v>9</v>
      </c>
      <c r="C11" s="41"/>
      <c r="D11" s="41"/>
      <c r="E11" s="41"/>
      <c r="F11" s="39" t="str">
        <f>IF($F$3="","",VLOOKUP($F$3,ClientsComplets[],8,0))</f>
        <v>52.00</v>
      </c>
      <c r="G11" s="40"/>
      <c r="H11" s="40"/>
      <c r="I11" s="40"/>
      <c r="J11" s="40"/>
      <c r="K11" s="40"/>
      <c r="L11" s="40"/>
      <c r="M11" s="40"/>
      <c r="N11" s="40"/>
      <c r="O11" s="40"/>
      <c r="S11" s="21"/>
      <c r="T11" s="21"/>
      <c r="U11" s="21"/>
    </row>
    <row r="12" spans="1:21">
      <c r="A12" s="22"/>
      <c r="B12" s="42" t="s">
        <v>10</v>
      </c>
      <c r="C12" s="42"/>
      <c r="D12" s="42"/>
      <c r="E12" s="42"/>
      <c r="F12" s="39" t="str">
        <f>IF($F$3="","",VLOOKUP($F$3,ClientsComplets[],9,0))</f>
        <v>LCR</v>
      </c>
      <c r="G12" s="40"/>
      <c r="H12" s="40"/>
      <c r="I12" s="40"/>
      <c r="J12" s="40"/>
      <c r="K12" s="40"/>
      <c r="L12" s="40"/>
      <c r="M12" s="40"/>
      <c r="N12" s="40"/>
      <c r="O12" s="40"/>
      <c r="S12" s="21"/>
      <c r="T12" s="21"/>
      <c r="U12" s="21"/>
    </row>
    <row r="13" spans="1:21">
      <c r="A13" s="22"/>
      <c r="B13" s="41" t="s">
        <v>11</v>
      </c>
      <c r="C13" s="43"/>
      <c r="E13" s="9"/>
      <c r="F13" s="49" t="s">
        <v>31</v>
      </c>
      <c r="G13" s="49"/>
      <c r="H13" s="49"/>
      <c r="I13" s="49"/>
      <c r="J13" s="49"/>
      <c r="K13" s="49"/>
      <c r="L13" s="49"/>
      <c r="M13" s="49"/>
      <c r="N13" s="49"/>
      <c r="O13" s="49"/>
      <c r="S13" s="21"/>
      <c r="T13" s="21"/>
      <c r="U13" s="21"/>
    </row>
    <row r="14" spans="1:21">
      <c r="A14" s="22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1"/>
      <c r="S14" s="21"/>
      <c r="T14" s="21"/>
      <c r="U14" s="21"/>
    </row>
    <row r="15" spans="1:21" ht="21" customHeight="1">
      <c r="A15" s="46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S15" s="23"/>
      <c r="T15" s="21"/>
      <c r="U15" s="21"/>
    </row>
    <row r="16" spans="1:21" ht="21" customHeigh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S16" s="23"/>
      <c r="T16" s="21"/>
      <c r="U16" s="21"/>
    </row>
    <row r="17" spans="1:25">
      <c r="A17" s="44"/>
      <c r="B17" s="13"/>
      <c r="C17" s="8" t="s">
        <v>12</v>
      </c>
      <c r="D17" s="2"/>
      <c r="E17" s="13"/>
      <c r="F17" s="8" t="s">
        <v>13</v>
      </c>
      <c r="G17" s="2"/>
      <c r="H17" s="2"/>
      <c r="I17" s="2"/>
      <c r="J17" s="2"/>
      <c r="K17" s="2"/>
      <c r="L17" s="2"/>
      <c r="M17" s="2"/>
      <c r="N17" s="2"/>
      <c r="O17" s="11"/>
      <c r="S17" s="23"/>
      <c r="T17" s="21"/>
      <c r="U17" s="21"/>
    </row>
    <row r="18" spans="1:25">
      <c r="A18" s="35"/>
      <c r="B18" s="2"/>
      <c r="C18" s="2"/>
      <c r="D18" s="2"/>
      <c r="E18" s="8"/>
      <c r="F18" s="2"/>
      <c r="G18" s="2"/>
      <c r="H18" s="2"/>
      <c r="I18" s="8"/>
      <c r="J18" s="2"/>
      <c r="K18" s="2"/>
      <c r="L18" s="2"/>
      <c r="M18" s="2"/>
      <c r="N18" s="15"/>
      <c r="O18" s="16"/>
      <c r="S18" s="23"/>
      <c r="T18" s="21"/>
      <c r="U18" s="21"/>
    </row>
    <row r="19" spans="1:25">
      <c r="A19" s="24"/>
      <c r="B19" s="14"/>
      <c r="C19" s="8" t="s">
        <v>14</v>
      </c>
      <c r="D19" s="14"/>
      <c r="E19" s="8" t="s">
        <v>15</v>
      </c>
      <c r="F19" s="8"/>
      <c r="G19" s="14"/>
      <c r="H19" s="8"/>
      <c r="I19" s="8"/>
      <c r="J19" s="8"/>
      <c r="K19" s="8"/>
      <c r="L19" s="8" t="s">
        <v>16</v>
      </c>
      <c r="M19" s="8"/>
      <c r="N19" s="14"/>
      <c r="O19" s="47" t="s">
        <v>17</v>
      </c>
      <c r="P19" s="25"/>
      <c r="Q19" s="25"/>
      <c r="R19" s="25"/>
      <c r="S19" s="26"/>
      <c r="T19" s="27"/>
      <c r="U19" s="27"/>
      <c r="V19" s="25"/>
      <c r="W19" s="25"/>
      <c r="X19" s="25"/>
      <c r="Y19" s="25"/>
    </row>
    <row r="20" spans="1:25">
      <c r="A20" s="45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48"/>
      <c r="P20" s="25"/>
      <c r="Q20" s="25"/>
      <c r="R20" s="25"/>
      <c r="S20" s="26"/>
      <c r="T20" s="27"/>
      <c r="U20" s="27"/>
      <c r="V20" s="25"/>
      <c r="W20" s="25"/>
      <c r="X20" s="25"/>
      <c r="Y20" s="25"/>
    </row>
    <row r="21" spans="1:25">
      <c r="A21" s="35"/>
      <c r="B21" s="14"/>
      <c r="C21" s="8" t="s">
        <v>18</v>
      </c>
      <c r="D21" s="14"/>
      <c r="E21" s="8" t="s">
        <v>19</v>
      </c>
      <c r="F21" s="8"/>
      <c r="G21" s="14"/>
      <c r="H21" s="8" t="s">
        <v>20</v>
      </c>
      <c r="I21" s="8"/>
      <c r="J21" s="8"/>
      <c r="K21" s="8"/>
      <c r="L21" s="8"/>
      <c r="M21" s="8"/>
      <c r="N21" s="8"/>
      <c r="O21" s="13" t="s">
        <v>21</v>
      </c>
      <c r="P21" s="25"/>
      <c r="Q21" s="25"/>
      <c r="R21" s="25"/>
      <c r="S21" s="26"/>
      <c r="T21" s="27"/>
      <c r="U21" s="27"/>
      <c r="V21" s="25"/>
      <c r="W21" s="25"/>
      <c r="X21" s="25"/>
      <c r="Y21" s="25"/>
    </row>
    <row r="22" spans="1:25" ht="15.75" customHeight="1">
      <c r="A22" s="2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3"/>
      <c r="P22" s="25"/>
      <c r="Q22" s="25"/>
      <c r="R22" s="25"/>
      <c r="S22" s="26"/>
      <c r="T22" s="27"/>
      <c r="U22" s="27"/>
      <c r="V22" s="25"/>
      <c r="W22" s="25"/>
      <c r="X22" s="25"/>
      <c r="Y22" s="25"/>
    </row>
    <row r="23" spans="1:25" ht="15.75" customHeight="1">
      <c r="A23" s="24"/>
      <c r="B23" s="14"/>
      <c r="C23" s="8" t="s">
        <v>22</v>
      </c>
      <c r="D23" s="8"/>
      <c r="E23" s="8"/>
      <c r="F23" s="8"/>
      <c r="G23" s="14"/>
      <c r="H23" s="8" t="s">
        <v>23</v>
      </c>
      <c r="I23" s="8"/>
      <c r="J23" s="8"/>
      <c r="K23" s="8"/>
      <c r="L23" s="8"/>
      <c r="M23" s="8"/>
      <c r="N23" s="14"/>
      <c r="O23" s="13" t="s">
        <v>24</v>
      </c>
      <c r="P23" s="25"/>
      <c r="Q23" s="25"/>
      <c r="R23" s="25"/>
      <c r="S23" s="26"/>
      <c r="T23" s="27"/>
      <c r="U23" s="27"/>
      <c r="V23" s="25"/>
      <c r="W23" s="25"/>
      <c r="X23" s="25"/>
      <c r="Y23" s="25"/>
    </row>
    <row r="24" spans="1:25" ht="15.75" customHeight="1">
      <c r="A24" s="24"/>
      <c r="B24" s="17"/>
      <c r="C24" s="18"/>
      <c r="D24" s="18"/>
      <c r="E24" s="18"/>
      <c r="F24" s="18"/>
      <c r="G24" s="17"/>
      <c r="H24" s="18"/>
      <c r="I24" s="18"/>
      <c r="J24" s="18"/>
      <c r="K24" s="18"/>
      <c r="L24" s="18"/>
      <c r="M24" s="18"/>
      <c r="N24" s="17"/>
      <c r="O24" s="19"/>
      <c r="P24" s="25"/>
      <c r="Q24" s="25"/>
      <c r="R24" s="25"/>
      <c r="S24" s="26"/>
      <c r="T24" s="27"/>
      <c r="U24" s="27"/>
      <c r="V24" s="25"/>
      <c r="W24" s="25"/>
      <c r="X24" s="25"/>
      <c r="Y24" s="25"/>
    </row>
    <row r="25" spans="1:25" ht="21" customHeight="1">
      <c r="A25" s="32" t="s">
        <v>25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S25" s="23"/>
      <c r="T25" s="21"/>
      <c r="U25" s="21"/>
    </row>
    <row r="26" spans="1:25" ht="15.75" customHeight="1">
      <c r="A26" s="34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S26" s="23"/>
      <c r="T26" s="21"/>
      <c r="U26" s="21"/>
    </row>
    <row r="27" spans="1:25" ht="15.75" customHeight="1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S27" s="23"/>
      <c r="T27" s="21"/>
      <c r="U27" s="21"/>
    </row>
    <row r="28" spans="1:25" ht="15.75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S28" s="23"/>
      <c r="T28" s="21"/>
      <c r="U28" s="21"/>
    </row>
    <row r="29" spans="1:25" ht="15.75" customHeigh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S29" s="23"/>
      <c r="T29" s="21"/>
      <c r="U29" s="21"/>
    </row>
    <row r="30" spans="1:25" ht="15.75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S30" s="23"/>
      <c r="T30" s="21"/>
      <c r="U30" s="21"/>
    </row>
    <row r="31" spans="1:25" ht="15.75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S31" s="23"/>
      <c r="T31" s="21"/>
      <c r="U31" s="21"/>
    </row>
    <row r="32" spans="1:25" ht="15.75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S32" s="23"/>
      <c r="T32" s="21"/>
      <c r="U32" s="21"/>
    </row>
    <row r="33" spans="1:21" ht="15.75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S33" s="23"/>
      <c r="T33" s="21"/>
      <c r="U33" s="21"/>
    </row>
    <row r="34" spans="1:21" ht="15.75" customHeight="1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S34" s="21"/>
      <c r="T34" s="21"/>
      <c r="U34" s="21"/>
    </row>
    <row r="35" spans="1:21" ht="15.75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S35" s="21"/>
      <c r="T35" s="21"/>
      <c r="U35" s="21"/>
    </row>
    <row r="36" spans="1:21" ht="15.7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S36" s="21"/>
      <c r="T36" s="21"/>
      <c r="U36" s="21"/>
    </row>
    <row r="37" spans="1:21" ht="15.7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S37" s="21"/>
      <c r="T37" s="21"/>
      <c r="U37" s="21"/>
    </row>
    <row r="38" spans="1:21" ht="15.75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S38" s="21"/>
      <c r="T38" s="21"/>
      <c r="U38" s="21"/>
    </row>
    <row r="39" spans="1:21" ht="15.7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S39" s="21"/>
      <c r="T39" s="21"/>
      <c r="U39" s="21"/>
    </row>
    <row r="40" spans="1:21" ht="15.7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S40" s="21"/>
      <c r="T40" s="21"/>
      <c r="U40" s="21"/>
    </row>
    <row r="41" spans="1:21" ht="15.7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S41" s="21"/>
      <c r="T41" s="21"/>
      <c r="U41" s="21"/>
    </row>
    <row r="42" spans="1:21" ht="15.7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S42" s="21"/>
      <c r="T42" s="21"/>
      <c r="U42" s="21"/>
    </row>
    <row r="43" spans="1:21" ht="15.75" customHeight="1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S43" s="21"/>
      <c r="T43" s="21"/>
      <c r="U43" s="21"/>
    </row>
    <row r="44" spans="1:21" ht="15.75" customHeight="1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S44" s="21"/>
      <c r="T44" s="21"/>
      <c r="U44" s="21"/>
    </row>
    <row r="45" spans="1:21" ht="15.75" customHeight="1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S45" s="21"/>
      <c r="T45" s="21"/>
      <c r="U45" s="21"/>
    </row>
    <row r="46" spans="1:21" ht="15.75" customHeight="1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S46" s="21"/>
      <c r="T46" s="21"/>
      <c r="U46" s="21"/>
    </row>
    <row r="47" spans="1:21" ht="15.75" customHeight="1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S47" s="21"/>
      <c r="T47" s="21"/>
      <c r="U47" s="21"/>
    </row>
    <row r="48" spans="1:21" ht="15.75" customHeight="1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S48" s="21"/>
      <c r="T48" s="21"/>
      <c r="U48" s="21"/>
    </row>
    <row r="49" spans="1:21" ht="15.75" customHeight="1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S49" s="21"/>
      <c r="T49" s="21"/>
      <c r="U49" s="21"/>
    </row>
    <row r="50" spans="1:21" ht="15.75" customHeight="1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S50" s="21"/>
      <c r="T50" s="21"/>
      <c r="U50" s="21"/>
    </row>
    <row r="51" spans="1:21" ht="15.75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S51" s="21"/>
      <c r="T51" s="21"/>
      <c r="U51" s="21"/>
    </row>
    <row r="52" spans="1:21" ht="15.75" customHeight="1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S52" s="21"/>
      <c r="T52" s="21"/>
      <c r="U52" s="21"/>
    </row>
    <row r="53" spans="1:21" ht="15.75" customHeight="1">
      <c r="A53" s="28"/>
      <c r="B53" s="28"/>
      <c r="C53" s="29" t="s">
        <v>26</v>
      </c>
      <c r="D53" s="36">
        <v>45141</v>
      </c>
      <c r="E53" s="37"/>
      <c r="F53" s="38"/>
      <c r="G53" s="28"/>
      <c r="H53" s="28"/>
      <c r="I53" s="28"/>
      <c r="J53" s="28"/>
      <c r="K53" s="28"/>
      <c r="L53" s="28"/>
      <c r="M53" s="28"/>
      <c r="N53" s="28"/>
      <c r="O53" s="28"/>
      <c r="S53" s="21"/>
      <c r="T53" s="21"/>
      <c r="U53" s="21"/>
    </row>
    <row r="54" spans="1:21" ht="15.75" customHeight="1">
      <c r="S54" s="21"/>
      <c r="T54" s="21"/>
      <c r="U54" s="21"/>
    </row>
    <row r="55" spans="1:21" ht="15.75" customHeight="1">
      <c r="S55" s="21"/>
      <c r="T55" s="21"/>
      <c r="U55" s="21"/>
    </row>
    <row r="56" spans="1:21" ht="15.75" customHeight="1">
      <c r="S56" s="21"/>
      <c r="T56" s="21"/>
      <c r="U56" s="21"/>
    </row>
    <row r="57" spans="1:21" ht="15.75" customHeight="1">
      <c r="S57" s="21"/>
      <c r="T57" s="21"/>
      <c r="U57" s="21"/>
    </row>
    <row r="58" spans="1:21" ht="15.75" customHeight="1">
      <c r="S58" s="21"/>
      <c r="T58" s="21"/>
      <c r="U58" s="21"/>
    </row>
    <row r="59" spans="1:21" ht="15.75" customHeight="1">
      <c r="S59" s="21"/>
      <c r="T59" s="21"/>
      <c r="U59" s="21"/>
    </row>
    <row r="60" spans="1:21" ht="15.75" customHeight="1">
      <c r="S60" s="21"/>
      <c r="T60" s="21"/>
      <c r="U60" s="21"/>
    </row>
    <row r="61" spans="1:21" ht="15.75" customHeight="1">
      <c r="S61" s="21"/>
      <c r="T61" s="21"/>
      <c r="U61" s="21"/>
    </row>
    <row r="62" spans="1:21" ht="15.75" customHeight="1">
      <c r="S62" s="21"/>
      <c r="T62" s="21"/>
      <c r="U62" s="21"/>
    </row>
    <row r="63" spans="1:21" ht="15.75" customHeight="1">
      <c r="S63" s="21"/>
      <c r="T63" s="21"/>
      <c r="U63" s="21"/>
    </row>
    <row r="64" spans="1:21" ht="15.75" customHeight="1">
      <c r="S64" s="21"/>
      <c r="T64" s="21"/>
      <c r="U64" s="21"/>
    </row>
    <row r="65" spans="19:21" ht="15.75" customHeight="1">
      <c r="S65" s="21"/>
      <c r="T65" s="21"/>
      <c r="U65" s="21"/>
    </row>
    <row r="66" spans="19:21" ht="15.75" customHeight="1">
      <c r="S66" s="21"/>
      <c r="T66" s="21"/>
      <c r="U66" s="21"/>
    </row>
    <row r="67" spans="19:21" ht="15.75" customHeight="1">
      <c r="S67" s="21"/>
      <c r="T67" s="21"/>
      <c r="U67" s="21"/>
    </row>
    <row r="68" spans="19:21" ht="15.75" customHeight="1">
      <c r="S68" s="21"/>
      <c r="T68" s="21"/>
      <c r="U68" s="21"/>
    </row>
    <row r="69" spans="19:21" ht="15.75" customHeight="1">
      <c r="S69" s="21"/>
      <c r="T69" s="21"/>
      <c r="U69" s="21"/>
    </row>
    <row r="70" spans="19:21" ht="15.75" customHeight="1">
      <c r="S70" s="21"/>
      <c r="T70" s="21"/>
      <c r="U70" s="21"/>
    </row>
    <row r="71" spans="19:21" ht="15.75" customHeight="1">
      <c r="S71" s="21"/>
      <c r="T71" s="21"/>
      <c r="U71" s="21"/>
    </row>
    <row r="72" spans="19:21" ht="15.75" customHeight="1">
      <c r="S72" s="21"/>
      <c r="T72" s="21"/>
      <c r="U72" s="21"/>
    </row>
    <row r="73" spans="19:21" ht="15.75" customHeight="1">
      <c r="S73" s="21"/>
      <c r="T73" s="21"/>
      <c r="U73" s="21"/>
    </row>
    <row r="74" spans="19:21" ht="15.75" customHeight="1">
      <c r="S74" s="21"/>
      <c r="T74" s="21"/>
      <c r="U74" s="21"/>
    </row>
    <row r="75" spans="19:21" ht="15.75" customHeight="1">
      <c r="S75" s="21"/>
      <c r="T75" s="21"/>
      <c r="U75" s="21"/>
    </row>
    <row r="76" spans="19:21" ht="15.75" customHeight="1">
      <c r="S76" s="21"/>
      <c r="T76" s="21"/>
      <c r="U76" s="21"/>
    </row>
    <row r="77" spans="19:21" ht="15.75" customHeight="1">
      <c r="S77" s="21"/>
      <c r="T77" s="21"/>
      <c r="U77" s="21"/>
    </row>
    <row r="78" spans="19:21" ht="15.75" customHeight="1">
      <c r="S78" s="21"/>
      <c r="T78" s="21"/>
      <c r="U78" s="21"/>
    </row>
    <row r="79" spans="19:21" ht="15.75" customHeight="1">
      <c r="S79" s="21"/>
      <c r="T79" s="21"/>
      <c r="U79" s="21"/>
    </row>
    <row r="80" spans="19:21" ht="15.75" customHeight="1">
      <c r="S80" s="21"/>
      <c r="T80" s="21"/>
      <c r="U80" s="21"/>
    </row>
    <row r="81" spans="19:21" ht="15.75" customHeight="1">
      <c r="S81" s="21"/>
      <c r="T81" s="21"/>
      <c r="U81" s="21"/>
    </row>
    <row r="82" spans="19:21" ht="15.75" customHeight="1">
      <c r="S82" s="21"/>
      <c r="T82" s="21"/>
      <c r="U82" s="21"/>
    </row>
    <row r="83" spans="19:21" ht="15.75" customHeight="1">
      <c r="S83" s="21"/>
      <c r="T83" s="21"/>
      <c r="U83" s="21"/>
    </row>
    <row r="84" spans="19:21" ht="15.75" customHeight="1">
      <c r="S84" s="21"/>
      <c r="T84" s="21"/>
      <c r="U84" s="21"/>
    </row>
    <row r="85" spans="19:21" ht="15.75" customHeight="1">
      <c r="S85" s="21"/>
      <c r="T85" s="21"/>
      <c r="U85" s="21"/>
    </row>
    <row r="86" spans="19:21" ht="15.75" customHeight="1">
      <c r="S86" s="21"/>
      <c r="T86" s="21"/>
      <c r="U86" s="21"/>
    </row>
    <row r="87" spans="19:21" ht="15.75" customHeight="1">
      <c r="S87" s="21"/>
      <c r="T87" s="21"/>
      <c r="U87" s="21"/>
    </row>
    <row r="88" spans="19:21" ht="15.75" customHeight="1">
      <c r="S88" s="21"/>
      <c r="T88" s="21"/>
      <c r="U88" s="21"/>
    </row>
    <row r="89" spans="19:21" ht="15.75" customHeight="1">
      <c r="S89" s="21"/>
      <c r="T89" s="21"/>
      <c r="U89" s="21"/>
    </row>
    <row r="90" spans="19:21" ht="15.75" customHeight="1">
      <c r="S90" s="21"/>
      <c r="T90" s="21"/>
      <c r="U90" s="21"/>
    </row>
    <row r="91" spans="19:21" ht="15.75" customHeight="1">
      <c r="S91" s="21"/>
      <c r="T91" s="21"/>
      <c r="U91" s="21"/>
    </row>
    <row r="92" spans="19:21" ht="15.75" customHeight="1">
      <c r="S92" s="21"/>
      <c r="T92" s="21"/>
      <c r="U92" s="21"/>
    </row>
    <row r="93" spans="19:21" ht="15.75" customHeight="1">
      <c r="S93" s="21"/>
      <c r="T93" s="21"/>
      <c r="U93" s="21"/>
    </row>
    <row r="94" spans="19:21" ht="15.75" customHeight="1">
      <c r="S94" s="21"/>
      <c r="T94" s="21"/>
      <c r="U94" s="21"/>
    </row>
    <row r="95" spans="19:21" ht="15.75" customHeight="1">
      <c r="S95" s="21"/>
      <c r="T95" s="21"/>
      <c r="U95" s="21"/>
    </row>
    <row r="96" spans="19:21" ht="15.75" customHeight="1">
      <c r="S96" s="21"/>
      <c r="T96" s="21"/>
      <c r="U96" s="21"/>
    </row>
    <row r="97" spans="19:21" ht="15.75" customHeight="1">
      <c r="S97" s="21"/>
      <c r="T97" s="21"/>
      <c r="U97" s="21"/>
    </row>
    <row r="98" spans="19:21" ht="15.75" customHeight="1">
      <c r="S98" s="21"/>
      <c r="T98" s="21"/>
      <c r="U98" s="21"/>
    </row>
    <row r="99" spans="19:21" ht="15.75" customHeight="1">
      <c r="S99" s="21"/>
      <c r="T99" s="21"/>
      <c r="U99" s="21"/>
    </row>
    <row r="100" spans="19:21" ht="15.75" customHeight="1">
      <c r="S100" s="21"/>
      <c r="T100" s="21"/>
      <c r="U100" s="21"/>
    </row>
    <row r="101" spans="19:21" ht="15.75" customHeight="1">
      <c r="S101" s="21"/>
      <c r="T101" s="21"/>
      <c r="U101" s="21"/>
    </row>
    <row r="102" spans="19:21" ht="15.75" customHeight="1">
      <c r="S102" s="21"/>
      <c r="T102" s="21"/>
      <c r="U102" s="21"/>
    </row>
    <row r="103" spans="19:21" ht="15.75" customHeight="1">
      <c r="S103" s="21"/>
      <c r="T103" s="21"/>
      <c r="U103" s="21"/>
    </row>
    <row r="104" spans="19:21" ht="15.75" customHeight="1">
      <c r="S104" s="21"/>
      <c r="T104" s="21"/>
      <c r="U104" s="21"/>
    </row>
    <row r="105" spans="19:21" ht="15.75" customHeight="1">
      <c r="S105" s="21"/>
      <c r="T105" s="21"/>
      <c r="U105" s="21"/>
    </row>
    <row r="106" spans="19:21" ht="15.75" customHeight="1">
      <c r="S106" s="21"/>
      <c r="T106" s="21"/>
      <c r="U106" s="21"/>
    </row>
    <row r="107" spans="19:21" ht="15.75" customHeight="1">
      <c r="S107" s="21"/>
      <c r="T107" s="21"/>
      <c r="U107" s="21"/>
    </row>
    <row r="108" spans="19:21" ht="15.75" customHeight="1">
      <c r="S108" s="21"/>
      <c r="T108" s="21"/>
      <c r="U108" s="21"/>
    </row>
    <row r="109" spans="19:21" ht="15.75" customHeight="1">
      <c r="S109" s="21"/>
      <c r="T109" s="21"/>
      <c r="U109" s="21"/>
    </row>
    <row r="110" spans="19:21" ht="15.75" customHeight="1">
      <c r="S110" s="21"/>
      <c r="T110" s="21"/>
      <c r="U110" s="21"/>
    </row>
    <row r="111" spans="19:21" ht="15.75" customHeight="1">
      <c r="S111" s="21"/>
      <c r="T111" s="21"/>
      <c r="U111" s="21"/>
    </row>
    <row r="112" spans="19:21" ht="15.75" customHeight="1">
      <c r="S112" s="21"/>
      <c r="T112" s="21"/>
      <c r="U112" s="21"/>
    </row>
    <row r="113" spans="19:21" ht="15.75" customHeight="1">
      <c r="S113" s="21"/>
      <c r="T113" s="21"/>
      <c r="U113" s="21"/>
    </row>
    <row r="114" spans="19:21" ht="15.75" customHeight="1">
      <c r="S114" s="21"/>
      <c r="T114" s="21"/>
      <c r="U114" s="21"/>
    </row>
    <row r="115" spans="19:21" ht="15.75" customHeight="1">
      <c r="S115" s="21"/>
      <c r="T115" s="21"/>
      <c r="U115" s="21"/>
    </row>
    <row r="116" spans="19:21" ht="15.75" customHeight="1">
      <c r="S116" s="21"/>
      <c r="T116" s="21"/>
      <c r="U116" s="21"/>
    </row>
    <row r="117" spans="19:21" ht="15.75" customHeight="1">
      <c r="S117" s="21"/>
      <c r="T117" s="21"/>
      <c r="U117" s="21"/>
    </row>
    <row r="118" spans="19:21" ht="15.75" customHeight="1">
      <c r="S118" s="21"/>
      <c r="T118" s="21"/>
      <c r="U118" s="21"/>
    </row>
    <row r="119" spans="19:21" ht="15.75" customHeight="1">
      <c r="S119" s="21"/>
      <c r="T119" s="21"/>
      <c r="U119" s="21"/>
    </row>
    <row r="120" spans="19:21" ht="15.75" customHeight="1">
      <c r="S120" s="21"/>
      <c r="T120" s="21"/>
      <c r="U120" s="21"/>
    </row>
    <row r="121" spans="19:21" ht="15.75" customHeight="1">
      <c r="S121" s="21"/>
      <c r="T121" s="21"/>
      <c r="U121" s="21"/>
    </row>
    <row r="122" spans="19:21" ht="15.75" customHeight="1">
      <c r="S122" s="21"/>
      <c r="T122" s="21"/>
      <c r="U122" s="21"/>
    </row>
    <row r="123" spans="19:21" ht="15.75" customHeight="1">
      <c r="S123" s="21"/>
      <c r="T123" s="21"/>
      <c r="U123" s="21"/>
    </row>
    <row r="124" spans="19:21" ht="15.75" customHeight="1">
      <c r="S124" s="21"/>
      <c r="T124" s="21"/>
      <c r="U124" s="21"/>
    </row>
    <row r="125" spans="19:21" ht="15.75" customHeight="1">
      <c r="S125" s="21"/>
      <c r="T125" s="21"/>
      <c r="U125" s="21"/>
    </row>
    <row r="126" spans="19:21" ht="15.75" customHeight="1">
      <c r="S126" s="21"/>
      <c r="T126" s="21"/>
      <c r="U126" s="21"/>
    </row>
    <row r="127" spans="19:21" ht="15.75" customHeight="1">
      <c r="S127" s="21"/>
      <c r="T127" s="21"/>
      <c r="U127" s="21"/>
    </row>
    <row r="128" spans="19:21" ht="15.75" customHeight="1">
      <c r="S128" s="21"/>
      <c r="T128" s="21"/>
      <c r="U128" s="21"/>
    </row>
    <row r="129" spans="19:21" ht="15.75" customHeight="1">
      <c r="S129" s="21"/>
      <c r="T129" s="21"/>
      <c r="U129" s="21"/>
    </row>
    <row r="130" spans="19:21" ht="15.75" customHeight="1">
      <c r="S130" s="21"/>
      <c r="T130" s="21"/>
      <c r="U130" s="21"/>
    </row>
    <row r="131" spans="19:21" ht="15.75" customHeight="1">
      <c r="S131" s="21"/>
      <c r="T131" s="21"/>
      <c r="U131" s="21"/>
    </row>
    <row r="132" spans="19:21" ht="15.75" customHeight="1">
      <c r="S132" s="21"/>
      <c r="T132" s="21"/>
      <c r="U132" s="21"/>
    </row>
    <row r="133" spans="19:21" ht="15.75" customHeight="1">
      <c r="S133" s="21"/>
      <c r="T133" s="21"/>
      <c r="U133" s="21"/>
    </row>
    <row r="134" spans="19:21" ht="15.75" customHeight="1">
      <c r="S134" s="21"/>
      <c r="T134" s="21"/>
      <c r="U134" s="21"/>
    </row>
    <row r="135" spans="19:21" ht="15.75" customHeight="1">
      <c r="S135" s="21"/>
      <c r="T135" s="21"/>
      <c r="U135" s="21"/>
    </row>
    <row r="136" spans="19:21" ht="15.75" customHeight="1">
      <c r="S136" s="21"/>
      <c r="T136" s="21"/>
      <c r="U136" s="21"/>
    </row>
    <row r="137" spans="19:21" ht="15.75" customHeight="1">
      <c r="S137" s="21"/>
      <c r="T137" s="21"/>
      <c r="U137" s="21"/>
    </row>
    <row r="138" spans="19:21" ht="15.75" customHeight="1">
      <c r="S138" s="21"/>
      <c r="T138" s="21"/>
      <c r="U138" s="21"/>
    </row>
    <row r="139" spans="19:21" ht="15.75" customHeight="1">
      <c r="S139" s="21"/>
      <c r="T139" s="21"/>
      <c r="U139" s="21"/>
    </row>
    <row r="140" spans="19:21" ht="15.75" customHeight="1">
      <c r="S140" s="21"/>
      <c r="T140" s="21"/>
      <c r="U140" s="21"/>
    </row>
    <row r="141" spans="19:21" ht="15.75" customHeight="1">
      <c r="S141" s="21"/>
      <c r="T141" s="21"/>
      <c r="U141" s="21"/>
    </row>
    <row r="142" spans="19:21" ht="15.75" customHeight="1">
      <c r="S142" s="21"/>
      <c r="T142" s="21"/>
      <c r="U142" s="21"/>
    </row>
    <row r="143" spans="19:21" ht="15.75" customHeight="1">
      <c r="S143" s="21"/>
      <c r="T143" s="21"/>
      <c r="U143" s="21"/>
    </row>
    <row r="144" spans="19:21" ht="15.75" customHeight="1">
      <c r="S144" s="21"/>
      <c r="T144" s="21"/>
      <c r="U144" s="21"/>
    </row>
    <row r="145" spans="19:21" ht="15.75" customHeight="1">
      <c r="S145" s="21"/>
      <c r="T145" s="21"/>
      <c r="U145" s="21"/>
    </row>
    <row r="146" spans="19:21" ht="15.75" customHeight="1">
      <c r="S146" s="21"/>
      <c r="T146" s="21"/>
      <c r="U146" s="21"/>
    </row>
    <row r="147" spans="19:21" ht="15.75" customHeight="1">
      <c r="S147" s="21"/>
      <c r="T147" s="21"/>
      <c r="U147" s="21"/>
    </row>
    <row r="148" spans="19:21" ht="15.75" customHeight="1">
      <c r="S148" s="21"/>
      <c r="T148" s="21"/>
      <c r="U148" s="21"/>
    </row>
    <row r="149" spans="19:21" ht="15.75" customHeight="1">
      <c r="S149" s="21"/>
      <c r="T149" s="21"/>
      <c r="U149" s="21"/>
    </row>
    <row r="150" spans="19:21" ht="15.75" customHeight="1">
      <c r="S150" s="21"/>
      <c r="T150" s="21"/>
      <c r="U150" s="21"/>
    </row>
    <row r="151" spans="19:21" ht="15.75" customHeight="1">
      <c r="S151" s="21"/>
      <c r="T151" s="21"/>
      <c r="U151" s="21"/>
    </row>
    <row r="152" spans="19:21" ht="15.75" customHeight="1">
      <c r="S152" s="21"/>
      <c r="T152" s="21"/>
      <c r="U152" s="21"/>
    </row>
    <row r="153" spans="19:21" ht="15.75" customHeight="1">
      <c r="S153" s="21"/>
      <c r="T153" s="21"/>
      <c r="U153" s="21"/>
    </row>
    <row r="154" spans="19:21" ht="15.75" customHeight="1">
      <c r="S154" s="21"/>
      <c r="T154" s="21"/>
      <c r="U154" s="21"/>
    </row>
    <row r="155" spans="19:21" ht="15.75" customHeight="1">
      <c r="S155" s="21"/>
      <c r="T155" s="21"/>
      <c r="U155" s="21"/>
    </row>
    <row r="156" spans="19:21" ht="15.75" customHeight="1">
      <c r="S156" s="21"/>
      <c r="T156" s="21"/>
      <c r="U156" s="21"/>
    </row>
    <row r="157" spans="19:21" ht="15.75" customHeight="1">
      <c r="S157" s="21"/>
      <c r="T157" s="21"/>
      <c r="U157" s="21"/>
    </row>
    <row r="158" spans="19:21" ht="15.75" customHeight="1">
      <c r="S158" s="21"/>
      <c r="T158" s="21"/>
      <c r="U158" s="21"/>
    </row>
    <row r="159" spans="19:21" ht="15.75" customHeight="1">
      <c r="S159" s="21"/>
      <c r="T159" s="21"/>
      <c r="U159" s="21"/>
    </row>
    <row r="160" spans="19:21" ht="15.75" customHeight="1">
      <c r="S160" s="21"/>
      <c r="T160" s="21"/>
      <c r="U160" s="21"/>
    </row>
    <row r="161" spans="19:21" ht="15.75" customHeight="1">
      <c r="S161" s="21"/>
      <c r="T161" s="21"/>
      <c r="U161" s="21"/>
    </row>
    <row r="162" spans="19:21" ht="15.75" customHeight="1">
      <c r="S162" s="21"/>
      <c r="T162" s="21"/>
      <c r="U162" s="21"/>
    </row>
    <row r="163" spans="19:21" ht="15.75" customHeight="1">
      <c r="S163" s="21"/>
      <c r="T163" s="21"/>
      <c r="U163" s="21"/>
    </row>
    <row r="164" spans="19:21" ht="15.75" customHeight="1">
      <c r="S164" s="21"/>
      <c r="T164" s="21"/>
      <c r="U164" s="21"/>
    </row>
    <row r="165" spans="19:21" ht="15.75" customHeight="1">
      <c r="S165" s="21"/>
      <c r="T165" s="21"/>
      <c r="U165" s="21"/>
    </row>
    <row r="166" spans="19:21" ht="15.75" customHeight="1">
      <c r="S166" s="21"/>
      <c r="T166" s="21"/>
      <c r="U166" s="21"/>
    </row>
    <row r="167" spans="19:21" ht="15.75" customHeight="1">
      <c r="S167" s="21"/>
      <c r="T167" s="21"/>
      <c r="U167" s="21"/>
    </row>
    <row r="168" spans="19:21" ht="15.75" customHeight="1">
      <c r="S168" s="21"/>
      <c r="T168" s="21"/>
      <c r="U168" s="21"/>
    </row>
    <row r="169" spans="19:21" ht="15.75" customHeight="1">
      <c r="S169" s="21"/>
      <c r="T169" s="21"/>
      <c r="U169" s="21"/>
    </row>
    <row r="170" spans="19:21" ht="15.75" customHeight="1">
      <c r="S170" s="21"/>
      <c r="T170" s="21"/>
      <c r="U170" s="21"/>
    </row>
    <row r="171" spans="19:21" ht="15.75" customHeight="1">
      <c r="S171" s="21"/>
      <c r="T171" s="21"/>
      <c r="U171" s="21"/>
    </row>
    <row r="172" spans="19:21" ht="15.75" customHeight="1">
      <c r="S172" s="21"/>
      <c r="T172" s="21"/>
      <c r="U172" s="21"/>
    </row>
    <row r="173" spans="19:21" ht="15.75" customHeight="1">
      <c r="S173" s="21"/>
      <c r="T173" s="21"/>
      <c r="U173" s="21"/>
    </row>
    <row r="174" spans="19:21" ht="15.75" customHeight="1">
      <c r="S174" s="21"/>
      <c r="T174" s="21"/>
      <c r="U174" s="21"/>
    </row>
    <row r="175" spans="19:21" ht="15.75" customHeight="1">
      <c r="S175" s="21"/>
      <c r="T175" s="21"/>
      <c r="U175" s="21"/>
    </row>
    <row r="176" spans="19:21" ht="15.75" customHeight="1">
      <c r="S176" s="21"/>
      <c r="T176" s="21"/>
      <c r="U176" s="21"/>
    </row>
    <row r="177" spans="19:21" ht="15.75" customHeight="1">
      <c r="S177" s="21"/>
      <c r="T177" s="21"/>
      <c r="U177" s="21"/>
    </row>
    <row r="178" spans="19:21" ht="15.75" customHeight="1">
      <c r="S178" s="21"/>
      <c r="T178" s="21"/>
      <c r="U178" s="21"/>
    </row>
    <row r="179" spans="19:21" ht="15.75" customHeight="1">
      <c r="S179" s="21"/>
      <c r="T179" s="21"/>
      <c r="U179" s="21"/>
    </row>
    <row r="180" spans="19:21" ht="15.75" customHeight="1">
      <c r="S180" s="21"/>
      <c r="T180" s="21"/>
      <c r="U180" s="21"/>
    </row>
    <row r="181" spans="19:21" ht="15.75" customHeight="1">
      <c r="S181" s="21"/>
      <c r="T181" s="21"/>
      <c r="U181" s="21"/>
    </row>
    <row r="182" spans="19:21" ht="15.75" customHeight="1">
      <c r="S182" s="21"/>
      <c r="T182" s="21"/>
      <c r="U182" s="21"/>
    </row>
    <row r="183" spans="19:21" ht="15.75" customHeight="1">
      <c r="S183" s="21"/>
      <c r="T183" s="21"/>
      <c r="U183" s="21"/>
    </row>
    <row r="184" spans="19:21" ht="15.75" customHeight="1">
      <c r="S184" s="21"/>
      <c r="T184" s="21"/>
      <c r="U184" s="21"/>
    </row>
    <row r="185" spans="19:21" ht="15.75" customHeight="1">
      <c r="S185" s="21"/>
      <c r="T185" s="21"/>
      <c r="U185" s="21"/>
    </row>
    <row r="186" spans="19:21" ht="15.75" customHeight="1">
      <c r="S186" s="21"/>
      <c r="T186" s="21"/>
      <c r="U186" s="21"/>
    </row>
    <row r="187" spans="19:21" ht="15.75" customHeight="1">
      <c r="S187" s="21"/>
      <c r="T187" s="21"/>
      <c r="U187" s="21"/>
    </row>
    <row r="188" spans="19:21" ht="15.75" customHeight="1">
      <c r="S188" s="21"/>
      <c r="T188" s="21"/>
      <c r="U188" s="21"/>
    </row>
    <row r="189" spans="19:21" ht="15.75" customHeight="1">
      <c r="S189" s="21"/>
      <c r="T189" s="21"/>
      <c r="U189" s="21"/>
    </row>
    <row r="190" spans="19:21" ht="15.75" customHeight="1">
      <c r="S190" s="21"/>
      <c r="T190" s="21"/>
      <c r="U190" s="21"/>
    </row>
    <row r="191" spans="19:21" ht="15.75" customHeight="1">
      <c r="S191" s="21"/>
      <c r="T191" s="21"/>
      <c r="U191" s="21"/>
    </row>
    <row r="192" spans="19:21" ht="15.75" customHeight="1">
      <c r="S192" s="21"/>
      <c r="T192" s="21"/>
      <c r="U192" s="21"/>
    </row>
    <row r="193" spans="19:21" ht="15.75" customHeight="1">
      <c r="S193" s="21"/>
      <c r="T193" s="21"/>
      <c r="U193" s="21"/>
    </row>
    <row r="194" spans="19:21" ht="15.75" customHeight="1">
      <c r="S194" s="21"/>
      <c r="T194" s="21"/>
      <c r="U194" s="21"/>
    </row>
    <row r="195" spans="19:21" ht="15.75" customHeight="1">
      <c r="S195" s="21"/>
      <c r="T195" s="21"/>
      <c r="U195" s="21"/>
    </row>
    <row r="196" spans="19:21" ht="15.75" customHeight="1">
      <c r="S196" s="21"/>
      <c r="T196" s="21"/>
      <c r="U196" s="21"/>
    </row>
    <row r="197" spans="19:21" ht="15.75" customHeight="1">
      <c r="S197" s="21"/>
      <c r="T197" s="21"/>
      <c r="U197" s="21"/>
    </row>
    <row r="198" spans="19:21" ht="15.75" customHeight="1">
      <c r="S198" s="21"/>
      <c r="T198" s="21"/>
      <c r="U198" s="21"/>
    </row>
    <row r="199" spans="19:21" ht="15.75" customHeight="1">
      <c r="S199" s="21"/>
      <c r="T199" s="21"/>
      <c r="U199" s="21"/>
    </row>
    <row r="200" spans="19:21" ht="15.75" customHeight="1">
      <c r="S200" s="21"/>
      <c r="T200" s="21"/>
      <c r="U200" s="21"/>
    </row>
    <row r="201" spans="19:21" ht="15.75" customHeight="1">
      <c r="S201" s="21"/>
      <c r="T201" s="21"/>
      <c r="U201" s="21"/>
    </row>
    <row r="202" spans="19:21" ht="15.75" customHeight="1">
      <c r="S202" s="21"/>
      <c r="T202" s="21"/>
      <c r="U202" s="21"/>
    </row>
    <row r="203" spans="19:21" ht="15.75" customHeight="1">
      <c r="S203" s="21"/>
      <c r="T203" s="21"/>
      <c r="U203" s="21"/>
    </row>
    <row r="204" spans="19:21" ht="15.75" customHeight="1">
      <c r="S204" s="21"/>
      <c r="T204" s="21"/>
      <c r="U204" s="21"/>
    </row>
    <row r="205" spans="19:21" ht="15.75" customHeight="1">
      <c r="S205" s="21"/>
      <c r="T205" s="21"/>
      <c r="U205" s="21"/>
    </row>
    <row r="206" spans="19:21" ht="15.75" customHeight="1">
      <c r="S206" s="21"/>
      <c r="T206" s="21"/>
      <c r="U206" s="21"/>
    </row>
    <row r="207" spans="19:21" ht="15.75" customHeight="1">
      <c r="S207" s="21"/>
      <c r="T207" s="21"/>
      <c r="U207" s="21"/>
    </row>
    <row r="208" spans="19:21" ht="15.75" customHeight="1">
      <c r="S208" s="21"/>
      <c r="T208" s="21"/>
      <c r="U208" s="21"/>
    </row>
    <row r="209" spans="19:21" ht="15.75" customHeight="1">
      <c r="S209" s="21"/>
      <c r="T209" s="21"/>
      <c r="U209" s="21"/>
    </row>
    <row r="210" spans="19:21" ht="15.75" customHeight="1">
      <c r="S210" s="21"/>
      <c r="T210" s="21"/>
      <c r="U210" s="21"/>
    </row>
    <row r="211" spans="19:21" ht="15.75" customHeight="1">
      <c r="S211" s="21"/>
      <c r="T211" s="21"/>
      <c r="U211" s="21"/>
    </row>
    <row r="212" spans="19:21" ht="15.75" customHeight="1">
      <c r="S212" s="21"/>
      <c r="T212" s="21"/>
      <c r="U212" s="21"/>
    </row>
    <row r="213" spans="19:21" ht="15.75" customHeight="1">
      <c r="S213" s="21"/>
      <c r="T213" s="21"/>
      <c r="U213" s="21"/>
    </row>
    <row r="214" spans="19:21" ht="15.75" customHeight="1">
      <c r="S214" s="21"/>
      <c r="T214" s="21"/>
      <c r="U214" s="21"/>
    </row>
    <row r="215" spans="19:21" ht="15.75" customHeight="1">
      <c r="S215" s="21"/>
      <c r="T215" s="21"/>
      <c r="U215" s="21"/>
    </row>
    <row r="216" spans="19:21" ht="15.75" customHeight="1">
      <c r="S216" s="21"/>
      <c r="T216" s="21"/>
      <c r="U216" s="21"/>
    </row>
    <row r="217" spans="19:21" ht="15.75" customHeight="1">
      <c r="S217" s="21"/>
      <c r="T217" s="21"/>
      <c r="U217" s="21"/>
    </row>
    <row r="218" spans="19:21" ht="15.75" customHeight="1">
      <c r="S218" s="21"/>
      <c r="T218" s="21"/>
      <c r="U218" s="21"/>
    </row>
    <row r="219" spans="19:21" ht="15.75" customHeight="1">
      <c r="S219" s="21"/>
      <c r="T219" s="21"/>
      <c r="U219" s="21"/>
    </row>
    <row r="220" spans="19:21" ht="15.75" customHeight="1">
      <c r="S220" s="21"/>
      <c r="T220" s="21"/>
      <c r="U220" s="21"/>
    </row>
    <row r="221" spans="19:21" ht="15.75" customHeight="1">
      <c r="S221" s="21"/>
      <c r="T221" s="21"/>
      <c r="U221" s="21"/>
    </row>
    <row r="222" spans="19:21" ht="15.75" customHeight="1">
      <c r="S222" s="21"/>
      <c r="T222" s="21"/>
      <c r="U222" s="21"/>
    </row>
    <row r="223" spans="19:21" ht="15.75" customHeight="1">
      <c r="S223" s="21"/>
      <c r="T223" s="21"/>
      <c r="U223" s="21"/>
    </row>
    <row r="224" spans="19:21" ht="15.75" customHeight="1">
      <c r="S224" s="21"/>
      <c r="T224" s="21"/>
      <c r="U224" s="21"/>
    </row>
    <row r="225" spans="19:21" ht="15.75" customHeight="1">
      <c r="S225" s="21"/>
      <c r="T225" s="21"/>
      <c r="U225" s="21"/>
    </row>
    <row r="226" spans="19:21" ht="15.75" customHeight="1">
      <c r="S226" s="21"/>
      <c r="T226" s="21"/>
      <c r="U226" s="21"/>
    </row>
    <row r="227" spans="19:21" ht="15.75" customHeight="1">
      <c r="S227" s="21"/>
      <c r="T227" s="21"/>
      <c r="U227" s="21"/>
    </row>
    <row r="228" spans="19:21" ht="15.75" customHeight="1">
      <c r="S228" s="21"/>
      <c r="T228" s="21"/>
      <c r="U228" s="21"/>
    </row>
    <row r="229" spans="19:21" ht="15.75" customHeight="1">
      <c r="S229" s="21"/>
      <c r="T229" s="21"/>
      <c r="U229" s="21"/>
    </row>
    <row r="230" spans="19:21" ht="15.75" customHeight="1">
      <c r="S230" s="21"/>
      <c r="T230" s="21"/>
      <c r="U230" s="21"/>
    </row>
    <row r="231" spans="19:21" ht="15.75" customHeight="1">
      <c r="S231" s="21"/>
      <c r="T231" s="21"/>
      <c r="U231" s="21"/>
    </row>
    <row r="232" spans="19:21" ht="15.75" customHeight="1">
      <c r="S232" s="21"/>
      <c r="T232" s="21"/>
      <c r="U232" s="21"/>
    </row>
    <row r="233" spans="19:21" ht="15.75" customHeight="1">
      <c r="S233" s="21"/>
      <c r="T233" s="21"/>
      <c r="U233" s="21"/>
    </row>
    <row r="234" spans="19:21" ht="15.75" customHeight="1">
      <c r="S234" s="21"/>
      <c r="T234" s="21"/>
      <c r="U234" s="21"/>
    </row>
    <row r="235" spans="19:21" ht="15.75" customHeight="1">
      <c r="S235" s="21"/>
      <c r="T235" s="21"/>
      <c r="U235" s="21"/>
    </row>
    <row r="236" spans="19:21" ht="15.75" customHeight="1">
      <c r="S236" s="21"/>
      <c r="T236" s="21"/>
      <c r="U236" s="21"/>
    </row>
    <row r="237" spans="19:21" ht="15.75" customHeight="1">
      <c r="S237" s="21"/>
      <c r="T237" s="21"/>
      <c r="U237" s="21"/>
    </row>
    <row r="238" spans="19:21" ht="15.75" customHeight="1">
      <c r="S238" s="21"/>
      <c r="T238" s="21"/>
      <c r="U238" s="21"/>
    </row>
    <row r="239" spans="19:21" ht="15.75" customHeight="1">
      <c r="S239" s="21"/>
      <c r="T239" s="21"/>
      <c r="U239" s="21"/>
    </row>
    <row r="240" spans="19:21" ht="15.75" customHeight="1">
      <c r="S240" s="21"/>
      <c r="T240" s="21"/>
      <c r="U240" s="21"/>
    </row>
    <row r="241" spans="19:21" ht="15.75" customHeight="1">
      <c r="S241" s="21"/>
      <c r="T241" s="21"/>
      <c r="U241" s="21"/>
    </row>
    <row r="242" spans="19:21" ht="15.75" customHeight="1">
      <c r="S242" s="21"/>
      <c r="T242" s="21"/>
      <c r="U242" s="21"/>
    </row>
    <row r="243" spans="19:21" ht="15.75" customHeight="1">
      <c r="S243" s="21"/>
      <c r="T243" s="21"/>
      <c r="U243" s="21"/>
    </row>
    <row r="244" spans="19:21" ht="15.75" customHeight="1">
      <c r="S244" s="21"/>
      <c r="T244" s="21"/>
      <c r="U244" s="21"/>
    </row>
    <row r="245" spans="19:21" ht="15.75" customHeight="1">
      <c r="S245" s="21"/>
      <c r="T245" s="21"/>
      <c r="U245" s="21"/>
    </row>
    <row r="246" spans="19:21" ht="15.75" customHeight="1">
      <c r="S246" s="21"/>
      <c r="T246" s="21"/>
      <c r="U246" s="21"/>
    </row>
    <row r="247" spans="19:21" ht="15.75" customHeight="1">
      <c r="S247" s="21"/>
      <c r="T247" s="21"/>
      <c r="U247" s="21"/>
    </row>
    <row r="248" spans="19:21" ht="15.75" customHeight="1">
      <c r="S248" s="21"/>
      <c r="T248" s="21"/>
      <c r="U248" s="21"/>
    </row>
    <row r="249" spans="19:21" ht="15.75" customHeight="1">
      <c r="S249" s="21"/>
      <c r="T249" s="21"/>
      <c r="U249" s="21"/>
    </row>
    <row r="250" spans="19:21" ht="15.75" customHeight="1">
      <c r="S250" s="21"/>
      <c r="T250" s="21"/>
      <c r="U250" s="21"/>
    </row>
    <row r="251" spans="19:21" ht="15.75" customHeight="1">
      <c r="S251" s="21"/>
      <c r="T251" s="21"/>
      <c r="U251" s="21"/>
    </row>
    <row r="252" spans="19:21" ht="15.75" customHeight="1">
      <c r="S252" s="21"/>
      <c r="T252" s="21"/>
      <c r="U252" s="21"/>
    </row>
    <row r="253" spans="19:21" ht="15.75" customHeight="1">
      <c r="S253" s="21"/>
      <c r="T253" s="21"/>
      <c r="U253" s="21"/>
    </row>
    <row r="254" spans="19:21" ht="15.75" customHeight="1">
      <c r="S254" s="21"/>
      <c r="T254" s="21"/>
      <c r="U254" s="21"/>
    </row>
    <row r="255" spans="19:21" ht="15.75" customHeight="1">
      <c r="S255" s="21"/>
      <c r="T255" s="21"/>
      <c r="U255" s="21"/>
    </row>
    <row r="256" spans="19:21" ht="15.75" customHeight="1">
      <c r="S256" s="21"/>
      <c r="T256" s="21"/>
      <c r="U256" s="21"/>
    </row>
    <row r="257" spans="19:21" ht="15.75" customHeight="1">
      <c r="S257" s="21"/>
      <c r="T257" s="21"/>
      <c r="U257" s="21"/>
    </row>
    <row r="258" spans="19:21" ht="15.75" customHeight="1">
      <c r="S258" s="21"/>
      <c r="T258" s="21"/>
      <c r="U258" s="21"/>
    </row>
    <row r="259" spans="19:21" ht="15.75" customHeight="1">
      <c r="S259" s="21"/>
      <c r="T259" s="21"/>
      <c r="U259" s="21"/>
    </row>
    <row r="260" spans="19:21" ht="15.75" customHeight="1">
      <c r="S260" s="21"/>
      <c r="T260" s="21"/>
      <c r="U260" s="21"/>
    </row>
    <row r="261" spans="19:21" ht="15.75" customHeight="1">
      <c r="S261" s="21"/>
      <c r="T261" s="21"/>
      <c r="U261" s="21"/>
    </row>
    <row r="262" spans="19:21" ht="15.75" customHeight="1">
      <c r="S262" s="21"/>
      <c r="T262" s="21"/>
      <c r="U262" s="21"/>
    </row>
    <row r="263" spans="19:21" ht="15.75" customHeight="1">
      <c r="S263" s="21"/>
      <c r="T263" s="21"/>
      <c r="U263" s="21"/>
    </row>
    <row r="264" spans="19:21" ht="15.75" customHeight="1">
      <c r="S264" s="21"/>
      <c r="T264" s="21"/>
      <c r="U264" s="21"/>
    </row>
    <row r="265" spans="19:21" ht="15.75" customHeight="1">
      <c r="S265" s="21"/>
      <c r="T265" s="21"/>
      <c r="U265" s="21"/>
    </row>
    <row r="266" spans="19:21" ht="15.75" customHeight="1">
      <c r="S266" s="21"/>
      <c r="T266" s="21"/>
      <c r="U266" s="21"/>
    </row>
    <row r="267" spans="19:21" ht="15.75" customHeight="1">
      <c r="S267" s="21"/>
      <c r="T267" s="21"/>
      <c r="U267" s="21"/>
    </row>
    <row r="268" spans="19:21" ht="15.75" customHeight="1">
      <c r="S268" s="21"/>
      <c r="T268" s="21"/>
      <c r="U268" s="21"/>
    </row>
    <row r="269" spans="19:21" ht="15.75" customHeight="1">
      <c r="S269" s="21"/>
      <c r="T269" s="21"/>
      <c r="U269" s="21"/>
    </row>
    <row r="270" spans="19:21" ht="15.75" customHeight="1">
      <c r="S270" s="21"/>
      <c r="T270" s="21"/>
      <c r="U270" s="21"/>
    </row>
    <row r="271" spans="19:21" ht="15.75" customHeight="1">
      <c r="S271" s="21"/>
      <c r="T271" s="21"/>
      <c r="U271" s="21"/>
    </row>
    <row r="272" spans="19:21" ht="15.75" customHeight="1">
      <c r="S272" s="21"/>
      <c r="T272" s="21"/>
      <c r="U272" s="21"/>
    </row>
    <row r="273" spans="19:21" ht="15.75" customHeight="1">
      <c r="S273" s="21"/>
      <c r="T273" s="21"/>
      <c r="U273" s="21"/>
    </row>
    <row r="274" spans="19:21" ht="15.75" customHeight="1">
      <c r="S274" s="21"/>
      <c r="T274" s="21"/>
      <c r="U274" s="21"/>
    </row>
    <row r="275" spans="19:21" ht="15.75" customHeight="1">
      <c r="S275" s="21"/>
      <c r="T275" s="21"/>
      <c r="U275" s="21"/>
    </row>
    <row r="276" spans="19:21" ht="15.75" customHeight="1">
      <c r="S276" s="21"/>
      <c r="T276" s="21"/>
      <c r="U276" s="21"/>
    </row>
    <row r="277" spans="19:21" ht="15.75" customHeight="1">
      <c r="S277" s="21"/>
      <c r="T277" s="21"/>
      <c r="U277" s="21"/>
    </row>
    <row r="278" spans="19:21" ht="15.75" customHeight="1">
      <c r="S278" s="21"/>
      <c r="T278" s="21"/>
      <c r="U278" s="21"/>
    </row>
    <row r="279" spans="19:21" ht="15.75" customHeight="1">
      <c r="S279" s="21"/>
      <c r="T279" s="21"/>
      <c r="U279" s="21"/>
    </row>
    <row r="280" spans="19:21" ht="15.75" customHeight="1">
      <c r="S280" s="21"/>
      <c r="T280" s="21"/>
      <c r="U280" s="21"/>
    </row>
    <row r="281" spans="19:21" ht="15.75" customHeight="1">
      <c r="S281" s="21"/>
      <c r="T281" s="21"/>
      <c r="U281" s="21"/>
    </row>
    <row r="282" spans="19:21" ht="15.75" customHeight="1">
      <c r="S282" s="21"/>
      <c r="T282" s="21"/>
      <c r="U282" s="21"/>
    </row>
    <row r="283" spans="19:21" ht="15.75" customHeight="1">
      <c r="S283" s="21"/>
      <c r="T283" s="21"/>
      <c r="U283" s="21"/>
    </row>
    <row r="284" spans="19:21" ht="15.75" customHeight="1">
      <c r="S284" s="21"/>
      <c r="T284" s="21"/>
      <c r="U284" s="21"/>
    </row>
    <row r="285" spans="19:21" ht="15.75" customHeight="1">
      <c r="S285" s="21"/>
      <c r="T285" s="21"/>
      <c r="U285" s="21"/>
    </row>
    <row r="286" spans="19:21" ht="15.75" customHeight="1">
      <c r="S286" s="21"/>
      <c r="T286" s="21"/>
      <c r="U286" s="21"/>
    </row>
    <row r="287" spans="19:21" ht="15.75" customHeight="1">
      <c r="S287" s="21"/>
      <c r="T287" s="21"/>
      <c r="U287" s="21"/>
    </row>
    <row r="288" spans="19:21" ht="15.75" customHeight="1">
      <c r="S288" s="21"/>
      <c r="T288" s="21"/>
      <c r="U288" s="21"/>
    </row>
    <row r="289" spans="19:21" ht="15.75" customHeight="1">
      <c r="S289" s="21"/>
      <c r="T289" s="21"/>
      <c r="U289" s="21"/>
    </row>
    <row r="290" spans="19:21" ht="15.75" customHeight="1">
      <c r="S290" s="21"/>
      <c r="T290" s="21"/>
      <c r="U290" s="21"/>
    </row>
    <row r="291" spans="19:21" ht="15.75" customHeight="1">
      <c r="S291" s="21"/>
      <c r="T291" s="21"/>
      <c r="U291" s="21"/>
    </row>
    <row r="292" spans="19:21" ht="15.75" customHeight="1">
      <c r="S292" s="21"/>
      <c r="T292" s="21"/>
      <c r="U292" s="21"/>
    </row>
    <row r="293" spans="19:21" ht="15.75" customHeight="1">
      <c r="S293" s="21"/>
      <c r="T293" s="21"/>
      <c r="U293" s="21"/>
    </row>
    <row r="294" spans="19:21" ht="15.75" customHeight="1">
      <c r="S294" s="21"/>
      <c r="T294" s="21"/>
      <c r="U294" s="21"/>
    </row>
    <row r="295" spans="19:21" ht="15.75" customHeight="1">
      <c r="S295" s="21"/>
      <c r="T295" s="21"/>
      <c r="U295" s="21"/>
    </row>
    <row r="296" spans="19:21" ht="15.75" customHeight="1">
      <c r="S296" s="21"/>
      <c r="T296" s="21"/>
      <c r="U296" s="21"/>
    </row>
    <row r="297" spans="19:21" ht="15.75" customHeight="1">
      <c r="S297" s="21"/>
      <c r="T297" s="21"/>
      <c r="U297" s="21"/>
    </row>
    <row r="298" spans="19:21" ht="15.75" customHeight="1">
      <c r="S298" s="21"/>
      <c r="T298" s="21"/>
      <c r="U298" s="21"/>
    </row>
    <row r="299" spans="19:21" ht="15.75" customHeight="1">
      <c r="S299" s="21"/>
      <c r="T299" s="21"/>
      <c r="U299" s="21"/>
    </row>
    <row r="300" spans="19:21" ht="15.75" customHeight="1">
      <c r="S300" s="21"/>
      <c r="T300" s="21"/>
      <c r="U300" s="21"/>
    </row>
    <row r="301" spans="19:21" ht="15.75" customHeight="1">
      <c r="S301" s="21"/>
      <c r="T301" s="21"/>
      <c r="U301" s="21"/>
    </row>
    <row r="302" spans="19:21" ht="15.75" customHeight="1">
      <c r="S302" s="21"/>
      <c r="T302" s="21"/>
      <c r="U302" s="21"/>
    </row>
    <row r="303" spans="19:21" ht="15.75" customHeight="1">
      <c r="S303" s="21"/>
      <c r="T303" s="21"/>
      <c r="U303" s="21"/>
    </row>
    <row r="304" spans="19:21" ht="15.75" customHeight="1">
      <c r="S304" s="21"/>
      <c r="T304" s="21"/>
      <c r="U304" s="21"/>
    </row>
    <row r="305" spans="19:21" ht="15.75" customHeight="1">
      <c r="S305" s="21"/>
      <c r="T305" s="21"/>
      <c r="U305" s="21"/>
    </row>
    <row r="306" spans="19:21" ht="15.75" customHeight="1">
      <c r="S306" s="21"/>
      <c r="T306" s="21"/>
      <c r="U306" s="21"/>
    </row>
    <row r="307" spans="19:21" ht="15.75" customHeight="1">
      <c r="S307" s="21"/>
      <c r="T307" s="21"/>
      <c r="U307" s="21"/>
    </row>
    <row r="308" spans="19:21" ht="15.75" customHeight="1">
      <c r="S308" s="21"/>
      <c r="T308" s="21"/>
      <c r="U308" s="21"/>
    </row>
    <row r="309" spans="19:21" ht="15.75" customHeight="1">
      <c r="S309" s="21"/>
      <c r="T309" s="21"/>
      <c r="U309" s="21"/>
    </row>
    <row r="310" spans="19:21" ht="15.75" customHeight="1">
      <c r="S310" s="21"/>
      <c r="T310" s="21"/>
      <c r="U310" s="21"/>
    </row>
    <row r="311" spans="19:21" ht="15.75" customHeight="1">
      <c r="S311" s="21"/>
      <c r="T311" s="21"/>
      <c r="U311" s="21"/>
    </row>
    <row r="312" spans="19:21" ht="15.75" customHeight="1">
      <c r="S312" s="21"/>
      <c r="T312" s="21"/>
      <c r="U312" s="21"/>
    </row>
    <row r="313" spans="19:21" ht="15.75" customHeight="1">
      <c r="S313" s="21"/>
      <c r="T313" s="21"/>
      <c r="U313" s="21"/>
    </row>
    <row r="314" spans="19:21" ht="15.75" customHeight="1">
      <c r="S314" s="21"/>
      <c r="T314" s="21"/>
      <c r="U314" s="21"/>
    </row>
    <row r="315" spans="19:21" ht="15.75" customHeight="1">
      <c r="S315" s="21"/>
      <c r="T315" s="21"/>
      <c r="U315" s="21"/>
    </row>
    <row r="316" spans="19:21" ht="15.75" customHeight="1">
      <c r="S316" s="21"/>
      <c r="T316" s="21"/>
      <c r="U316" s="21"/>
    </row>
    <row r="317" spans="19:21" ht="15.75" customHeight="1">
      <c r="S317" s="21"/>
      <c r="T317" s="21"/>
      <c r="U317" s="21"/>
    </row>
    <row r="318" spans="19:21" ht="15.75" customHeight="1">
      <c r="S318" s="21"/>
      <c r="T318" s="21"/>
      <c r="U318" s="21"/>
    </row>
    <row r="319" spans="19:21" ht="15.75" customHeight="1">
      <c r="S319" s="21"/>
      <c r="T319" s="21"/>
      <c r="U319" s="21"/>
    </row>
    <row r="320" spans="19:21" ht="15.75" customHeight="1">
      <c r="S320" s="21"/>
      <c r="T320" s="21"/>
      <c r="U320" s="21"/>
    </row>
    <row r="321" spans="19:21" ht="15.75" customHeight="1">
      <c r="S321" s="21"/>
      <c r="T321" s="21"/>
      <c r="U321" s="21"/>
    </row>
    <row r="322" spans="19:21" ht="15.75" customHeight="1">
      <c r="S322" s="21"/>
      <c r="T322" s="21"/>
      <c r="U322" s="21"/>
    </row>
    <row r="323" spans="19:21" ht="15.75" customHeight="1">
      <c r="S323" s="21"/>
      <c r="T323" s="21"/>
      <c r="U323" s="21"/>
    </row>
    <row r="324" spans="19:21" ht="15.75" customHeight="1">
      <c r="S324" s="21"/>
      <c r="T324" s="21"/>
      <c r="U324" s="21"/>
    </row>
    <row r="325" spans="19:21" ht="15.75" customHeight="1">
      <c r="S325" s="21"/>
      <c r="T325" s="21"/>
      <c r="U325" s="21"/>
    </row>
    <row r="326" spans="19:21" ht="15.75" customHeight="1">
      <c r="S326" s="21"/>
      <c r="T326" s="21"/>
      <c r="U326" s="21"/>
    </row>
    <row r="327" spans="19:21" ht="15.75" customHeight="1">
      <c r="S327" s="21"/>
      <c r="T327" s="21"/>
      <c r="U327" s="21"/>
    </row>
    <row r="328" spans="19:21" ht="15.75" customHeight="1">
      <c r="S328" s="21"/>
      <c r="T328" s="21"/>
      <c r="U328" s="21"/>
    </row>
    <row r="329" spans="19:21" ht="15.75" customHeight="1">
      <c r="S329" s="21"/>
      <c r="T329" s="21"/>
      <c r="U329" s="21"/>
    </row>
    <row r="330" spans="19:21" ht="15.75" customHeight="1">
      <c r="S330" s="21"/>
      <c r="T330" s="21"/>
      <c r="U330" s="21"/>
    </row>
    <row r="331" spans="19:21" ht="15.75" customHeight="1">
      <c r="S331" s="21"/>
      <c r="T331" s="21"/>
      <c r="U331" s="21"/>
    </row>
    <row r="332" spans="19:21" ht="15.75" customHeight="1">
      <c r="S332" s="21"/>
      <c r="T332" s="21"/>
      <c r="U332" s="21"/>
    </row>
    <row r="333" spans="19:21" ht="15.75" customHeight="1">
      <c r="S333" s="21"/>
      <c r="T333" s="21"/>
      <c r="U333" s="21"/>
    </row>
    <row r="334" spans="19:21" ht="15.75" customHeight="1">
      <c r="S334" s="21"/>
      <c r="T334" s="21"/>
      <c r="U334" s="21"/>
    </row>
    <row r="335" spans="19:21" ht="15.75" customHeight="1">
      <c r="S335" s="21"/>
      <c r="T335" s="21"/>
      <c r="U335" s="21"/>
    </row>
    <row r="336" spans="19:21" ht="15.75" customHeight="1">
      <c r="S336" s="21"/>
      <c r="T336" s="21"/>
      <c r="U336" s="21"/>
    </row>
    <row r="337" spans="19:21" ht="15.75" customHeight="1">
      <c r="S337" s="21"/>
      <c r="T337" s="21"/>
      <c r="U337" s="21"/>
    </row>
    <row r="338" spans="19:21" ht="15.75" customHeight="1">
      <c r="S338" s="21"/>
      <c r="T338" s="21"/>
      <c r="U338" s="21"/>
    </row>
    <row r="339" spans="19:21" ht="15.75" customHeight="1">
      <c r="S339" s="21"/>
      <c r="T339" s="21"/>
      <c r="U339" s="21"/>
    </row>
    <row r="340" spans="19:21" ht="15.75" customHeight="1">
      <c r="S340" s="21"/>
      <c r="T340" s="21"/>
      <c r="U340" s="21"/>
    </row>
    <row r="341" spans="19:21" ht="15.75" customHeight="1">
      <c r="S341" s="21"/>
      <c r="T341" s="21"/>
      <c r="U341" s="21"/>
    </row>
    <row r="342" spans="19:21" ht="15.75" customHeight="1">
      <c r="S342" s="21"/>
      <c r="T342" s="21"/>
      <c r="U342" s="21"/>
    </row>
    <row r="343" spans="19:21" ht="15.75" customHeight="1">
      <c r="S343" s="21"/>
      <c r="T343" s="21"/>
      <c r="U343" s="21"/>
    </row>
    <row r="344" spans="19:21" ht="15.75" customHeight="1">
      <c r="S344" s="21"/>
      <c r="T344" s="21"/>
      <c r="U344" s="21"/>
    </row>
    <row r="345" spans="19:21" ht="15.75" customHeight="1">
      <c r="S345" s="21"/>
      <c r="T345" s="21"/>
      <c r="U345" s="21"/>
    </row>
    <row r="346" spans="19:21" ht="15.75" customHeight="1">
      <c r="S346" s="21"/>
      <c r="T346" s="21"/>
      <c r="U346" s="21"/>
    </row>
    <row r="347" spans="19:21" ht="15.75" customHeight="1">
      <c r="S347" s="21"/>
      <c r="T347" s="21"/>
      <c r="U347" s="21"/>
    </row>
    <row r="348" spans="19:21" ht="15.75" customHeight="1">
      <c r="S348" s="21"/>
      <c r="T348" s="21"/>
      <c r="U348" s="21"/>
    </row>
    <row r="349" spans="19:21" ht="15.75" customHeight="1">
      <c r="S349" s="21"/>
      <c r="T349" s="21"/>
      <c r="U349" s="21"/>
    </row>
    <row r="350" spans="19:21" ht="15.75" customHeight="1">
      <c r="S350" s="21"/>
      <c r="T350" s="21"/>
      <c r="U350" s="21"/>
    </row>
    <row r="351" spans="19:21" ht="15.75" customHeight="1">
      <c r="S351" s="21"/>
      <c r="T351" s="21"/>
      <c r="U351" s="21"/>
    </row>
    <row r="352" spans="19:21" ht="15.75" customHeight="1">
      <c r="S352" s="21"/>
      <c r="T352" s="21"/>
      <c r="U352" s="21"/>
    </row>
    <row r="353" spans="19:21" ht="15.75" customHeight="1">
      <c r="S353" s="21"/>
      <c r="T353" s="21"/>
      <c r="U353" s="21"/>
    </row>
    <row r="354" spans="19:21" ht="15.75" customHeight="1">
      <c r="S354" s="21"/>
      <c r="T354" s="21"/>
      <c r="U354" s="21"/>
    </row>
    <row r="355" spans="19:21" ht="15.75" customHeight="1">
      <c r="S355" s="21"/>
      <c r="T355" s="21"/>
      <c r="U355" s="21"/>
    </row>
    <row r="356" spans="19:21" ht="15.75" customHeight="1">
      <c r="S356" s="21"/>
      <c r="T356" s="21"/>
      <c r="U356" s="21"/>
    </row>
    <row r="357" spans="19:21" ht="15.75" customHeight="1">
      <c r="S357" s="21"/>
      <c r="T357" s="21"/>
      <c r="U357" s="21"/>
    </row>
    <row r="358" spans="19:21" ht="15.75" customHeight="1">
      <c r="S358" s="21"/>
      <c r="T358" s="21"/>
      <c r="U358" s="21"/>
    </row>
    <row r="359" spans="19:21" ht="15.75" customHeight="1">
      <c r="S359" s="21"/>
      <c r="T359" s="21"/>
      <c r="U359" s="21"/>
    </row>
    <row r="360" spans="19:21" ht="15.75" customHeight="1">
      <c r="S360" s="21"/>
      <c r="T360" s="21"/>
      <c r="U360" s="21"/>
    </row>
    <row r="361" spans="19:21" ht="15.75" customHeight="1">
      <c r="S361" s="21"/>
      <c r="T361" s="21"/>
      <c r="U361" s="21"/>
    </row>
    <row r="362" spans="19:21" ht="15.75" customHeight="1">
      <c r="S362" s="21"/>
      <c r="T362" s="21"/>
      <c r="U362" s="21"/>
    </row>
    <row r="363" spans="19:21" ht="15.75" customHeight="1">
      <c r="S363" s="21"/>
      <c r="T363" s="21"/>
      <c r="U363" s="21"/>
    </row>
    <row r="364" spans="19:21" ht="15.75" customHeight="1">
      <c r="S364" s="21"/>
      <c r="T364" s="21"/>
      <c r="U364" s="21"/>
    </row>
    <row r="365" spans="19:21" ht="15.75" customHeight="1">
      <c r="S365" s="21"/>
      <c r="T365" s="21"/>
      <c r="U365" s="21"/>
    </row>
    <row r="366" spans="19:21" ht="15.75" customHeight="1">
      <c r="S366" s="21"/>
      <c r="T366" s="21"/>
      <c r="U366" s="21"/>
    </row>
    <row r="367" spans="19:21" ht="15.75" customHeight="1">
      <c r="S367" s="21"/>
      <c r="T367" s="21"/>
      <c r="U367" s="21"/>
    </row>
    <row r="368" spans="19:21" ht="15.75" customHeight="1">
      <c r="S368" s="21"/>
      <c r="T368" s="21"/>
      <c r="U368" s="21"/>
    </row>
    <row r="369" spans="19:21" ht="15.75" customHeight="1">
      <c r="S369" s="21"/>
      <c r="T369" s="21"/>
      <c r="U369" s="21"/>
    </row>
    <row r="370" spans="19:21" ht="15.75" customHeight="1">
      <c r="S370" s="21"/>
      <c r="T370" s="21"/>
      <c r="U370" s="21"/>
    </row>
    <row r="371" spans="19:21" ht="15.75" customHeight="1">
      <c r="S371" s="21"/>
      <c r="T371" s="21"/>
      <c r="U371" s="21"/>
    </row>
    <row r="372" spans="19:21" ht="15.75" customHeight="1">
      <c r="S372" s="21"/>
      <c r="T372" s="21"/>
      <c r="U372" s="21"/>
    </row>
    <row r="373" spans="19:21" ht="15.75" customHeight="1">
      <c r="S373" s="21"/>
      <c r="T373" s="21"/>
      <c r="U373" s="21"/>
    </row>
    <row r="374" spans="19:21" ht="15.75" customHeight="1">
      <c r="S374" s="21"/>
      <c r="T374" s="21"/>
      <c r="U374" s="21"/>
    </row>
    <row r="375" spans="19:21" ht="15.75" customHeight="1">
      <c r="S375" s="21"/>
      <c r="T375" s="21"/>
      <c r="U375" s="21"/>
    </row>
    <row r="376" spans="19:21" ht="15.75" customHeight="1">
      <c r="S376" s="21"/>
      <c r="T376" s="21"/>
      <c r="U376" s="21"/>
    </row>
    <row r="377" spans="19:21" ht="15.75" customHeight="1">
      <c r="S377" s="21"/>
      <c r="T377" s="21"/>
      <c r="U377" s="21"/>
    </row>
    <row r="378" spans="19:21" ht="15.75" customHeight="1">
      <c r="S378" s="21"/>
      <c r="T378" s="21"/>
      <c r="U378" s="21"/>
    </row>
    <row r="379" spans="19:21" ht="15.75" customHeight="1">
      <c r="S379" s="21"/>
      <c r="T379" s="21"/>
      <c r="U379" s="21"/>
    </row>
    <row r="380" spans="19:21" ht="15.75" customHeight="1">
      <c r="S380" s="21"/>
      <c r="T380" s="21"/>
      <c r="U380" s="21"/>
    </row>
    <row r="381" spans="19:21" ht="15.75" customHeight="1">
      <c r="S381" s="21"/>
      <c r="T381" s="21"/>
      <c r="U381" s="21"/>
    </row>
    <row r="382" spans="19:21" ht="15.75" customHeight="1">
      <c r="S382" s="21"/>
      <c r="T382" s="21"/>
      <c r="U382" s="21"/>
    </row>
    <row r="383" spans="19:21" ht="15.75" customHeight="1">
      <c r="S383" s="21"/>
      <c r="T383" s="21"/>
      <c r="U383" s="21"/>
    </row>
    <row r="384" spans="19:21" ht="15.75" customHeight="1">
      <c r="S384" s="21"/>
      <c r="T384" s="21"/>
      <c r="U384" s="21"/>
    </row>
    <row r="385" spans="19:21" ht="15.75" customHeight="1">
      <c r="S385" s="21"/>
      <c r="T385" s="21"/>
      <c r="U385" s="21"/>
    </row>
    <row r="386" spans="19:21" ht="15.75" customHeight="1">
      <c r="S386" s="21"/>
      <c r="T386" s="21"/>
      <c r="U386" s="21"/>
    </row>
    <row r="387" spans="19:21" ht="15.75" customHeight="1">
      <c r="S387" s="21"/>
      <c r="T387" s="21"/>
      <c r="U387" s="21"/>
    </row>
    <row r="388" spans="19:21" ht="15.75" customHeight="1">
      <c r="S388" s="21"/>
      <c r="T388" s="21"/>
      <c r="U388" s="21"/>
    </row>
    <row r="389" spans="19:21" ht="15.75" customHeight="1">
      <c r="S389" s="21"/>
      <c r="T389" s="21"/>
      <c r="U389" s="21"/>
    </row>
    <row r="390" spans="19:21" ht="15.75" customHeight="1">
      <c r="S390" s="21"/>
      <c r="T390" s="21"/>
      <c r="U390" s="21"/>
    </row>
    <row r="391" spans="19:21" ht="15.75" customHeight="1">
      <c r="S391" s="21"/>
      <c r="T391" s="21"/>
      <c r="U391" s="21"/>
    </row>
    <row r="392" spans="19:21" ht="15.75" customHeight="1">
      <c r="S392" s="21"/>
      <c r="T392" s="21"/>
      <c r="U392" s="21"/>
    </row>
    <row r="393" spans="19:21" ht="15.75" customHeight="1">
      <c r="S393" s="21"/>
      <c r="T393" s="21"/>
      <c r="U393" s="21"/>
    </row>
    <row r="394" spans="19:21" ht="15.75" customHeight="1">
      <c r="S394" s="21"/>
      <c r="T394" s="21"/>
      <c r="U394" s="21"/>
    </row>
    <row r="395" spans="19:21" ht="15.75" customHeight="1">
      <c r="S395" s="21"/>
      <c r="T395" s="21"/>
      <c r="U395" s="21"/>
    </row>
    <row r="396" spans="19:21" ht="15.75" customHeight="1">
      <c r="S396" s="21"/>
      <c r="T396" s="21"/>
      <c r="U396" s="21"/>
    </row>
    <row r="397" spans="19:21" ht="15.75" customHeight="1">
      <c r="S397" s="21"/>
      <c r="T397" s="21"/>
      <c r="U397" s="21"/>
    </row>
    <row r="398" spans="19:21" ht="15.75" customHeight="1">
      <c r="S398" s="21"/>
      <c r="T398" s="21"/>
      <c r="U398" s="21"/>
    </row>
    <row r="399" spans="19:21" ht="15.75" customHeight="1">
      <c r="S399" s="21"/>
      <c r="T399" s="21"/>
      <c r="U399" s="21"/>
    </row>
    <row r="400" spans="19:21" ht="15.75" customHeight="1">
      <c r="S400" s="21"/>
      <c r="T400" s="21"/>
      <c r="U400" s="21"/>
    </row>
    <row r="401" spans="19:21" ht="15.75" customHeight="1">
      <c r="S401" s="21"/>
      <c r="T401" s="21"/>
      <c r="U401" s="21"/>
    </row>
    <row r="402" spans="19:21" ht="15.75" customHeight="1">
      <c r="S402" s="21"/>
      <c r="T402" s="21"/>
      <c r="U402" s="21"/>
    </row>
    <row r="403" spans="19:21" ht="15.75" customHeight="1">
      <c r="S403" s="21"/>
      <c r="T403" s="21"/>
      <c r="U403" s="21"/>
    </row>
    <row r="404" spans="19:21" ht="15.75" customHeight="1">
      <c r="S404" s="21"/>
      <c r="T404" s="21"/>
      <c r="U404" s="21"/>
    </row>
    <row r="405" spans="19:21" ht="15.75" customHeight="1">
      <c r="S405" s="21"/>
      <c r="T405" s="21"/>
      <c r="U405" s="21"/>
    </row>
    <row r="406" spans="19:21" ht="15.75" customHeight="1">
      <c r="S406" s="21"/>
      <c r="T406" s="21"/>
      <c r="U406" s="21"/>
    </row>
    <row r="407" spans="19:21" ht="15.75" customHeight="1">
      <c r="S407" s="21"/>
      <c r="T407" s="21"/>
      <c r="U407" s="21"/>
    </row>
    <row r="408" spans="19:21" ht="15.75" customHeight="1">
      <c r="S408" s="21"/>
      <c r="T408" s="21"/>
      <c r="U408" s="21"/>
    </row>
    <row r="409" spans="19:21" ht="15.75" customHeight="1">
      <c r="S409" s="21"/>
      <c r="T409" s="21"/>
      <c r="U409" s="21"/>
    </row>
    <row r="410" spans="19:21" ht="15.75" customHeight="1">
      <c r="S410" s="21"/>
      <c r="T410" s="21"/>
      <c r="U410" s="21"/>
    </row>
    <row r="411" spans="19:21" ht="15.75" customHeight="1">
      <c r="S411" s="21"/>
      <c r="T411" s="21"/>
      <c r="U411" s="21"/>
    </row>
    <row r="412" spans="19:21" ht="15.75" customHeight="1">
      <c r="S412" s="21"/>
      <c r="T412" s="21"/>
      <c r="U412" s="21"/>
    </row>
    <row r="413" spans="19:21" ht="15.75" customHeight="1">
      <c r="S413" s="21"/>
      <c r="T413" s="21"/>
      <c r="U413" s="21"/>
    </row>
    <row r="414" spans="19:21" ht="15.75" customHeight="1">
      <c r="S414" s="21"/>
      <c r="T414" s="21"/>
      <c r="U414" s="21"/>
    </row>
    <row r="415" spans="19:21" ht="15.75" customHeight="1">
      <c r="S415" s="21"/>
      <c r="T415" s="21"/>
      <c r="U415" s="21"/>
    </row>
    <row r="416" spans="19:21" ht="15.75" customHeight="1">
      <c r="S416" s="21"/>
      <c r="T416" s="21"/>
      <c r="U416" s="21"/>
    </row>
    <row r="417" spans="19:21" ht="15.75" customHeight="1">
      <c r="S417" s="21"/>
      <c r="T417" s="21"/>
      <c r="U417" s="21"/>
    </row>
    <row r="418" spans="19:21" ht="15.75" customHeight="1">
      <c r="S418" s="21"/>
      <c r="T418" s="21"/>
      <c r="U418" s="21"/>
    </row>
    <row r="419" spans="19:21" ht="15.75" customHeight="1">
      <c r="S419" s="21"/>
      <c r="T419" s="21"/>
      <c r="U419" s="21"/>
    </row>
    <row r="420" spans="19:21" ht="15.75" customHeight="1">
      <c r="S420" s="21"/>
      <c r="T420" s="21"/>
      <c r="U420" s="21"/>
    </row>
    <row r="421" spans="19:21" ht="15.75" customHeight="1">
      <c r="S421" s="21"/>
      <c r="T421" s="21"/>
      <c r="U421" s="21"/>
    </row>
    <row r="422" spans="19:21" ht="15.75" customHeight="1">
      <c r="S422" s="21"/>
      <c r="T422" s="21"/>
      <c r="U422" s="21"/>
    </row>
    <row r="423" spans="19:21" ht="15.75" customHeight="1">
      <c r="S423" s="21"/>
      <c r="T423" s="21"/>
      <c r="U423" s="21"/>
    </row>
    <row r="424" spans="19:21" ht="15.75" customHeight="1">
      <c r="S424" s="21"/>
      <c r="T424" s="21"/>
      <c r="U424" s="21"/>
    </row>
    <row r="425" spans="19:21" ht="15.75" customHeight="1">
      <c r="S425" s="21"/>
      <c r="T425" s="21"/>
      <c r="U425" s="21"/>
    </row>
    <row r="426" spans="19:21" ht="15.75" customHeight="1">
      <c r="S426" s="21"/>
      <c r="T426" s="21"/>
      <c r="U426" s="21"/>
    </row>
    <row r="427" spans="19:21" ht="15.75" customHeight="1">
      <c r="S427" s="21"/>
      <c r="T427" s="21"/>
      <c r="U427" s="21"/>
    </row>
    <row r="428" spans="19:21" ht="15.75" customHeight="1">
      <c r="S428" s="21"/>
      <c r="T428" s="21"/>
      <c r="U428" s="21"/>
    </row>
    <row r="429" spans="19:21" ht="15.75" customHeight="1">
      <c r="S429" s="21"/>
      <c r="T429" s="21"/>
      <c r="U429" s="21"/>
    </row>
    <row r="430" spans="19:21" ht="15.75" customHeight="1">
      <c r="S430" s="21"/>
      <c r="T430" s="21"/>
      <c r="U430" s="21"/>
    </row>
    <row r="431" spans="19:21" ht="15.75" customHeight="1">
      <c r="S431" s="21"/>
      <c r="T431" s="21"/>
      <c r="U431" s="21"/>
    </row>
    <row r="432" spans="19:21" ht="15.75" customHeight="1">
      <c r="S432" s="21"/>
      <c r="T432" s="21"/>
      <c r="U432" s="21"/>
    </row>
    <row r="433" spans="19:21" ht="15.75" customHeight="1">
      <c r="S433" s="21"/>
      <c r="T433" s="21"/>
      <c r="U433" s="21"/>
    </row>
    <row r="434" spans="19:21" ht="15.75" customHeight="1">
      <c r="S434" s="21"/>
      <c r="T434" s="21"/>
      <c r="U434" s="21"/>
    </row>
    <row r="435" spans="19:21" ht="15.75" customHeight="1">
      <c r="S435" s="21"/>
      <c r="T435" s="21"/>
      <c r="U435" s="21"/>
    </row>
    <row r="436" spans="19:21" ht="15.75" customHeight="1">
      <c r="S436" s="21"/>
      <c r="T436" s="21"/>
      <c r="U436" s="21"/>
    </row>
    <row r="437" spans="19:21" ht="15.75" customHeight="1">
      <c r="S437" s="21"/>
      <c r="T437" s="21"/>
      <c r="U437" s="21"/>
    </row>
    <row r="438" spans="19:21" ht="15.75" customHeight="1">
      <c r="S438" s="21"/>
      <c r="T438" s="21"/>
      <c r="U438" s="21"/>
    </row>
    <row r="439" spans="19:21" ht="15.75" customHeight="1">
      <c r="S439" s="21"/>
      <c r="T439" s="21"/>
      <c r="U439" s="21"/>
    </row>
    <row r="440" spans="19:21" ht="15.75" customHeight="1">
      <c r="S440" s="21"/>
      <c r="T440" s="21"/>
      <c r="U440" s="21"/>
    </row>
    <row r="441" spans="19:21" ht="15.75" customHeight="1">
      <c r="S441" s="21"/>
      <c r="T441" s="21"/>
      <c r="U441" s="21"/>
    </row>
    <row r="442" spans="19:21" ht="15.75" customHeight="1">
      <c r="S442" s="21"/>
      <c r="T442" s="21"/>
      <c r="U442" s="21"/>
    </row>
    <row r="443" spans="19:21" ht="15.75" customHeight="1">
      <c r="S443" s="21"/>
      <c r="T443" s="21"/>
      <c r="U443" s="21"/>
    </row>
    <row r="444" spans="19:21" ht="15.75" customHeight="1">
      <c r="S444" s="21"/>
      <c r="T444" s="21"/>
      <c r="U444" s="21"/>
    </row>
    <row r="445" spans="19:21" ht="15.75" customHeight="1">
      <c r="S445" s="21"/>
      <c r="T445" s="21"/>
      <c r="U445" s="21"/>
    </row>
    <row r="446" spans="19:21" ht="15.75" customHeight="1">
      <c r="S446" s="21"/>
      <c r="T446" s="21"/>
      <c r="U446" s="21"/>
    </row>
    <row r="447" spans="19:21" ht="15.75" customHeight="1">
      <c r="S447" s="21"/>
      <c r="T447" s="21"/>
      <c r="U447" s="21"/>
    </row>
    <row r="448" spans="19:21" ht="15.75" customHeight="1">
      <c r="S448" s="21"/>
      <c r="T448" s="21"/>
      <c r="U448" s="21"/>
    </row>
    <row r="449" spans="19:21" ht="15.75" customHeight="1">
      <c r="S449" s="21"/>
      <c r="T449" s="21"/>
      <c r="U449" s="21"/>
    </row>
    <row r="450" spans="19:21" ht="15.75" customHeight="1">
      <c r="S450" s="21"/>
      <c r="T450" s="21"/>
      <c r="U450" s="21"/>
    </row>
    <row r="451" spans="19:21" ht="15.75" customHeight="1">
      <c r="S451" s="21"/>
      <c r="T451" s="21"/>
      <c r="U451" s="21"/>
    </row>
    <row r="452" spans="19:21" ht="15.75" customHeight="1">
      <c r="S452" s="21"/>
      <c r="T452" s="21"/>
      <c r="U452" s="21"/>
    </row>
    <row r="453" spans="19:21" ht="15.75" customHeight="1">
      <c r="S453" s="21"/>
      <c r="T453" s="21"/>
      <c r="U453" s="21"/>
    </row>
    <row r="454" spans="19:21" ht="15.75" customHeight="1">
      <c r="S454" s="21"/>
      <c r="T454" s="21"/>
      <c r="U454" s="21"/>
    </row>
    <row r="455" spans="19:21" ht="15.75" customHeight="1">
      <c r="S455" s="21"/>
      <c r="T455" s="21"/>
      <c r="U455" s="21"/>
    </row>
    <row r="456" spans="19:21" ht="15.75" customHeight="1">
      <c r="S456" s="21"/>
      <c r="T456" s="21"/>
      <c r="U456" s="21"/>
    </row>
    <row r="457" spans="19:21" ht="15.75" customHeight="1">
      <c r="S457" s="21"/>
      <c r="T457" s="21"/>
      <c r="U457" s="21"/>
    </row>
    <row r="458" spans="19:21" ht="15.75" customHeight="1">
      <c r="S458" s="21"/>
      <c r="T458" s="21"/>
      <c r="U458" s="21"/>
    </row>
    <row r="459" spans="19:21" ht="15.75" customHeight="1">
      <c r="S459" s="21"/>
      <c r="T459" s="21"/>
      <c r="U459" s="21"/>
    </row>
    <row r="460" spans="19:21" ht="15.75" customHeight="1">
      <c r="S460" s="21"/>
      <c r="T460" s="21"/>
      <c r="U460" s="21"/>
    </row>
    <row r="461" spans="19:21" ht="15.75" customHeight="1">
      <c r="S461" s="21"/>
      <c r="T461" s="21"/>
      <c r="U461" s="21"/>
    </row>
    <row r="462" spans="19:21" ht="15.75" customHeight="1">
      <c r="S462" s="21"/>
      <c r="T462" s="21"/>
      <c r="U462" s="21"/>
    </row>
    <row r="463" spans="19:21" ht="15.75" customHeight="1">
      <c r="S463" s="21"/>
      <c r="T463" s="21"/>
      <c r="U463" s="21"/>
    </row>
    <row r="464" spans="19:21" ht="15.75" customHeight="1">
      <c r="S464" s="21"/>
      <c r="T464" s="21"/>
      <c r="U464" s="21"/>
    </row>
    <row r="465" spans="19:21" ht="15.75" customHeight="1">
      <c r="S465" s="21"/>
      <c r="T465" s="21"/>
      <c r="U465" s="21"/>
    </row>
    <row r="466" spans="19:21" ht="15.75" customHeight="1">
      <c r="S466" s="21"/>
      <c r="T466" s="21"/>
      <c r="U466" s="21"/>
    </row>
    <row r="467" spans="19:21" ht="15.75" customHeight="1">
      <c r="S467" s="21"/>
      <c r="T467" s="21"/>
      <c r="U467" s="21"/>
    </row>
    <row r="468" spans="19:21" ht="15.75" customHeight="1">
      <c r="S468" s="21"/>
      <c r="T468" s="21"/>
      <c r="U468" s="21"/>
    </row>
    <row r="469" spans="19:21" ht="15.75" customHeight="1">
      <c r="S469" s="21"/>
      <c r="T469" s="21"/>
      <c r="U469" s="21"/>
    </row>
    <row r="470" spans="19:21" ht="15.75" customHeight="1">
      <c r="S470" s="21"/>
      <c r="T470" s="21"/>
      <c r="U470" s="21"/>
    </row>
    <row r="471" spans="19:21" ht="15.75" customHeight="1">
      <c r="S471" s="21"/>
      <c r="T471" s="21"/>
      <c r="U471" s="21"/>
    </row>
    <row r="472" spans="19:21" ht="15.75" customHeight="1">
      <c r="S472" s="21"/>
      <c r="T472" s="21"/>
      <c r="U472" s="21"/>
    </row>
    <row r="473" spans="19:21" ht="15.75" customHeight="1">
      <c r="S473" s="21"/>
      <c r="T473" s="21"/>
      <c r="U473" s="21"/>
    </row>
    <row r="474" spans="19:21" ht="15.75" customHeight="1">
      <c r="S474" s="21"/>
      <c r="T474" s="21"/>
      <c r="U474" s="21"/>
    </row>
    <row r="475" spans="19:21" ht="15.75" customHeight="1">
      <c r="S475" s="21"/>
      <c r="T475" s="21"/>
      <c r="U475" s="21"/>
    </row>
    <row r="476" spans="19:21" ht="15.75" customHeight="1">
      <c r="S476" s="21"/>
      <c r="T476" s="21"/>
      <c r="U476" s="21"/>
    </row>
    <row r="477" spans="19:21" ht="15.75" customHeight="1">
      <c r="S477" s="21"/>
      <c r="T477" s="21"/>
      <c r="U477" s="21"/>
    </row>
    <row r="478" spans="19:21" ht="15.75" customHeight="1">
      <c r="S478" s="21"/>
      <c r="T478" s="21"/>
      <c r="U478" s="21"/>
    </row>
    <row r="479" spans="19:21" ht="15.75" customHeight="1">
      <c r="S479" s="21"/>
      <c r="T479" s="21"/>
      <c r="U479" s="21"/>
    </row>
    <row r="480" spans="19:21" ht="15.75" customHeight="1">
      <c r="S480" s="21"/>
      <c r="T480" s="21"/>
      <c r="U480" s="21"/>
    </row>
    <row r="481" spans="19:21" ht="15.75" customHeight="1">
      <c r="S481" s="21"/>
      <c r="T481" s="21"/>
      <c r="U481" s="21"/>
    </row>
    <row r="482" spans="19:21" ht="15.75" customHeight="1">
      <c r="S482" s="21"/>
      <c r="T482" s="21"/>
      <c r="U482" s="21"/>
    </row>
    <row r="483" spans="19:21" ht="15.75" customHeight="1">
      <c r="S483" s="21"/>
      <c r="T483" s="21"/>
      <c r="U483" s="21"/>
    </row>
    <row r="484" spans="19:21" ht="15.75" customHeight="1">
      <c r="S484" s="21"/>
      <c r="T484" s="21"/>
      <c r="U484" s="21"/>
    </row>
    <row r="485" spans="19:21" ht="15.75" customHeight="1">
      <c r="S485" s="21"/>
      <c r="T485" s="21"/>
      <c r="U485" s="21"/>
    </row>
    <row r="486" spans="19:21" ht="15.75" customHeight="1">
      <c r="S486" s="21"/>
      <c r="T486" s="21"/>
      <c r="U486" s="21"/>
    </row>
    <row r="487" spans="19:21" ht="15.75" customHeight="1">
      <c r="S487" s="21"/>
      <c r="T487" s="21"/>
      <c r="U487" s="21"/>
    </row>
    <row r="488" spans="19:21" ht="15.75" customHeight="1">
      <c r="S488" s="21"/>
      <c r="T488" s="21"/>
      <c r="U488" s="21"/>
    </row>
    <row r="489" spans="19:21" ht="15.75" customHeight="1">
      <c r="S489" s="21"/>
      <c r="T489" s="21"/>
      <c r="U489" s="21"/>
    </row>
    <row r="490" spans="19:21" ht="15.75" customHeight="1">
      <c r="S490" s="21"/>
      <c r="T490" s="21"/>
      <c r="U490" s="21"/>
    </row>
    <row r="491" spans="19:21" ht="15.75" customHeight="1">
      <c r="S491" s="21"/>
      <c r="T491" s="21"/>
      <c r="U491" s="21"/>
    </row>
    <row r="492" spans="19:21" ht="15.75" customHeight="1">
      <c r="S492" s="21"/>
      <c r="T492" s="21"/>
      <c r="U492" s="21"/>
    </row>
    <row r="493" spans="19:21" ht="15.75" customHeight="1">
      <c r="S493" s="21"/>
      <c r="T493" s="21"/>
      <c r="U493" s="21"/>
    </row>
    <row r="494" spans="19:21" ht="15.75" customHeight="1">
      <c r="S494" s="21"/>
      <c r="T494" s="21"/>
      <c r="U494" s="21"/>
    </row>
    <row r="495" spans="19:21" ht="15.75" customHeight="1">
      <c r="S495" s="21"/>
      <c r="T495" s="21"/>
      <c r="U495" s="21"/>
    </row>
    <row r="496" spans="19:21" ht="15.75" customHeight="1">
      <c r="S496" s="21"/>
      <c r="T496" s="21"/>
      <c r="U496" s="21"/>
    </row>
    <row r="497" spans="19:21" ht="15.75" customHeight="1">
      <c r="S497" s="21"/>
      <c r="T497" s="21"/>
      <c r="U497" s="21"/>
    </row>
    <row r="498" spans="19:21" ht="15.75" customHeight="1">
      <c r="S498" s="21"/>
      <c r="T498" s="21"/>
      <c r="U498" s="21"/>
    </row>
    <row r="499" spans="19:21" ht="15.75" customHeight="1">
      <c r="S499" s="21"/>
      <c r="T499" s="21"/>
      <c r="U499" s="21"/>
    </row>
    <row r="500" spans="19:21" ht="15.75" customHeight="1">
      <c r="S500" s="21"/>
      <c r="T500" s="21"/>
      <c r="U500" s="21"/>
    </row>
    <row r="501" spans="19:21" ht="15.75" customHeight="1">
      <c r="S501" s="21"/>
      <c r="T501" s="21"/>
      <c r="U501" s="21"/>
    </row>
    <row r="502" spans="19:21" ht="15.75" customHeight="1">
      <c r="S502" s="21"/>
      <c r="T502" s="21"/>
      <c r="U502" s="21"/>
    </row>
    <row r="503" spans="19:21" ht="15.75" customHeight="1">
      <c r="S503" s="21"/>
      <c r="T503" s="21"/>
      <c r="U503" s="21"/>
    </row>
    <row r="504" spans="19:21" ht="15.75" customHeight="1">
      <c r="S504" s="21"/>
      <c r="T504" s="21"/>
      <c r="U504" s="21"/>
    </row>
    <row r="505" spans="19:21" ht="15.75" customHeight="1">
      <c r="S505" s="21"/>
      <c r="T505" s="21"/>
      <c r="U505" s="21"/>
    </row>
    <row r="506" spans="19:21" ht="15.75" customHeight="1">
      <c r="S506" s="21"/>
      <c r="T506" s="21"/>
      <c r="U506" s="21"/>
    </row>
    <row r="507" spans="19:21" ht="15.75" customHeight="1">
      <c r="S507" s="21"/>
      <c r="T507" s="21"/>
      <c r="U507" s="21"/>
    </row>
    <row r="508" spans="19:21" ht="15.75" customHeight="1">
      <c r="S508" s="21"/>
      <c r="T508" s="21"/>
      <c r="U508" s="21"/>
    </row>
    <row r="509" spans="19:21" ht="15.75" customHeight="1">
      <c r="S509" s="21"/>
      <c r="T509" s="21"/>
      <c r="U509" s="21"/>
    </row>
    <row r="510" spans="19:21" ht="15.75" customHeight="1">
      <c r="S510" s="21"/>
      <c r="T510" s="21"/>
      <c r="U510" s="21"/>
    </row>
    <row r="511" spans="19:21" ht="15.75" customHeight="1">
      <c r="S511" s="21"/>
      <c r="T511" s="21"/>
      <c r="U511" s="21"/>
    </row>
    <row r="512" spans="19:21" ht="15.75" customHeight="1">
      <c r="S512" s="21"/>
      <c r="T512" s="21"/>
      <c r="U512" s="21"/>
    </row>
    <row r="513" spans="19:21" ht="15.75" customHeight="1">
      <c r="S513" s="21"/>
      <c r="T513" s="21"/>
      <c r="U513" s="21"/>
    </row>
    <row r="514" spans="19:21" ht="15.75" customHeight="1">
      <c r="S514" s="21"/>
      <c r="T514" s="21"/>
      <c r="U514" s="21"/>
    </row>
    <row r="515" spans="19:21" ht="15.75" customHeight="1">
      <c r="S515" s="21"/>
      <c r="T515" s="21"/>
      <c r="U515" s="21"/>
    </row>
    <row r="516" spans="19:21" ht="15.75" customHeight="1">
      <c r="S516" s="21"/>
      <c r="T516" s="21"/>
      <c r="U516" s="21"/>
    </row>
    <row r="517" spans="19:21" ht="15.75" customHeight="1">
      <c r="S517" s="21"/>
      <c r="T517" s="21"/>
      <c r="U517" s="21"/>
    </row>
    <row r="518" spans="19:21" ht="15.75" customHeight="1">
      <c r="S518" s="21"/>
      <c r="T518" s="21"/>
      <c r="U518" s="21"/>
    </row>
    <row r="519" spans="19:21" ht="15.75" customHeight="1">
      <c r="S519" s="21"/>
      <c r="T519" s="21"/>
      <c r="U519" s="21"/>
    </row>
    <row r="520" spans="19:21" ht="15.75" customHeight="1">
      <c r="S520" s="21"/>
      <c r="T520" s="21"/>
      <c r="U520" s="21"/>
    </row>
    <row r="521" spans="19:21" ht="15.75" customHeight="1">
      <c r="S521" s="21"/>
      <c r="T521" s="21"/>
      <c r="U521" s="21"/>
    </row>
    <row r="522" spans="19:21" ht="15.75" customHeight="1">
      <c r="S522" s="21"/>
      <c r="T522" s="21"/>
      <c r="U522" s="21"/>
    </row>
    <row r="523" spans="19:21" ht="15.75" customHeight="1">
      <c r="S523" s="21"/>
      <c r="T523" s="21"/>
      <c r="U523" s="21"/>
    </row>
    <row r="524" spans="19:21" ht="15.75" customHeight="1">
      <c r="S524" s="21"/>
      <c r="T524" s="21"/>
      <c r="U524" s="21"/>
    </row>
    <row r="525" spans="19:21" ht="15.75" customHeight="1">
      <c r="S525" s="21"/>
      <c r="T525" s="21"/>
      <c r="U525" s="21"/>
    </row>
    <row r="526" spans="19:21" ht="15.75" customHeight="1">
      <c r="S526" s="21"/>
      <c r="T526" s="21"/>
      <c r="U526" s="21"/>
    </row>
    <row r="527" spans="19:21" ht="15.75" customHeight="1">
      <c r="S527" s="21"/>
      <c r="T527" s="21"/>
      <c r="U527" s="21"/>
    </row>
    <row r="528" spans="19:21" ht="15.75" customHeight="1">
      <c r="S528" s="21"/>
      <c r="T528" s="21"/>
      <c r="U528" s="21"/>
    </row>
    <row r="529" spans="19:21" ht="15.75" customHeight="1">
      <c r="S529" s="21"/>
      <c r="T529" s="21"/>
      <c r="U529" s="21"/>
    </row>
    <row r="530" spans="19:21" ht="15.75" customHeight="1">
      <c r="S530" s="21"/>
      <c r="T530" s="21"/>
      <c r="U530" s="21"/>
    </row>
    <row r="531" spans="19:21" ht="15.75" customHeight="1">
      <c r="S531" s="21"/>
      <c r="T531" s="21"/>
      <c r="U531" s="21"/>
    </row>
    <row r="532" spans="19:21" ht="15.75" customHeight="1">
      <c r="S532" s="21"/>
      <c r="T532" s="21"/>
      <c r="U532" s="21"/>
    </row>
    <row r="533" spans="19:21" ht="15.75" customHeight="1">
      <c r="S533" s="21"/>
      <c r="T533" s="21"/>
      <c r="U533" s="21"/>
    </row>
    <row r="534" spans="19:21" ht="15.75" customHeight="1">
      <c r="S534" s="21"/>
      <c r="T534" s="21"/>
      <c r="U534" s="21"/>
    </row>
    <row r="535" spans="19:21" ht="15.75" customHeight="1">
      <c r="S535" s="21"/>
      <c r="T535" s="21"/>
      <c r="U535" s="21"/>
    </row>
    <row r="536" spans="19:21" ht="15.75" customHeight="1">
      <c r="S536" s="21"/>
      <c r="T536" s="21"/>
      <c r="U536" s="21"/>
    </row>
    <row r="537" spans="19:21" ht="15.75" customHeight="1">
      <c r="S537" s="21"/>
      <c r="T537" s="21"/>
      <c r="U537" s="21"/>
    </row>
    <row r="538" spans="19:21" ht="15.75" customHeight="1">
      <c r="S538" s="21"/>
      <c r="T538" s="21"/>
      <c r="U538" s="21"/>
    </row>
    <row r="539" spans="19:21" ht="15.75" customHeight="1">
      <c r="S539" s="21"/>
      <c r="T539" s="21"/>
      <c r="U539" s="21"/>
    </row>
    <row r="540" spans="19:21" ht="15.75" customHeight="1">
      <c r="S540" s="21"/>
      <c r="T540" s="21"/>
      <c r="U540" s="21"/>
    </row>
    <row r="541" spans="19:21" ht="15.75" customHeight="1">
      <c r="S541" s="21"/>
      <c r="T541" s="21"/>
      <c r="U541" s="21"/>
    </row>
    <row r="542" spans="19:21" ht="15.75" customHeight="1">
      <c r="S542" s="21"/>
      <c r="T542" s="21"/>
      <c r="U542" s="21"/>
    </row>
    <row r="543" spans="19:21" ht="15.75" customHeight="1">
      <c r="S543" s="21"/>
      <c r="T543" s="21"/>
      <c r="U543" s="21"/>
    </row>
    <row r="544" spans="19:21" ht="15.75" customHeight="1">
      <c r="S544" s="21"/>
      <c r="T544" s="21"/>
      <c r="U544" s="21"/>
    </row>
    <row r="545" spans="19:21" ht="15.75" customHeight="1">
      <c r="S545" s="21"/>
      <c r="T545" s="21"/>
      <c r="U545" s="21"/>
    </row>
    <row r="546" spans="19:21" ht="15.75" customHeight="1">
      <c r="S546" s="21"/>
      <c r="T546" s="21"/>
      <c r="U546" s="21"/>
    </row>
    <row r="547" spans="19:21" ht="15.75" customHeight="1">
      <c r="S547" s="21"/>
      <c r="T547" s="21"/>
      <c r="U547" s="21"/>
    </row>
    <row r="548" spans="19:21" ht="15.75" customHeight="1">
      <c r="S548" s="21"/>
      <c r="T548" s="21"/>
      <c r="U548" s="21"/>
    </row>
    <row r="549" spans="19:21" ht="15.75" customHeight="1">
      <c r="S549" s="21"/>
      <c r="T549" s="21"/>
      <c r="U549" s="21"/>
    </row>
    <row r="550" spans="19:21" ht="15.75" customHeight="1">
      <c r="S550" s="21"/>
      <c r="T550" s="21"/>
      <c r="U550" s="21"/>
    </row>
    <row r="551" spans="19:21" ht="15.75" customHeight="1">
      <c r="S551" s="21"/>
      <c r="T551" s="21"/>
      <c r="U551" s="21"/>
    </row>
    <row r="552" spans="19:21" ht="15.75" customHeight="1">
      <c r="S552" s="21"/>
      <c r="T552" s="21"/>
      <c r="U552" s="21"/>
    </row>
    <row r="553" spans="19:21" ht="15.75" customHeight="1">
      <c r="S553" s="21"/>
      <c r="T553" s="21"/>
      <c r="U553" s="21"/>
    </row>
    <row r="554" spans="19:21" ht="15.75" customHeight="1">
      <c r="S554" s="21"/>
      <c r="T554" s="21"/>
      <c r="U554" s="21"/>
    </row>
    <row r="555" spans="19:21" ht="15.75" customHeight="1">
      <c r="S555" s="21"/>
      <c r="T555" s="21"/>
      <c r="U555" s="21"/>
    </row>
    <row r="556" spans="19:21" ht="15.75" customHeight="1">
      <c r="S556" s="21"/>
      <c r="T556" s="21"/>
      <c r="U556" s="21"/>
    </row>
    <row r="557" spans="19:21" ht="15.75" customHeight="1">
      <c r="S557" s="21"/>
      <c r="T557" s="21"/>
      <c r="U557" s="21"/>
    </row>
    <row r="558" spans="19:21" ht="15.75" customHeight="1">
      <c r="S558" s="21"/>
      <c r="T558" s="21"/>
      <c r="U558" s="21"/>
    </row>
    <row r="559" spans="19:21" ht="15.75" customHeight="1">
      <c r="S559" s="21"/>
      <c r="T559" s="21"/>
      <c r="U559" s="21"/>
    </row>
    <row r="560" spans="19:21" ht="15.75" customHeight="1">
      <c r="S560" s="21"/>
      <c r="T560" s="21"/>
      <c r="U560" s="21"/>
    </row>
    <row r="561" spans="19:21" ht="15.75" customHeight="1">
      <c r="S561" s="21"/>
      <c r="T561" s="21"/>
      <c r="U561" s="21"/>
    </row>
    <row r="562" spans="19:21" ht="15.75" customHeight="1">
      <c r="S562" s="21"/>
      <c r="T562" s="21"/>
      <c r="U562" s="21"/>
    </row>
    <row r="563" spans="19:21" ht="15.75" customHeight="1">
      <c r="S563" s="21"/>
      <c r="T563" s="21"/>
      <c r="U563" s="21"/>
    </row>
    <row r="564" spans="19:21" ht="15.75" customHeight="1">
      <c r="S564" s="21"/>
      <c r="T564" s="21"/>
      <c r="U564" s="21"/>
    </row>
    <row r="565" spans="19:21" ht="15.75" customHeight="1">
      <c r="S565" s="21"/>
      <c r="T565" s="21"/>
      <c r="U565" s="21"/>
    </row>
    <row r="566" spans="19:21" ht="15.75" customHeight="1">
      <c r="S566" s="21"/>
      <c r="T566" s="21"/>
      <c r="U566" s="21"/>
    </row>
    <row r="567" spans="19:21" ht="15.75" customHeight="1">
      <c r="S567" s="21"/>
      <c r="T567" s="21"/>
      <c r="U567" s="21"/>
    </row>
    <row r="568" spans="19:21" ht="15.75" customHeight="1">
      <c r="S568" s="21"/>
      <c r="T568" s="21"/>
      <c r="U568" s="21"/>
    </row>
    <row r="569" spans="19:21" ht="15.75" customHeight="1">
      <c r="S569" s="21"/>
      <c r="T569" s="21"/>
      <c r="U569" s="21"/>
    </row>
    <row r="570" spans="19:21" ht="15.75" customHeight="1">
      <c r="S570" s="21"/>
      <c r="T570" s="21"/>
      <c r="U570" s="21"/>
    </row>
    <row r="571" spans="19:21" ht="15.75" customHeight="1">
      <c r="S571" s="21"/>
      <c r="T571" s="21"/>
      <c r="U571" s="21"/>
    </row>
    <row r="572" spans="19:21" ht="15.75" customHeight="1">
      <c r="S572" s="21"/>
      <c r="T572" s="21"/>
      <c r="U572" s="21"/>
    </row>
    <row r="573" spans="19:21" ht="15.75" customHeight="1">
      <c r="S573" s="21"/>
      <c r="T573" s="21"/>
      <c r="U573" s="21"/>
    </row>
    <row r="574" spans="19:21" ht="15.75" customHeight="1">
      <c r="S574" s="21"/>
      <c r="T574" s="21"/>
      <c r="U574" s="21"/>
    </row>
    <row r="575" spans="19:21" ht="15.75" customHeight="1">
      <c r="S575" s="21"/>
      <c r="T575" s="21"/>
      <c r="U575" s="21"/>
    </row>
    <row r="576" spans="19:21" ht="15.75" customHeight="1">
      <c r="S576" s="21"/>
      <c r="T576" s="21"/>
      <c r="U576" s="21"/>
    </row>
    <row r="577" spans="19:21" ht="15.75" customHeight="1">
      <c r="S577" s="21"/>
      <c r="T577" s="21"/>
      <c r="U577" s="21"/>
    </row>
    <row r="578" spans="19:21" ht="15.75" customHeight="1">
      <c r="S578" s="21"/>
      <c r="T578" s="21"/>
      <c r="U578" s="21"/>
    </row>
    <row r="579" spans="19:21" ht="15.75" customHeight="1">
      <c r="S579" s="21"/>
      <c r="T579" s="21"/>
      <c r="U579" s="21"/>
    </row>
    <row r="580" spans="19:21" ht="15.75" customHeight="1">
      <c r="S580" s="21"/>
      <c r="T580" s="21"/>
      <c r="U580" s="21"/>
    </row>
    <row r="581" spans="19:21" ht="15.75" customHeight="1">
      <c r="S581" s="21"/>
      <c r="T581" s="21"/>
      <c r="U581" s="21"/>
    </row>
    <row r="582" spans="19:21" ht="15.75" customHeight="1">
      <c r="S582" s="21"/>
      <c r="T582" s="21"/>
      <c r="U582" s="21"/>
    </row>
    <row r="583" spans="19:21" ht="15.75" customHeight="1">
      <c r="S583" s="21"/>
      <c r="T583" s="21"/>
      <c r="U583" s="21"/>
    </row>
    <row r="584" spans="19:21" ht="15.75" customHeight="1">
      <c r="S584" s="21"/>
      <c r="T584" s="21"/>
      <c r="U584" s="21"/>
    </row>
    <row r="585" spans="19:21" ht="15.75" customHeight="1">
      <c r="S585" s="21"/>
      <c r="T585" s="21"/>
      <c r="U585" s="21"/>
    </row>
    <row r="586" spans="19:21" ht="15.75" customHeight="1">
      <c r="S586" s="21"/>
      <c r="T586" s="21"/>
      <c r="U586" s="21"/>
    </row>
    <row r="587" spans="19:21" ht="15.75" customHeight="1">
      <c r="S587" s="21"/>
      <c r="T587" s="21"/>
      <c r="U587" s="21"/>
    </row>
    <row r="588" spans="19:21" ht="15.75" customHeight="1">
      <c r="S588" s="21"/>
      <c r="T588" s="21"/>
      <c r="U588" s="21"/>
    </row>
    <row r="589" spans="19:21" ht="15.75" customHeight="1">
      <c r="S589" s="21"/>
      <c r="T589" s="21"/>
      <c r="U589" s="21"/>
    </row>
    <row r="590" spans="19:21" ht="15.75" customHeight="1">
      <c r="S590" s="21"/>
      <c r="T590" s="21"/>
      <c r="U590" s="21"/>
    </row>
    <row r="591" spans="19:21" ht="15.75" customHeight="1">
      <c r="S591" s="21"/>
      <c r="T591" s="21"/>
      <c r="U591" s="21"/>
    </row>
    <row r="592" spans="19:21" ht="15.75" customHeight="1">
      <c r="S592" s="21"/>
      <c r="T592" s="21"/>
      <c r="U592" s="21"/>
    </row>
    <row r="593" spans="19:21" ht="15.75" customHeight="1">
      <c r="S593" s="21"/>
      <c r="T593" s="21"/>
      <c r="U593" s="21"/>
    </row>
    <row r="594" spans="19:21" ht="15.75" customHeight="1">
      <c r="S594" s="21"/>
      <c r="T594" s="21"/>
      <c r="U594" s="21"/>
    </row>
    <row r="595" spans="19:21" ht="15.75" customHeight="1">
      <c r="S595" s="21"/>
      <c r="T595" s="21"/>
      <c r="U595" s="21"/>
    </row>
    <row r="596" spans="19:21" ht="15.75" customHeight="1">
      <c r="S596" s="21"/>
      <c r="T596" s="21"/>
      <c r="U596" s="21"/>
    </row>
    <row r="597" spans="19:21" ht="15.75" customHeight="1">
      <c r="S597" s="21"/>
      <c r="T597" s="21"/>
      <c r="U597" s="21"/>
    </row>
    <row r="598" spans="19:21" ht="15.75" customHeight="1">
      <c r="S598" s="21"/>
      <c r="T598" s="21"/>
      <c r="U598" s="21"/>
    </row>
    <row r="599" spans="19:21" ht="15.75" customHeight="1">
      <c r="S599" s="21"/>
      <c r="T599" s="21"/>
      <c r="U599" s="21"/>
    </row>
    <row r="600" spans="19:21" ht="15.75" customHeight="1">
      <c r="S600" s="21"/>
      <c r="T600" s="21"/>
      <c r="U600" s="21"/>
    </row>
    <row r="601" spans="19:21" ht="15.75" customHeight="1">
      <c r="S601" s="21"/>
      <c r="T601" s="21"/>
      <c r="U601" s="21"/>
    </row>
    <row r="602" spans="19:21" ht="15.75" customHeight="1">
      <c r="S602" s="21"/>
      <c r="T602" s="21"/>
      <c r="U602" s="21"/>
    </row>
    <row r="603" spans="19:21" ht="15.75" customHeight="1">
      <c r="S603" s="21"/>
      <c r="T603" s="21"/>
      <c r="U603" s="21"/>
    </row>
    <row r="604" spans="19:21" ht="15.75" customHeight="1">
      <c r="S604" s="21"/>
      <c r="T604" s="21"/>
      <c r="U604" s="21"/>
    </row>
    <row r="605" spans="19:21" ht="15.75" customHeight="1">
      <c r="S605" s="21"/>
      <c r="T605" s="21"/>
      <c r="U605" s="21"/>
    </row>
    <row r="606" spans="19:21" ht="15.75" customHeight="1">
      <c r="S606" s="21"/>
      <c r="T606" s="21"/>
      <c r="U606" s="21"/>
    </row>
    <row r="607" spans="19:21" ht="15.75" customHeight="1">
      <c r="S607" s="21"/>
      <c r="T607" s="21"/>
      <c r="U607" s="21"/>
    </row>
    <row r="608" spans="19:21" ht="15.75" customHeight="1">
      <c r="S608" s="21"/>
      <c r="T608" s="21"/>
      <c r="U608" s="21"/>
    </row>
    <row r="609" spans="19:21" ht="15.75" customHeight="1">
      <c r="S609" s="21"/>
      <c r="T609" s="21"/>
      <c r="U609" s="21"/>
    </row>
    <row r="610" spans="19:21" ht="15.75" customHeight="1">
      <c r="S610" s="21"/>
      <c r="T610" s="21"/>
      <c r="U610" s="21"/>
    </row>
    <row r="611" spans="19:21" ht="15.75" customHeight="1">
      <c r="S611" s="21"/>
      <c r="T611" s="21"/>
      <c r="U611" s="21"/>
    </row>
    <row r="612" spans="19:21" ht="15.75" customHeight="1">
      <c r="S612" s="21"/>
      <c r="T612" s="21"/>
      <c r="U612" s="21"/>
    </row>
    <row r="613" spans="19:21" ht="15.75" customHeight="1">
      <c r="S613" s="21"/>
      <c r="T613" s="21"/>
      <c r="U613" s="21"/>
    </row>
    <row r="614" spans="19:21" ht="15.75" customHeight="1">
      <c r="S614" s="21"/>
      <c r="T614" s="21"/>
      <c r="U614" s="21"/>
    </row>
    <row r="615" spans="19:21" ht="15.75" customHeight="1">
      <c r="S615" s="21"/>
      <c r="T615" s="21"/>
      <c r="U615" s="21"/>
    </row>
    <row r="616" spans="19:21" ht="15.75" customHeight="1">
      <c r="S616" s="21"/>
      <c r="T616" s="21"/>
      <c r="U616" s="21"/>
    </row>
    <row r="617" spans="19:21" ht="15.75" customHeight="1">
      <c r="S617" s="21"/>
      <c r="T617" s="21"/>
      <c r="U617" s="21"/>
    </row>
    <row r="618" spans="19:21" ht="15.75" customHeight="1">
      <c r="S618" s="21"/>
      <c r="T618" s="21"/>
      <c r="U618" s="21"/>
    </row>
    <row r="619" spans="19:21" ht="15.75" customHeight="1">
      <c r="S619" s="21"/>
      <c r="T619" s="21"/>
      <c r="U619" s="21"/>
    </row>
    <row r="620" spans="19:21" ht="15.75" customHeight="1">
      <c r="S620" s="21"/>
      <c r="T620" s="21"/>
      <c r="U620" s="21"/>
    </row>
    <row r="621" spans="19:21" ht="15.75" customHeight="1">
      <c r="S621" s="21"/>
      <c r="T621" s="21"/>
      <c r="U621" s="21"/>
    </row>
    <row r="622" spans="19:21" ht="15.75" customHeight="1">
      <c r="S622" s="21"/>
      <c r="T622" s="21"/>
      <c r="U622" s="21"/>
    </row>
    <row r="623" spans="19:21" ht="15.75" customHeight="1">
      <c r="S623" s="21"/>
      <c r="T623" s="21"/>
      <c r="U623" s="21"/>
    </row>
    <row r="624" spans="19:21" ht="15.75" customHeight="1">
      <c r="S624" s="21"/>
      <c r="T624" s="21"/>
      <c r="U624" s="21"/>
    </row>
    <row r="625" spans="19:21" ht="15.75" customHeight="1">
      <c r="S625" s="21"/>
      <c r="T625" s="21"/>
      <c r="U625" s="21"/>
    </row>
    <row r="626" spans="19:21" ht="15.75" customHeight="1">
      <c r="S626" s="21"/>
      <c r="T626" s="21"/>
      <c r="U626" s="21"/>
    </row>
    <row r="627" spans="19:21" ht="15.75" customHeight="1">
      <c r="S627" s="21"/>
      <c r="T627" s="21"/>
      <c r="U627" s="21"/>
    </row>
    <row r="628" spans="19:21" ht="15.75" customHeight="1">
      <c r="S628" s="21"/>
      <c r="T628" s="21"/>
      <c r="U628" s="21"/>
    </row>
    <row r="629" spans="19:21" ht="15.75" customHeight="1">
      <c r="S629" s="21"/>
      <c r="T629" s="21"/>
      <c r="U629" s="21"/>
    </row>
    <row r="630" spans="19:21" ht="15.75" customHeight="1">
      <c r="S630" s="21"/>
      <c r="T630" s="21"/>
      <c r="U630" s="21"/>
    </row>
    <row r="631" spans="19:21" ht="15.75" customHeight="1">
      <c r="S631" s="21"/>
      <c r="T631" s="21"/>
      <c r="U631" s="21"/>
    </row>
    <row r="632" spans="19:21" ht="15.75" customHeight="1">
      <c r="S632" s="21"/>
      <c r="T632" s="21"/>
      <c r="U632" s="21"/>
    </row>
    <row r="633" spans="19:21" ht="15.75" customHeight="1">
      <c r="S633" s="21"/>
      <c r="T633" s="21"/>
      <c r="U633" s="21"/>
    </row>
    <row r="634" spans="19:21" ht="15.75" customHeight="1">
      <c r="S634" s="21"/>
      <c r="T634" s="21"/>
      <c r="U634" s="21"/>
    </row>
    <row r="635" spans="19:21" ht="15.75" customHeight="1">
      <c r="S635" s="21"/>
      <c r="T635" s="21"/>
      <c r="U635" s="21"/>
    </row>
    <row r="636" spans="19:21" ht="15.75" customHeight="1">
      <c r="S636" s="21"/>
      <c r="T636" s="21"/>
      <c r="U636" s="21"/>
    </row>
    <row r="637" spans="19:21" ht="15.75" customHeight="1">
      <c r="S637" s="21"/>
      <c r="T637" s="21"/>
      <c r="U637" s="21"/>
    </row>
    <row r="638" spans="19:21" ht="15.75" customHeight="1">
      <c r="S638" s="21"/>
      <c r="T638" s="21"/>
      <c r="U638" s="21"/>
    </row>
    <row r="639" spans="19:21" ht="15.75" customHeight="1">
      <c r="S639" s="21"/>
      <c r="T639" s="21"/>
      <c r="U639" s="21"/>
    </row>
    <row r="640" spans="19:21" ht="15.75" customHeight="1">
      <c r="S640" s="21"/>
      <c r="T640" s="21"/>
      <c r="U640" s="21"/>
    </row>
    <row r="641" spans="19:21" ht="15.75" customHeight="1">
      <c r="S641" s="21"/>
      <c r="T641" s="21"/>
      <c r="U641" s="21"/>
    </row>
    <row r="642" spans="19:21" ht="15.75" customHeight="1">
      <c r="S642" s="21"/>
      <c r="T642" s="21"/>
      <c r="U642" s="21"/>
    </row>
    <row r="643" spans="19:21" ht="15.75" customHeight="1">
      <c r="S643" s="21"/>
      <c r="T643" s="21"/>
      <c r="U643" s="21"/>
    </row>
    <row r="644" spans="19:21" ht="15.75" customHeight="1">
      <c r="S644" s="21"/>
      <c r="T644" s="21"/>
      <c r="U644" s="21"/>
    </row>
    <row r="645" spans="19:21" ht="15.75" customHeight="1">
      <c r="S645" s="21"/>
      <c r="T645" s="21"/>
      <c r="U645" s="21"/>
    </row>
    <row r="646" spans="19:21" ht="15.75" customHeight="1">
      <c r="S646" s="21"/>
      <c r="T646" s="21"/>
      <c r="U646" s="21"/>
    </row>
    <row r="647" spans="19:21" ht="15.75" customHeight="1">
      <c r="S647" s="21"/>
      <c r="T647" s="21"/>
      <c r="U647" s="21"/>
    </row>
    <row r="648" spans="19:21" ht="15.75" customHeight="1">
      <c r="S648" s="21"/>
      <c r="T648" s="21"/>
      <c r="U648" s="21"/>
    </row>
    <row r="649" spans="19:21" ht="15.75" customHeight="1">
      <c r="S649" s="21"/>
      <c r="T649" s="21"/>
      <c r="U649" s="21"/>
    </row>
    <row r="650" spans="19:21" ht="15.75" customHeight="1">
      <c r="S650" s="21"/>
      <c r="T650" s="21"/>
      <c r="U650" s="21"/>
    </row>
    <row r="651" spans="19:21" ht="15.75" customHeight="1">
      <c r="S651" s="21"/>
      <c r="T651" s="21"/>
      <c r="U651" s="21"/>
    </row>
    <row r="652" spans="19:21" ht="15.75" customHeight="1">
      <c r="S652" s="21"/>
      <c r="T652" s="21"/>
      <c r="U652" s="21"/>
    </row>
    <row r="653" spans="19:21" ht="15.75" customHeight="1">
      <c r="S653" s="21"/>
      <c r="T653" s="21"/>
      <c r="U653" s="21"/>
    </row>
    <row r="654" spans="19:21" ht="15.75" customHeight="1">
      <c r="S654" s="21"/>
      <c r="T654" s="21"/>
      <c r="U654" s="21"/>
    </row>
    <row r="655" spans="19:21" ht="15.75" customHeight="1">
      <c r="S655" s="21"/>
      <c r="T655" s="21"/>
      <c r="U655" s="21"/>
    </row>
    <row r="656" spans="19:21" ht="15.75" customHeight="1">
      <c r="S656" s="21"/>
      <c r="T656" s="21"/>
      <c r="U656" s="21"/>
    </row>
    <row r="657" spans="19:21" ht="15.75" customHeight="1">
      <c r="S657" s="21"/>
      <c r="T657" s="21"/>
      <c r="U657" s="21"/>
    </row>
    <row r="658" spans="19:21" ht="15.75" customHeight="1">
      <c r="S658" s="21"/>
      <c r="T658" s="21"/>
      <c r="U658" s="21"/>
    </row>
    <row r="659" spans="19:21" ht="15.75" customHeight="1">
      <c r="S659" s="21"/>
      <c r="T659" s="21"/>
      <c r="U659" s="21"/>
    </row>
    <row r="660" spans="19:21" ht="15.75" customHeight="1">
      <c r="S660" s="21"/>
      <c r="T660" s="21"/>
      <c r="U660" s="21"/>
    </row>
    <row r="661" spans="19:21" ht="15.75" customHeight="1">
      <c r="S661" s="21"/>
      <c r="T661" s="21"/>
      <c r="U661" s="21"/>
    </row>
    <row r="662" spans="19:21" ht="15.75" customHeight="1">
      <c r="S662" s="21"/>
      <c r="T662" s="21"/>
      <c r="U662" s="21"/>
    </row>
    <row r="663" spans="19:21" ht="15.75" customHeight="1">
      <c r="S663" s="21"/>
      <c r="T663" s="21"/>
      <c r="U663" s="21"/>
    </row>
    <row r="664" spans="19:21" ht="15.75" customHeight="1">
      <c r="S664" s="21"/>
      <c r="T664" s="21"/>
      <c r="U664" s="21"/>
    </row>
    <row r="665" spans="19:21" ht="15.75" customHeight="1">
      <c r="S665" s="21"/>
      <c r="T665" s="21"/>
      <c r="U665" s="21"/>
    </row>
    <row r="666" spans="19:21" ht="15.75" customHeight="1">
      <c r="S666" s="21"/>
      <c r="T666" s="21"/>
      <c r="U666" s="21"/>
    </row>
    <row r="667" spans="19:21" ht="15.75" customHeight="1">
      <c r="S667" s="21"/>
      <c r="T667" s="21"/>
      <c r="U667" s="21"/>
    </row>
    <row r="668" spans="19:21" ht="15.75" customHeight="1">
      <c r="S668" s="21"/>
      <c r="T668" s="21"/>
      <c r="U668" s="21"/>
    </row>
    <row r="669" spans="19:21" ht="15.75" customHeight="1">
      <c r="S669" s="21"/>
      <c r="T669" s="21"/>
      <c r="U669" s="21"/>
    </row>
    <row r="670" spans="19:21" ht="15.75" customHeight="1">
      <c r="S670" s="21"/>
      <c r="T670" s="21"/>
      <c r="U670" s="21"/>
    </row>
    <row r="671" spans="19:21" ht="15.75" customHeight="1">
      <c r="S671" s="21"/>
      <c r="T671" s="21"/>
      <c r="U671" s="21"/>
    </row>
    <row r="672" spans="19:21" ht="15.75" customHeight="1">
      <c r="S672" s="21"/>
      <c r="T672" s="21"/>
      <c r="U672" s="21"/>
    </row>
    <row r="673" spans="19:21" ht="15.75" customHeight="1">
      <c r="S673" s="21"/>
      <c r="T673" s="21"/>
      <c r="U673" s="21"/>
    </row>
    <row r="674" spans="19:21" ht="15.75" customHeight="1">
      <c r="S674" s="21"/>
      <c r="T674" s="21"/>
      <c r="U674" s="21"/>
    </row>
    <row r="675" spans="19:21" ht="15.75" customHeight="1">
      <c r="S675" s="21"/>
      <c r="T675" s="21"/>
      <c r="U675" s="21"/>
    </row>
    <row r="676" spans="19:21" ht="15.75" customHeight="1">
      <c r="S676" s="21"/>
      <c r="T676" s="21"/>
      <c r="U676" s="21"/>
    </row>
    <row r="677" spans="19:21" ht="15.75" customHeight="1">
      <c r="S677" s="21"/>
      <c r="T677" s="21"/>
      <c r="U677" s="21"/>
    </row>
    <row r="678" spans="19:21" ht="15.75" customHeight="1">
      <c r="S678" s="21"/>
      <c r="T678" s="21"/>
      <c r="U678" s="21"/>
    </row>
    <row r="679" spans="19:21" ht="15.75" customHeight="1">
      <c r="S679" s="21"/>
      <c r="T679" s="21"/>
      <c r="U679" s="21"/>
    </row>
    <row r="680" spans="19:21" ht="15.75" customHeight="1">
      <c r="S680" s="21"/>
      <c r="T680" s="21"/>
      <c r="U680" s="21"/>
    </row>
    <row r="681" spans="19:21" ht="15.75" customHeight="1">
      <c r="S681" s="21"/>
      <c r="T681" s="21"/>
      <c r="U681" s="21"/>
    </row>
    <row r="682" spans="19:21" ht="15.75" customHeight="1">
      <c r="S682" s="21"/>
      <c r="T682" s="21"/>
      <c r="U682" s="21"/>
    </row>
    <row r="683" spans="19:21" ht="15.75" customHeight="1">
      <c r="S683" s="21"/>
      <c r="T683" s="21"/>
      <c r="U683" s="21"/>
    </row>
    <row r="684" spans="19:21" ht="15.75" customHeight="1">
      <c r="S684" s="21"/>
      <c r="T684" s="21"/>
      <c r="U684" s="21"/>
    </row>
    <row r="685" spans="19:21" ht="15.75" customHeight="1">
      <c r="S685" s="21"/>
      <c r="T685" s="21"/>
      <c r="U685" s="21"/>
    </row>
    <row r="686" spans="19:21" ht="15.75" customHeight="1">
      <c r="S686" s="21"/>
      <c r="T686" s="21"/>
      <c r="U686" s="21"/>
    </row>
    <row r="687" spans="19:21" ht="15.75" customHeight="1">
      <c r="S687" s="21"/>
      <c r="T687" s="21"/>
      <c r="U687" s="21"/>
    </row>
    <row r="688" spans="19:21" ht="15.75" customHeight="1">
      <c r="S688" s="21"/>
      <c r="T688" s="21"/>
      <c r="U688" s="21"/>
    </row>
    <row r="689" spans="19:21" ht="15.75" customHeight="1">
      <c r="S689" s="21"/>
      <c r="T689" s="21"/>
      <c r="U689" s="21"/>
    </row>
    <row r="690" spans="19:21" ht="15.75" customHeight="1">
      <c r="S690" s="21"/>
      <c r="T690" s="21"/>
      <c r="U690" s="21"/>
    </row>
    <row r="691" spans="19:21" ht="15.75" customHeight="1">
      <c r="S691" s="21"/>
      <c r="T691" s="21"/>
      <c r="U691" s="21"/>
    </row>
    <row r="692" spans="19:21" ht="15.75" customHeight="1">
      <c r="S692" s="21"/>
      <c r="T692" s="21"/>
      <c r="U692" s="21"/>
    </row>
    <row r="693" spans="19:21" ht="15.75" customHeight="1">
      <c r="S693" s="21"/>
      <c r="T693" s="21"/>
      <c r="U693" s="21"/>
    </row>
    <row r="694" spans="19:21" ht="15.75" customHeight="1">
      <c r="S694" s="21"/>
      <c r="T694" s="21"/>
      <c r="U694" s="21"/>
    </row>
    <row r="695" spans="19:21" ht="15.75" customHeight="1">
      <c r="S695" s="21"/>
      <c r="T695" s="21"/>
      <c r="U695" s="21"/>
    </row>
    <row r="696" spans="19:21" ht="15.75" customHeight="1">
      <c r="S696" s="21"/>
      <c r="T696" s="21"/>
      <c r="U696" s="21"/>
    </row>
    <row r="697" spans="19:21" ht="15.75" customHeight="1">
      <c r="S697" s="21"/>
      <c r="T697" s="21"/>
      <c r="U697" s="21"/>
    </row>
    <row r="698" spans="19:21" ht="15.75" customHeight="1">
      <c r="S698" s="21"/>
      <c r="T698" s="21"/>
      <c r="U698" s="21"/>
    </row>
    <row r="699" spans="19:21" ht="15.75" customHeight="1">
      <c r="S699" s="21"/>
      <c r="T699" s="21"/>
      <c r="U699" s="21"/>
    </row>
    <row r="700" spans="19:21" ht="15.75" customHeight="1">
      <c r="S700" s="21"/>
      <c r="T700" s="21"/>
      <c r="U700" s="21"/>
    </row>
    <row r="701" spans="19:21" ht="15.75" customHeight="1">
      <c r="S701" s="21"/>
      <c r="T701" s="21"/>
      <c r="U701" s="21"/>
    </row>
    <row r="702" spans="19:21" ht="15.75" customHeight="1">
      <c r="S702" s="21"/>
      <c r="T702" s="21"/>
      <c r="U702" s="21"/>
    </row>
    <row r="703" spans="19:21" ht="15.75" customHeight="1">
      <c r="S703" s="21"/>
      <c r="T703" s="21"/>
      <c r="U703" s="21"/>
    </row>
    <row r="704" spans="19:21" ht="15.75" customHeight="1">
      <c r="S704" s="21"/>
      <c r="T704" s="21"/>
      <c r="U704" s="21"/>
    </row>
    <row r="705" spans="19:21" ht="15.75" customHeight="1">
      <c r="S705" s="21"/>
      <c r="T705" s="21"/>
      <c r="U705" s="21"/>
    </row>
    <row r="706" spans="19:21" ht="15.75" customHeight="1">
      <c r="S706" s="21"/>
      <c r="T706" s="21"/>
      <c r="U706" s="21"/>
    </row>
    <row r="707" spans="19:21" ht="15.75" customHeight="1">
      <c r="S707" s="21"/>
      <c r="T707" s="21"/>
      <c r="U707" s="21"/>
    </row>
    <row r="708" spans="19:21" ht="15.75" customHeight="1">
      <c r="S708" s="21"/>
      <c r="T708" s="21"/>
      <c r="U708" s="21"/>
    </row>
    <row r="709" spans="19:21" ht="15.75" customHeight="1">
      <c r="S709" s="21"/>
      <c r="T709" s="21"/>
      <c r="U709" s="21"/>
    </row>
    <row r="710" spans="19:21" ht="15.75" customHeight="1">
      <c r="S710" s="21"/>
      <c r="T710" s="21"/>
      <c r="U710" s="21"/>
    </row>
    <row r="711" spans="19:21" ht="15.75" customHeight="1">
      <c r="S711" s="21"/>
      <c r="T711" s="21"/>
      <c r="U711" s="21"/>
    </row>
    <row r="712" spans="19:21" ht="15.75" customHeight="1">
      <c r="S712" s="21"/>
      <c r="T712" s="21"/>
      <c r="U712" s="21"/>
    </row>
    <row r="713" spans="19:21" ht="15.75" customHeight="1">
      <c r="S713" s="21"/>
      <c r="T713" s="21"/>
      <c r="U713" s="21"/>
    </row>
    <row r="714" spans="19:21" ht="15.75" customHeight="1">
      <c r="S714" s="21"/>
      <c r="T714" s="21"/>
      <c r="U714" s="21"/>
    </row>
    <row r="715" spans="19:21" ht="15.75" customHeight="1">
      <c r="S715" s="21"/>
      <c r="T715" s="21"/>
      <c r="U715" s="21"/>
    </row>
    <row r="716" spans="19:21" ht="15.75" customHeight="1">
      <c r="S716" s="21"/>
      <c r="T716" s="21"/>
      <c r="U716" s="21"/>
    </row>
    <row r="717" spans="19:21" ht="15.75" customHeight="1">
      <c r="S717" s="21"/>
      <c r="T717" s="21"/>
      <c r="U717" s="21"/>
    </row>
    <row r="718" spans="19:21" ht="15.75" customHeight="1">
      <c r="S718" s="21"/>
      <c r="T718" s="21"/>
      <c r="U718" s="21"/>
    </row>
    <row r="719" spans="19:21" ht="15.75" customHeight="1">
      <c r="S719" s="21"/>
      <c r="T719" s="21"/>
      <c r="U719" s="21"/>
    </row>
    <row r="720" spans="19:21" ht="15.75" customHeight="1">
      <c r="S720" s="21"/>
      <c r="T720" s="21"/>
      <c r="U720" s="21"/>
    </row>
    <row r="721" spans="19:21" ht="15.75" customHeight="1">
      <c r="S721" s="21"/>
      <c r="T721" s="21"/>
      <c r="U721" s="21"/>
    </row>
    <row r="722" spans="19:21" ht="15.75" customHeight="1">
      <c r="S722" s="21"/>
      <c r="T722" s="21"/>
      <c r="U722" s="21"/>
    </row>
    <row r="723" spans="19:21" ht="15.75" customHeight="1">
      <c r="S723" s="21"/>
      <c r="T723" s="21"/>
      <c r="U723" s="21"/>
    </row>
    <row r="724" spans="19:21" ht="15.75" customHeight="1">
      <c r="S724" s="21"/>
      <c r="T724" s="21"/>
      <c r="U724" s="21"/>
    </row>
    <row r="725" spans="19:21" ht="15.75" customHeight="1">
      <c r="S725" s="21"/>
      <c r="T725" s="21"/>
      <c r="U725" s="21"/>
    </row>
    <row r="726" spans="19:21" ht="15.75" customHeight="1">
      <c r="S726" s="21"/>
      <c r="T726" s="21"/>
      <c r="U726" s="21"/>
    </row>
    <row r="727" spans="19:21" ht="15.75" customHeight="1">
      <c r="S727" s="21"/>
      <c r="T727" s="21"/>
      <c r="U727" s="21"/>
    </row>
    <row r="728" spans="19:21" ht="15.75" customHeight="1">
      <c r="S728" s="21"/>
      <c r="T728" s="21"/>
      <c r="U728" s="21"/>
    </row>
    <row r="729" spans="19:21" ht="15.75" customHeight="1">
      <c r="S729" s="21"/>
      <c r="T729" s="21"/>
      <c r="U729" s="21"/>
    </row>
    <row r="730" spans="19:21" ht="15.75" customHeight="1">
      <c r="S730" s="21"/>
      <c r="T730" s="21"/>
      <c r="U730" s="21"/>
    </row>
    <row r="731" spans="19:21" ht="15.75" customHeight="1">
      <c r="S731" s="21"/>
      <c r="T731" s="21"/>
      <c r="U731" s="21"/>
    </row>
    <row r="732" spans="19:21" ht="15.75" customHeight="1">
      <c r="S732" s="21"/>
      <c r="T732" s="21"/>
      <c r="U732" s="21"/>
    </row>
    <row r="733" spans="19:21" ht="15.75" customHeight="1">
      <c r="S733" s="21"/>
      <c r="T733" s="21"/>
      <c r="U733" s="21"/>
    </row>
    <row r="734" spans="19:21" ht="15.75" customHeight="1">
      <c r="S734" s="21"/>
      <c r="T734" s="21"/>
      <c r="U734" s="21"/>
    </row>
    <row r="735" spans="19:21" ht="15.75" customHeight="1">
      <c r="S735" s="21"/>
      <c r="T735" s="21"/>
      <c r="U735" s="21"/>
    </row>
    <row r="736" spans="19:21" ht="15.75" customHeight="1">
      <c r="S736" s="21"/>
      <c r="T736" s="21"/>
      <c r="U736" s="21"/>
    </row>
    <row r="737" spans="19:21" ht="15.75" customHeight="1">
      <c r="S737" s="21"/>
      <c r="T737" s="21"/>
      <c r="U737" s="21"/>
    </row>
    <row r="738" spans="19:21" ht="15.75" customHeight="1">
      <c r="S738" s="21"/>
      <c r="T738" s="21"/>
      <c r="U738" s="21"/>
    </row>
    <row r="739" spans="19:21" ht="15.75" customHeight="1">
      <c r="S739" s="21"/>
      <c r="T739" s="21"/>
      <c r="U739" s="21"/>
    </row>
    <row r="740" spans="19:21" ht="15.75" customHeight="1">
      <c r="S740" s="21"/>
      <c r="T740" s="21"/>
      <c r="U740" s="21"/>
    </row>
    <row r="741" spans="19:21" ht="15.75" customHeight="1">
      <c r="S741" s="21"/>
      <c r="T741" s="21"/>
      <c r="U741" s="21"/>
    </row>
    <row r="742" spans="19:21" ht="15.75" customHeight="1">
      <c r="S742" s="21"/>
      <c r="T742" s="21"/>
      <c r="U742" s="21"/>
    </row>
    <row r="743" spans="19:21" ht="15.75" customHeight="1">
      <c r="S743" s="21"/>
      <c r="T743" s="21"/>
      <c r="U743" s="21"/>
    </row>
    <row r="744" spans="19:21" ht="15.75" customHeight="1">
      <c r="S744" s="21"/>
      <c r="T744" s="21"/>
      <c r="U744" s="21"/>
    </row>
    <row r="745" spans="19:21" ht="15.75" customHeight="1">
      <c r="S745" s="21"/>
      <c r="T745" s="21"/>
      <c r="U745" s="21"/>
    </row>
    <row r="746" spans="19:21" ht="15.75" customHeight="1">
      <c r="S746" s="21"/>
      <c r="T746" s="21"/>
      <c r="U746" s="21"/>
    </row>
    <row r="747" spans="19:21" ht="15.75" customHeight="1">
      <c r="S747" s="21"/>
      <c r="T747" s="21"/>
      <c r="U747" s="21"/>
    </row>
    <row r="748" spans="19:21" ht="15.75" customHeight="1">
      <c r="S748" s="21"/>
      <c r="T748" s="21"/>
      <c r="U748" s="21"/>
    </row>
    <row r="749" spans="19:21" ht="15.75" customHeight="1">
      <c r="S749" s="21"/>
      <c r="T749" s="21"/>
      <c r="U749" s="21"/>
    </row>
    <row r="750" spans="19:21" ht="15.75" customHeight="1">
      <c r="S750" s="21"/>
      <c r="T750" s="21"/>
      <c r="U750" s="21"/>
    </row>
    <row r="751" spans="19:21" ht="15.75" customHeight="1">
      <c r="S751" s="21"/>
      <c r="T751" s="21"/>
      <c r="U751" s="21"/>
    </row>
    <row r="752" spans="19:21" ht="15.75" customHeight="1">
      <c r="S752" s="21"/>
      <c r="T752" s="21"/>
      <c r="U752" s="21"/>
    </row>
    <row r="753" spans="19:21" ht="15.75" customHeight="1">
      <c r="S753" s="21"/>
      <c r="T753" s="21"/>
      <c r="U753" s="21"/>
    </row>
    <row r="754" spans="19:21" ht="15.75" customHeight="1">
      <c r="S754" s="21"/>
      <c r="T754" s="21"/>
      <c r="U754" s="21"/>
    </row>
    <row r="755" spans="19:21" ht="15.75" customHeight="1">
      <c r="S755" s="21"/>
      <c r="T755" s="21"/>
      <c r="U755" s="21"/>
    </row>
    <row r="756" spans="19:21" ht="15.75" customHeight="1">
      <c r="S756" s="21"/>
      <c r="T756" s="21"/>
      <c r="U756" s="21"/>
    </row>
    <row r="757" spans="19:21" ht="15.75" customHeight="1">
      <c r="S757" s="21"/>
      <c r="T757" s="21"/>
      <c r="U757" s="21"/>
    </row>
    <row r="758" spans="19:21" ht="15.75" customHeight="1">
      <c r="S758" s="21"/>
      <c r="T758" s="21"/>
      <c r="U758" s="21"/>
    </row>
    <row r="759" spans="19:21" ht="15.75" customHeight="1">
      <c r="S759" s="21"/>
      <c r="T759" s="21"/>
      <c r="U759" s="21"/>
    </row>
    <row r="760" spans="19:21" ht="15.75" customHeight="1">
      <c r="S760" s="21"/>
      <c r="T760" s="21"/>
      <c r="U760" s="21"/>
    </row>
    <row r="761" spans="19:21" ht="15.75" customHeight="1">
      <c r="S761" s="21"/>
      <c r="T761" s="21"/>
      <c r="U761" s="21"/>
    </row>
    <row r="762" spans="19:21" ht="15.75" customHeight="1">
      <c r="S762" s="21"/>
      <c r="T762" s="21"/>
      <c r="U762" s="21"/>
    </row>
    <row r="763" spans="19:21" ht="15.75" customHeight="1">
      <c r="S763" s="21"/>
      <c r="T763" s="21"/>
      <c r="U763" s="21"/>
    </row>
    <row r="764" spans="19:21" ht="15.75" customHeight="1">
      <c r="S764" s="21"/>
      <c r="T764" s="21"/>
      <c r="U764" s="21"/>
    </row>
    <row r="765" spans="19:21" ht="15.75" customHeight="1">
      <c r="S765" s="21"/>
      <c r="T765" s="21"/>
      <c r="U765" s="21"/>
    </row>
    <row r="766" spans="19:21" ht="15.75" customHeight="1">
      <c r="S766" s="21"/>
      <c r="T766" s="21"/>
      <c r="U766" s="21"/>
    </row>
    <row r="767" spans="19:21" ht="15.75" customHeight="1">
      <c r="S767" s="21"/>
      <c r="T767" s="21"/>
      <c r="U767" s="21"/>
    </row>
    <row r="768" spans="19:21" ht="15.75" customHeight="1">
      <c r="S768" s="21"/>
      <c r="T768" s="21"/>
      <c r="U768" s="21"/>
    </row>
    <row r="769" spans="19:21" ht="15.75" customHeight="1">
      <c r="S769" s="21"/>
      <c r="T769" s="21"/>
      <c r="U769" s="21"/>
    </row>
    <row r="770" spans="19:21" ht="15.75" customHeight="1">
      <c r="S770" s="21"/>
      <c r="T770" s="21"/>
      <c r="U770" s="21"/>
    </row>
    <row r="771" spans="19:21" ht="15.75" customHeight="1">
      <c r="S771" s="21"/>
      <c r="T771" s="21"/>
      <c r="U771" s="21"/>
    </row>
    <row r="772" spans="19:21" ht="15.75" customHeight="1">
      <c r="S772" s="21"/>
      <c r="T772" s="21"/>
      <c r="U772" s="21"/>
    </row>
    <row r="773" spans="19:21" ht="15.75" customHeight="1">
      <c r="S773" s="21"/>
      <c r="T773" s="21"/>
      <c r="U773" s="21"/>
    </row>
    <row r="774" spans="19:21" ht="15.75" customHeight="1">
      <c r="S774" s="21"/>
      <c r="T774" s="21"/>
      <c r="U774" s="21"/>
    </row>
    <row r="775" spans="19:21" ht="15.75" customHeight="1">
      <c r="S775" s="21"/>
      <c r="T775" s="21"/>
      <c r="U775" s="21"/>
    </row>
    <row r="776" spans="19:21" ht="15.75" customHeight="1">
      <c r="S776" s="21"/>
      <c r="T776" s="21"/>
      <c r="U776" s="21"/>
    </row>
    <row r="777" spans="19:21" ht="15.75" customHeight="1">
      <c r="S777" s="21"/>
      <c r="T777" s="21"/>
      <c r="U777" s="21"/>
    </row>
    <row r="778" spans="19:21" ht="15.75" customHeight="1">
      <c r="S778" s="21"/>
      <c r="T778" s="21"/>
      <c r="U778" s="21"/>
    </row>
    <row r="779" spans="19:21" ht="15.75" customHeight="1">
      <c r="S779" s="21"/>
      <c r="T779" s="21"/>
      <c r="U779" s="21"/>
    </row>
    <row r="780" spans="19:21" ht="15.75" customHeight="1">
      <c r="S780" s="21"/>
      <c r="T780" s="21"/>
      <c r="U780" s="21"/>
    </row>
    <row r="781" spans="19:21" ht="15.75" customHeight="1">
      <c r="S781" s="21"/>
      <c r="T781" s="21"/>
      <c r="U781" s="21"/>
    </row>
    <row r="782" spans="19:21" ht="15.75" customHeight="1">
      <c r="S782" s="21"/>
      <c r="T782" s="21"/>
      <c r="U782" s="21"/>
    </row>
    <row r="783" spans="19:21" ht="15.75" customHeight="1">
      <c r="S783" s="21"/>
      <c r="T783" s="21"/>
      <c r="U783" s="21"/>
    </row>
    <row r="784" spans="19:21" ht="15.75" customHeight="1">
      <c r="S784" s="21"/>
      <c r="T784" s="21"/>
      <c r="U784" s="21"/>
    </row>
    <row r="785" spans="19:21" ht="15.75" customHeight="1">
      <c r="S785" s="21"/>
      <c r="T785" s="21"/>
      <c r="U785" s="21"/>
    </row>
    <row r="786" spans="19:21" ht="15.75" customHeight="1">
      <c r="S786" s="21"/>
      <c r="T786" s="21"/>
      <c r="U786" s="21"/>
    </row>
    <row r="787" spans="19:21" ht="15.75" customHeight="1">
      <c r="S787" s="21"/>
      <c r="T787" s="21"/>
      <c r="U787" s="21"/>
    </row>
    <row r="788" spans="19:21" ht="15.75" customHeight="1">
      <c r="S788" s="21"/>
      <c r="T788" s="21"/>
      <c r="U788" s="21"/>
    </row>
    <row r="789" spans="19:21" ht="15.75" customHeight="1">
      <c r="S789" s="21"/>
      <c r="T789" s="21"/>
      <c r="U789" s="21"/>
    </row>
    <row r="790" spans="19:21" ht="15.75" customHeight="1">
      <c r="S790" s="21"/>
      <c r="T790" s="21"/>
      <c r="U790" s="21"/>
    </row>
    <row r="791" spans="19:21" ht="15.75" customHeight="1">
      <c r="S791" s="21"/>
      <c r="T791" s="21"/>
      <c r="U791" s="21"/>
    </row>
    <row r="792" spans="19:21" ht="15.75" customHeight="1">
      <c r="S792" s="21"/>
      <c r="T792" s="21"/>
      <c r="U792" s="21"/>
    </row>
    <row r="793" spans="19:21" ht="15.75" customHeight="1">
      <c r="S793" s="21"/>
      <c r="T793" s="21"/>
      <c r="U793" s="21"/>
    </row>
    <row r="794" spans="19:21" ht="15.75" customHeight="1">
      <c r="S794" s="21"/>
      <c r="T794" s="21"/>
      <c r="U794" s="21"/>
    </row>
    <row r="795" spans="19:21" ht="15.75" customHeight="1">
      <c r="S795" s="21"/>
      <c r="T795" s="21"/>
      <c r="U795" s="21"/>
    </row>
    <row r="796" spans="19:21" ht="15.75" customHeight="1">
      <c r="S796" s="21"/>
      <c r="T796" s="21"/>
      <c r="U796" s="21"/>
    </row>
    <row r="797" spans="19:21" ht="15.75" customHeight="1">
      <c r="S797" s="21"/>
      <c r="T797" s="21"/>
      <c r="U797" s="21"/>
    </row>
    <row r="798" spans="19:21" ht="15.75" customHeight="1">
      <c r="S798" s="21"/>
      <c r="T798" s="21"/>
      <c r="U798" s="21"/>
    </row>
    <row r="799" spans="19:21" ht="15.75" customHeight="1">
      <c r="S799" s="21"/>
      <c r="T799" s="21"/>
      <c r="U799" s="21"/>
    </row>
    <row r="800" spans="19:21" ht="15.75" customHeight="1">
      <c r="S800" s="21"/>
      <c r="T800" s="21"/>
      <c r="U800" s="21"/>
    </row>
    <row r="801" spans="19:21" ht="15.75" customHeight="1">
      <c r="S801" s="21"/>
      <c r="T801" s="21"/>
      <c r="U801" s="21"/>
    </row>
    <row r="802" spans="19:21" ht="15.75" customHeight="1">
      <c r="S802" s="21"/>
      <c r="T802" s="21"/>
      <c r="U802" s="21"/>
    </row>
    <row r="803" spans="19:21" ht="15.75" customHeight="1">
      <c r="S803" s="21"/>
      <c r="T803" s="21"/>
      <c r="U803" s="21"/>
    </row>
    <row r="804" spans="19:21" ht="15.75" customHeight="1">
      <c r="S804" s="21"/>
      <c r="T804" s="21"/>
      <c r="U804" s="21"/>
    </row>
    <row r="805" spans="19:21" ht="15.75" customHeight="1">
      <c r="S805" s="21"/>
      <c r="T805" s="21"/>
      <c r="U805" s="21"/>
    </row>
    <row r="806" spans="19:21" ht="15.75" customHeight="1">
      <c r="S806" s="21"/>
      <c r="T806" s="21"/>
      <c r="U806" s="21"/>
    </row>
    <row r="807" spans="19:21" ht="15.75" customHeight="1">
      <c r="S807" s="21"/>
      <c r="T807" s="21"/>
      <c r="U807" s="21"/>
    </row>
    <row r="808" spans="19:21" ht="15.75" customHeight="1">
      <c r="S808" s="21"/>
      <c r="T808" s="21"/>
      <c r="U808" s="21"/>
    </row>
    <row r="809" spans="19:21" ht="15.75" customHeight="1">
      <c r="S809" s="21"/>
      <c r="T809" s="21"/>
      <c r="U809" s="21"/>
    </row>
    <row r="810" spans="19:21" ht="15.75" customHeight="1">
      <c r="S810" s="21"/>
      <c r="T810" s="21"/>
      <c r="U810" s="21"/>
    </row>
    <row r="811" spans="19:21" ht="15.75" customHeight="1">
      <c r="S811" s="21"/>
      <c r="T811" s="21"/>
      <c r="U811" s="21"/>
    </row>
    <row r="812" spans="19:21" ht="15.75" customHeight="1">
      <c r="S812" s="21"/>
      <c r="T812" s="21"/>
      <c r="U812" s="21"/>
    </row>
    <row r="813" spans="19:21" ht="15.75" customHeight="1">
      <c r="S813" s="21"/>
      <c r="T813" s="21"/>
      <c r="U813" s="21"/>
    </row>
    <row r="814" spans="19:21" ht="15.75" customHeight="1">
      <c r="S814" s="21"/>
      <c r="T814" s="21"/>
      <c r="U814" s="21"/>
    </row>
    <row r="815" spans="19:21" ht="15.75" customHeight="1">
      <c r="S815" s="21"/>
      <c r="T815" s="21"/>
      <c r="U815" s="21"/>
    </row>
    <row r="816" spans="19:21" ht="15.75" customHeight="1">
      <c r="S816" s="21"/>
      <c r="T816" s="21"/>
      <c r="U816" s="21"/>
    </row>
    <row r="817" spans="19:21" ht="15.75" customHeight="1">
      <c r="S817" s="21"/>
      <c r="T817" s="21"/>
      <c r="U817" s="21"/>
    </row>
    <row r="818" spans="19:21" ht="15.75" customHeight="1">
      <c r="S818" s="21"/>
      <c r="T818" s="21"/>
      <c r="U818" s="21"/>
    </row>
    <row r="819" spans="19:21" ht="15.75" customHeight="1">
      <c r="S819" s="21"/>
      <c r="T819" s="21"/>
      <c r="U819" s="21"/>
    </row>
    <row r="820" spans="19:21" ht="15.75" customHeight="1">
      <c r="S820" s="21"/>
      <c r="T820" s="21"/>
      <c r="U820" s="21"/>
    </row>
    <row r="821" spans="19:21" ht="15.75" customHeight="1">
      <c r="S821" s="21"/>
      <c r="T821" s="21"/>
      <c r="U821" s="21"/>
    </row>
    <row r="822" spans="19:21" ht="15.75" customHeight="1">
      <c r="S822" s="21"/>
      <c r="T822" s="21"/>
      <c r="U822" s="21"/>
    </row>
    <row r="823" spans="19:21" ht="15.75" customHeight="1">
      <c r="S823" s="21"/>
      <c r="T823" s="21"/>
      <c r="U823" s="21"/>
    </row>
    <row r="824" spans="19:21" ht="15.75" customHeight="1">
      <c r="S824" s="21"/>
      <c r="T824" s="21"/>
      <c r="U824" s="21"/>
    </row>
    <row r="825" spans="19:21" ht="15.75" customHeight="1">
      <c r="S825" s="21"/>
      <c r="T825" s="21"/>
      <c r="U825" s="21"/>
    </row>
    <row r="826" spans="19:21" ht="15.75" customHeight="1">
      <c r="S826" s="21"/>
      <c r="T826" s="21"/>
      <c r="U826" s="21"/>
    </row>
    <row r="827" spans="19:21" ht="15.75" customHeight="1">
      <c r="S827" s="21"/>
      <c r="T827" s="21"/>
      <c r="U827" s="21"/>
    </row>
    <row r="828" spans="19:21" ht="15.75" customHeight="1">
      <c r="S828" s="21"/>
      <c r="T828" s="21"/>
      <c r="U828" s="21"/>
    </row>
    <row r="829" spans="19:21" ht="15.75" customHeight="1">
      <c r="S829" s="21"/>
      <c r="T829" s="21"/>
      <c r="U829" s="21"/>
    </row>
    <row r="830" spans="19:21" ht="15.75" customHeight="1">
      <c r="S830" s="21"/>
      <c r="T830" s="21"/>
      <c r="U830" s="21"/>
    </row>
    <row r="831" spans="19:21" ht="15.75" customHeight="1">
      <c r="S831" s="21"/>
      <c r="T831" s="21"/>
      <c r="U831" s="21"/>
    </row>
    <row r="832" spans="19:21" ht="15.75" customHeight="1">
      <c r="S832" s="21"/>
      <c r="T832" s="21"/>
      <c r="U832" s="21"/>
    </row>
    <row r="833" spans="19:21" ht="15.75" customHeight="1">
      <c r="S833" s="21"/>
      <c r="T833" s="21"/>
      <c r="U833" s="21"/>
    </row>
    <row r="834" spans="19:21" ht="15.75" customHeight="1">
      <c r="S834" s="21"/>
      <c r="T834" s="21"/>
      <c r="U834" s="21"/>
    </row>
    <row r="835" spans="19:21" ht="15.75" customHeight="1">
      <c r="S835" s="21"/>
      <c r="T835" s="21"/>
      <c r="U835" s="21"/>
    </row>
    <row r="836" spans="19:21" ht="15.75" customHeight="1">
      <c r="S836" s="21"/>
      <c r="T836" s="21"/>
      <c r="U836" s="21"/>
    </row>
    <row r="837" spans="19:21" ht="15.75" customHeight="1">
      <c r="S837" s="21"/>
      <c r="T837" s="21"/>
      <c r="U837" s="21"/>
    </row>
    <row r="838" spans="19:21" ht="15.75" customHeight="1">
      <c r="S838" s="21"/>
      <c r="T838" s="21"/>
      <c r="U838" s="21"/>
    </row>
    <row r="839" spans="19:21" ht="15.75" customHeight="1">
      <c r="S839" s="21"/>
      <c r="T839" s="21"/>
      <c r="U839" s="21"/>
    </row>
    <row r="840" spans="19:21" ht="15.75" customHeight="1">
      <c r="S840" s="21"/>
      <c r="T840" s="21"/>
      <c r="U840" s="21"/>
    </row>
    <row r="841" spans="19:21" ht="15.75" customHeight="1">
      <c r="S841" s="21"/>
      <c r="T841" s="21"/>
      <c r="U841" s="21"/>
    </row>
    <row r="842" spans="19:21" ht="15.75" customHeight="1">
      <c r="S842" s="21"/>
      <c r="T842" s="21"/>
      <c r="U842" s="21"/>
    </row>
    <row r="843" spans="19:21" ht="15.75" customHeight="1">
      <c r="S843" s="21"/>
      <c r="T843" s="21"/>
      <c r="U843" s="21"/>
    </row>
    <row r="844" spans="19:21" ht="15.75" customHeight="1">
      <c r="S844" s="21"/>
      <c r="T844" s="21"/>
      <c r="U844" s="21"/>
    </row>
    <row r="845" spans="19:21" ht="15.75" customHeight="1">
      <c r="S845" s="21"/>
      <c r="T845" s="21"/>
      <c r="U845" s="21"/>
    </row>
    <row r="846" spans="19:21" ht="15.75" customHeight="1">
      <c r="S846" s="21"/>
      <c r="T846" s="21"/>
      <c r="U846" s="21"/>
    </row>
    <row r="847" spans="19:21" ht="15.75" customHeight="1">
      <c r="S847" s="21"/>
      <c r="T847" s="21"/>
      <c r="U847" s="21"/>
    </row>
    <row r="848" spans="19:21" ht="15.75" customHeight="1">
      <c r="S848" s="21"/>
      <c r="T848" s="21"/>
      <c r="U848" s="21"/>
    </row>
    <row r="849" spans="19:21" ht="15.75" customHeight="1">
      <c r="S849" s="21"/>
      <c r="T849" s="21"/>
      <c r="U849" s="21"/>
    </row>
    <row r="850" spans="19:21" ht="15.75" customHeight="1">
      <c r="S850" s="21"/>
      <c r="T850" s="21"/>
      <c r="U850" s="21"/>
    </row>
    <row r="851" spans="19:21" ht="15.75" customHeight="1">
      <c r="S851" s="21"/>
      <c r="T851" s="21"/>
      <c r="U851" s="21"/>
    </row>
    <row r="852" spans="19:21" ht="15.75" customHeight="1">
      <c r="S852" s="21"/>
      <c r="T852" s="21"/>
      <c r="U852" s="21"/>
    </row>
    <row r="853" spans="19:21" ht="15.75" customHeight="1">
      <c r="S853" s="21"/>
      <c r="T853" s="21"/>
      <c r="U853" s="21"/>
    </row>
    <row r="854" spans="19:21" ht="15.75" customHeight="1">
      <c r="S854" s="21"/>
      <c r="T854" s="21"/>
      <c r="U854" s="21"/>
    </row>
    <row r="855" spans="19:21" ht="15.75" customHeight="1">
      <c r="S855" s="21"/>
      <c r="T855" s="21"/>
      <c r="U855" s="21"/>
    </row>
    <row r="856" spans="19:21" ht="15.75" customHeight="1">
      <c r="S856" s="21"/>
      <c r="T856" s="21"/>
      <c r="U856" s="21"/>
    </row>
    <row r="857" spans="19:21" ht="15.75" customHeight="1">
      <c r="S857" s="21"/>
      <c r="T857" s="21"/>
      <c r="U857" s="21"/>
    </row>
    <row r="858" spans="19:21" ht="15.75" customHeight="1">
      <c r="S858" s="21"/>
      <c r="T858" s="21"/>
      <c r="U858" s="21"/>
    </row>
    <row r="859" spans="19:21" ht="15.75" customHeight="1">
      <c r="S859" s="21"/>
      <c r="T859" s="21"/>
      <c r="U859" s="21"/>
    </row>
    <row r="860" spans="19:21" ht="15.75" customHeight="1">
      <c r="S860" s="21"/>
      <c r="T860" s="21"/>
      <c r="U860" s="21"/>
    </row>
    <row r="861" spans="19:21" ht="15.75" customHeight="1">
      <c r="S861" s="21"/>
      <c r="T861" s="21"/>
      <c r="U861" s="21"/>
    </row>
    <row r="862" spans="19:21" ht="15.75" customHeight="1">
      <c r="S862" s="21"/>
      <c r="T862" s="21"/>
      <c r="U862" s="21"/>
    </row>
    <row r="863" spans="19:21" ht="15.75" customHeight="1">
      <c r="S863" s="21"/>
      <c r="T863" s="21"/>
      <c r="U863" s="21"/>
    </row>
    <row r="864" spans="19:21" ht="15.75" customHeight="1">
      <c r="S864" s="21"/>
      <c r="T864" s="21"/>
      <c r="U864" s="21"/>
    </row>
    <row r="865" spans="19:21" ht="15.75" customHeight="1">
      <c r="S865" s="21"/>
      <c r="T865" s="21"/>
      <c r="U865" s="21"/>
    </row>
    <row r="866" spans="19:21" ht="15.75" customHeight="1">
      <c r="S866" s="21"/>
      <c r="T866" s="21"/>
      <c r="U866" s="21"/>
    </row>
    <row r="867" spans="19:21" ht="15.75" customHeight="1">
      <c r="S867" s="21"/>
      <c r="T867" s="21"/>
      <c r="U867" s="21"/>
    </row>
    <row r="868" spans="19:21" ht="15.75" customHeight="1">
      <c r="S868" s="21"/>
      <c r="T868" s="21"/>
      <c r="U868" s="21"/>
    </row>
    <row r="869" spans="19:21" ht="15.75" customHeight="1">
      <c r="S869" s="21"/>
      <c r="T869" s="21"/>
      <c r="U869" s="21"/>
    </row>
    <row r="870" spans="19:21" ht="15.75" customHeight="1">
      <c r="S870" s="21"/>
      <c r="T870" s="21"/>
      <c r="U870" s="21"/>
    </row>
    <row r="871" spans="19:21" ht="15.75" customHeight="1">
      <c r="S871" s="21"/>
      <c r="T871" s="21"/>
      <c r="U871" s="21"/>
    </row>
    <row r="872" spans="19:21" ht="15.75" customHeight="1">
      <c r="S872" s="21"/>
      <c r="T872" s="21"/>
      <c r="U872" s="21"/>
    </row>
    <row r="873" spans="19:21" ht="15.75" customHeight="1">
      <c r="S873" s="21"/>
      <c r="T873" s="21"/>
      <c r="U873" s="21"/>
    </row>
    <row r="874" spans="19:21" ht="15.75" customHeight="1">
      <c r="S874" s="21"/>
      <c r="T874" s="21"/>
      <c r="U874" s="21"/>
    </row>
    <row r="875" spans="19:21" ht="15.75" customHeight="1">
      <c r="S875" s="21"/>
      <c r="T875" s="21"/>
      <c r="U875" s="21"/>
    </row>
    <row r="876" spans="19:21" ht="15.75" customHeight="1">
      <c r="S876" s="21"/>
      <c r="T876" s="21"/>
      <c r="U876" s="21"/>
    </row>
    <row r="877" spans="19:21" ht="15.75" customHeight="1">
      <c r="S877" s="21"/>
      <c r="T877" s="21"/>
      <c r="U877" s="21"/>
    </row>
    <row r="878" spans="19:21" ht="15.75" customHeight="1">
      <c r="S878" s="21"/>
      <c r="T878" s="21"/>
      <c r="U878" s="21"/>
    </row>
    <row r="879" spans="19:21" ht="15.75" customHeight="1">
      <c r="S879" s="21"/>
      <c r="T879" s="21"/>
      <c r="U879" s="21"/>
    </row>
    <row r="880" spans="19:21" ht="15.75" customHeight="1">
      <c r="S880" s="21"/>
      <c r="T880" s="21"/>
      <c r="U880" s="21"/>
    </row>
    <row r="881" spans="19:21" ht="15.75" customHeight="1">
      <c r="S881" s="21"/>
      <c r="T881" s="21"/>
      <c r="U881" s="21"/>
    </row>
    <row r="882" spans="19:21" ht="15.75" customHeight="1">
      <c r="S882" s="21"/>
      <c r="T882" s="21"/>
      <c r="U882" s="21"/>
    </row>
    <row r="883" spans="19:21" ht="15.75" customHeight="1">
      <c r="S883" s="21"/>
      <c r="T883" s="21"/>
      <c r="U883" s="21"/>
    </row>
    <row r="884" spans="19:21" ht="15.75" customHeight="1">
      <c r="S884" s="21"/>
      <c r="T884" s="21"/>
      <c r="U884" s="21"/>
    </row>
    <row r="885" spans="19:21" ht="15.75" customHeight="1">
      <c r="S885" s="21"/>
      <c r="T885" s="21"/>
      <c r="U885" s="21"/>
    </row>
    <row r="886" spans="19:21" ht="15.75" customHeight="1">
      <c r="S886" s="21"/>
      <c r="T886" s="21"/>
      <c r="U886" s="21"/>
    </row>
    <row r="887" spans="19:21" ht="15.75" customHeight="1">
      <c r="S887" s="21"/>
      <c r="T887" s="21"/>
      <c r="U887" s="21"/>
    </row>
    <row r="888" spans="19:21" ht="15.75" customHeight="1">
      <c r="S888" s="21"/>
      <c r="T888" s="21"/>
      <c r="U888" s="21"/>
    </row>
    <row r="889" spans="19:21" ht="15.75" customHeight="1">
      <c r="S889" s="21"/>
      <c r="T889" s="21"/>
      <c r="U889" s="21"/>
    </row>
    <row r="890" spans="19:21" ht="15.75" customHeight="1">
      <c r="S890" s="21"/>
      <c r="T890" s="21"/>
      <c r="U890" s="21"/>
    </row>
    <row r="891" spans="19:21" ht="15.75" customHeight="1">
      <c r="S891" s="21"/>
      <c r="T891" s="21"/>
      <c r="U891" s="21"/>
    </row>
    <row r="892" spans="19:21" ht="15.75" customHeight="1">
      <c r="S892" s="21"/>
      <c r="T892" s="21"/>
      <c r="U892" s="21"/>
    </row>
    <row r="893" spans="19:21" ht="15.75" customHeight="1">
      <c r="S893" s="21"/>
      <c r="T893" s="21"/>
      <c r="U893" s="21"/>
    </row>
    <row r="894" spans="19:21" ht="15.75" customHeight="1">
      <c r="S894" s="21"/>
      <c r="T894" s="21"/>
      <c r="U894" s="21"/>
    </row>
    <row r="895" spans="19:21" ht="15.75" customHeight="1">
      <c r="S895" s="21"/>
      <c r="T895" s="21"/>
      <c r="U895" s="21"/>
    </row>
    <row r="896" spans="19:21" ht="15.75" customHeight="1">
      <c r="S896" s="21"/>
      <c r="T896" s="21"/>
      <c r="U896" s="21"/>
    </row>
    <row r="897" spans="19:21" ht="15.75" customHeight="1">
      <c r="S897" s="21"/>
      <c r="T897" s="21"/>
      <c r="U897" s="21"/>
    </row>
    <row r="898" spans="19:21" ht="15.75" customHeight="1">
      <c r="S898" s="21"/>
      <c r="T898" s="21"/>
      <c r="U898" s="21"/>
    </row>
    <row r="899" spans="19:21" ht="15.75" customHeight="1">
      <c r="S899" s="21"/>
      <c r="T899" s="21"/>
      <c r="U899" s="21"/>
    </row>
    <row r="900" spans="19:21" ht="15.75" customHeight="1">
      <c r="S900" s="21"/>
      <c r="T900" s="21"/>
      <c r="U900" s="21"/>
    </row>
    <row r="901" spans="19:21" ht="15.75" customHeight="1">
      <c r="S901" s="21"/>
      <c r="T901" s="21"/>
      <c r="U901" s="21"/>
    </row>
    <row r="902" spans="19:21" ht="15.75" customHeight="1">
      <c r="S902" s="21"/>
      <c r="T902" s="21"/>
      <c r="U902" s="21"/>
    </row>
    <row r="903" spans="19:21" ht="15.75" customHeight="1">
      <c r="S903" s="21"/>
      <c r="T903" s="21"/>
      <c r="U903" s="21"/>
    </row>
    <row r="904" spans="19:21" ht="15.75" customHeight="1">
      <c r="S904" s="21"/>
      <c r="T904" s="21"/>
      <c r="U904" s="21"/>
    </row>
    <row r="905" spans="19:21" ht="15.75" customHeight="1">
      <c r="S905" s="21"/>
      <c r="T905" s="21"/>
      <c r="U905" s="21"/>
    </row>
    <row r="906" spans="19:21" ht="15.75" customHeight="1">
      <c r="S906" s="21"/>
      <c r="T906" s="21"/>
      <c r="U906" s="21"/>
    </row>
    <row r="907" spans="19:21" ht="15.75" customHeight="1">
      <c r="S907" s="21"/>
      <c r="T907" s="21"/>
      <c r="U907" s="21"/>
    </row>
    <row r="908" spans="19:21" ht="15.75" customHeight="1">
      <c r="S908" s="21"/>
      <c r="T908" s="21"/>
      <c r="U908" s="21"/>
    </row>
    <row r="909" spans="19:21" ht="15.75" customHeight="1">
      <c r="S909" s="21"/>
      <c r="T909" s="21"/>
      <c r="U909" s="21"/>
    </row>
    <row r="910" spans="19:21" ht="15.75" customHeight="1">
      <c r="S910" s="21"/>
      <c r="T910" s="21"/>
      <c r="U910" s="21"/>
    </row>
    <row r="911" spans="19:21" ht="15.75" customHeight="1">
      <c r="S911" s="21"/>
      <c r="T911" s="21"/>
      <c r="U911" s="21"/>
    </row>
    <row r="912" spans="19:21" ht="15.75" customHeight="1">
      <c r="S912" s="21"/>
      <c r="T912" s="21"/>
      <c r="U912" s="21"/>
    </row>
    <row r="913" spans="19:21" ht="15.75" customHeight="1">
      <c r="S913" s="21"/>
      <c r="T913" s="21"/>
      <c r="U913" s="21"/>
    </row>
    <row r="914" spans="19:21" ht="15.75" customHeight="1">
      <c r="S914" s="21"/>
      <c r="T914" s="21"/>
      <c r="U914" s="21"/>
    </row>
    <row r="915" spans="19:21" ht="15.75" customHeight="1">
      <c r="S915" s="21"/>
      <c r="T915" s="21"/>
      <c r="U915" s="21"/>
    </row>
    <row r="916" spans="19:21" ht="15.75" customHeight="1">
      <c r="S916" s="21"/>
      <c r="T916" s="21"/>
      <c r="U916" s="21"/>
    </row>
    <row r="917" spans="19:21" ht="15.75" customHeight="1">
      <c r="S917" s="21"/>
      <c r="T917" s="21"/>
      <c r="U917" s="21"/>
    </row>
    <row r="918" spans="19:21" ht="15.75" customHeight="1">
      <c r="S918" s="21"/>
      <c r="T918" s="21"/>
      <c r="U918" s="21"/>
    </row>
    <row r="919" spans="19:21" ht="15.75" customHeight="1">
      <c r="S919" s="21"/>
      <c r="T919" s="21"/>
      <c r="U919" s="21"/>
    </row>
    <row r="920" spans="19:21" ht="15.75" customHeight="1">
      <c r="S920" s="21"/>
      <c r="T920" s="21"/>
      <c r="U920" s="21"/>
    </row>
    <row r="921" spans="19:21" ht="15.75" customHeight="1">
      <c r="S921" s="21"/>
      <c r="T921" s="21"/>
      <c r="U921" s="21"/>
    </row>
    <row r="922" spans="19:21" ht="15.75" customHeight="1">
      <c r="S922" s="21"/>
      <c r="T922" s="21"/>
      <c r="U922" s="21"/>
    </row>
    <row r="923" spans="19:21" ht="15.75" customHeight="1">
      <c r="S923" s="21"/>
      <c r="T923" s="21"/>
      <c r="U923" s="21"/>
    </row>
    <row r="924" spans="19:21" ht="15.75" customHeight="1">
      <c r="S924" s="21"/>
      <c r="T924" s="21"/>
      <c r="U924" s="21"/>
    </row>
    <row r="925" spans="19:21" ht="15.75" customHeight="1">
      <c r="S925" s="21"/>
      <c r="T925" s="21"/>
      <c r="U925" s="21"/>
    </row>
    <row r="926" spans="19:21" ht="15.75" customHeight="1">
      <c r="S926" s="21"/>
      <c r="T926" s="21"/>
      <c r="U926" s="21"/>
    </row>
    <row r="927" spans="19:21" ht="15.75" customHeight="1">
      <c r="S927" s="21"/>
      <c r="T927" s="21"/>
      <c r="U927" s="21"/>
    </row>
    <row r="928" spans="19:21" ht="15.75" customHeight="1">
      <c r="S928" s="21"/>
      <c r="T928" s="21"/>
      <c r="U928" s="21"/>
    </row>
    <row r="929" spans="19:21" ht="15.75" customHeight="1">
      <c r="S929" s="21"/>
      <c r="T929" s="21"/>
      <c r="U929" s="21"/>
    </row>
    <row r="930" spans="19:21" ht="15.75" customHeight="1">
      <c r="S930" s="21"/>
      <c r="T930" s="21"/>
      <c r="U930" s="21"/>
    </row>
    <row r="931" spans="19:21" ht="15.75" customHeight="1">
      <c r="S931" s="21"/>
      <c r="T931" s="21"/>
      <c r="U931" s="21"/>
    </row>
    <row r="932" spans="19:21" ht="15.75" customHeight="1">
      <c r="S932" s="21"/>
      <c r="T932" s="21"/>
      <c r="U932" s="21"/>
    </row>
    <row r="933" spans="19:21" ht="15.75" customHeight="1">
      <c r="S933" s="21"/>
      <c r="T933" s="21"/>
      <c r="U933" s="21"/>
    </row>
    <row r="934" spans="19:21" ht="15.75" customHeight="1">
      <c r="S934" s="21"/>
      <c r="T934" s="21"/>
      <c r="U934" s="21"/>
    </row>
    <row r="935" spans="19:21" ht="15.75" customHeight="1">
      <c r="S935" s="21"/>
      <c r="T935" s="21"/>
      <c r="U935" s="21"/>
    </row>
    <row r="936" spans="19:21" ht="15.75" customHeight="1">
      <c r="S936" s="21"/>
      <c r="T936" s="21"/>
      <c r="U936" s="21"/>
    </row>
    <row r="937" spans="19:21" ht="15.75" customHeight="1">
      <c r="S937" s="21"/>
      <c r="T937" s="21"/>
      <c r="U937" s="21"/>
    </row>
    <row r="938" spans="19:21" ht="15.75" customHeight="1">
      <c r="S938" s="21"/>
      <c r="T938" s="21"/>
      <c r="U938" s="21"/>
    </row>
    <row r="939" spans="19:21" ht="15.75" customHeight="1">
      <c r="S939" s="21"/>
      <c r="T939" s="21"/>
      <c r="U939" s="21"/>
    </row>
    <row r="940" spans="19:21" ht="15.75" customHeight="1">
      <c r="S940" s="21"/>
      <c r="T940" s="21"/>
      <c r="U940" s="21"/>
    </row>
    <row r="941" spans="19:21" ht="15.75" customHeight="1">
      <c r="S941" s="21"/>
      <c r="T941" s="21"/>
      <c r="U941" s="21"/>
    </row>
    <row r="942" spans="19:21" ht="15.75" customHeight="1">
      <c r="S942" s="21"/>
      <c r="T942" s="21"/>
      <c r="U942" s="21"/>
    </row>
    <row r="943" spans="19:21" ht="15.75" customHeight="1">
      <c r="S943" s="21"/>
      <c r="T943" s="21"/>
      <c r="U943" s="21"/>
    </row>
    <row r="944" spans="19:21" ht="15.75" customHeight="1">
      <c r="S944" s="21"/>
      <c r="T944" s="21"/>
      <c r="U944" s="21"/>
    </row>
    <row r="945" spans="19:21" ht="15.75" customHeight="1">
      <c r="S945" s="21"/>
      <c r="T945" s="21"/>
      <c r="U945" s="21"/>
    </row>
    <row r="946" spans="19:21" ht="15.75" customHeight="1">
      <c r="S946" s="21"/>
      <c r="T946" s="21"/>
      <c r="U946" s="21"/>
    </row>
    <row r="947" spans="19:21" ht="15.75" customHeight="1">
      <c r="S947" s="21"/>
      <c r="T947" s="21"/>
      <c r="U947" s="21"/>
    </row>
    <row r="948" spans="19:21" ht="15.75" customHeight="1">
      <c r="S948" s="21"/>
      <c r="T948" s="21"/>
      <c r="U948" s="21"/>
    </row>
    <row r="949" spans="19:21" ht="15.75" customHeight="1">
      <c r="S949" s="21"/>
      <c r="T949" s="21"/>
      <c r="U949" s="21"/>
    </row>
    <row r="950" spans="19:21" ht="15.75" customHeight="1">
      <c r="S950" s="21"/>
      <c r="T950" s="21"/>
      <c r="U950" s="21"/>
    </row>
    <row r="951" spans="19:21" ht="15.75" customHeight="1">
      <c r="S951" s="21"/>
      <c r="T951" s="21"/>
      <c r="U951" s="21"/>
    </row>
    <row r="952" spans="19:21" ht="15.75" customHeight="1">
      <c r="S952" s="21"/>
      <c r="T952" s="21"/>
      <c r="U952" s="21"/>
    </row>
    <row r="953" spans="19:21" ht="15.75" customHeight="1">
      <c r="S953" s="21"/>
      <c r="T953" s="21"/>
      <c r="U953" s="21"/>
    </row>
    <row r="954" spans="19:21" ht="15.75" customHeight="1">
      <c r="S954" s="21"/>
      <c r="T954" s="21"/>
      <c r="U954" s="21"/>
    </row>
    <row r="955" spans="19:21" ht="15.75" customHeight="1">
      <c r="S955" s="21"/>
      <c r="T955" s="21"/>
      <c r="U955" s="21"/>
    </row>
    <row r="956" spans="19:21" ht="15.75" customHeight="1">
      <c r="S956" s="21"/>
      <c r="T956" s="21"/>
      <c r="U956" s="21"/>
    </row>
    <row r="957" spans="19:21" ht="15.75" customHeight="1">
      <c r="S957" s="21"/>
      <c r="T957" s="21"/>
      <c r="U957" s="21"/>
    </row>
    <row r="958" spans="19:21" ht="15.75" customHeight="1">
      <c r="S958" s="21"/>
      <c r="T958" s="21"/>
      <c r="U958" s="21"/>
    </row>
    <row r="959" spans="19:21" ht="15.75" customHeight="1">
      <c r="S959" s="21"/>
      <c r="T959" s="21"/>
      <c r="U959" s="21"/>
    </row>
    <row r="960" spans="19:21" ht="15.75" customHeight="1">
      <c r="S960" s="21"/>
      <c r="T960" s="21"/>
      <c r="U960" s="21"/>
    </row>
    <row r="961" spans="19:21" ht="15.75" customHeight="1">
      <c r="S961" s="21"/>
      <c r="T961" s="21"/>
      <c r="U961" s="21"/>
    </row>
    <row r="962" spans="19:21" ht="15.75" customHeight="1">
      <c r="S962" s="21"/>
      <c r="T962" s="21"/>
      <c r="U962" s="21"/>
    </row>
    <row r="963" spans="19:21" ht="15.75" customHeight="1">
      <c r="S963" s="21"/>
      <c r="T963" s="21"/>
      <c r="U963" s="21"/>
    </row>
    <row r="964" spans="19:21" ht="15.75" customHeight="1">
      <c r="S964" s="21"/>
      <c r="T964" s="21"/>
      <c r="U964" s="21"/>
    </row>
    <row r="965" spans="19:21" ht="15.75" customHeight="1">
      <c r="S965" s="21"/>
      <c r="T965" s="21"/>
      <c r="U965" s="21"/>
    </row>
    <row r="966" spans="19:21" ht="15.75" customHeight="1">
      <c r="S966" s="21"/>
      <c r="T966" s="21"/>
      <c r="U966" s="21"/>
    </row>
    <row r="967" spans="19:21" ht="15.75" customHeight="1">
      <c r="S967" s="21"/>
      <c r="T967" s="21"/>
      <c r="U967" s="21"/>
    </row>
    <row r="968" spans="19:21" ht="15.75" customHeight="1">
      <c r="S968" s="21"/>
      <c r="T968" s="21"/>
      <c r="U968" s="21"/>
    </row>
    <row r="969" spans="19:21" ht="15.75" customHeight="1">
      <c r="S969" s="21"/>
      <c r="T969" s="21"/>
      <c r="U969" s="21"/>
    </row>
    <row r="970" spans="19:21" ht="15.75" customHeight="1">
      <c r="S970" s="21"/>
      <c r="T970" s="21"/>
      <c r="U970" s="21"/>
    </row>
    <row r="971" spans="19:21" ht="15.75" customHeight="1">
      <c r="S971" s="21"/>
      <c r="T971" s="21"/>
      <c r="U971" s="21"/>
    </row>
    <row r="972" spans="19:21" ht="15.75" customHeight="1">
      <c r="S972" s="21"/>
      <c r="T972" s="21"/>
      <c r="U972" s="21"/>
    </row>
    <row r="973" spans="19:21" ht="15.75" customHeight="1">
      <c r="S973" s="21"/>
      <c r="T973" s="21"/>
      <c r="U973" s="21"/>
    </row>
    <row r="974" spans="19:21" ht="15.75" customHeight="1">
      <c r="S974" s="21"/>
      <c r="T974" s="21"/>
      <c r="U974" s="21"/>
    </row>
    <row r="975" spans="19:21" ht="15.75" customHeight="1">
      <c r="S975" s="21"/>
      <c r="T975" s="21"/>
      <c r="U975" s="21"/>
    </row>
    <row r="976" spans="19:21" ht="15.75" customHeight="1">
      <c r="S976" s="21"/>
      <c r="T976" s="21"/>
      <c r="U976" s="21"/>
    </row>
    <row r="977" spans="19:21" ht="15.75" customHeight="1">
      <c r="S977" s="21"/>
      <c r="T977" s="21"/>
      <c r="U977" s="21"/>
    </row>
    <row r="978" spans="19:21" ht="15.75" customHeight="1">
      <c r="S978" s="21"/>
      <c r="T978" s="21"/>
      <c r="U978" s="21"/>
    </row>
    <row r="979" spans="19:21" ht="15.75" customHeight="1">
      <c r="S979" s="21"/>
      <c r="T979" s="21"/>
      <c r="U979" s="21"/>
    </row>
    <row r="980" spans="19:21" ht="15.75" customHeight="1">
      <c r="S980" s="21"/>
      <c r="T980" s="21"/>
      <c r="U980" s="21"/>
    </row>
    <row r="981" spans="19:21" ht="15.75" customHeight="1">
      <c r="S981" s="21"/>
      <c r="T981" s="21"/>
      <c r="U981" s="21"/>
    </row>
    <row r="982" spans="19:21" ht="15.75" customHeight="1">
      <c r="S982" s="21"/>
      <c r="T982" s="21"/>
      <c r="U982" s="21"/>
    </row>
    <row r="983" spans="19:21" ht="15.75" customHeight="1">
      <c r="S983" s="21"/>
      <c r="T983" s="21"/>
      <c r="U983" s="21"/>
    </row>
    <row r="984" spans="19:21" ht="15.75" customHeight="1">
      <c r="S984" s="21"/>
      <c r="T984" s="21"/>
      <c r="U984" s="21"/>
    </row>
    <row r="985" spans="19:21" ht="15.75" customHeight="1">
      <c r="S985" s="21"/>
      <c r="T985" s="21"/>
      <c r="U985" s="21"/>
    </row>
    <row r="986" spans="19:21" ht="15.75" customHeight="1">
      <c r="S986" s="21"/>
      <c r="T986" s="21"/>
      <c r="U986" s="21"/>
    </row>
    <row r="987" spans="19:21" ht="15.75" customHeight="1">
      <c r="S987" s="21"/>
      <c r="T987" s="21"/>
      <c r="U987" s="21"/>
    </row>
    <row r="988" spans="19:21" ht="15.75" customHeight="1">
      <c r="S988" s="21"/>
      <c r="T988" s="21"/>
      <c r="U988" s="21"/>
    </row>
    <row r="989" spans="19:21" ht="15.75" customHeight="1">
      <c r="S989" s="21"/>
      <c r="T989" s="21"/>
      <c r="U989" s="21"/>
    </row>
    <row r="990" spans="19:21" ht="15.75" customHeight="1">
      <c r="S990" s="21"/>
      <c r="T990" s="21"/>
      <c r="U990" s="21"/>
    </row>
    <row r="991" spans="19:21" ht="15.75" customHeight="1">
      <c r="S991" s="21"/>
      <c r="T991" s="21"/>
      <c r="U991" s="21"/>
    </row>
    <row r="992" spans="19:21" ht="15.75" customHeight="1">
      <c r="S992" s="21"/>
      <c r="T992" s="21"/>
      <c r="U992" s="21"/>
    </row>
    <row r="993" spans="19:21" ht="15.75" customHeight="1">
      <c r="S993" s="21"/>
      <c r="T993" s="21"/>
      <c r="U993" s="21"/>
    </row>
    <row r="994" spans="19:21" ht="15.75" customHeight="1">
      <c r="S994" s="21"/>
      <c r="T994" s="21"/>
      <c r="U994" s="21"/>
    </row>
    <row r="995" spans="19:21" ht="15.75" customHeight="1">
      <c r="S995" s="21"/>
      <c r="T995" s="21"/>
      <c r="U995" s="21"/>
    </row>
    <row r="996" spans="19:21" ht="15.75" customHeight="1">
      <c r="S996" s="21"/>
      <c r="T996" s="21"/>
      <c r="U996" s="21"/>
    </row>
    <row r="997" spans="19:21" ht="15.75" customHeight="1">
      <c r="S997" s="21"/>
      <c r="T997" s="21"/>
      <c r="U997" s="21"/>
    </row>
    <row r="998" spans="19:21" ht="15.75" customHeight="1">
      <c r="S998" s="21"/>
      <c r="T998" s="21"/>
      <c r="U998" s="21"/>
    </row>
    <row r="999" spans="19:21" ht="15.75" customHeight="1">
      <c r="S999" s="21"/>
      <c r="T999" s="21"/>
      <c r="U999" s="21"/>
    </row>
  </sheetData>
  <sheetProtection selectLockedCells="1" selectUnlockedCells="1"/>
  <protectedRanges>
    <protectedRange sqref="D53" name="Plage3"/>
    <protectedRange sqref="A26" name="Plage2"/>
    <protectedRange sqref="F3" name="Plage1"/>
  </protectedRanges>
  <customSheetViews>
    <customSheetView guid="{FD757D91-CBD1-486D-AC64-C6795B8D849F}" filter="1" showAutoFilter="1">
      <pageMargins left="0.7" right="0.7" top="0.75" bottom="0.75" header="0.3" footer="0.3"/>
      <autoFilter ref="F3:P7" xr:uid="{0C8EE16B-A51C-4305-B42C-5076749224F1}"/>
    </customSheetView>
  </customSheetViews>
  <mergeCells count="31">
    <mergeCell ref="A1:O1"/>
    <mergeCell ref="B3:C3"/>
    <mergeCell ref="F3:O3"/>
    <mergeCell ref="B4:C4"/>
    <mergeCell ref="F4:O4"/>
    <mergeCell ref="A2:O2"/>
    <mergeCell ref="F5:O5"/>
    <mergeCell ref="B13:C13"/>
    <mergeCell ref="A17:A18"/>
    <mergeCell ref="A20:A21"/>
    <mergeCell ref="B5:C5"/>
    <mergeCell ref="B6:C6"/>
    <mergeCell ref="B7:C7"/>
    <mergeCell ref="B8:C8"/>
    <mergeCell ref="B9:D9"/>
    <mergeCell ref="A15:O15"/>
    <mergeCell ref="O19:O20"/>
    <mergeCell ref="F12:O12"/>
    <mergeCell ref="F13:O13"/>
    <mergeCell ref="A25:O25"/>
    <mergeCell ref="A26:O52"/>
    <mergeCell ref="D53:F53"/>
    <mergeCell ref="F6:O6"/>
    <mergeCell ref="F7:O7"/>
    <mergeCell ref="F8:O8"/>
    <mergeCell ref="F9:O9"/>
    <mergeCell ref="B10:E10"/>
    <mergeCell ref="B12:E12"/>
    <mergeCell ref="B11:E11"/>
    <mergeCell ref="F10:O10"/>
    <mergeCell ref="F11:O11"/>
  </mergeCell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16</xdr:row>
                    <xdr:rowOff>0</xdr:rowOff>
                  </from>
                  <to>
                    <xdr:col>2</xdr:col>
                    <xdr:colOff>19050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361950</xdr:colOff>
                    <xdr:row>15</xdr:row>
                    <xdr:rowOff>257175</xdr:rowOff>
                  </from>
                  <to>
                    <xdr:col>4</xdr:col>
                    <xdr:colOff>152400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19050</xdr:colOff>
                    <xdr:row>17</xdr:row>
                    <xdr:rowOff>180975</xdr:rowOff>
                  </from>
                  <to>
                    <xdr:col>1</xdr:col>
                    <xdr:colOff>200025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228600</xdr:colOff>
                    <xdr:row>17</xdr:row>
                    <xdr:rowOff>180975</xdr:rowOff>
                  </from>
                  <to>
                    <xdr:col>4</xdr:col>
                    <xdr:colOff>47625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9</xdr:col>
                    <xdr:colOff>133350</xdr:colOff>
                    <xdr:row>17</xdr:row>
                    <xdr:rowOff>171450</xdr:rowOff>
                  </from>
                  <to>
                    <xdr:col>10</xdr:col>
                    <xdr:colOff>133350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12</xdr:col>
                    <xdr:colOff>676275</xdr:colOff>
                    <xdr:row>17</xdr:row>
                    <xdr:rowOff>180975</xdr:rowOff>
                  </from>
                  <to>
                    <xdr:col>14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19</xdr:row>
                    <xdr:rowOff>161925</xdr:rowOff>
                  </from>
                  <to>
                    <xdr:col>2</xdr:col>
                    <xdr:colOff>28575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3</xdr:col>
                    <xdr:colOff>200025</xdr:colOff>
                    <xdr:row>19</xdr:row>
                    <xdr:rowOff>161925</xdr:rowOff>
                  </from>
                  <to>
                    <xdr:col>4</xdr:col>
                    <xdr:colOff>9525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5</xdr:col>
                    <xdr:colOff>885825</xdr:colOff>
                    <xdr:row>20</xdr:row>
                    <xdr:rowOff>9525</xdr:rowOff>
                  </from>
                  <to>
                    <xdr:col>7</xdr:col>
                    <xdr:colOff>28575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12</xdr:col>
                    <xdr:colOff>666750</xdr:colOff>
                    <xdr:row>20</xdr:row>
                    <xdr:rowOff>0</xdr:rowOff>
                  </from>
                  <to>
                    <xdr:col>13</xdr:col>
                    <xdr:colOff>142875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</xdr:col>
                    <xdr:colOff>38100</xdr:colOff>
                    <xdr:row>21</xdr:row>
                    <xdr:rowOff>190500</xdr:rowOff>
                  </from>
                  <to>
                    <xdr:col>2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5</xdr:col>
                    <xdr:colOff>876300</xdr:colOff>
                    <xdr:row>22</xdr:row>
                    <xdr:rowOff>0</xdr:rowOff>
                  </from>
                  <to>
                    <xdr:col>7</xdr:col>
                    <xdr:colOff>9525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12</xdr:col>
                    <xdr:colOff>666750</xdr:colOff>
                    <xdr:row>21</xdr:row>
                    <xdr:rowOff>171450</xdr:rowOff>
                  </from>
                  <to>
                    <xdr:col>14</xdr:col>
                    <xdr:colOff>28575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FE3549F-7CE4-4A7C-815E-5C4CD40DFAA4}">
          <x14:formula1>
            <xm:f>'Clients Complets'!$A$2:$A$709</xm:f>
          </x14:formula1>
          <xm:sqref>F3:O3</xm:sqref>
        </x14:dataValidation>
        <x14:dataValidation type="list" allowBlank="1" showInputMessage="1" showErrorMessage="1" xr:uid="{1B44D945-C28E-41FC-9997-6D50CD84B62D}">
          <x14:formula1>
            <xm:f>Feuil2!$C$1:$C$7</xm:f>
          </x14:formula1>
          <xm:sqref>F13:O13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00"/>
  <sheetViews>
    <sheetView workbookViewId="0"/>
  </sheetViews>
  <sheetFormatPr baseColWidth="10" defaultColWidth="14.42578125" defaultRowHeight="15" customHeight="1"/>
  <cols>
    <col min="1" max="1" width="10.7109375" customWidth="1"/>
    <col min="2" max="2" width="26.5703125" customWidth="1"/>
    <col min="3" max="3" width="10.7109375" customWidth="1"/>
    <col min="4" max="4" width="24.140625" customWidth="1"/>
    <col min="5" max="26" width="10.7109375" customWidth="1"/>
  </cols>
  <sheetData>
    <row r="1" spans="1:4">
      <c r="A1" s="12">
        <v>0.35</v>
      </c>
      <c r="B1" s="1" t="s">
        <v>27</v>
      </c>
      <c r="C1" s="1" t="s">
        <v>28</v>
      </c>
      <c r="D1" s="1" t="s">
        <v>29</v>
      </c>
    </row>
    <row r="2" spans="1:4">
      <c r="A2" s="12">
        <v>0.4</v>
      </c>
      <c r="B2" s="1" t="s">
        <v>30</v>
      </c>
      <c r="C2" s="1" t="s">
        <v>31</v>
      </c>
      <c r="D2" s="1" t="s">
        <v>32</v>
      </c>
    </row>
    <row r="3" spans="1:4">
      <c r="A3" s="12">
        <v>0.45</v>
      </c>
      <c r="B3" s="1" t="s">
        <v>33</v>
      </c>
      <c r="C3" s="1" t="s">
        <v>34</v>
      </c>
      <c r="D3" s="1" t="s">
        <v>35</v>
      </c>
    </row>
    <row r="4" spans="1:4">
      <c r="A4" s="12">
        <v>0.5</v>
      </c>
      <c r="C4" s="1" t="s">
        <v>36</v>
      </c>
      <c r="D4" s="1" t="s">
        <v>37</v>
      </c>
    </row>
    <row r="5" spans="1:4">
      <c r="A5" s="12">
        <v>0.52</v>
      </c>
      <c r="C5" s="1" t="s">
        <v>38</v>
      </c>
      <c r="D5" s="1" t="s">
        <v>39</v>
      </c>
    </row>
    <row r="6" spans="1:4">
      <c r="A6" s="12">
        <v>0.53</v>
      </c>
      <c r="C6" s="1" t="s">
        <v>40</v>
      </c>
      <c r="D6" s="1" t="s">
        <v>41</v>
      </c>
    </row>
    <row r="7" spans="1:4">
      <c r="A7" s="12">
        <v>0.55000000000000004</v>
      </c>
      <c r="C7" s="1" t="s">
        <v>42</v>
      </c>
      <c r="D7" s="1" t="s">
        <v>43</v>
      </c>
    </row>
    <row r="8" spans="1:4">
      <c r="A8" s="12">
        <v>0.57999999999999996</v>
      </c>
      <c r="D8" s="1"/>
    </row>
    <row r="9" spans="1:4">
      <c r="A9" s="12">
        <v>0.6</v>
      </c>
      <c r="D9" s="1"/>
    </row>
    <row r="10" spans="1:4">
      <c r="D10" s="1"/>
    </row>
    <row r="11" spans="1:4">
      <c r="D11" s="1"/>
    </row>
    <row r="12" spans="1:4">
      <c r="D12" s="1"/>
    </row>
    <row r="13" spans="1:4">
      <c r="D13" s="1"/>
    </row>
    <row r="14" spans="1:4">
      <c r="D14" s="1"/>
    </row>
    <row r="15" spans="1:4">
      <c r="D15" s="1"/>
    </row>
    <row r="16" spans="1: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 ht="15.75" customHeight="1">
      <c r="D21" s="1"/>
    </row>
    <row r="22" spans="4:4" ht="15.75" customHeight="1">
      <c r="D22" s="1"/>
    </row>
    <row r="23" spans="4:4" ht="15.75" customHeight="1">
      <c r="D23" s="1"/>
    </row>
    <row r="24" spans="4:4" ht="15.75" customHeight="1">
      <c r="D24" s="1"/>
    </row>
    <row r="25" spans="4:4" ht="15.75" customHeight="1">
      <c r="D25" s="1"/>
    </row>
    <row r="26" spans="4:4" ht="15.75" customHeight="1">
      <c r="D26" s="1"/>
    </row>
    <row r="27" spans="4:4" ht="15.75" customHeight="1">
      <c r="D27" s="1"/>
    </row>
    <row r="28" spans="4:4" ht="15.75" customHeight="1">
      <c r="D28" s="1"/>
    </row>
    <row r="29" spans="4:4" ht="15.75" customHeight="1">
      <c r="D29" s="1"/>
    </row>
    <row r="30" spans="4:4" ht="15.75" customHeight="1">
      <c r="D30" s="1"/>
    </row>
    <row r="31" spans="4:4" ht="15.75" customHeight="1">
      <c r="D31" s="1"/>
    </row>
    <row r="32" spans="4:4" ht="15.75" customHeight="1">
      <c r="D32" s="1"/>
    </row>
    <row r="33" spans="4:4" ht="15.75" customHeight="1">
      <c r="D33" s="1"/>
    </row>
    <row r="34" spans="4:4" ht="15.75" customHeight="1">
      <c r="D34" s="1"/>
    </row>
    <row r="35" spans="4:4" ht="15.75" customHeight="1">
      <c r="D35" s="1"/>
    </row>
    <row r="36" spans="4:4" ht="15.75" customHeight="1">
      <c r="D36" s="1"/>
    </row>
    <row r="37" spans="4:4" ht="15.75" customHeight="1">
      <c r="D37" s="1"/>
    </row>
    <row r="38" spans="4:4" ht="15.75" customHeight="1">
      <c r="D38" s="1"/>
    </row>
    <row r="39" spans="4:4" ht="15.75" customHeight="1">
      <c r="D39" s="1"/>
    </row>
    <row r="40" spans="4:4" ht="15.75" customHeight="1">
      <c r="D40" s="1"/>
    </row>
    <row r="41" spans="4:4" ht="15.75" customHeight="1">
      <c r="D41" s="1"/>
    </row>
    <row r="42" spans="4:4" ht="15.75" customHeight="1">
      <c r="D42" s="1"/>
    </row>
    <row r="43" spans="4:4" ht="15.75" customHeight="1">
      <c r="D43" s="1"/>
    </row>
    <row r="44" spans="4:4" ht="15.75" customHeight="1">
      <c r="D44" s="1"/>
    </row>
    <row r="45" spans="4:4" ht="15.75" customHeight="1">
      <c r="D45" s="1"/>
    </row>
    <row r="46" spans="4:4" ht="15.75" customHeight="1">
      <c r="D46" s="1"/>
    </row>
    <row r="47" spans="4:4" ht="15.75" customHeight="1">
      <c r="D47" s="1"/>
    </row>
    <row r="48" spans="4:4" ht="15.75" customHeight="1">
      <c r="D48" s="1"/>
    </row>
    <row r="49" spans="4:4" ht="15.75" customHeight="1">
      <c r="D49" s="1"/>
    </row>
    <row r="50" spans="4:4" ht="15.75" customHeight="1">
      <c r="D50" s="1"/>
    </row>
    <row r="51" spans="4:4" ht="15.75" customHeight="1">
      <c r="D51" s="1"/>
    </row>
    <row r="52" spans="4:4" ht="15.75" customHeight="1">
      <c r="D52" s="1"/>
    </row>
    <row r="53" spans="4:4" ht="15.75" customHeight="1">
      <c r="D53" s="1"/>
    </row>
    <row r="54" spans="4:4" ht="15.75" customHeight="1">
      <c r="D54" s="1"/>
    </row>
    <row r="55" spans="4:4" ht="15.75" customHeight="1">
      <c r="D55" s="1"/>
    </row>
    <row r="56" spans="4:4" ht="15.75" customHeight="1">
      <c r="D56" s="1"/>
    </row>
    <row r="57" spans="4:4" ht="15.75" customHeight="1">
      <c r="D57" s="1"/>
    </row>
    <row r="58" spans="4:4" ht="15.75" customHeight="1">
      <c r="D58" s="1"/>
    </row>
    <row r="59" spans="4:4" ht="15.75" customHeight="1">
      <c r="D59" s="1"/>
    </row>
    <row r="60" spans="4:4" ht="15.75" customHeight="1">
      <c r="D60" s="1"/>
    </row>
    <row r="61" spans="4:4" ht="15.75" customHeight="1">
      <c r="D61" s="1"/>
    </row>
    <row r="62" spans="4:4" ht="15.75" customHeight="1">
      <c r="D62" s="1"/>
    </row>
    <row r="63" spans="4:4" ht="15.75" customHeight="1">
      <c r="D63" s="1"/>
    </row>
    <row r="64" spans="4:4" ht="15.75" customHeight="1">
      <c r="D64" s="1"/>
    </row>
    <row r="65" spans="4:4" ht="15.75" customHeight="1">
      <c r="D65" s="1"/>
    </row>
    <row r="66" spans="4:4" ht="15.75" customHeight="1">
      <c r="D66" s="1"/>
    </row>
    <row r="67" spans="4:4" ht="15.75" customHeight="1">
      <c r="D67" s="1"/>
    </row>
    <row r="68" spans="4:4" ht="15.75" customHeight="1">
      <c r="D68" s="1"/>
    </row>
    <row r="69" spans="4:4" ht="15.75" customHeight="1">
      <c r="D69" s="1"/>
    </row>
    <row r="70" spans="4:4" ht="15.75" customHeight="1">
      <c r="D70" s="1"/>
    </row>
    <row r="71" spans="4:4" ht="15.75" customHeight="1">
      <c r="D71" s="1"/>
    </row>
    <row r="72" spans="4:4" ht="15.75" customHeight="1">
      <c r="D72" s="1"/>
    </row>
    <row r="73" spans="4:4" ht="15.75" customHeight="1">
      <c r="D73" s="1"/>
    </row>
    <row r="74" spans="4:4" ht="15.75" customHeight="1">
      <c r="D74" s="1"/>
    </row>
    <row r="75" spans="4:4" ht="15.75" customHeight="1">
      <c r="D75" s="1"/>
    </row>
    <row r="76" spans="4:4" ht="15.75" customHeight="1">
      <c r="D76" s="1"/>
    </row>
    <row r="77" spans="4:4" ht="15.75" customHeight="1">
      <c r="D77" s="1"/>
    </row>
    <row r="78" spans="4:4" ht="15.75" customHeight="1">
      <c r="D78" s="1"/>
    </row>
    <row r="79" spans="4:4" ht="15.75" customHeight="1">
      <c r="D79" s="1"/>
    </row>
    <row r="80" spans="4:4" ht="15.75" customHeight="1">
      <c r="D80" s="1"/>
    </row>
    <row r="81" spans="4:4" ht="15.75" customHeight="1">
      <c r="D81" s="1"/>
    </row>
    <row r="82" spans="4:4" ht="15.75" customHeight="1">
      <c r="D82" s="1"/>
    </row>
    <row r="83" spans="4:4" ht="15.75" customHeight="1">
      <c r="D83" s="1"/>
    </row>
    <row r="84" spans="4:4" ht="15.75" customHeight="1">
      <c r="D84" s="1"/>
    </row>
    <row r="85" spans="4:4" ht="15.75" customHeight="1">
      <c r="D85" s="1"/>
    </row>
    <row r="86" spans="4:4" ht="15.75" customHeight="1">
      <c r="D86" s="1"/>
    </row>
    <row r="87" spans="4:4" ht="15.75" customHeight="1">
      <c r="D87" s="1"/>
    </row>
    <row r="88" spans="4:4" ht="15.75" customHeight="1">
      <c r="D88" s="1"/>
    </row>
    <row r="89" spans="4:4" ht="15.75" customHeight="1">
      <c r="D89" s="1"/>
    </row>
    <row r="90" spans="4:4" ht="15.75" customHeight="1">
      <c r="D90" s="1"/>
    </row>
    <row r="91" spans="4:4" ht="15.75" customHeight="1">
      <c r="D91" s="1"/>
    </row>
    <row r="92" spans="4:4" ht="15.75" customHeight="1">
      <c r="D92" s="1"/>
    </row>
    <row r="93" spans="4:4" ht="15.75" customHeight="1">
      <c r="D93" s="1"/>
    </row>
    <row r="94" spans="4:4" ht="15.75" customHeight="1">
      <c r="D94" s="1"/>
    </row>
    <row r="95" spans="4:4" ht="15.75" customHeight="1">
      <c r="D95" s="1"/>
    </row>
    <row r="96" spans="4:4" ht="15.75" customHeight="1">
      <c r="D96" s="1"/>
    </row>
    <row r="97" spans="4:4" ht="15.75" customHeight="1">
      <c r="D97" s="1"/>
    </row>
    <row r="98" spans="4:4" ht="15.75" customHeight="1">
      <c r="D98" s="1"/>
    </row>
    <row r="99" spans="4:4" ht="15.75" customHeight="1">
      <c r="D99" s="1"/>
    </row>
    <row r="100" spans="4:4" ht="15.75" customHeight="1">
      <c r="D100" s="1"/>
    </row>
    <row r="101" spans="4:4" ht="15.75" customHeight="1">
      <c r="D101" s="1"/>
    </row>
    <row r="102" spans="4:4" ht="15.75" customHeight="1">
      <c r="D102" s="1"/>
    </row>
    <row r="103" spans="4:4" ht="15.75" customHeight="1">
      <c r="D103" s="1"/>
    </row>
    <row r="104" spans="4:4" ht="15.75" customHeight="1">
      <c r="D104" s="1"/>
    </row>
    <row r="105" spans="4:4" ht="15.75" customHeight="1">
      <c r="D105" s="1"/>
    </row>
    <row r="106" spans="4:4" ht="15.75" customHeight="1">
      <c r="D106" s="1"/>
    </row>
    <row r="107" spans="4:4" ht="15.75" customHeight="1">
      <c r="D107" s="1"/>
    </row>
    <row r="108" spans="4:4" ht="15.75" customHeight="1">
      <c r="D108" s="1"/>
    </row>
    <row r="109" spans="4:4" ht="15.75" customHeight="1">
      <c r="D109" s="1"/>
    </row>
    <row r="110" spans="4:4" ht="15.75" customHeight="1">
      <c r="D110" s="1"/>
    </row>
    <row r="111" spans="4:4" ht="15.75" customHeight="1">
      <c r="D111" s="1"/>
    </row>
    <row r="112" spans="4:4" ht="15.75" customHeight="1">
      <c r="D112" s="1"/>
    </row>
    <row r="113" spans="4:4" ht="15.75" customHeight="1">
      <c r="D113" s="1"/>
    </row>
    <row r="114" spans="4:4" ht="15.75" customHeight="1">
      <c r="D114" s="1"/>
    </row>
    <row r="115" spans="4:4" ht="15.75" customHeight="1">
      <c r="D115" s="1"/>
    </row>
    <row r="116" spans="4:4" ht="15.75" customHeight="1">
      <c r="D116" s="1"/>
    </row>
    <row r="117" spans="4:4" ht="15.75" customHeight="1">
      <c r="D117" s="1"/>
    </row>
    <row r="118" spans="4:4" ht="15.75" customHeight="1">
      <c r="D118" s="1"/>
    </row>
    <row r="119" spans="4:4" ht="15.75" customHeight="1">
      <c r="D119" s="1"/>
    </row>
    <row r="120" spans="4:4" ht="15.75" customHeight="1">
      <c r="D120" s="1"/>
    </row>
    <row r="121" spans="4:4" ht="15.75" customHeight="1">
      <c r="D121" s="1"/>
    </row>
    <row r="122" spans="4:4" ht="15.75" customHeight="1">
      <c r="D122" s="1"/>
    </row>
    <row r="123" spans="4:4" ht="15.75" customHeight="1">
      <c r="D123" s="1"/>
    </row>
    <row r="124" spans="4:4" ht="15.75" customHeight="1">
      <c r="D124" s="1"/>
    </row>
    <row r="125" spans="4:4" ht="15.75" customHeight="1">
      <c r="D125" s="1"/>
    </row>
    <row r="126" spans="4:4" ht="15.75" customHeight="1">
      <c r="D126" s="1"/>
    </row>
    <row r="127" spans="4:4" ht="15.75" customHeight="1">
      <c r="D127" s="1"/>
    </row>
    <row r="128" spans="4:4" ht="15.75" customHeight="1">
      <c r="D128" s="1"/>
    </row>
    <row r="129" spans="4:4" ht="15.75" customHeight="1">
      <c r="D129" s="1"/>
    </row>
    <row r="130" spans="4:4" ht="15.75" customHeight="1">
      <c r="D130" s="1"/>
    </row>
    <row r="131" spans="4:4" ht="15.75" customHeight="1">
      <c r="D131" s="1"/>
    </row>
    <row r="132" spans="4:4" ht="15.75" customHeight="1">
      <c r="D132" s="1"/>
    </row>
    <row r="133" spans="4:4" ht="15.75" customHeight="1">
      <c r="D133" s="1"/>
    </row>
    <row r="134" spans="4:4" ht="15.75" customHeight="1">
      <c r="D134" s="1"/>
    </row>
    <row r="135" spans="4:4" ht="15.75" customHeight="1">
      <c r="D135" s="1"/>
    </row>
    <row r="136" spans="4:4" ht="15.75" customHeight="1">
      <c r="D136" s="1"/>
    </row>
    <row r="137" spans="4:4" ht="15.75" customHeight="1">
      <c r="D137" s="1"/>
    </row>
    <row r="138" spans="4:4" ht="15.75" customHeight="1">
      <c r="D138" s="1"/>
    </row>
    <row r="139" spans="4:4" ht="15.75" customHeight="1">
      <c r="D139" s="1"/>
    </row>
    <row r="140" spans="4:4" ht="15.75" customHeight="1">
      <c r="D140" s="1"/>
    </row>
    <row r="141" spans="4:4" ht="15.75" customHeight="1">
      <c r="D141" s="1"/>
    </row>
    <row r="142" spans="4:4" ht="15.75" customHeight="1">
      <c r="D142" s="1"/>
    </row>
    <row r="143" spans="4:4" ht="15.75" customHeight="1">
      <c r="D143" s="1"/>
    </row>
    <row r="144" spans="4:4" ht="15.75" customHeight="1">
      <c r="D144" s="1"/>
    </row>
    <row r="145" spans="4:4" ht="15.75" customHeight="1">
      <c r="D145" s="1"/>
    </row>
    <row r="146" spans="4:4" ht="15.75" customHeight="1">
      <c r="D146" s="1"/>
    </row>
    <row r="147" spans="4:4" ht="15.75" customHeight="1">
      <c r="D147" s="1"/>
    </row>
    <row r="148" spans="4:4" ht="15.75" customHeight="1">
      <c r="D148" s="1"/>
    </row>
    <row r="149" spans="4:4" ht="15.75" customHeight="1">
      <c r="D149" s="1"/>
    </row>
    <row r="150" spans="4:4" ht="15.75" customHeight="1">
      <c r="D150" s="1"/>
    </row>
    <row r="151" spans="4:4" ht="15.75" customHeight="1">
      <c r="D151" s="1"/>
    </row>
    <row r="152" spans="4:4" ht="15.75" customHeight="1">
      <c r="D152" s="1"/>
    </row>
    <row r="153" spans="4:4" ht="15.75" customHeight="1">
      <c r="D153" s="1"/>
    </row>
    <row r="154" spans="4:4" ht="15.75" customHeight="1">
      <c r="D154" s="1"/>
    </row>
    <row r="155" spans="4:4" ht="15.75" customHeight="1">
      <c r="D155" s="1"/>
    </row>
    <row r="156" spans="4:4" ht="15.75" customHeight="1">
      <c r="D156" s="1"/>
    </row>
    <row r="157" spans="4:4" ht="15.75" customHeight="1">
      <c r="D157" s="1"/>
    </row>
    <row r="158" spans="4:4" ht="15.75" customHeight="1">
      <c r="D158" s="1"/>
    </row>
    <row r="159" spans="4:4" ht="15.75" customHeight="1">
      <c r="D159" s="1"/>
    </row>
    <row r="160" spans="4:4" ht="15.75" customHeight="1">
      <c r="D160" s="1"/>
    </row>
    <row r="161" spans="4:4" ht="15.75" customHeight="1">
      <c r="D161" s="1"/>
    </row>
    <row r="162" spans="4:4" ht="15.75" customHeight="1">
      <c r="D162" s="1"/>
    </row>
    <row r="163" spans="4:4" ht="15.75" customHeight="1">
      <c r="D163" s="1"/>
    </row>
    <row r="164" spans="4:4" ht="15.75" customHeight="1">
      <c r="D164" s="1"/>
    </row>
    <row r="165" spans="4:4" ht="15.75" customHeight="1">
      <c r="D165" s="1"/>
    </row>
    <row r="166" spans="4:4" ht="15.75" customHeight="1">
      <c r="D166" s="1"/>
    </row>
    <row r="167" spans="4:4" ht="15.75" customHeight="1">
      <c r="D167" s="1"/>
    </row>
    <row r="168" spans="4:4" ht="15.75" customHeight="1">
      <c r="D168" s="1"/>
    </row>
    <row r="169" spans="4:4" ht="15.75" customHeight="1">
      <c r="D169" s="1"/>
    </row>
    <row r="170" spans="4:4" ht="15.75" customHeight="1">
      <c r="D170" s="1"/>
    </row>
    <row r="171" spans="4:4" ht="15.75" customHeight="1">
      <c r="D171" s="1"/>
    </row>
    <row r="172" spans="4:4" ht="15.75" customHeight="1">
      <c r="D172" s="1"/>
    </row>
    <row r="173" spans="4:4" ht="15.75" customHeight="1">
      <c r="D173" s="1"/>
    </row>
    <row r="174" spans="4:4" ht="15.75" customHeight="1">
      <c r="D174" s="1"/>
    </row>
    <row r="175" spans="4:4" ht="15.75" customHeight="1">
      <c r="D175" s="1"/>
    </row>
    <row r="176" spans="4:4" ht="15.75" customHeight="1">
      <c r="D176" s="1"/>
    </row>
    <row r="177" spans="4:4" ht="15.75" customHeight="1">
      <c r="D177" s="1"/>
    </row>
    <row r="178" spans="4:4" ht="15.75" customHeight="1">
      <c r="D178" s="1"/>
    </row>
    <row r="179" spans="4:4" ht="15.75" customHeight="1">
      <c r="D179" s="1"/>
    </row>
    <row r="180" spans="4:4" ht="15.75" customHeight="1">
      <c r="D180" s="1"/>
    </row>
    <row r="181" spans="4:4" ht="15.75" customHeight="1">
      <c r="D181" s="1"/>
    </row>
    <row r="182" spans="4:4" ht="15.75" customHeight="1">
      <c r="D182" s="1"/>
    </row>
    <row r="183" spans="4:4" ht="15.75" customHeight="1">
      <c r="D183" s="1"/>
    </row>
    <row r="184" spans="4:4" ht="15.75" customHeight="1">
      <c r="D184" s="1"/>
    </row>
    <row r="185" spans="4:4" ht="15.75" customHeight="1">
      <c r="D185" s="1"/>
    </row>
    <row r="186" spans="4:4" ht="15.75" customHeight="1">
      <c r="D186" s="1"/>
    </row>
    <row r="187" spans="4:4" ht="15.75" customHeight="1">
      <c r="D187" s="1"/>
    </row>
    <row r="188" spans="4:4" ht="15.75" customHeight="1">
      <c r="D188" s="1"/>
    </row>
    <row r="189" spans="4:4" ht="15.75" customHeight="1">
      <c r="D189" s="1"/>
    </row>
    <row r="190" spans="4:4" ht="15.75" customHeight="1">
      <c r="D190" s="1"/>
    </row>
    <row r="191" spans="4:4" ht="15.75" customHeight="1">
      <c r="D191" s="1"/>
    </row>
    <row r="192" spans="4:4" ht="15.75" customHeight="1">
      <c r="D192" s="1"/>
    </row>
    <row r="193" spans="4:4" ht="15.75" customHeight="1">
      <c r="D193" s="1"/>
    </row>
    <row r="194" spans="4:4" ht="15.75" customHeight="1">
      <c r="D194" s="1"/>
    </row>
    <row r="195" spans="4:4" ht="15.75" customHeight="1">
      <c r="D195" s="1"/>
    </row>
    <row r="196" spans="4:4" ht="15.75" customHeight="1">
      <c r="D196" s="1"/>
    </row>
    <row r="197" spans="4:4" ht="15.75" customHeight="1">
      <c r="D197" s="1"/>
    </row>
    <row r="198" spans="4:4" ht="15.75" customHeight="1">
      <c r="D198" s="1"/>
    </row>
    <row r="199" spans="4:4" ht="15.75" customHeight="1">
      <c r="D199" s="1"/>
    </row>
    <row r="200" spans="4:4" ht="15.75" customHeight="1">
      <c r="D200" s="1"/>
    </row>
    <row r="201" spans="4:4" ht="15.75" customHeight="1">
      <c r="D201" s="1"/>
    </row>
    <row r="202" spans="4:4" ht="15.75" customHeight="1">
      <c r="D202" s="1"/>
    </row>
    <row r="203" spans="4:4" ht="15.75" customHeight="1">
      <c r="D203" s="1"/>
    </row>
    <row r="204" spans="4:4" ht="15.75" customHeight="1">
      <c r="D204" s="1"/>
    </row>
    <row r="205" spans="4:4" ht="15.75" customHeight="1">
      <c r="D205" s="1"/>
    </row>
    <row r="206" spans="4:4" ht="15.75" customHeight="1">
      <c r="D206" s="1"/>
    </row>
    <row r="207" spans="4:4" ht="15.75" customHeight="1">
      <c r="D207" s="1"/>
    </row>
    <row r="208" spans="4:4" ht="15.75" customHeight="1">
      <c r="D208" s="1"/>
    </row>
    <row r="209" spans="4:4" ht="15.75" customHeight="1">
      <c r="D209" s="1"/>
    </row>
    <row r="210" spans="4:4" ht="15.75" customHeight="1">
      <c r="D210" s="1"/>
    </row>
    <row r="211" spans="4:4" ht="15.75" customHeight="1">
      <c r="D211" s="1"/>
    </row>
    <row r="212" spans="4:4" ht="15.75" customHeight="1">
      <c r="D212" s="1"/>
    </row>
    <row r="213" spans="4:4" ht="15.75" customHeight="1">
      <c r="D213" s="1"/>
    </row>
    <row r="214" spans="4:4" ht="15.75" customHeight="1">
      <c r="D214" s="1"/>
    </row>
    <row r="215" spans="4:4" ht="15.75" customHeight="1">
      <c r="D215" s="1"/>
    </row>
    <row r="216" spans="4:4" ht="15.75" customHeight="1">
      <c r="D216" s="1"/>
    </row>
    <row r="217" spans="4:4" ht="15.75" customHeight="1">
      <c r="D217" s="1"/>
    </row>
    <row r="218" spans="4:4" ht="15.75" customHeight="1">
      <c r="D218" s="1"/>
    </row>
    <row r="219" spans="4:4" ht="15.75" customHeight="1">
      <c r="D219" s="1"/>
    </row>
    <row r="220" spans="4:4" ht="15.75" customHeight="1">
      <c r="D220" s="1"/>
    </row>
    <row r="221" spans="4:4" ht="15.75" customHeight="1">
      <c r="D221" s="1"/>
    </row>
    <row r="222" spans="4:4" ht="15.75" customHeight="1">
      <c r="D222" s="1"/>
    </row>
    <row r="223" spans="4:4" ht="15.75" customHeight="1">
      <c r="D223" s="1"/>
    </row>
    <row r="224" spans="4:4" ht="15.75" customHeight="1">
      <c r="D224" s="1"/>
    </row>
    <row r="225" spans="4:4" ht="15.75" customHeight="1">
      <c r="D225" s="1"/>
    </row>
    <row r="226" spans="4:4" ht="15.75" customHeight="1">
      <c r="D226" s="1"/>
    </row>
    <row r="227" spans="4:4" ht="15.75" customHeight="1">
      <c r="D227" s="1"/>
    </row>
    <row r="228" spans="4:4" ht="15.75" customHeight="1">
      <c r="D228" s="1"/>
    </row>
    <row r="229" spans="4:4" ht="15.75" customHeight="1">
      <c r="D229" s="1"/>
    </row>
    <row r="230" spans="4:4" ht="15.75" customHeight="1">
      <c r="D230" s="1"/>
    </row>
    <row r="231" spans="4:4" ht="15.75" customHeight="1">
      <c r="D231" s="1"/>
    </row>
    <row r="232" spans="4:4" ht="15.75" customHeight="1">
      <c r="D232" s="1"/>
    </row>
    <row r="233" spans="4:4" ht="15.75" customHeight="1">
      <c r="D233" s="1"/>
    </row>
    <row r="234" spans="4:4" ht="15.75" customHeight="1">
      <c r="D234" s="1"/>
    </row>
    <row r="235" spans="4:4" ht="15.75" customHeight="1">
      <c r="D235" s="1"/>
    </row>
    <row r="236" spans="4:4" ht="15.75" customHeight="1">
      <c r="D236" s="1"/>
    </row>
    <row r="237" spans="4:4" ht="15.75" customHeight="1">
      <c r="D237" s="1"/>
    </row>
    <row r="238" spans="4:4" ht="15.75" customHeight="1">
      <c r="D238" s="1"/>
    </row>
    <row r="239" spans="4:4" ht="15.75" customHeight="1">
      <c r="D239" s="1"/>
    </row>
    <row r="240" spans="4:4" ht="15.75" customHeight="1">
      <c r="D240" s="1"/>
    </row>
    <row r="241" spans="4:4" ht="15.75" customHeight="1">
      <c r="D241" s="1"/>
    </row>
    <row r="242" spans="4:4" ht="15.75" customHeight="1">
      <c r="D242" s="1"/>
    </row>
    <row r="243" spans="4:4" ht="15.75" customHeight="1">
      <c r="D243" s="1"/>
    </row>
    <row r="244" spans="4:4" ht="15.75" customHeight="1">
      <c r="D244" s="1"/>
    </row>
    <row r="245" spans="4:4" ht="15.75" customHeight="1">
      <c r="D245" s="1"/>
    </row>
    <row r="246" spans="4:4" ht="15.75" customHeight="1">
      <c r="D246" s="1"/>
    </row>
    <row r="247" spans="4:4" ht="15.75" customHeight="1">
      <c r="D247" s="1"/>
    </row>
    <row r="248" spans="4:4" ht="15.75" customHeight="1">
      <c r="D248" s="1"/>
    </row>
    <row r="249" spans="4:4" ht="15.75" customHeight="1">
      <c r="D249" s="1"/>
    </row>
    <row r="250" spans="4:4" ht="15.75" customHeight="1">
      <c r="D250" s="1"/>
    </row>
    <row r="251" spans="4:4" ht="15.75" customHeight="1">
      <c r="D251" s="1"/>
    </row>
    <row r="252" spans="4:4" ht="15.75" customHeight="1">
      <c r="D252" s="1"/>
    </row>
    <row r="253" spans="4:4" ht="15.75" customHeight="1">
      <c r="D253" s="1"/>
    </row>
    <row r="254" spans="4:4" ht="15.75" customHeight="1">
      <c r="D254" s="1"/>
    </row>
    <row r="255" spans="4:4" ht="15.75" customHeight="1">
      <c r="D255" s="1"/>
    </row>
    <row r="256" spans="4:4" ht="15.75" customHeight="1">
      <c r="D256" s="1"/>
    </row>
    <row r="257" spans="4:4" ht="15.75" customHeight="1">
      <c r="D257" s="1"/>
    </row>
    <row r="258" spans="4:4" ht="15.75" customHeight="1">
      <c r="D258" s="1"/>
    </row>
    <row r="259" spans="4:4" ht="15.75" customHeight="1">
      <c r="D259" s="1"/>
    </row>
    <row r="260" spans="4:4" ht="15.75" customHeight="1">
      <c r="D260" s="1"/>
    </row>
    <row r="261" spans="4:4" ht="15.75" customHeight="1">
      <c r="D261" s="1"/>
    </row>
    <row r="262" spans="4:4" ht="15.75" customHeight="1">
      <c r="D262" s="1"/>
    </row>
    <row r="263" spans="4:4" ht="15.75" customHeight="1">
      <c r="D263" s="1"/>
    </row>
    <row r="264" spans="4:4" ht="15.75" customHeight="1">
      <c r="D264" s="1"/>
    </row>
    <row r="265" spans="4:4" ht="15.75" customHeight="1">
      <c r="D265" s="1"/>
    </row>
    <row r="266" spans="4:4" ht="15.75" customHeight="1">
      <c r="D266" s="1"/>
    </row>
    <row r="267" spans="4:4" ht="15.75" customHeight="1">
      <c r="D267" s="1"/>
    </row>
    <row r="268" spans="4:4" ht="15.75" customHeight="1">
      <c r="D268" s="1"/>
    </row>
    <row r="269" spans="4:4" ht="15.75" customHeight="1">
      <c r="D269" s="1"/>
    </row>
    <row r="270" spans="4:4" ht="15.75" customHeight="1">
      <c r="D270" s="1"/>
    </row>
    <row r="271" spans="4:4" ht="15.75" customHeight="1">
      <c r="D271" s="1"/>
    </row>
    <row r="272" spans="4:4" ht="15.75" customHeight="1">
      <c r="D272" s="1"/>
    </row>
    <row r="273" spans="4:4" ht="15.75" customHeight="1">
      <c r="D273" s="1"/>
    </row>
    <row r="274" spans="4:4" ht="15.75" customHeight="1">
      <c r="D274" s="1"/>
    </row>
    <row r="275" spans="4:4" ht="15.75" customHeight="1">
      <c r="D275" s="1"/>
    </row>
    <row r="276" spans="4:4" ht="15.75" customHeight="1">
      <c r="D276" s="1"/>
    </row>
    <row r="277" spans="4:4" ht="15.75" customHeight="1">
      <c r="D277" s="1"/>
    </row>
    <row r="278" spans="4:4" ht="15.75" customHeight="1">
      <c r="D278" s="1"/>
    </row>
    <row r="279" spans="4:4" ht="15.75" customHeight="1">
      <c r="D279" s="1"/>
    </row>
    <row r="280" spans="4:4" ht="15.75" customHeight="1">
      <c r="D280" s="1"/>
    </row>
    <row r="281" spans="4:4" ht="15.75" customHeight="1">
      <c r="D281" s="1"/>
    </row>
    <row r="282" spans="4:4" ht="15.75" customHeight="1">
      <c r="D282" s="1"/>
    </row>
    <row r="283" spans="4:4" ht="15.75" customHeight="1">
      <c r="D283" s="1"/>
    </row>
    <row r="284" spans="4:4" ht="15.75" customHeight="1">
      <c r="D284" s="1"/>
    </row>
    <row r="285" spans="4:4" ht="15.75" customHeight="1">
      <c r="D285" s="1"/>
    </row>
    <row r="286" spans="4:4" ht="15.75" customHeight="1">
      <c r="D286" s="1"/>
    </row>
    <row r="287" spans="4:4" ht="15.75" customHeight="1">
      <c r="D287" s="1"/>
    </row>
    <row r="288" spans="4:4" ht="15.75" customHeight="1">
      <c r="D288" s="1"/>
    </row>
    <row r="289" spans="4:4" ht="15.75" customHeight="1">
      <c r="D289" s="1"/>
    </row>
    <row r="290" spans="4:4" ht="15.75" customHeight="1">
      <c r="D290" s="1"/>
    </row>
    <row r="291" spans="4:4" ht="15.75" customHeight="1">
      <c r="D291" s="1"/>
    </row>
    <row r="292" spans="4:4" ht="15.75" customHeight="1">
      <c r="D292" s="1"/>
    </row>
    <row r="293" spans="4:4" ht="15.75" customHeight="1">
      <c r="D293" s="1"/>
    </row>
    <row r="294" spans="4:4" ht="15.75" customHeight="1">
      <c r="D294" s="1"/>
    </row>
    <row r="295" spans="4:4" ht="15.75" customHeight="1">
      <c r="D295" s="1"/>
    </row>
    <row r="296" spans="4:4" ht="15.75" customHeight="1">
      <c r="D296" s="1"/>
    </row>
    <row r="297" spans="4:4" ht="15.75" customHeight="1">
      <c r="D297" s="1"/>
    </row>
    <row r="298" spans="4:4" ht="15.75" customHeight="1">
      <c r="D298" s="1"/>
    </row>
    <row r="299" spans="4:4" ht="15.75" customHeight="1">
      <c r="D299" s="1"/>
    </row>
    <row r="300" spans="4:4" ht="15.75" customHeight="1">
      <c r="D300" s="1"/>
    </row>
    <row r="301" spans="4:4" ht="15.75" customHeight="1">
      <c r="D301" s="1"/>
    </row>
    <row r="302" spans="4:4" ht="15.75" customHeight="1">
      <c r="D302" s="1"/>
    </row>
    <row r="303" spans="4:4" ht="15.75" customHeight="1">
      <c r="D303" s="1"/>
    </row>
    <row r="304" spans="4:4" ht="15.75" customHeight="1">
      <c r="D304" s="1"/>
    </row>
    <row r="305" spans="4:4" ht="15.75" customHeight="1">
      <c r="D305" s="1"/>
    </row>
    <row r="306" spans="4:4" ht="15.75" customHeight="1">
      <c r="D306" s="1"/>
    </row>
    <row r="307" spans="4:4" ht="15.75" customHeight="1">
      <c r="D307" s="1"/>
    </row>
    <row r="308" spans="4:4" ht="15.75" customHeight="1">
      <c r="D308" s="1"/>
    </row>
    <row r="309" spans="4:4" ht="15.75" customHeight="1">
      <c r="D309" s="1"/>
    </row>
    <row r="310" spans="4:4" ht="15.75" customHeight="1">
      <c r="D310" s="1"/>
    </row>
    <row r="311" spans="4:4" ht="15.75" customHeight="1">
      <c r="D311" s="1"/>
    </row>
    <row r="312" spans="4:4" ht="15.75" customHeight="1">
      <c r="D312" s="1"/>
    </row>
    <row r="313" spans="4:4" ht="15.75" customHeight="1">
      <c r="D313" s="1"/>
    </row>
    <row r="314" spans="4:4" ht="15.75" customHeight="1">
      <c r="D314" s="1"/>
    </row>
    <row r="315" spans="4:4" ht="15.75" customHeight="1">
      <c r="D315" s="1"/>
    </row>
    <row r="316" spans="4:4" ht="15.75" customHeight="1">
      <c r="D316" s="1"/>
    </row>
    <row r="317" spans="4:4" ht="15.75" customHeight="1">
      <c r="D317" s="1"/>
    </row>
    <row r="318" spans="4:4" ht="15.75" customHeight="1">
      <c r="D318" s="1"/>
    </row>
    <row r="319" spans="4:4" ht="15.75" customHeight="1">
      <c r="D319" s="1"/>
    </row>
    <row r="320" spans="4:4" ht="15.75" customHeight="1">
      <c r="D320" s="1"/>
    </row>
    <row r="321" spans="4:4" ht="15.75" customHeight="1">
      <c r="D321" s="1"/>
    </row>
    <row r="322" spans="4:4" ht="15.75" customHeight="1">
      <c r="D322" s="1"/>
    </row>
    <row r="323" spans="4:4" ht="15.75" customHeight="1">
      <c r="D323" s="1"/>
    </row>
    <row r="324" spans="4:4" ht="15.75" customHeight="1">
      <c r="D324" s="1"/>
    </row>
    <row r="325" spans="4:4" ht="15.75" customHeight="1">
      <c r="D325" s="1"/>
    </row>
    <row r="326" spans="4:4" ht="15.75" customHeight="1">
      <c r="D326" s="1"/>
    </row>
    <row r="327" spans="4:4" ht="15.75" customHeight="1">
      <c r="D327" s="1"/>
    </row>
    <row r="328" spans="4:4" ht="15.75" customHeight="1">
      <c r="D328" s="1"/>
    </row>
    <row r="329" spans="4:4" ht="15.75" customHeight="1">
      <c r="D329" s="1"/>
    </row>
    <row r="330" spans="4:4" ht="15.75" customHeight="1">
      <c r="D330" s="1"/>
    </row>
    <row r="331" spans="4:4" ht="15.75" customHeight="1">
      <c r="D331" s="1"/>
    </row>
    <row r="332" spans="4:4" ht="15.75" customHeight="1">
      <c r="D332" s="1"/>
    </row>
    <row r="333" spans="4:4" ht="15.75" customHeight="1">
      <c r="D333" s="1"/>
    </row>
    <row r="334" spans="4:4" ht="15.75" customHeight="1">
      <c r="D334" s="1"/>
    </row>
    <row r="335" spans="4:4" ht="15.75" customHeight="1">
      <c r="D335" s="1"/>
    </row>
    <row r="336" spans="4:4" ht="15.75" customHeight="1">
      <c r="D336" s="1"/>
    </row>
    <row r="337" spans="4:4" ht="15.75" customHeight="1">
      <c r="D337" s="1"/>
    </row>
    <row r="338" spans="4:4" ht="15.75" customHeight="1">
      <c r="D338" s="1"/>
    </row>
    <row r="339" spans="4:4" ht="15.75" customHeight="1">
      <c r="D339" s="1"/>
    </row>
    <row r="340" spans="4:4" ht="15.75" customHeight="1">
      <c r="D340" s="1"/>
    </row>
    <row r="341" spans="4:4" ht="15.75" customHeight="1">
      <c r="D341" s="1"/>
    </row>
    <row r="342" spans="4:4" ht="15.75" customHeight="1">
      <c r="D342" s="1"/>
    </row>
    <row r="343" spans="4:4" ht="15.75" customHeight="1">
      <c r="D343" s="1"/>
    </row>
    <row r="344" spans="4:4" ht="15.75" customHeight="1">
      <c r="D344" s="1"/>
    </row>
    <row r="345" spans="4:4" ht="15.75" customHeight="1">
      <c r="D345" s="1"/>
    </row>
    <row r="346" spans="4:4" ht="15.75" customHeight="1">
      <c r="D346" s="1"/>
    </row>
    <row r="347" spans="4:4" ht="15.75" customHeight="1">
      <c r="D347" s="1"/>
    </row>
    <row r="348" spans="4:4" ht="15.75" customHeight="1">
      <c r="D348" s="1"/>
    </row>
    <row r="349" spans="4:4" ht="15.75" customHeight="1">
      <c r="D349" s="1"/>
    </row>
    <row r="350" spans="4:4" ht="15.75" customHeight="1">
      <c r="D350" s="1"/>
    </row>
    <row r="351" spans="4:4" ht="15.75" customHeight="1">
      <c r="D351" s="1"/>
    </row>
    <row r="352" spans="4:4" ht="15.75" customHeight="1">
      <c r="D352" s="1"/>
    </row>
    <row r="353" spans="4:4" ht="15.75" customHeight="1">
      <c r="D353" s="1"/>
    </row>
    <row r="354" spans="4:4" ht="15.75" customHeight="1">
      <c r="D354" s="1"/>
    </row>
    <row r="355" spans="4:4" ht="15.75" customHeight="1">
      <c r="D355" s="1"/>
    </row>
    <row r="356" spans="4:4" ht="15.75" customHeight="1">
      <c r="D356" s="1"/>
    </row>
    <row r="357" spans="4:4" ht="15.75" customHeight="1">
      <c r="D357" s="1"/>
    </row>
    <row r="358" spans="4:4" ht="15.75" customHeight="1">
      <c r="D358" s="1"/>
    </row>
    <row r="359" spans="4:4" ht="15.75" customHeight="1">
      <c r="D359" s="1"/>
    </row>
    <row r="360" spans="4:4" ht="15.75" customHeight="1">
      <c r="D360" s="1"/>
    </row>
    <row r="361" spans="4:4" ht="15.75" customHeight="1">
      <c r="D361" s="1"/>
    </row>
    <row r="362" spans="4:4" ht="15.75" customHeight="1">
      <c r="D362" s="1"/>
    </row>
    <row r="363" spans="4:4" ht="15.75" customHeight="1">
      <c r="D363" s="1"/>
    </row>
    <row r="364" spans="4:4" ht="15.75" customHeight="1">
      <c r="D364" s="1"/>
    </row>
    <row r="365" spans="4:4" ht="15.75" customHeight="1">
      <c r="D365" s="1"/>
    </row>
    <row r="366" spans="4:4" ht="15.75" customHeight="1">
      <c r="D366" s="1"/>
    </row>
    <row r="367" spans="4:4" ht="15.75" customHeight="1">
      <c r="D367" s="1"/>
    </row>
    <row r="368" spans="4:4" ht="15.75" customHeight="1">
      <c r="D368" s="1"/>
    </row>
    <row r="369" spans="4:4" ht="15.75" customHeight="1">
      <c r="D369" s="1"/>
    </row>
    <row r="370" spans="4:4" ht="15.75" customHeight="1">
      <c r="D370" s="1"/>
    </row>
    <row r="371" spans="4:4" ht="15.75" customHeight="1">
      <c r="D371" s="1"/>
    </row>
    <row r="372" spans="4:4" ht="15.75" customHeight="1">
      <c r="D372" s="1"/>
    </row>
    <row r="373" spans="4:4" ht="15.75" customHeight="1">
      <c r="D373" s="1"/>
    </row>
    <row r="374" spans="4:4" ht="15.75" customHeight="1">
      <c r="D374" s="1"/>
    </row>
    <row r="375" spans="4:4" ht="15.75" customHeight="1">
      <c r="D375" s="1"/>
    </row>
    <row r="376" spans="4:4" ht="15.75" customHeight="1">
      <c r="D376" s="1"/>
    </row>
    <row r="377" spans="4:4" ht="15.75" customHeight="1">
      <c r="D377" s="1"/>
    </row>
    <row r="378" spans="4:4" ht="15.75" customHeight="1">
      <c r="D378" s="1"/>
    </row>
    <row r="379" spans="4:4" ht="15.75" customHeight="1">
      <c r="D379" s="1"/>
    </row>
    <row r="380" spans="4:4" ht="15.75" customHeight="1">
      <c r="D380" s="1"/>
    </row>
    <row r="381" spans="4:4" ht="15.75" customHeight="1">
      <c r="D381" s="1"/>
    </row>
    <row r="382" spans="4:4" ht="15.75" customHeight="1">
      <c r="D382" s="1"/>
    </row>
    <row r="383" spans="4:4" ht="15.75" customHeight="1">
      <c r="D383" s="1"/>
    </row>
    <row r="384" spans="4:4" ht="15.75" customHeight="1">
      <c r="D384" s="1"/>
    </row>
    <row r="385" spans="4:4" ht="15.75" customHeight="1">
      <c r="D385" s="1"/>
    </row>
    <row r="386" spans="4:4" ht="15.75" customHeight="1">
      <c r="D386" s="1"/>
    </row>
    <row r="387" spans="4:4" ht="15.75" customHeight="1">
      <c r="D387" s="1"/>
    </row>
    <row r="388" spans="4:4" ht="15.75" customHeight="1">
      <c r="D388" s="1"/>
    </row>
    <row r="389" spans="4:4" ht="15.75" customHeight="1">
      <c r="D389" s="1"/>
    </row>
    <row r="390" spans="4:4" ht="15.75" customHeight="1">
      <c r="D390" s="1"/>
    </row>
    <row r="391" spans="4:4" ht="15.75" customHeight="1">
      <c r="D391" s="1"/>
    </row>
    <row r="392" spans="4:4" ht="15.75" customHeight="1">
      <c r="D392" s="1"/>
    </row>
    <row r="393" spans="4:4" ht="15.75" customHeight="1">
      <c r="D393" s="1"/>
    </row>
    <row r="394" spans="4:4" ht="15.75" customHeight="1">
      <c r="D394" s="1"/>
    </row>
    <row r="395" spans="4:4" ht="15.75" customHeight="1">
      <c r="D395" s="1"/>
    </row>
    <row r="396" spans="4:4" ht="15.75" customHeight="1">
      <c r="D396" s="1"/>
    </row>
    <row r="397" spans="4:4" ht="15.75" customHeight="1">
      <c r="D397" s="1"/>
    </row>
    <row r="398" spans="4:4" ht="15.75" customHeight="1">
      <c r="D398" s="1"/>
    </row>
    <row r="399" spans="4:4" ht="15.75" customHeight="1">
      <c r="D399" s="1"/>
    </row>
    <row r="400" spans="4:4" ht="15.75" customHeight="1">
      <c r="D400" s="1"/>
    </row>
    <row r="401" spans="4:4" ht="15.75" customHeight="1">
      <c r="D401" s="1"/>
    </row>
    <row r="402" spans="4:4" ht="15.75" customHeight="1">
      <c r="D402" s="1"/>
    </row>
    <row r="403" spans="4:4" ht="15.75" customHeight="1">
      <c r="D403" s="1"/>
    </row>
    <row r="404" spans="4:4" ht="15.75" customHeight="1">
      <c r="D404" s="1"/>
    </row>
    <row r="405" spans="4:4" ht="15.75" customHeight="1">
      <c r="D405" s="1"/>
    </row>
    <row r="406" spans="4:4" ht="15.75" customHeight="1">
      <c r="D406" s="1"/>
    </row>
    <row r="407" spans="4:4" ht="15.75" customHeight="1">
      <c r="D407" s="1"/>
    </row>
    <row r="408" spans="4:4" ht="15.75" customHeight="1">
      <c r="D408" s="1"/>
    </row>
    <row r="409" spans="4:4" ht="15.75" customHeight="1">
      <c r="D409" s="1"/>
    </row>
    <row r="410" spans="4:4" ht="15.75" customHeight="1">
      <c r="D410" s="1"/>
    </row>
    <row r="411" spans="4:4" ht="15.75" customHeight="1">
      <c r="D411" s="1"/>
    </row>
    <row r="412" spans="4:4" ht="15.75" customHeight="1">
      <c r="D412" s="1"/>
    </row>
    <row r="413" spans="4:4" ht="15.75" customHeight="1">
      <c r="D413" s="1"/>
    </row>
    <row r="414" spans="4:4" ht="15.75" customHeight="1">
      <c r="D414" s="1"/>
    </row>
    <row r="415" spans="4:4" ht="15.75" customHeight="1">
      <c r="D415" s="1"/>
    </row>
    <row r="416" spans="4:4" ht="15.75" customHeight="1">
      <c r="D416" s="1"/>
    </row>
    <row r="417" spans="4:4" ht="15.75" customHeight="1">
      <c r="D417" s="1"/>
    </row>
    <row r="418" spans="4:4" ht="15.75" customHeight="1">
      <c r="D418" s="1"/>
    </row>
    <row r="419" spans="4:4" ht="15.75" customHeight="1">
      <c r="D419" s="1"/>
    </row>
    <row r="420" spans="4:4" ht="15.75" customHeight="1">
      <c r="D420" s="1"/>
    </row>
    <row r="421" spans="4:4" ht="15.75" customHeight="1">
      <c r="D421" s="1"/>
    </row>
    <row r="422" spans="4:4" ht="15.75" customHeight="1">
      <c r="D422" s="1"/>
    </row>
    <row r="423" spans="4:4" ht="15.75" customHeight="1">
      <c r="D423" s="1"/>
    </row>
    <row r="424" spans="4:4" ht="15.75" customHeight="1">
      <c r="D424" s="1"/>
    </row>
    <row r="425" spans="4:4" ht="15.75" customHeight="1">
      <c r="D425" s="1"/>
    </row>
    <row r="426" spans="4:4" ht="15.75" customHeight="1">
      <c r="D426" s="1"/>
    </row>
    <row r="427" spans="4:4" ht="15.75" customHeight="1">
      <c r="D427" s="1"/>
    </row>
    <row r="428" spans="4:4" ht="15.75" customHeight="1">
      <c r="D428" s="1"/>
    </row>
    <row r="429" spans="4:4" ht="15.75" customHeight="1">
      <c r="D429" s="1"/>
    </row>
    <row r="430" spans="4:4" ht="15.75" customHeight="1">
      <c r="D430" s="1"/>
    </row>
    <row r="431" spans="4:4" ht="15.75" customHeight="1">
      <c r="D431" s="1"/>
    </row>
    <row r="432" spans="4:4" ht="15.75" customHeight="1">
      <c r="D432" s="1"/>
    </row>
    <row r="433" spans="4:4" ht="15.75" customHeight="1">
      <c r="D433" s="1"/>
    </row>
    <row r="434" spans="4:4" ht="15.75" customHeight="1">
      <c r="D434" s="1"/>
    </row>
    <row r="435" spans="4:4" ht="15.75" customHeight="1">
      <c r="D435" s="1"/>
    </row>
    <row r="436" spans="4:4" ht="15.75" customHeight="1">
      <c r="D436" s="1"/>
    </row>
    <row r="437" spans="4:4" ht="15.75" customHeight="1">
      <c r="D437" s="1"/>
    </row>
    <row r="438" spans="4:4" ht="15.75" customHeight="1">
      <c r="D438" s="1"/>
    </row>
    <row r="439" spans="4:4" ht="15.75" customHeight="1">
      <c r="D439" s="1"/>
    </row>
    <row r="440" spans="4:4" ht="15.75" customHeight="1">
      <c r="D440" s="1"/>
    </row>
    <row r="441" spans="4:4" ht="15.75" customHeight="1">
      <c r="D441" s="1"/>
    </row>
    <row r="442" spans="4:4" ht="15.75" customHeight="1">
      <c r="D442" s="1"/>
    </row>
    <row r="443" spans="4:4" ht="15.75" customHeight="1">
      <c r="D443" s="1"/>
    </row>
    <row r="444" spans="4:4" ht="15.75" customHeight="1">
      <c r="D444" s="1"/>
    </row>
    <row r="445" spans="4:4" ht="15.75" customHeight="1">
      <c r="D445" s="1"/>
    </row>
    <row r="446" spans="4:4" ht="15.75" customHeight="1">
      <c r="D446" s="1"/>
    </row>
    <row r="447" spans="4:4" ht="15.75" customHeight="1">
      <c r="D447" s="1"/>
    </row>
    <row r="448" spans="4:4" ht="15.75" customHeight="1">
      <c r="D448" s="1"/>
    </row>
    <row r="449" spans="4:4" ht="15.75" customHeight="1">
      <c r="D449" s="1"/>
    </row>
    <row r="450" spans="4:4" ht="15.75" customHeight="1">
      <c r="D450" s="1"/>
    </row>
    <row r="451" spans="4:4" ht="15.75" customHeight="1">
      <c r="D451" s="1"/>
    </row>
    <row r="452" spans="4:4" ht="15.75" customHeight="1">
      <c r="D452" s="1"/>
    </row>
    <row r="453" spans="4:4" ht="15.75" customHeight="1">
      <c r="D453" s="1"/>
    </row>
    <row r="454" spans="4:4" ht="15.75" customHeight="1">
      <c r="D454" s="1"/>
    </row>
    <row r="455" spans="4:4" ht="15.75" customHeight="1">
      <c r="D455" s="1"/>
    </row>
    <row r="456" spans="4:4" ht="15.75" customHeight="1">
      <c r="D456" s="1"/>
    </row>
    <row r="457" spans="4:4" ht="15.75" customHeight="1">
      <c r="D457" s="1"/>
    </row>
    <row r="458" spans="4:4" ht="15.75" customHeight="1">
      <c r="D458" s="1"/>
    </row>
    <row r="459" spans="4:4" ht="15.75" customHeight="1">
      <c r="D459" s="1"/>
    </row>
    <row r="460" spans="4:4" ht="15.75" customHeight="1">
      <c r="D460" s="1"/>
    </row>
    <row r="461" spans="4:4" ht="15.75" customHeight="1">
      <c r="D461" s="1"/>
    </row>
    <row r="462" spans="4:4" ht="15.75" customHeight="1">
      <c r="D462" s="1"/>
    </row>
    <row r="463" spans="4:4" ht="15.75" customHeight="1">
      <c r="D463" s="1"/>
    </row>
    <row r="464" spans="4:4" ht="15.75" customHeight="1">
      <c r="D464" s="1"/>
    </row>
    <row r="465" spans="4:4" ht="15.75" customHeight="1">
      <c r="D465" s="1"/>
    </row>
    <row r="466" spans="4:4" ht="15.75" customHeight="1">
      <c r="D466" s="1"/>
    </row>
    <row r="467" spans="4:4" ht="15.75" customHeight="1">
      <c r="D467" s="1"/>
    </row>
    <row r="468" spans="4:4" ht="15.75" customHeight="1">
      <c r="D468" s="1"/>
    </row>
    <row r="469" spans="4:4" ht="15.75" customHeight="1">
      <c r="D469" s="1"/>
    </row>
    <row r="470" spans="4:4" ht="15.75" customHeight="1">
      <c r="D470" s="1"/>
    </row>
    <row r="471" spans="4:4" ht="15.75" customHeight="1">
      <c r="D471" s="1"/>
    </row>
    <row r="472" spans="4:4" ht="15.75" customHeight="1">
      <c r="D472" s="1"/>
    </row>
    <row r="473" spans="4:4" ht="15.75" customHeight="1">
      <c r="D473" s="1"/>
    </row>
    <row r="474" spans="4:4" ht="15.75" customHeight="1">
      <c r="D474" s="1"/>
    </row>
    <row r="475" spans="4:4" ht="15.75" customHeight="1">
      <c r="D475" s="1"/>
    </row>
    <row r="476" spans="4:4" ht="15.75" customHeight="1">
      <c r="D476" s="1"/>
    </row>
    <row r="477" spans="4:4" ht="15.75" customHeight="1">
      <c r="D477" s="1"/>
    </row>
    <row r="478" spans="4:4" ht="15.75" customHeight="1">
      <c r="D478" s="1"/>
    </row>
    <row r="479" spans="4:4" ht="15.75" customHeight="1">
      <c r="D479" s="1"/>
    </row>
    <row r="480" spans="4:4" ht="15.75" customHeight="1">
      <c r="D480" s="1"/>
    </row>
    <row r="481" spans="4:4" ht="15.75" customHeight="1">
      <c r="D481" s="1"/>
    </row>
    <row r="482" spans="4:4" ht="15.75" customHeight="1">
      <c r="D482" s="1"/>
    </row>
    <row r="483" spans="4:4" ht="15.75" customHeight="1">
      <c r="D483" s="1"/>
    </row>
    <row r="484" spans="4:4" ht="15.75" customHeight="1">
      <c r="D484" s="1"/>
    </row>
    <row r="485" spans="4:4" ht="15.75" customHeight="1">
      <c r="D485" s="1"/>
    </row>
    <row r="486" spans="4:4" ht="15.75" customHeight="1">
      <c r="D486" s="1"/>
    </row>
    <row r="487" spans="4:4" ht="15.75" customHeight="1">
      <c r="D487" s="1"/>
    </row>
    <row r="488" spans="4:4" ht="15.75" customHeight="1">
      <c r="D488" s="1"/>
    </row>
    <row r="489" spans="4:4" ht="15.75" customHeight="1">
      <c r="D489" s="1"/>
    </row>
    <row r="490" spans="4:4" ht="15.75" customHeight="1">
      <c r="D490" s="1"/>
    </row>
    <row r="491" spans="4:4" ht="15.75" customHeight="1">
      <c r="D491" s="1"/>
    </row>
    <row r="492" spans="4:4" ht="15.75" customHeight="1">
      <c r="D492" s="1"/>
    </row>
    <row r="493" spans="4:4" ht="15.75" customHeight="1">
      <c r="D493" s="1"/>
    </row>
    <row r="494" spans="4:4" ht="15.75" customHeight="1">
      <c r="D494" s="1"/>
    </row>
    <row r="495" spans="4:4" ht="15.75" customHeight="1">
      <c r="D495" s="1"/>
    </row>
    <row r="496" spans="4:4" ht="15.75" customHeight="1">
      <c r="D496" s="1"/>
    </row>
    <row r="497" spans="4:4" ht="15.75" customHeight="1">
      <c r="D497" s="1"/>
    </row>
    <row r="498" spans="4:4" ht="15.75" customHeight="1">
      <c r="D498" s="1"/>
    </row>
    <row r="499" spans="4:4" ht="15.75" customHeight="1">
      <c r="D499" s="1"/>
    </row>
    <row r="500" spans="4:4" ht="15.75" customHeight="1">
      <c r="D500" s="1"/>
    </row>
    <row r="501" spans="4:4" ht="15.75" customHeight="1">
      <c r="D501" s="1"/>
    </row>
    <row r="502" spans="4:4" ht="15.75" customHeight="1">
      <c r="D502" s="1"/>
    </row>
    <row r="503" spans="4:4" ht="15.75" customHeight="1">
      <c r="D503" s="1"/>
    </row>
    <row r="504" spans="4:4" ht="15.75" customHeight="1">
      <c r="D504" s="1"/>
    </row>
    <row r="505" spans="4:4" ht="15.75" customHeight="1">
      <c r="D505" s="1"/>
    </row>
    <row r="506" spans="4:4" ht="15.75" customHeight="1">
      <c r="D506" s="1"/>
    </row>
    <row r="507" spans="4:4" ht="15.75" customHeight="1">
      <c r="D507" s="1"/>
    </row>
    <row r="508" spans="4:4" ht="15.75" customHeight="1">
      <c r="D508" s="1"/>
    </row>
    <row r="509" spans="4:4" ht="15.75" customHeight="1">
      <c r="D509" s="1"/>
    </row>
    <row r="510" spans="4:4" ht="15.75" customHeight="1">
      <c r="D510" s="1"/>
    </row>
    <row r="511" spans="4:4" ht="15.75" customHeight="1">
      <c r="D511" s="1"/>
    </row>
    <row r="512" spans="4:4" ht="15.75" customHeight="1">
      <c r="D512" s="1"/>
    </row>
    <row r="513" spans="4:4" ht="15.75" customHeight="1">
      <c r="D513" s="1"/>
    </row>
    <row r="514" spans="4:4" ht="15.75" customHeight="1">
      <c r="D514" s="1"/>
    </row>
    <row r="515" spans="4:4" ht="15.75" customHeight="1">
      <c r="D515" s="1"/>
    </row>
    <row r="516" spans="4:4" ht="15.75" customHeight="1">
      <c r="D516" s="1"/>
    </row>
    <row r="517" spans="4:4" ht="15.75" customHeight="1">
      <c r="D517" s="1"/>
    </row>
    <row r="518" spans="4:4" ht="15.75" customHeight="1">
      <c r="D518" s="1"/>
    </row>
    <row r="519" spans="4:4" ht="15.75" customHeight="1">
      <c r="D519" s="1"/>
    </row>
    <row r="520" spans="4:4" ht="15.75" customHeight="1">
      <c r="D520" s="1"/>
    </row>
    <row r="521" spans="4:4" ht="15.75" customHeight="1">
      <c r="D521" s="1"/>
    </row>
    <row r="522" spans="4:4" ht="15.75" customHeight="1">
      <c r="D522" s="1"/>
    </row>
    <row r="523" spans="4:4" ht="15.75" customHeight="1">
      <c r="D523" s="1"/>
    </row>
    <row r="524" spans="4:4" ht="15.75" customHeight="1">
      <c r="D524" s="1"/>
    </row>
    <row r="525" spans="4:4" ht="15.75" customHeight="1">
      <c r="D525" s="1"/>
    </row>
    <row r="526" spans="4:4" ht="15.75" customHeight="1">
      <c r="D526" s="1"/>
    </row>
    <row r="527" spans="4:4" ht="15.75" customHeight="1">
      <c r="D527" s="1"/>
    </row>
    <row r="528" spans="4:4" ht="15.75" customHeight="1">
      <c r="D528" s="1"/>
    </row>
    <row r="529" spans="4:4" ht="15.75" customHeight="1">
      <c r="D529" s="1"/>
    </row>
    <row r="530" spans="4:4" ht="15.75" customHeight="1">
      <c r="D530" s="1"/>
    </row>
    <row r="531" spans="4:4" ht="15.75" customHeight="1">
      <c r="D531" s="1"/>
    </row>
    <row r="532" spans="4:4" ht="15.75" customHeight="1">
      <c r="D532" s="1"/>
    </row>
    <row r="533" spans="4:4" ht="15.75" customHeight="1">
      <c r="D533" s="1"/>
    </row>
    <row r="534" spans="4:4" ht="15.75" customHeight="1">
      <c r="D534" s="1"/>
    </row>
    <row r="535" spans="4:4" ht="15.75" customHeight="1">
      <c r="D535" s="1"/>
    </row>
    <row r="536" spans="4:4" ht="15.75" customHeight="1">
      <c r="D536" s="1"/>
    </row>
    <row r="537" spans="4:4" ht="15.75" customHeight="1">
      <c r="D537" s="1"/>
    </row>
    <row r="538" spans="4:4" ht="15.75" customHeight="1">
      <c r="D538" s="1"/>
    </row>
    <row r="539" spans="4:4" ht="15.75" customHeight="1">
      <c r="D539" s="1"/>
    </row>
    <row r="540" spans="4:4" ht="15.75" customHeight="1">
      <c r="D540" s="1"/>
    </row>
    <row r="541" spans="4:4" ht="15.75" customHeight="1">
      <c r="D541" s="1"/>
    </row>
    <row r="542" spans="4:4" ht="15.75" customHeight="1">
      <c r="D542" s="1"/>
    </row>
    <row r="543" spans="4:4" ht="15.75" customHeight="1">
      <c r="D543" s="1"/>
    </row>
    <row r="544" spans="4:4" ht="15.75" customHeight="1">
      <c r="D544" s="1"/>
    </row>
    <row r="545" spans="4:4" ht="15.75" customHeight="1">
      <c r="D545" s="1"/>
    </row>
    <row r="546" spans="4:4" ht="15.75" customHeight="1">
      <c r="D546" s="1"/>
    </row>
    <row r="547" spans="4:4" ht="15.75" customHeight="1">
      <c r="D547" s="1"/>
    </row>
    <row r="548" spans="4:4" ht="15.75" customHeight="1">
      <c r="D548" s="1"/>
    </row>
    <row r="549" spans="4:4" ht="15.75" customHeight="1">
      <c r="D549" s="1"/>
    </row>
    <row r="550" spans="4:4" ht="15.75" customHeight="1">
      <c r="D550" s="1"/>
    </row>
    <row r="551" spans="4:4" ht="15.75" customHeight="1">
      <c r="D551" s="1"/>
    </row>
    <row r="552" spans="4:4" ht="15.75" customHeight="1">
      <c r="D552" s="1"/>
    </row>
    <row r="553" spans="4:4" ht="15.75" customHeight="1">
      <c r="D553" s="1"/>
    </row>
    <row r="554" spans="4:4" ht="15.75" customHeight="1">
      <c r="D554" s="1"/>
    </row>
    <row r="555" spans="4:4" ht="15.75" customHeight="1">
      <c r="D555" s="1"/>
    </row>
    <row r="556" spans="4:4" ht="15.75" customHeight="1">
      <c r="D556" s="1"/>
    </row>
    <row r="557" spans="4:4" ht="15.75" customHeight="1">
      <c r="D557" s="1"/>
    </row>
    <row r="558" spans="4:4" ht="15.75" customHeight="1">
      <c r="D558" s="1"/>
    </row>
    <row r="559" spans="4:4" ht="15.75" customHeight="1">
      <c r="D559" s="1"/>
    </row>
    <row r="560" spans="4:4" ht="15.75" customHeight="1">
      <c r="D560" s="1"/>
    </row>
    <row r="561" spans="4:4" ht="15.75" customHeight="1">
      <c r="D561" s="1"/>
    </row>
    <row r="562" spans="4:4" ht="15.75" customHeight="1">
      <c r="D562" s="1"/>
    </row>
    <row r="563" spans="4:4" ht="15.75" customHeight="1">
      <c r="D563" s="1"/>
    </row>
    <row r="564" spans="4:4" ht="15.75" customHeight="1">
      <c r="D564" s="1"/>
    </row>
    <row r="565" spans="4:4" ht="15.75" customHeight="1">
      <c r="D565" s="1"/>
    </row>
    <row r="566" spans="4:4" ht="15.75" customHeight="1">
      <c r="D566" s="1"/>
    </row>
    <row r="567" spans="4:4" ht="15.75" customHeight="1">
      <c r="D567" s="1"/>
    </row>
    <row r="568" spans="4:4" ht="15.75" customHeight="1">
      <c r="D568" s="1"/>
    </row>
    <row r="569" spans="4:4" ht="15.75" customHeight="1">
      <c r="D569" s="1"/>
    </row>
    <row r="570" spans="4:4" ht="15.75" customHeight="1">
      <c r="D570" s="1"/>
    </row>
    <row r="571" spans="4:4" ht="15.75" customHeight="1">
      <c r="D571" s="1"/>
    </row>
    <row r="572" spans="4:4" ht="15.75" customHeight="1">
      <c r="D572" s="1"/>
    </row>
    <row r="573" spans="4:4" ht="15.75" customHeight="1">
      <c r="D573" s="1"/>
    </row>
    <row r="574" spans="4:4" ht="15.75" customHeight="1">
      <c r="D574" s="1"/>
    </row>
    <row r="575" spans="4:4" ht="15.75" customHeight="1">
      <c r="D575" s="1"/>
    </row>
    <row r="576" spans="4:4" ht="15.75" customHeight="1">
      <c r="D576" s="1"/>
    </row>
    <row r="577" spans="4:4" ht="15.75" customHeight="1">
      <c r="D577" s="1"/>
    </row>
    <row r="578" spans="4:4" ht="15.75" customHeight="1">
      <c r="D578" s="1"/>
    </row>
    <row r="579" spans="4:4" ht="15.75" customHeight="1">
      <c r="D579" s="1"/>
    </row>
    <row r="580" spans="4:4" ht="15.75" customHeight="1">
      <c r="D580" s="1"/>
    </row>
    <row r="581" spans="4:4" ht="15.75" customHeight="1">
      <c r="D581" s="1"/>
    </row>
    <row r="582" spans="4:4" ht="15.75" customHeight="1">
      <c r="D582" s="1"/>
    </row>
    <row r="583" spans="4:4" ht="15.75" customHeight="1">
      <c r="D583" s="1"/>
    </row>
    <row r="584" spans="4:4" ht="15.75" customHeight="1">
      <c r="D584" s="1"/>
    </row>
    <row r="585" spans="4:4" ht="15.75" customHeight="1">
      <c r="D585" s="1"/>
    </row>
    <row r="586" spans="4:4" ht="15.75" customHeight="1">
      <c r="D586" s="1"/>
    </row>
    <row r="587" spans="4:4" ht="15.75" customHeight="1">
      <c r="D587" s="1"/>
    </row>
    <row r="588" spans="4:4" ht="15.75" customHeight="1">
      <c r="D588" s="1"/>
    </row>
    <row r="589" spans="4:4" ht="15.75" customHeight="1">
      <c r="D589" s="1"/>
    </row>
    <row r="590" spans="4:4" ht="15.75" customHeight="1">
      <c r="D590" s="1"/>
    </row>
    <row r="591" spans="4:4" ht="15.75" customHeight="1">
      <c r="D591" s="1"/>
    </row>
    <row r="592" spans="4:4" ht="15.75" customHeight="1">
      <c r="D592" s="1"/>
    </row>
    <row r="593" spans="4:4" ht="15.75" customHeight="1">
      <c r="D593" s="1"/>
    </row>
    <row r="594" spans="4:4" ht="15.75" customHeight="1">
      <c r="D594" s="1"/>
    </row>
    <row r="595" spans="4:4" ht="15.75" customHeight="1">
      <c r="D595" s="1"/>
    </row>
    <row r="596" spans="4:4" ht="15.75" customHeight="1">
      <c r="D596" s="1"/>
    </row>
    <row r="597" spans="4:4" ht="15.75" customHeight="1">
      <c r="D597" s="1"/>
    </row>
    <row r="598" spans="4:4" ht="15.75" customHeight="1">
      <c r="D598" s="1"/>
    </row>
    <row r="599" spans="4:4" ht="15.75" customHeight="1">
      <c r="D599" s="1"/>
    </row>
    <row r="600" spans="4:4" ht="15.75" customHeight="1">
      <c r="D600" s="1"/>
    </row>
    <row r="601" spans="4:4" ht="15.75" customHeight="1">
      <c r="D601" s="1"/>
    </row>
    <row r="602" spans="4:4" ht="15.75" customHeight="1">
      <c r="D602" s="1"/>
    </row>
    <row r="603" spans="4:4" ht="15.75" customHeight="1">
      <c r="D603" s="1"/>
    </row>
    <row r="604" spans="4:4" ht="15.75" customHeight="1">
      <c r="D604" s="1"/>
    </row>
    <row r="605" spans="4:4" ht="15.75" customHeight="1">
      <c r="D605" s="1"/>
    </row>
    <row r="606" spans="4:4" ht="15.75" customHeight="1">
      <c r="D606" s="1"/>
    </row>
    <row r="607" spans="4:4" ht="15.75" customHeight="1">
      <c r="D607" s="1"/>
    </row>
    <row r="608" spans="4:4" ht="15.75" customHeight="1">
      <c r="D608" s="1"/>
    </row>
    <row r="609" spans="4:4" ht="15.75" customHeight="1">
      <c r="D609" s="1"/>
    </row>
    <row r="610" spans="4:4" ht="15.75" customHeight="1">
      <c r="D610" s="1"/>
    </row>
    <row r="611" spans="4:4" ht="15.75" customHeight="1">
      <c r="D611" s="1"/>
    </row>
    <row r="612" spans="4:4" ht="15.75" customHeight="1">
      <c r="D612" s="1"/>
    </row>
    <row r="613" spans="4:4" ht="15.75" customHeight="1">
      <c r="D613" s="1"/>
    </row>
    <row r="614" spans="4:4" ht="15.75" customHeight="1">
      <c r="D614" s="1"/>
    </row>
    <row r="615" spans="4:4" ht="15.75" customHeight="1">
      <c r="D615" s="1"/>
    </row>
    <row r="616" spans="4:4" ht="15.75" customHeight="1">
      <c r="D616" s="1"/>
    </row>
    <row r="617" spans="4:4" ht="15.75" customHeight="1">
      <c r="D617" s="1"/>
    </row>
    <row r="618" spans="4:4" ht="15.75" customHeight="1">
      <c r="D618" s="1"/>
    </row>
    <row r="619" spans="4:4" ht="15.75" customHeight="1">
      <c r="D619" s="1"/>
    </row>
    <row r="620" spans="4:4" ht="15.75" customHeight="1">
      <c r="D620" s="1"/>
    </row>
    <row r="621" spans="4:4" ht="15.75" customHeight="1">
      <c r="D621" s="1"/>
    </row>
    <row r="622" spans="4:4" ht="15.75" customHeight="1">
      <c r="D622" s="1"/>
    </row>
    <row r="623" spans="4:4" ht="15.75" customHeight="1">
      <c r="D623" s="1"/>
    </row>
    <row r="624" spans="4:4" ht="15.75" customHeight="1">
      <c r="D624" s="1"/>
    </row>
    <row r="625" spans="4:4" ht="15.75" customHeight="1">
      <c r="D625" s="1"/>
    </row>
    <row r="626" spans="4:4" ht="15.75" customHeight="1">
      <c r="D626" s="1"/>
    </row>
    <row r="627" spans="4:4" ht="15.75" customHeight="1">
      <c r="D627" s="1"/>
    </row>
    <row r="628" spans="4:4" ht="15.75" customHeight="1">
      <c r="D628" s="1"/>
    </row>
    <row r="629" spans="4:4" ht="15.75" customHeight="1">
      <c r="D629" s="1"/>
    </row>
    <row r="630" spans="4:4" ht="15.75" customHeight="1">
      <c r="D630" s="1"/>
    </row>
    <row r="631" spans="4:4" ht="15.75" customHeight="1">
      <c r="D631" s="1"/>
    </row>
    <row r="632" spans="4:4" ht="15.75" customHeight="1">
      <c r="D632" s="1"/>
    </row>
    <row r="633" spans="4:4" ht="15.75" customHeight="1">
      <c r="D633" s="1"/>
    </row>
    <row r="634" spans="4:4" ht="15.75" customHeight="1">
      <c r="D634" s="1"/>
    </row>
    <row r="635" spans="4:4" ht="15.75" customHeight="1">
      <c r="D635" s="1"/>
    </row>
    <row r="636" spans="4:4" ht="15.75" customHeight="1">
      <c r="D636" s="1"/>
    </row>
    <row r="637" spans="4:4" ht="15.75" customHeight="1">
      <c r="D637" s="1"/>
    </row>
    <row r="638" spans="4:4" ht="15.75" customHeight="1">
      <c r="D638" s="1"/>
    </row>
    <row r="639" spans="4:4" ht="15.75" customHeight="1">
      <c r="D639" s="1"/>
    </row>
    <row r="640" spans="4:4" ht="15.75" customHeight="1">
      <c r="D640" s="1"/>
    </row>
    <row r="641" spans="4:4" ht="15.75" customHeight="1">
      <c r="D641" s="1"/>
    </row>
    <row r="642" spans="4:4" ht="15.75" customHeight="1">
      <c r="D642" s="1"/>
    </row>
    <row r="643" spans="4:4" ht="15.75" customHeight="1">
      <c r="D643" s="1"/>
    </row>
    <row r="644" spans="4:4" ht="15.75" customHeight="1">
      <c r="D644" s="1"/>
    </row>
    <row r="645" spans="4:4" ht="15.75" customHeight="1">
      <c r="D645" s="1"/>
    </row>
    <row r="646" spans="4:4" ht="15.75" customHeight="1">
      <c r="D646" s="1"/>
    </row>
    <row r="647" spans="4:4" ht="15.75" customHeight="1">
      <c r="D647" s="1"/>
    </row>
    <row r="648" spans="4:4" ht="15.75" customHeight="1">
      <c r="D648" s="1"/>
    </row>
    <row r="649" spans="4:4" ht="15.75" customHeight="1">
      <c r="D649" s="1"/>
    </row>
    <row r="650" spans="4:4" ht="15.75" customHeight="1">
      <c r="D650" s="1"/>
    </row>
    <row r="651" spans="4:4" ht="15.75" customHeight="1">
      <c r="D651" s="1"/>
    </row>
    <row r="652" spans="4:4" ht="15.75" customHeight="1">
      <c r="D652" s="1"/>
    </row>
    <row r="653" spans="4:4" ht="15.75" customHeight="1">
      <c r="D653" s="1"/>
    </row>
    <row r="654" spans="4:4" ht="15.75" customHeight="1">
      <c r="D654" s="1"/>
    </row>
    <row r="655" spans="4:4" ht="15.75" customHeight="1">
      <c r="D655" s="1"/>
    </row>
    <row r="656" spans="4:4" ht="15.75" customHeight="1">
      <c r="D656" s="1"/>
    </row>
    <row r="657" spans="4:4" ht="15.75" customHeight="1">
      <c r="D657" s="1"/>
    </row>
    <row r="658" spans="4:4" ht="15.75" customHeight="1">
      <c r="D658" s="1"/>
    </row>
    <row r="659" spans="4:4" ht="15.75" customHeight="1">
      <c r="D659" s="1"/>
    </row>
    <row r="660" spans="4:4" ht="15.75" customHeight="1">
      <c r="D660" s="1"/>
    </row>
    <row r="661" spans="4:4" ht="15.75" customHeight="1">
      <c r="D661" s="1"/>
    </row>
    <row r="662" spans="4:4" ht="15.75" customHeight="1">
      <c r="D662" s="1"/>
    </row>
    <row r="663" spans="4:4" ht="15.75" customHeight="1">
      <c r="D663" s="1"/>
    </row>
    <row r="664" spans="4:4" ht="15.75" customHeight="1">
      <c r="D664" s="1"/>
    </row>
    <row r="665" spans="4:4" ht="15.75" customHeight="1">
      <c r="D665" s="1"/>
    </row>
    <row r="666" spans="4:4" ht="15.75" customHeight="1">
      <c r="D666" s="1"/>
    </row>
    <row r="667" spans="4:4" ht="15.75" customHeight="1">
      <c r="D667" s="1"/>
    </row>
    <row r="668" spans="4:4" ht="15.75" customHeight="1">
      <c r="D668" s="1"/>
    </row>
    <row r="669" spans="4:4" ht="15.75" customHeight="1">
      <c r="D669" s="1"/>
    </row>
    <row r="670" spans="4:4" ht="15.75" customHeight="1">
      <c r="D670" s="1"/>
    </row>
    <row r="671" spans="4:4" ht="15.75" customHeight="1">
      <c r="D671" s="1"/>
    </row>
    <row r="672" spans="4:4" ht="15.75" customHeight="1">
      <c r="D672" s="1"/>
    </row>
    <row r="673" spans="4:4" ht="15.75" customHeight="1">
      <c r="D673" s="1"/>
    </row>
    <row r="674" spans="4:4" ht="15.75" customHeight="1">
      <c r="D674" s="1"/>
    </row>
    <row r="675" spans="4:4" ht="15.75" customHeight="1">
      <c r="D675" s="1"/>
    </row>
    <row r="676" spans="4:4" ht="15.75" customHeight="1">
      <c r="D676" s="1"/>
    </row>
    <row r="677" spans="4:4" ht="15.75" customHeight="1">
      <c r="D677" s="1"/>
    </row>
    <row r="678" spans="4:4" ht="15.75" customHeight="1">
      <c r="D678" s="1"/>
    </row>
    <row r="679" spans="4:4" ht="15.75" customHeight="1">
      <c r="D679" s="1"/>
    </row>
    <row r="680" spans="4:4" ht="15.75" customHeight="1">
      <c r="D680" s="1"/>
    </row>
    <row r="681" spans="4:4" ht="15.75" customHeight="1">
      <c r="D681" s="1"/>
    </row>
    <row r="682" spans="4:4" ht="15.75" customHeight="1">
      <c r="D682" s="1"/>
    </row>
    <row r="683" spans="4:4" ht="15.75" customHeight="1">
      <c r="D683" s="1"/>
    </row>
    <row r="684" spans="4:4" ht="15.75" customHeight="1">
      <c r="D684" s="1"/>
    </row>
    <row r="685" spans="4:4" ht="15.75" customHeight="1">
      <c r="D685" s="1"/>
    </row>
    <row r="686" spans="4:4" ht="15.75" customHeight="1">
      <c r="D686" s="1"/>
    </row>
    <row r="687" spans="4:4" ht="15.75" customHeight="1">
      <c r="D687" s="1"/>
    </row>
    <row r="688" spans="4:4" ht="15.75" customHeight="1">
      <c r="D688" s="1"/>
    </row>
    <row r="689" spans="4:4" ht="15.75" customHeight="1">
      <c r="D689" s="1"/>
    </row>
    <row r="690" spans="4:4" ht="15.75" customHeight="1">
      <c r="D690" s="1"/>
    </row>
    <row r="691" spans="4:4" ht="15.75" customHeight="1">
      <c r="D691" s="1"/>
    </row>
    <row r="692" spans="4:4" ht="15.75" customHeight="1">
      <c r="D692" s="1"/>
    </row>
    <row r="693" spans="4:4" ht="15.75" customHeight="1">
      <c r="D693" s="1"/>
    </row>
    <row r="694" spans="4:4" ht="15.75" customHeight="1">
      <c r="D694" s="1"/>
    </row>
    <row r="695" spans="4:4" ht="15.75" customHeight="1">
      <c r="D695" s="1"/>
    </row>
    <row r="696" spans="4:4" ht="15.75" customHeight="1">
      <c r="D696" s="1"/>
    </row>
    <row r="697" spans="4:4" ht="15.75" customHeight="1">
      <c r="D697" s="1"/>
    </row>
    <row r="698" spans="4:4" ht="15.75" customHeight="1">
      <c r="D698" s="1"/>
    </row>
    <row r="699" spans="4:4" ht="15.75" customHeight="1">
      <c r="D699" s="1"/>
    </row>
    <row r="700" spans="4:4" ht="15.75" customHeight="1">
      <c r="D700" s="1"/>
    </row>
    <row r="701" spans="4:4" ht="15.75" customHeight="1">
      <c r="D701" s="1"/>
    </row>
    <row r="702" spans="4:4" ht="15.75" customHeight="1">
      <c r="D702" s="1"/>
    </row>
    <row r="703" spans="4:4" ht="15.75" customHeight="1">
      <c r="D703" s="1"/>
    </row>
    <row r="704" spans="4:4" ht="15.75" customHeight="1">
      <c r="D704" s="1"/>
    </row>
    <row r="705" spans="4:4" ht="15.75" customHeight="1">
      <c r="D705" s="1"/>
    </row>
    <row r="706" spans="4:4" ht="15.75" customHeight="1">
      <c r="D706" s="1"/>
    </row>
    <row r="707" spans="4:4" ht="15.75" customHeight="1">
      <c r="D707" s="1"/>
    </row>
    <row r="708" spans="4:4" ht="15.75" customHeight="1">
      <c r="D708" s="1"/>
    </row>
    <row r="709" spans="4:4" ht="15.75" customHeight="1">
      <c r="D709" s="1"/>
    </row>
    <row r="710" spans="4:4" ht="15.75" customHeight="1">
      <c r="D710" s="1"/>
    </row>
    <row r="711" spans="4:4" ht="15.75" customHeight="1">
      <c r="D711" s="1"/>
    </row>
    <row r="712" spans="4:4" ht="15.75" customHeight="1">
      <c r="D712" s="1"/>
    </row>
    <row r="713" spans="4:4" ht="15.75" customHeight="1">
      <c r="D713" s="1"/>
    </row>
    <row r="714" spans="4:4" ht="15.75" customHeight="1">
      <c r="D714" s="1"/>
    </row>
    <row r="715" spans="4:4" ht="15.75" customHeight="1">
      <c r="D715" s="1"/>
    </row>
    <row r="716" spans="4:4" ht="15.75" customHeight="1">
      <c r="D716" s="1"/>
    </row>
    <row r="717" spans="4:4" ht="15.75" customHeight="1">
      <c r="D717" s="1"/>
    </row>
    <row r="718" spans="4:4" ht="15.75" customHeight="1">
      <c r="D718" s="1"/>
    </row>
    <row r="719" spans="4:4" ht="15.75" customHeight="1">
      <c r="D719" s="1"/>
    </row>
    <row r="720" spans="4:4" ht="15.75" customHeight="1">
      <c r="D720" s="1"/>
    </row>
    <row r="721" spans="4:4" ht="15.75" customHeight="1">
      <c r="D721" s="1"/>
    </row>
    <row r="722" spans="4:4" ht="15.75" customHeight="1">
      <c r="D722" s="1"/>
    </row>
    <row r="723" spans="4:4" ht="15.75" customHeight="1">
      <c r="D723" s="1"/>
    </row>
    <row r="724" spans="4:4" ht="15.75" customHeight="1">
      <c r="D724" s="1"/>
    </row>
    <row r="725" spans="4:4" ht="15.75" customHeight="1">
      <c r="D725" s="1"/>
    </row>
    <row r="726" spans="4:4" ht="15.75" customHeight="1">
      <c r="D726" s="1"/>
    </row>
    <row r="727" spans="4:4" ht="15.75" customHeight="1">
      <c r="D727" s="1"/>
    </row>
    <row r="728" spans="4:4" ht="15.75" customHeight="1">
      <c r="D728" s="1"/>
    </row>
    <row r="729" spans="4:4" ht="15.75" customHeight="1">
      <c r="D729" s="1"/>
    </row>
    <row r="730" spans="4:4" ht="15.75" customHeight="1">
      <c r="D730" s="1"/>
    </row>
    <row r="731" spans="4:4" ht="15.75" customHeight="1">
      <c r="D731" s="1"/>
    </row>
    <row r="732" spans="4:4" ht="15.75" customHeight="1">
      <c r="D732" s="1"/>
    </row>
    <row r="733" spans="4:4" ht="15.75" customHeight="1">
      <c r="D733" s="1"/>
    </row>
    <row r="734" spans="4:4" ht="15.75" customHeight="1">
      <c r="D734" s="1"/>
    </row>
    <row r="735" spans="4:4" ht="15.75" customHeight="1">
      <c r="D735" s="1"/>
    </row>
    <row r="736" spans="4:4" ht="15.75" customHeight="1">
      <c r="D736" s="1"/>
    </row>
    <row r="737" spans="4:4" ht="15.75" customHeight="1">
      <c r="D737" s="1"/>
    </row>
    <row r="738" spans="4:4" ht="15.75" customHeight="1">
      <c r="D738" s="1"/>
    </row>
    <row r="739" spans="4:4" ht="15.75" customHeight="1">
      <c r="D739" s="1"/>
    </row>
    <row r="740" spans="4:4" ht="15.75" customHeight="1">
      <c r="D740" s="1"/>
    </row>
    <row r="741" spans="4:4" ht="15.75" customHeight="1">
      <c r="D741" s="1"/>
    </row>
    <row r="742" spans="4:4" ht="15.75" customHeight="1">
      <c r="D742" s="1"/>
    </row>
    <row r="743" spans="4:4" ht="15.75" customHeight="1">
      <c r="D743" s="1"/>
    </row>
    <row r="744" spans="4:4" ht="15.75" customHeight="1">
      <c r="D744" s="1"/>
    </row>
    <row r="745" spans="4:4" ht="15.75" customHeight="1">
      <c r="D745" s="1"/>
    </row>
    <row r="746" spans="4:4" ht="15.75" customHeight="1">
      <c r="D746" s="1"/>
    </row>
    <row r="747" spans="4:4" ht="15.75" customHeight="1">
      <c r="D747" s="1"/>
    </row>
    <row r="748" spans="4:4" ht="15.75" customHeight="1">
      <c r="D748" s="1"/>
    </row>
    <row r="749" spans="4:4" ht="15.75" customHeight="1">
      <c r="D749" s="1"/>
    </row>
    <row r="750" spans="4:4" ht="15.75" customHeight="1">
      <c r="D750" s="1"/>
    </row>
    <row r="751" spans="4:4" ht="15.75" customHeight="1">
      <c r="D751" s="1"/>
    </row>
    <row r="752" spans="4:4" ht="15.75" customHeight="1">
      <c r="D752" s="1"/>
    </row>
    <row r="753" spans="4:4" ht="15.75" customHeight="1">
      <c r="D753" s="1"/>
    </row>
    <row r="754" spans="4:4" ht="15.75" customHeight="1">
      <c r="D754" s="1"/>
    </row>
    <row r="755" spans="4:4" ht="15.75" customHeight="1">
      <c r="D755" s="1"/>
    </row>
    <row r="756" spans="4:4" ht="15.75" customHeight="1">
      <c r="D756" s="1"/>
    </row>
    <row r="757" spans="4:4" ht="15.75" customHeight="1">
      <c r="D757" s="1"/>
    </row>
    <row r="758" spans="4:4" ht="15.75" customHeight="1">
      <c r="D758" s="1"/>
    </row>
    <row r="759" spans="4:4" ht="15.75" customHeight="1">
      <c r="D759" s="1"/>
    </row>
    <row r="760" spans="4:4" ht="15.75" customHeight="1">
      <c r="D760" s="1"/>
    </row>
    <row r="761" spans="4:4" ht="15.75" customHeight="1">
      <c r="D761" s="1"/>
    </row>
    <row r="762" spans="4:4" ht="15.75" customHeight="1">
      <c r="D762" s="1"/>
    </row>
    <row r="763" spans="4:4" ht="15.75" customHeight="1">
      <c r="D763" s="1"/>
    </row>
    <row r="764" spans="4:4" ht="15.75" customHeight="1">
      <c r="D764" s="1"/>
    </row>
    <row r="765" spans="4:4" ht="15.75" customHeight="1">
      <c r="D765" s="1"/>
    </row>
    <row r="766" spans="4:4" ht="15.75" customHeight="1">
      <c r="D766" s="1"/>
    </row>
    <row r="767" spans="4:4" ht="15.75" customHeight="1">
      <c r="D767" s="1"/>
    </row>
    <row r="768" spans="4:4" ht="15.75" customHeight="1">
      <c r="D768" s="1"/>
    </row>
    <row r="769" spans="4:4" ht="15.75" customHeight="1">
      <c r="D769" s="1"/>
    </row>
    <row r="770" spans="4:4" ht="15.75" customHeight="1">
      <c r="D770" s="1"/>
    </row>
    <row r="771" spans="4:4" ht="15.75" customHeight="1">
      <c r="D771" s="1"/>
    </row>
    <row r="772" spans="4:4" ht="15.75" customHeight="1">
      <c r="D772" s="1"/>
    </row>
    <row r="773" spans="4:4" ht="15.75" customHeight="1">
      <c r="D773" s="1"/>
    </row>
    <row r="774" spans="4:4" ht="15.75" customHeight="1">
      <c r="D774" s="1"/>
    </row>
    <row r="775" spans="4:4" ht="15.75" customHeight="1">
      <c r="D775" s="1"/>
    </row>
    <row r="776" spans="4:4" ht="15.75" customHeight="1">
      <c r="D776" s="1"/>
    </row>
    <row r="777" spans="4:4" ht="15.75" customHeight="1">
      <c r="D777" s="1"/>
    </row>
    <row r="778" spans="4:4" ht="15.75" customHeight="1">
      <c r="D778" s="1"/>
    </row>
    <row r="779" spans="4:4" ht="15.75" customHeight="1">
      <c r="D779" s="1"/>
    </row>
    <row r="780" spans="4:4" ht="15.75" customHeight="1">
      <c r="D780" s="1"/>
    </row>
    <row r="781" spans="4:4" ht="15.75" customHeight="1">
      <c r="D781" s="1"/>
    </row>
    <row r="782" spans="4:4" ht="15.75" customHeight="1">
      <c r="D782" s="1"/>
    </row>
    <row r="783" spans="4:4" ht="15.75" customHeight="1">
      <c r="D783" s="1"/>
    </row>
    <row r="784" spans="4:4" ht="15.75" customHeight="1">
      <c r="D784" s="1"/>
    </row>
    <row r="785" spans="4:4" ht="15.75" customHeight="1">
      <c r="D785" s="1"/>
    </row>
    <row r="786" spans="4:4" ht="15.75" customHeight="1">
      <c r="D786" s="1"/>
    </row>
    <row r="787" spans="4:4" ht="15.75" customHeight="1">
      <c r="D787" s="1"/>
    </row>
    <row r="788" spans="4:4" ht="15.75" customHeight="1">
      <c r="D788" s="1"/>
    </row>
    <row r="789" spans="4:4" ht="15.75" customHeight="1">
      <c r="D789" s="1"/>
    </row>
    <row r="790" spans="4:4" ht="15.75" customHeight="1">
      <c r="D790" s="1"/>
    </row>
    <row r="791" spans="4:4" ht="15.75" customHeight="1">
      <c r="D791" s="1"/>
    </row>
    <row r="792" spans="4:4" ht="15.75" customHeight="1">
      <c r="D792" s="1"/>
    </row>
    <row r="793" spans="4:4" ht="15.75" customHeight="1">
      <c r="D793" s="1"/>
    </row>
    <row r="794" spans="4:4" ht="15.75" customHeight="1">
      <c r="D794" s="1"/>
    </row>
    <row r="795" spans="4:4" ht="15.75" customHeight="1">
      <c r="D795" s="1"/>
    </row>
    <row r="796" spans="4:4" ht="15.75" customHeight="1">
      <c r="D796" s="1"/>
    </row>
    <row r="797" spans="4:4" ht="15.75" customHeight="1">
      <c r="D797" s="1"/>
    </row>
    <row r="798" spans="4:4" ht="15.75" customHeight="1">
      <c r="D798" s="1"/>
    </row>
    <row r="799" spans="4:4" ht="15.75" customHeight="1">
      <c r="D799" s="1"/>
    </row>
    <row r="800" spans="4:4" ht="15.75" customHeight="1">
      <c r="D800" s="1"/>
    </row>
    <row r="801" spans="4:4" ht="15.75" customHeight="1">
      <c r="D801" s="1"/>
    </row>
    <row r="802" spans="4:4" ht="15.75" customHeight="1">
      <c r="D802" s="1"/>
    </row>
    <row r="803" spans="4:4" ht="15.75" customHeight="1">
      <c r="D803" s="1"/>
    </row>
    <row r="804" spans="4:4" ht="15.75" customHeight="1">
      <c r="D804" s="1"/>
    </row>
    <row r="805" spans="4:4" ht="15.75" customHeight="1">
      <c r="D805" s="1"/>
    </row>
    <row r="806" spans="4:4" ht="15.75" customHeight="1">
      <c r="D806" s="1"/>
    </row>
    <row r="807" spans="4:4" ht="15.75" customHeight="1">
      <c r="D807" s="1"/>
    </row>
    <row r="808" spans="4:4" ht="15.75" customHeight="1">
      <c r="D808" s="1"/>
    </row>
    <row r="809" spans="4:4" ht="15.75" customHeight="1">
      <c r="D809" s="1"/>
    </row>
    <row r="810" spans="4:4" ht="15.75" customHeight="1">
      <c r="D810" s="1"/>
    </row>
    <row r="811" spans="4:4" ht="15.75" customHeight="1">
      <c r="D811" s="1"/>
    </row>
    <row r="812" spans="4:4" ht="15.75" customHeight="1">
      <c r="D812" s="1"/>
    </row>
    <row r="813" spans="4:4" ht="15.75" customHeight="1">
      <c r="D813" s="1"/>
    </row>
    <row r="814" spans="4:4" ht="15.75" customHeight="1">
      <c r="D814" s="1"/>
    </row>
    <row r="815" spans="4:4" ht="15.75" customHeight="1">
      <c r="D815" s="1"/>
    </row>
    <row r="816" spans="4:4" ht="15.75" customHeight="1">
      <c r="D816" s="1"/>
    </row>
    <row r="817" spans="4:4" ht="15.75" customHeight="1">
      <c r="D817" s="1"/>
    </row>
    <row r="818" spans="4:4" ht="15.75" customHeight="1">
      <c r="D818" s="1"/>
    </row>
    <row r="819" spans="4:4" ht="15.75" customHeight="1">
      <c r="D819" s="1"/>
    </row>
    <row r="820" spans="4:4" ht="15.75" customHeight="1">
      <c r="D820" s="1"/>
    </row>
    <row r="821" spans="4:4" ht="15.75" customHeight="1">
      <c r="D821" s="1"/>
    </row>
    <row r="822" spans="4:4" ht="15.75" customHeight="1">
      <c r="D822" s="1"/>
    </row>
    <row r="823" spans="4:4" ht="15.75" customHeight="1">
      <c r="D823" s="1"/>
    </row>
    <row r="824" spans="4:4" ht="15.75" customHeight="1">
      <c r="D824" s="1"/>
    </row>
    <row r="825" spans="4:4" ht="15.75" customHeight="1">
      <c r="D825" s="1"/>
    </row>
    <row r="826" spans="4:4" ht="15.75" customHeight="1">
      <c r="D826" s="1"/>
    </row>
    <row r="827" spans="4:4" ht="15.75" customHeight="1">
      <c r="D827" s="1"/>
    </row>
    <row r="828" spans="4:4" ht="15.75" customHeight="1">
      <c r="D828" s="1"/>
    </row>
    <row r="829" spans="4:4" ht="15.75" customHeight="1">
      <c r="D829" s="1"/>
    </row>
    <row r="830" spans="4:4" ht="15.75" customHeight="1">
      <c r="D830" s="1"/>
    </row>
    <row r="831" spans="4:4" ht="15.75" customHeight="1">
      <c r="D831" s="1"/>
    </row>
    <row r="832" spans="4:4" ht="15.75" customHeight="1">
      <c r="D832" s="1"/>
    </row>
    <row r="833" spans="4:4" ht="15.75" customHeight="1">
      <c r="D833" s="1"/>
    </row>
    <row r="834" spans="4:4" ht="15.75" customHeight="1">
      <c r="D834" s="1"/>
    </row>
    <row r="835" spans="4:4" ht="15.75" customHeight="1">
      <c r="D835" s="1"/>
    </row>
    <row r="836" spans="4:4" ht="15.75" customHeight="1">
      <c r="D836" s="1"/>
    </row>
    <row r="837" spans="4:4" ht="15.75" customHeight="1">
      <c r="D837" s="1"/>
    </row>
    <row r="838" spans="4:4" ht="15.75" customHeight="1">
      <c r="D838" s="1"/>
    </row>
    <row r="839" spans="4:4" ht="15.75" customHeight="1">
      <c r="D839" s="1"/>
    </row>
    <row r="840" spans="4:4" ht="15.75" customHeight="1">
      <c r="D840" s="1"/>
    </row>
    <row r="841" spans="4:4" ht="15.75" customHeight="1">
      <c r="D841" s="1"/>
    </row>
    <row r="842" spans="4:4" ht="15.75" customHeight="1">
      <c r="D842" s="1"/>
    </row>
    <row r="843" spans="4:4" ht="15.75" customHeight="1">
      <c r="D843" s="1"/>
    </row>
    <row r="844" spans="4:4" ht="15.75" customHeight="1">
      <c r="D844" s="1"/>
    </row>
    <row r="845" spans="4:4" ht="15.75" customHeight="1">
      <c r="D845" s="1"/>
    </row>
    <row r="846" spans="4:4" ht="15.75" customHeight="1">
      <c r="D846" s="1"/>
    </row>
    <row r="847" spans="4:4" ht="15.75" customHeight="1">
      <c r="D847" s="1"/>
    </row>
    <row r="848" spans="4:4" ht="15.75" customHeight="1">
      <c r="D848" s="1"/>
    </row>
    <row r="849" spans="4:4" ht="15.75" customHeight="1">
      <c r="D849" s="1"/>
    </row>
    <row r="850" spans="4:4" ht="15.75" customHeight="1">
      <c r="D850" s="1"/>
    </row>
    <row r="851" spans="4:4" ht="15.75" customHeight="1">
      <c r="D851" s="1"/>
    </row>
    <row r="852" spans="4:4" ht="15.75" customHeight="1">
      <c r="D852" s="1"/>
    </row>
    <row r="853" spans="4:4" ht="15.75" customHeight="1">
      <c r="D853" s="1"/>
    </row>
    <row r="854" spans="4:4" ht="15.75" customHeight="1">
      <c r="D854" s="1"/>
    </row>
    <row r="855" spans="4:4" ht="15.75" customHeight="1">
      <c r="D855" s="1"/>
    </row>
    <row r="856" spans="4:4" ht="15.75" customHeight="1">
      <c r="D856" s="1"/>
    </row>
    <row r="857" spans="4:4" ht="15.75" customHeight="1">
      <c r="D857" s="1"/>
    </row>
    <row r="858" spans="4:4" ht="15.75" customHeight="1">
      <c r="D858" s="1"/>
    </row>
    <row r="859" spans="4:4" ht="15.75" customHeight="1">
      <c r="D859" s="1"/>
    </row>
    <row r="860" spans="4:4" ht="15.75" customHeight="1">
      <c r="D860" s="1"/>
    </row>
    <row r="861" spans="4:4" ht="15.75" customHeight="1">
      <c r="D861" s="1"/>
    </row>
    <row r="862" spans="4:4" ht="15.75" customHeight="1">
      <c r="D862" s="1"/>
    </row>
    <row r="863" spans="4:4" ht="15.75" customHeight="1">
      <c r="D863" s="1"/>
    </row>
    <row r="864" spans="4:4" ht="15.75" customHeight="1">
      <c r="D864" s="1"/>
    </row>
    <row r="865" spans="4:4" ht="15.75" customHeight="1">
      <c r="D865" s="1"/>
    </row>
    <row r="866" spans="4:4" ht="15.75" customHeight="1">
      <c r="D866" s="1"/>
    </row>
    <row r="867" spans="4:4" ht="15.75" customHeight="1">
      <c r="D867" s="1"/>
    </row>
    <row r="868" spans="4:4" ht="15.75" customHeight="1">
      <c r="D868" s="1"/>
    </row>
    <row r="869" spans="4:4" ht="15.75" customHeight="1">
      <c r="D869" s="1"/>
    </row>
    <row r="870" spans="4:4" ht="15.75" customHeight="1">
      <c r="D870" s="1"/>
    </row>
    <row r="871" spans="4:4" ht="15.75" customHeight="1">
      <c r="D871" s="1"/>
    </row>
    <row r="872" spans="4:4" ht="15.75" customHeight="1">
      <c r="D872" s="1"/>
    </row>
    <row r="873" spans="4:4" ht="15.75" customHeight="1">
      <c r="D873" s="1"/>
    </row>
    <row r="874" spans="4:4" ht="15.75" customHeight="1">
      <c r="D874" s="1"/>
    </row>
    <row r="875" spans="4:4" ht="15.75" customHeight="1">
      <c r="D875" s="1"/>
    </row>
    <row r="876" spans="4:4" ht="15.75" customHeight="1">
      <c r="D876" s="1"/>
    </row>
    <row r="877" spans="4:4" ht="15.75" customHeight="1">
      <c r="D877" s="1"/>
    </row>
    <row r="878" spans="4:4" ht="15.75" customHeight="1">
      <c r="D878" s="1"/>
    </row>
    <row r="879" spans="4:4" ht="15.75" customHeight="1">
      <c r="D879" s="1"/>
    </row>
    <row r="880" spans="4:4" ht="15.75" customHeight="1">
      <c r="D880" s="1"/>
    </row>
    <row r="881" spans="4:4" ht="15.75" customHeight="1">
      <c r="D881" s="1"/>
    </row>
    <row r="882" spans="4:4" ht="15.75" customHeight="1">
      <c r="D882" s="1"/>
    </row>
    <row r="883" spans="4:4" ht="15.75" customHeight="1">
      <c r="D883" s="1"/>
    </row>
    <row r="884" spans="4:4" ht="15.75" customHeight="1">
      <c r="D884" s="1"/>
    </row>
    <row r="885" spans="4:4" ht="15.75" customHeight="1">
      <c r="D885" s="1"/>
    </row>
    <row r="886" spans="4:4" ht="15.75" customHeight="1">
      <c r="D886" s="1"/>
    </row>
    <row r="887" spans="4:4" ht="15.75" customHeight="1">
      <c r="D887" s="1"/>
    </row>
    <row r="888" spans="4:4" ht="15.75" customHeight="1">
      <c r="D888" s="1"/>
    </row>
    <row r="889" spans="4:4" ht="15.75" customHeight="1">
      <c r="D889" s="1"/>
    </row>
    <row r="890" spans="4:4" ht="15.75" customHeight="1">
      <c r="D890" s="1"/>
    </row>
    <row r="891" spans="4:4" ht="15.75" customHeight="1">
      <c r="D891" s="1"/>
    </row>
    <row r="892" spans="4:4" ht="15.75" customHeight="1">
      <c r="D892" s="1"/>
    </row>
    <row r="893" spans="4:4" ht="15.75" customHeight="1">
      <c r="D893" s="1"/>
    </row>
    <row r="894" spans="4:4" ht="15.75" customHeight="1">
      <c r="D894" s="1"/>
    </row>
    <row r="895" spans="4:4" ht="15.75" customHeight="1">
      <c r="D895" s="1"/>
    </row>
    <row r="896" spans="4:4" ht="15.75" customHeight="1">
      <c r="D896" s="1"/>
    </row>
    <row r="897" spans="4:4" ht="15.75" customHeight="1">
      <c r="D897" s="1"/>
    </row>
    <row r="898" spans="4:4" ht="15.75" customHeight="1">
      <c r="D898" s="1"/>
    </row>
    <row r="899" spans="4:4" ht="15.75" customHeight="1">
      <c r="D899" s="1"/>
    </row>
    <row r="900" spans="4:4" ht="15.75" customHeight="1">
      <c r="D900" s="1"/>
    </row>
    <row r="901" spans="4:4" ht="15.75" customHeight="1">
      <c r="D901" s="1"/>
    </row>
    <row r="902" spans="4:4" ht="15.75" customHeight="1">
      <c r="D902" s="1"/>
    </row>
    <row r="903" spans="4:4" ht="15.75" customHeight="1">
      <c r="D903" s="1"/>
    </row>
    <row r="904" spans="4:4" ht="15.75" customHeight="1">
      <c r="D904" s="1"/>
    </row>
    <row r="905" spans="4:4" ht="15.75" customHeight="1">
      <c r="D905" s="1"/>
    </row>
    <row r="906" spans="4:4" ht="15.75" customHeight="1">
      <c r="D906" s="1"/>
    </row>
    <row r="907" spans="4:4" ht="15.75" customHeight="1">
      <c r="D907" s="1"/>
    </row>
    <row r="908" spans="4:4" ht="15.75" customHeight="1">
      <c r="D908" s="1"/>
    </row>
    <row r="909" spans="4:4" ht="15.75" customHeight="1">
      <c r="D909" s="1"/>
    </row>
    <row r="910" spans="4:4" ht="15.75" customHeight="1">
      <c r="D910" s="1"/>
    </row>
    <row r="911" spans="4:4" ht="15.75" customHeight="1">
      <c r="D911" s="1"/>
    </row>
    <row r="912" spans="4:4" ht="15.75" customHeight="1">
      <c r="D912" s="1"/>
    </row>
    <row r="913" spans="4:4" ht="15.75" customHeight="1">
      <c r="D913" s="1"/>
    </row>
    <row r="914" spans="4:4" ht="15.75" customHeight="1">
      <c r="D914" s="1"/>
    </row>
    <row r="915" spans="4:4" ht="15.75" customHeight="1">
      <c r="D915" s="1"/>
    </row>
    <row r="916" spans="4:4" ht="15.75" customHeight="1">
      <c r="D916" s="1"/>
    </row>
    <row r="917" spans="4:4" ht="15.75" customHeight="1">
      <c r="D917" s="1"/>
    </row>
    <row r="918" spans="4:4" ht="15.75" customHeight="1">
      <c r="D918" s="1"/>
    </row>
    <row r="919" spans="4:4" ht="15.75" customHeight="1">
      <c r="D919" s="1"/>
    </row>
    <row r="920" spans="4:4" ht="15.75" customHeight="1">
      <c r="D920" s="1"/>
    </row>
    <row r="921" spans="4:4" ht="15.75" customHeight="1">
      <c r="D921" s="1"/>
    </row>
    <row r="922" spans="4:4" ht="15.75" customHeight="1">
      <c r="D922" s="1"/>
    </row>
    <row r="923" spans="4:4" ht="15.75" customHeight="1">
      <c r="D923" s="1"/>
    </row>
    <row r="924" spans="4:4" ht="15.75" customHeight="1">
      <c r="D924" s="1"/>
    </row>
    <row r="925" spans="4:4" ht="15.75" customHeight="1">
      <c r="D925" s="1"/>
    </row>
    <row r="926" spans="4:4" ht="15.75" customHeight="1">
      <c r="D926" s="1"/>
    </row>
    <row r="927" spans="4:4" ht="15.75" customHeight="1">
      <c r="D927" s="1"/>
    </row>
    <row r="928" spans="4:4" ht="15.75" customHeight="1">
      <c r="D928" s="1"/>
    </row>
    <row r="929" spans="4:4" ht="15.75" customHeight="1">
      <c r="D929" s="1"/>
    </row>
    <row r="930" spans="4:4" ht="15.75" customHeight="1">
      <c r="D930" s="1"/>
    </row>
    <row r="931" spans="4:4" ht="15.75" customHeight="1">
      <c r="D931" s="1"/>
    </row>
    <row r="932" spans="4:4" ht="15.75" customHeight="1">
      <c r="D932" s="1"/>
    </row>
    <row r="933" spans="4:4" ht="15.75" customHeight="1">
      <c r="D933" s="1"/>
    </row>
    <row r="934" spans="4:4" ht="15.75" customHeight="1">
      <c r="D934" s="1"/>
    </row>
    <row r="935" spans="4:4" ht="15.75" customHeight="1">
      <c r="D935" s="1"/>
    </row>
    <row r="936" spans="4:4" ht="15.75" customHeight="1">
      <c r="D936" s="1"/>
    </row>
    <row r="937" spans="4:4" ht="15.75" customHeight="1">
      <c r="D937" s="1"/>
    </row>
    <row r="938" spans="4:4" ht="15.75" customHeight="1">
      <c r="D938" s="1"/>
    </row>
    <row r="939" spans="4:4" ht="15.75" customHeight="1">
      <c r="D939" s="1"/>
    </row>
    <row r="940" spans="4:4" ht="15.75" customHeight="1">
      <c r="D940" s="1"/>
    </row>
    <row r="941" spans="4:4" ht="15.75" customHeight="1">
      <c r="D941" s="1"/>
    </row>
    <row r="942" spans="4:4" ht="15.75" customHeight="1">
      <c r="D942" s="1"/>
    </row>
    <row r="943" spans="4:4" ht="15.75" customHeight="1">
      <c r="D943" s="1"/>
    </row>
    <row r="944" spans="4:4" ht="15.75" customHeight="1">
      <c r="D944" s="1"/>
    </row>
    <row r="945" spans="4:4" ht="15.75" customHeight="1">
      <c r="D945" s="1"/>
    </row>
    <row r="946" spans="4:4" ht="15.75" customHeight="1">
      <c r="D946" s="1"/>
    </row>
    <row r="947" spans="4:4" ht="15.75" customHeight="1">
      <c r="D947" s="1"/>
    </row>
    <row r="948" spans="4:4" ht="15.75" customHeight="1">
      <c r="D948" s="1"/>
    </row>
    <row r="949" spans="4:4" ht="15.75" customHeight="1">
      <c r="D949" s="1"/>
    </row>
    <row r="950" spans="4:4" ht="15.75" customHeight="1">
      <c r="D950" s="1"/>
    </row>
    <row r="951" spans="4:4" ht="15.75" customHeight="1">
      <c r="D951" s="1"/>
    </row>
    <row r="952" spans="4:4" ht="15.75" customHeight="1">
      <c r="D952" s="1"/>
    </row>
    <row r="953" spans="4:4" ht="15.75" customHeight="1">
      <c r="D953" s="1"/>
    </row>
    <row r="954" spans="4:4" ht="15.75" customHeight="1">
      <c r="D954" s="1"/>
    </row>
    <row r="955" spans="4:4" ht="15.75" customHeight="1">
      <c r="D955" s="1"/>
    </row>
    <row r="956" spans="4:4" ht="15.75" customHeight="1">
      <c r="D956" s="1"/>
    </row>
    <row r="957" spans="4:4" ht="15.75" customHeight="1">
      <c r="D957" s="1"/>
    </row>
    <row r="958" spans="4:4" ht="15.75" customHeight="1">
      <c r="D958" s="1"/>
    </row>
    <row r="959" spans="4:4" ht="15.75" customHeight="1">
      <c r="D959" s="1"/>
    </row>
    <row r="960" spans="4:4" ht="15.75" customHeight="1">
      <c r="D960" s="1"/>
    </row>
    <row r="961" spans="4:4" ht="15.75" customHeight="1">
      <c r="D961" s="1"/>
    </row>
    <row r="962" spans="4:4" ht="15.75" customHeight="1">
      <c r="D962" s="1"/>
    </row>
    <row r="963" spans="4:4" ht="15.75" customHeight="1">
      <c r="D963" s="1"/>
    </row>
    <row r="964" spans="4:4" ht="15.75" customHeight="1">
      <c r="D964" s="1"/>
    </row>
    <row r="965" spans="4:4" ht="15.75" customHeight="1">
      <c r="D965" s="1"/>
    </row>
    <row r="966" spans="4:4" ht="15.75" customHeight="1">
      <c r="D966" s="1"/>
    </row>
    <row r="967" spans="4:4" ht="15.75" customHeight="1">
      <c r="D967" s="1"/>
    </row>
    <row r="968" spans="4:4" ht="15.75" customHeight="1">
      <c r="D968" s="1"/>
    </row>
    <row r="969" spans="4:4" ht="15.75" customHeight="1">
      <c r="D969" s="1"/>
    </row>
    <row r="970" spans="4:4" ht="15.75" customHeight="1">
      <c r="D970" s="1"/>
    </row>
    <row r="971" spans="4:4" ht="15.75" customHeight="1">
      <c r="D971" s="1"/>
    </row>
    <row r="972" spans="4:4" ht="15.75" customHeight="1">
      <c r="D972" s="1"/>
    </row>
    <row r="973" spans="4:4" ht="15.75" customHeight="1">
      <c r="D973" s="1"/>
    </row>
    <row r="974" spans="4:4" ht="15.75" customHeight="1">
      <c r="D974" s="1"/>
    </row>
    <row r="975" spans="4:4" ht="15.75" customHeight="1">
      <c r="D975" s="1"/>
    </row>
    <row r="976" spans="4:4" ht="15.75" customHeight="1">
      <c r="D976" s="1"/>
    </row>
    <row r="977" spans="4:4" ht="15.75" customHeight="1">
      <c r="D977" s="1"/>
    </row>
    <row r="978" spans="4:4" ht="15.75" customHeight="1">
      <c r="D978" s="1"/>
    </row>
    <row r="979" spans="4:4" ht="15.75" customHeight="1">
      <c r="D979" s="1"/>
    </row>
    <row r="980" spans="4:4" ht="15.75" customHeight="1">
      <c r="D980" s="1"/>
    </row>
    <row r="981" spans="4:4" ht="15.75" customHeight="1">
      <c r="D981" s="1"/>
    </row>
    <row r="982" spans="4:4" ht="15.75" customHeight="1">
      <c r="D982" s="1"/>
    </row>
    <row r="983" spans="4:4" ht="15.75" customHeight="1">
      <c r="D983" s="1"/>
    </row>
    <row r="984" spans="4:4" ht="15.75" customHeight="1">
      <c r="D984" s="1"/>
    </row>
    <row r="985" spans="4:4" ht="15.75" customHeight="1">
      <c r="D985" s="1"/>
    </row>
    <row r="986" spans="4:4" ht="15.75" customHeight="1">
      <c r="D986" s="1"/>
    </row>
    <row r="987" spans="4:4" ht="15.75" customHeight="1">
      <c r="D987" s="1"/>
    </row>
    <row r="988" spans="4:4" ht="15.75" customHeight="1">
      <c r="D988" s="1"/>
    </row>
    <row r="989" spans="4:4" ht="15.75" customHeight="1">
      <c r="D989" s="1"/>
    </row>
    <row r="990" spans="4:4" ht="15.75" customHeight="1">
      <c r="D990" s="1"/>
    </row>
    <row r="991" spans="4:4" ht="15.75" customHeight="1">
      <c r="D991" s="1"/>
    </row>
    <row r="992" spans="4:4" ht="15.75" customHeight="1">
      <c r="D992" s="1"/>
    </row>
    <row r="993" spans="4:4" ht="15.75" customHeight="1">
      <c r="D993" s="1"/>
    </row>
    <row r="994" spans="4:4" ht="15.75" customHeight="1">
      <c r="D994" s="1"/>
    </row>
    <row r="995" spans="4:4" ht="15.75" customHeight="1">
      <c r="D995" s="1"/>
    </row>
    <row r="996" spans="4:4" ht="15.75" customHeight="1">
      <c r="D996" s="1"/>
    </row>
    <row r="997" spans="4:4" ht="15.75" customHeight="1">
      <c r="D997" s="1"/>
    </row>
    <row r="998" spans="4:4" ht="15.75" customHeight="1">
      <c r="D998" s="1"/>
    </row>
    <row r="999" spans="4:4" ht="15.75" customHeight="1">
      <c r="D999" s="1"/>
    </row>
    <row r="1000" spans="4:4" ht="15.75" customHeight="1">
      <c r="D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C0E47-FB04-4C54-87C8-F1F58993949C}">
  <sheetPr codeName="Feuil3"/>
  <dimension ref="A1:L709"/>
  <sheetViews>
    <sheetView topLeftCell="B1" workbookViewId="0">
      <pane ySplit="1" topLeftCell="A591" activePane="bottomLeft" state="frozen"/>
      <selection pane="bottomLeft" activeCell="F1" sqref="F1"/>
    </sheetView>
  </sheetViews>
  <sheetFormatPr baseColWidth="10" defaultRowHeight="15"/>
  <cols>
    <col min="1" max="1" width="45.28515625" bestFit="1" customWidth="1"/>
    <col min="2" max="2" width="45.28515625" customWidth="1"/>
    <col min="3" max="3" width="45" bestFit="1" customWidth="1"/>
    <col min="4" max="4" width="15" customWidth="1"/>
    <col min="5" max="5" width="40.140625" bestFit="1" customWidth="1"/>
    <col min="6" max="6" width="40.140625" customWidth="1"/>
    <col min="7" max="7" width="11" customWidth="1"/>
    <col min="8" max="8" width="10" customWidth="1"/>
    <col min="9" max="9" width="12.7109375" bestFit="1" customWidth="1"/>
    <col min="10" max="10" width="12.140625" customWidth="1"/>
    <col min="12" max="12" width="13.5703125" customWidth="1"/>
  </cols>
  <sheetData>
    <row r="1" spans="1:12" ht="57.75" customHeight="1">
      <c r="A1" s="30" t="s">
        <v>44</v>
      </c>
      <c r="B1" s="30" t="s">
        <v>45</v>
      </c>
      <c r="C1" s="30" t="s">
        <v>46</v>
      </c>
      <c r="D1" s="30" t="s">
        <v>47</v>
      </c>
      <c r="E1" s="30" t="s">
        <v>48</v>
      </c>
      <c r="F1" s="30" t="s">
        <v>49</v>
      </c>
      <c r="G1" s="30" t="s">
        <v>50</v>
      </c>
      <c r="H1" s="30" t="s">
        <v>51</v>
      </c>
      <c r="I1" s="30" t="s">
        <v>52</v>
      </c>
      <c r="J1" s="30" t="s">
        <v>53</v>
      </c>
      <c r="K1" s="30" t="s">
        <v>54</v>
      </c>
      <c r="L1" s="30" t="s">
        <v>55</v>
      </c>
    </row>
    <row r="2" spans="1:12" ht="16.5" customHeight="1">
      <c r="A2" t="s">
        <v>56</v>
      </c>
      <c r="B2" t="s">
        <v>57</v>
      </c>
      <c r="C2" t="s">
        <v>58</v>
      </c>
      <c r="D2" t="s">
        <v>59</v>
      </c>
      <c r="E2" t="s">
        <v>60</v>
      </c>
      <c r="H2" t="s">
        <v>61</v>
      </c>
      <c r="I2" t="s">
        <v>62</v>
      </c>
      <c r="J2">
        <v>0</v>
      </c>
      <c r="K2">
        <v>0</v>
      </c>
      <c r="L2">
        <v>0</v>
      </c>
    </row>
    <row r="3" spans="1:12">
      <c r="A3" t="s">
        <v>63</v>
      </c>
      <c r="B3" t="s">
        <v>64</v>
      </c>
      <c r="C3" t="s">
        <v>65</v>
      </c>
      <c r="D3" t="s">
        <v>66</v>
      </c>
      <c r="E3" t="s">
        <v>67</v>
      </c>
      <c r="H3" t="s">
        <v>61</v>
      </c>
      <c r="I3" t="s">
        <v>62</v>
      </c>
      <c r="J3">
        <v>0</v>
      </c>
      <c r="K3">
        <v>0</v>
      </c>
      <c r="L3">
        <v>0</v>
      </c>
    </row>
    <row r="4" spans="1:12">
      <c r="A4" t="s">
        <v>68</v>
      </c>
      <c r="B4" t="s">
        <v>69</v>
      </c>
      <c r="C4" t="s">
        <v>70</v>
      </c>
      <c r="D4" t="s">
        <v>71</v>
      </c>
      <c r="E4" t="s">
        <v>72</v>
      </c>
      <c r="G4" s="31">
        <v>43978</v>
      </c>
      <c r="H4" t="s">
        <v>73</v>
      </c>
      <c r="I4" t="s">
        <v>62</v>
      </c>
      <c r="J4">
        <v>0</v>
      </c>
      <c r="K4">
        <v>0</v>
      </c>
      <c r="L4">
        <v>0</v>
      </c>
    </row>
    <row r="5" spans="1:12">
      <c r="A5" t="s">
        <v>74</v>
      </c>
      <c r="B5" t="s">
        <v>75</v>
      </c>
      <c r="C5" t="s">
        <v>76</v>
      </c>
      <c r="D5" t="s">
        <v>77</v>
      </c>
      <c r="E5" t="s">
        <v>78</v>
      </c>
      <c r="G5" s="31">
        <v>44008</v>
      </c>
      <c r="H5" t="s">
        <v>79</v>
      </c>
      <c r="I5" t="s">
        <v>80</v>
      </c>
      <c r="J5">
        <v>357.5</v>
      </c>
      <c r="K5">
        <v>0</v>
      </c>
      <c r="L5">
        <v>0</v>
      </c>
    </row>
    <row r="6" spans="1:12">
      <c r="A6" t="s">
        <v>81</v>
      </c>
      <c r="B6" t="s">
        <v>82</v>
      </c>
      <c r="C6" t="s">
        <v>83</v>
      </c>
      <c r="D6" t="s">
        <v>84</v>
      </c>
      <c r="E6" t="s">
        <v>85</v>
      </c>
      <c r="G6" s="31">
        <v>43791</v>
      </c>
      <c r="H6" t="s">
        <v>79</v>
      </c>
      <c r="I6" t="s">
        <v>62</v>
      </c>
      <c r="J6" t="s">
        <v>86</v>
      </c>
      <c r="K6" t="s">
        <v>87</v>
      </c>
      <c r="L6" t="s">
        <v>87</v>
      </c>
    </row>
    <row r="7" spans="1:12">
      <c r="A7" t="s">
        <v>88</v>
      </c>
      <c r="B7" t="s">
        <v>89</v>
      </c>
      <c r="C7" t="s">
        <v>90</v>
      </c>
      <c r="D7" t="s">
        <v>91</v>
      </c>
      <c r="E7" t="s">
        <v>92</v>
      </c>
      <c r="H7" t="s">
        <v>61</v>
      </c>
      <c r="I7" t="s">
        <v>80</v>
      </c>
      <c r="J7">
        <v>0</v>
      </c>
      <c r="K7">
        <v>0</v>
      </c>
      <c r="L7">
        <v>0</v>
      </c>
    </row>
    <row r="8" spans="1:12">
      <c r="A8" t="s">
        <v>93</v>
      </c>
      <c r="B8" t="s">
        <v>94</v>
      </c>
      <c r="C8" t="s">
        <v>95</v>
      </c>
      <c r="D8" t="s">
        <v>96</v>
      </c>
      <c r="E8" t="s">
        <v>97</v>
      </c>
      <c r="G8" s="31">
        <v>43609</v>
      </c>
      <c r="H8" t="s">
        <v>61</v>
      </c>
      <c r="I8" t="s">
        <v>62</v>
      </c>
      <c r="J8">
        <v>0</v>
      </c>
      <c r="K8">
        <v>0</v>
      </c>
      <c r="L8">
        <v>0</v>
      </c>
    </row>
    <row r="9" spans="1:12">
      <c r="A9" t="s">
        <v>98</v>
      </c>
      <c r="B9" t="s">
        <v>99</v>
      </c>
      <c r="C9" t="s">
        <v>100</v>
      </c>
      <c r="D9" t="s">
        <v>101</v>
      </c>
      <c r="E9" t="s">
        <v>102</v>
      </c>
      <c r="H9" t="s">
        <v>61</v>
      </c>
      <c r="I9" t="s">
        <v>30</v>
      </c>
      <c r="J9">
        <v>0</v>
      </c>
      <c r="K9">
        <v>0</v>
      </c>
      <c r="L9">
        <v>0</v>
      </c>
    </row>
    <row r="10" spans="1:12">
      <c r="A10" t="s">
        <v>103</v>
      </c>
      <c r="B10" t="s">
        <v>104</v>
      </c>
      <c r="C10" t="s">
        <v>105</v>
      </c>
      <c r="D10" t="s">
        <v>106</v>
      </c>
      <c r="E10" t="s">
        <v>107</v>
      </c>
      <c r="H10" t="s">
        <v>61</v>
      </c>
      <c r="I10" t="s">
        <v>30</v>
      </c>
      <c r="J10">
        <v>0</v>
      </c>
      <c r="K10">
        <v>0</v>
      </c>
      <c r="L10">
        <v>0</v>
      </c>
    </row>
    <row r="11" spans="1:12">
      <c r="A11" t="s">
        <v>108</v>
      </c>
      <c r="B11" t="s">
        <v>109</v>
      </c>
      <c r="C11" t="s">
        <v>110</v>
      </c>
      <c r="D11" t="s">
        <v>111</v>
      </c>
      <c r="E11" t="s">
        <v>112</v>
      </c>
      <c r="H11" t="s">
        <v>61</v>
      </c>
      <c r="I11" t="s">
        <v>62</v>
      </c>
      <c r="J11">
        <v>0</v>
      </c>
      <c r="K11">
        <v>0</v>
      </c>
      <c r="L11">
        <v>0</v>
      </c>
    </row>
    <row r="12" spans="1:12">
      <c r="A12" t="s">
        <v>113</v>
      </c>
      <c r="C12" t="s">
        <v>114</v>
      </c>
      <c r="D12" t="s">
        <v>115</v>
      </c>
      <c r="E12" t="s">
        <v>116</v>
      </c>
      <c r="H12" t="s">
        <v>79</v>
      </c>
      <c r="I12" t="s">
        <v>62</v>
      </c>
      <c r="J12">
        <v>0</v>
      </c>
      <c r="K12">
        <v>0</v>
      </c>
      <c r="L12">
        <v>0</v>
      </c>
    </row>
    <row r="13" spans="1:12">
      <c r="A13" t="s">
        <v>117</v>
      </c>
      <c r="C13" t="s">
        <v>118</v>
      </c>
      <c r="D13" t="s">
        <v>119</v>
      </c>
      <c r="E13" t="s">
        <v>120</v>
      </c>
      <c r="H13" t="s">
        <v>61</v>
      </c>
      <c r="I13" t="s">
        <v>62</v>
      </c>
      <c r="J13">
        <v>0</v>
      </c>
      <c r="K13">
        <v>0</v>
      </c>
      <c r="L13">
        <v>0</v>
      </c>
    </row>
    <row r="14" spans="1:12">
      <c r="A14" t="s">
        <v>121</v>
      </c>
      <c r="C14" t="s">
        <v>122</v>
      </c>
      <c r="D14" t="s">
        <v>123</v>
      </c>
      <c r="H14" t="s">
        <v>124</v>
      </c>
      <c r="I14" t="s">
        <v>62</v>
      </c>
      <c r="J14">
        <v>0</v>
      </c>
      <c r="K14">
        <v>0</v>
      </c>
      <c r="L14">
        <v>0</v>
      </c>
    </row>
    <row r="15" spans="1:12">
      <c r="A15" t="s">
        <v>125</v>
      </c>
      <c r="B15" t="s">
        <v>126</v>
      </c>
      <c r="C15" t="s">
        <v>127</v>
      </c>
      <c r="D15" t="s">
        <v>128</v>
      </c>
      <c r="E15" t="s">
        <v>129</v>
      </c>
      <c r="G15" s="31">
        <v>44670</v>
      </c>
      <c r="H15" t="s">
        <v>130</v>
      </c>
      <c r="I15" t="s">
        <v>62</v>
      </c>
      <c r="J15" t="s">
        <v>131</v>
      </c>
      <c r="K15">
        <v>788.34</v>
      </c>
      <c r="L15">
        <v>788.34</v>
      </c>
    </row>
    <row r="16" spans="1:12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H16" t="s">
        <v>61</v>
      </c>
      <c r="I16" t="s">
        <v>62</v>
      </c>
      <c r="J16">
        <v>0</v>
      </c>
      <c r="K16">
        <v>0</v>
      </c>
      <c r="L16">
        <v>0</v>
      </c>
    </row>
    <row r="17" spans="1:12">
      <c r="A17" t="s">
        <v>137</v>
      </c>
      <c r="B17" t="s">
        <v>138</v>
      </c>
      <c r="C17" t="s">
        <v>139</v>
      </c>
      <c r="D17" t="s">
        <v>140</v>
      </c>
      <c r="E17" t="s">
        <v>141</v>
      </c>
      <c r="H17" t="s">
        <v>79</v>
      </c>
      <c r="I17" t="s">
        <v>30</v>
      </c>
      <c r="J17" t="s">
        <v>142</v>
      </c>
      <c r="K17">
        <v>760.8</v>
      </c>
      <c r="L17">
        <v>760.8</v>
      </c>
    </row>
    <row r="18" spans="1:12">
      <c r="A18" t="s">
        <v>143</v>
      </c>
      <c r="B18" t="s">
        <v>144</v>
      </c>
      <c r="C18" t="s">
        <v>145</v>
      </c>
      <c r="D18" t="s">
        <v>146</v>
      </c>
      <c r="E18" t="s">
        <v>147</v>
      </c>
      <c r="H18" t="s">
        <v>61</v>
      </c>
      <c r="I18" t="s">
        <v>62</v>
      </c>
      <c r="J18">
        <v>0</v>
      </c>
      <c r="K18">
        <v>0</v>
      </c>
      <c r="L18">
        <v>0</v>
      </c>
    </row>
    <row r="19" spans="1:12">
      <c r="A19" t="s">
        <v>148</v>
      </c>
      <c r="B19" t="s">
        <v>149</v>
      </c>
      <c r="C19" t="s">
        <v>150</v>
      </c>
      <c r="D19" t="s">
        <v>151</v>
      </c>
      <c r="E19" t="s">
        <v>152</v>
      </c>
      <c r="H19" t="s">
        <v>79</v>
      </c>
      <c r="I19" t="s">
        <v>30</v>
      </c>
      <c r="J19">
        <v>0</v>
      </c>
      <c r="K19">
        <v>0</v>
      </c>
      <c r="L19">
        <v>0</v>
      </c>
    </row>
    <row r="20" spans="1:12">
      <c r="A20" t="s">
        <v>153</v>
      </c>
      <c r="B20" t="s">
        <v>154</v>
      </c>
      <c r="C20" t="s">
        <v>155</v>
      </c>
      <c r="D20" t="s">
        <v>156</v>
      </c>
      <c r="E20" t="s">
        <v>157</v>
      </c>
      <c r="H20" t="s">
        <v>61</v>
      </c>
      <c r="I20" t="s">
        <v>62</v>
      </c>
      <c r="J20">
        <v>0</v>
      </c>
      <c r="K20">
        <v>0</v>
      </c>
      <c r="L20">
        <v>0</v>
      </c>
    </row>
    <row r="21" spans="1:12">
      <c r="A21" t="s">
        <v>158</v>
      </c>
      <c r="B21" t="s">
        <v>159</v>
      </c>
      <c r="C21" t="s">
        <v>160</v>
      </c>
      <c r="D21" t="s">
        <v>161</v>
      </c>
      <c r="E21" t="s">
        <v>162</v>
      </c>
      <c r="H21" t="s">
        <v>61</v>
      </c>
      <c r="I21" t="s">
        <v>30</v>
      </c>
      <c r="J21">
        <v>0</v>
      </c>
      <c r="K21">
        <v>0</v>
      </c>
      <c r="L21">
        <v>0</v>
      </c>
    </row>
    <row r="22" spans="1:12">
      <c r="A22" t="s">
        <v>163</v>
      </c>
      <c r="C22" t="s">
        <v>164</v>
      </c>
      <c r="D22" t="s">
        <v>165</v>
      </c>
      <c r="E22" t="s">
        <v>166</v>
      </c>
      <c r="H22" t="s">
        <v>61</v>
      </c>
      <c r="I22" t="s">
        <v>62</v>
      </c>
      <c r="J22">
        <v>0</v>
      </c>
      <c r="K22">
        <v>0</v>
      </c>
      <c r="L22">
        <v>0</v>
      </c>
    </row>
    <row r="23" spans="1:12">
      <c r="A23" t="s">
        <v>167</v>
      </c>
      <c r="B23" t="s">
        <v>168</v>
      </c>
      <c r="C23" t="s">
        <v>169</v>
      </c>
      <c r="D23" t="s">
        <v>170</v>
      </c>
      <c r="E23" t="s">
        <v>171</v>
      </c>
      <c r="H23" t="s">
        <v>79</v>
      </c>
      <c r="I23" t="s">
        <v>30</v>
      </c>
      <c r="J23">
        <v>0</v>
      </c>
      <c r="K23">
        <v>0</v>
      </c>
      <c r="L23">
        <v>0</v>
      </c>
    </row>
    <row r="24" spans="1:12">
      <c r="A24" t="s">
        <v>172</v>
      </c>
      <c r="B24" t="s">
        <v>173</v>
      </c>
      <c r="C24" t="s">
        <v>174</v>
      </c>
      <c r="D24" t="s">
        <v>175</v>
      </c>
      <c r="E24" t="s">
        <v>176</v>
      </c>
      <c r="F24" t="s">
        <v>177</v>
      </c>
      <c r="G24" s="31">
        <v>44218</v>
      </c>
      <c r="H24" t="s">
        <v>130</v>
      </c>
      <c r="I24" t="s">
        <v>30</v>
      </c>
      <c r="J24">
        <v>0</v>
      </c>
      <c r="K24">
        <v>0</v>
      </c>
      <c r="L24">
        <v>0</v>
      </c>
    </row>
    <row r="25" spans="1:12">
      <c r="A25" t="s">
        <v>178</v>
      </c>
      <c r="B25" t="s">
        <v>179</v>
      </c>
      <c r="C25" t="s">
        <v>180</v>
      </c>
      <c r="D25" t="s">
        <v>181</v>
      </c>
      <c r="E25" t="s">
        <v>182</v>
      </c>
      <c r="H25" t="s">
        <v>61</v>
      </c>
      <c r="I25" t="s">
        <v>62</v>
      </c>
      <c r="J25">
        <v>0</v>
      </c>
      <c r="K25">
        <v>0</v>
      </c>
      <c r="L25">
        <v>0</v>
      </c>
    </row>
    <row r="26" spans="1:12">
      <c r="A26" t="s">
        <v>183</v>
      </c>
      <c r="C26" t="s">
        <v>184</v>
      </c>
      <c r="D26" t="s">
        <v>185</v>
      </c>
      <c r="E26" t="s">
        <v>186</v>
      </c>
      <c r="H26" t="s">
        <v>124</v>
      </c>
      <c r="I26" t="s">
        <v>30</v>
      </c>
      <c r="J26">
        <v>0</v>
      </c>
      <c r="K26">
        <v>0</v>
      </c>
      <c r="L26">
        <v>0</v>
      </c>
    </row>
    <row r="27" spans="1:12">
      <c r="A27" t="s">
        <v>187</v>
      </c>
      <c r="C27" t="s">
        <v>188</v>
      </c>
      <c r="D27" t="s">
        <v>189</v>
      </c>
      <c r="E27" t="s">
        <v>190</v>
      </c>
      <c r="H27" t="s">
        <v>61</v>
      </c>
      <c r="I27" t="s">
        <v>191</v>
      </c>
      <c r="J27">
        <v>0</v>
      </c>
      <c r="K27">
        <v>0</v>
      </c>
      <c r="L27">
        <v>0</v>
      </c>
    </row>
    <row r="28" spans="1:12">
      <c r="A28" t="s">
        <v>192</v>
      </c>
      <c r="C28" t="s">
        <v>193</v>
      </c>
      <c r="D28" t="s">
        <v>194</v>
      </c>
      <c r="E28" t="s">
        <v>195</v>
      </c>
      <c r="H28" t="s">
        <v>61</v>
      </c>
      <c r="I28" t="s">
        <v>30</v>
      </c>
      <c r="J28">
        <v>0</v>
      </c>
      <c r="K28">
        <v>0</v>
      </c>
      <c r="L28">
        <v>0</v>
      </c>
    </row>
    <row r="29" spans="1:12">
      <c r="A29" t="s">
        <v>196</v>
      </c>
      <c r="B29" t="s">
        <v>197</v>
      </c>
      <c r="C29" t="s">
        <v>198</v>
      </c>
      <c r="D29" t="s">
        <v>199</v>
      </c>
      <c r="E29" t="s">
        <v>200</v>
      </c>
      <c r="H29" t="s">
        <v>201</v>
      </c>
      <c r="I29" t="s">
        <v>62</v>
      </c>
      <c r="J29">
        <v>0</v>
      </c>
      <c r="K29">
        <v>0</v>
      </c>
      <c r="L29">
        <v>0</v>
      </c>
    </row>
    <row r="30" spans="1:12">
      <c r="A30" t="s">
        <v>202</v>
      </c>
      <c r="C30" t="s">
        <v>203</v>
      </c>
      <c r="D30" t="s">
        <v>204</v>
      </c>
      <c r="E30" t="s">
        <v>205</v>
      </c>
      <c r="H30" t="s">
        <v>61</v>
      </c>
      <c r="I30" t="s">
        <v>62</v>
      </c>
      <c r="J30">
        <v>0</v>
      </c>
      <c r="K30">
        <v>0</v>
      </c>
      <c r="L30">
        <v>0</v>
      </c>
    </row>
    <row r="31" spans="1:12">
      <c r="A31" t="s">
        <v>206</v>
      </c>
      <c r="B31" t="s">
        <v>207</v>
      </c>
      <c r="C31" t="s">
        <v>208</v>
      </c>
      <c r="D31" t="s">
        <v>209</v>
      </c>
      <c r="E31" t="s">
        <v>210</v>
      </c>
      <c r="G31" s="31">
        <v>44007</v>
      </c>
      <c r="H31" t="s">
        <v>211</v>
      </c>
      <c r="I31" t="s">
        <v>62</v>
      </c>
      <c r="J31">
        <v>0</v>
      </c>
      <c r="K31">
        <v>0</v>
      </c>
      <c r="L31">
        <v>0</v>
      </c>
    </row>
    <row r="32" spans="1:12">
      <c r="A32" t="s">
        <v>212</v>
      </c>
      <c r="C32" t="s">
        <v>213</v>
      </c>
      <c r="D32" t="s">
        <v>214</v>
      </c>
      <c r="E32" t="s">
        <v>215</v>
      </c>
      <c r="H32" t="s">
        <v>61</v>
      </c>
      <c r="I32" t="s">
        <v>30</v>
      </c>
      <c r="J32">
        <v>0</v>
      </c>
      <c r="K32">
        <v>0</v>
      </c>
      <c r="L32">
        <v>0</v>
      </c>
    </row>
    <row r="33" spans="1:12">
      <c r="A33" t="s">
        <v>216</v>
      </c>
      <c r="B33" t="s">
        <v>217</v>
      </c>
      <c r="C33" t="s">
        <v>218</v>
      </c>
      <c r="D33" t="s">
        <v>219</v>
      </c>
      <c r="E33" t="s">
        <v>220</v>
      </c>
      <c r="H33" t="s">
        <v>61</v>
      </c>
      <c r="I33" t="s">
        <v>62</v>
      </c>
      <c r="J33">
        <v>0</v>
      </c>
      <c r="K33">
        <v>0</v>
      </c>
      <c r="L33">
        <v>0</v>
      </c>
    </row>
    <row r="34" spans="1:12">
      <c r="A34" t="s">
        <v>221</v>
      </c>
      <c r="C34" t="s">
        <v>222</v>
      </c>
      <c r="D34" t="s">
        <v>223</v>
      </c>
      <c r="E34" t="s">
        <v>224</v>
      </c>
      <c r="H34" t="s">
        <v>225</v>
      </c>
      <c r="I34" t="s">
        <v>62</v>
      </c>
      <c r="J34">
        <v>0</v>
      </c>
      <c r="K34">
        <v>0</v>
      </c>
      <c r="L34">
        <v>0</v>
      </c>
    </row>
    <row r="35" spans="1:12">
      <c r="A35" t="s">
        <v>226</v>
      </c>
      <c r="B35" t="s">
        <v>227</v>
      </c>
      <c r="C35" t="s">
        <v>228</v>
      </c>
      <c r="D35" t="s">
        <v>229</v>
      </c>
      <c r="E35" t="s">
        <v>230</v>
      </c>
      <c r="H35" t="s">
        <v>73</v>
      </c>
      <c r="I35" t="s">
        <v>30</v>
      </c>
      <c r="J35">
        <v>0</v>
      </c>
      <c r="K35">
        <v>0</v>
      </c>
      <c r="L35">
        <v>0</v>
      </c>
    </row>
    <row r="36" spans="1:12">
      <c r="A36" t="s">
        <v>231</v>
      </c>
      <c r="B36" t="s">
        <v>232</v>
      </c>
      <c r="C36" t="s">
        <v>233</v>
      </c>
      <c r="D36" t="s">
        <v>234</v>
      </c>
      <c r="E36" t="s">
        <v>235</v>
      </c>
      <c r="H36" t="s">
        <v>61</v>
      </c>
      <c r="I36" t="s">
        <v>236</v>
      </c>
      <c r="J36">
        <v>0</v>
      </c>
      <c r="K36">
        <v>0</v>
      </c>
      <c r="L36">
        <v>0</v>
      </c>
    </row>
    <row r="37" spans="1:12">
      <c r="A37" t="s">
        <v>237</v>
      </c>
      <c r="C37" t="s">
        <v>238</v>
      </c>
      <c r="D37" t="s">
        <v>239</v>
      </c>
      <c r="E37" t="s">
        <v>240</v>
      </c>
      <c r="H37" t="s">
        <v>61</v>
      </c>
      <c r="I37" t="s">
        <v>62</v>
      </c>
      <c r="J37">
        <v>0</v>
      </c>
      <c r="K37">
        <v>0</v>
      </c>
      <c r="L37">
        <v>0</v>
      </c>
    </row>
    <row r="38" spans="1:12">
      <c r="A38" t="s">
        <v>241</v>
      </c>
      <c r="B38" t="s">
        <v>242</v>
      </c>
      <c r="C38" t="s">
        <v>243</v>
      </c>
      <c r="D38" t="s">
        <v>244</v>
      </c>
      <c r="E38" t="s">
        <v>245</v>
      </c>
      <c r="H38" t="s">
        <v>61</v>
      </c>
      <c r="I38" t="s">
        <v>62</v>
      </c>
      <c r="J38">
        <v>0</v>
      </c>
      <c r="K38">
        <v>0</v>
      </c>
      <c r="L38">
        <v>0</v>
      </c>
    </row>
    <row r="39" spans="1:12">
      <c r="A39" t="s">
        <v>246</v>
      </c>
      <c r="B39" t="s">
        <v>247</v>
      </c>
      <c r="C39" t="s">
        <v>248</v>
      </c>
      <c r="D39" t="s">
        <v>249</v>
      </c>
      <c r="E39" t="s">
        <v>250</v>
      </c>
      <c r="H39" t="s">
        <v>61</v>
      </c>
      <c r="I39" t="s">
        <v>62</v>
      </c>
      <c r="J39">
        <v>0</v>
      </c>
      <c r="K39">
        <v>0</v>
      </c>
      <c r="L39">
        <v>0</v>
      </c>
    </row>
    <row r="40" spans="1:12">
      <c r="A40" t="s">
        <v>251</v>
      </c>
      <c r="B40" t="s">
        <v>252</v>
      </c>
      <c r="C40" t="s">
        <v>253</v>
      </c>
      <c r="D40" t="s">
        <v>254</v>
      </c>
      <c r="E40" t="s">
        <v>255</v>
      </c>
      <c r="H40" t="s">
        <v>79</v>
      </c>
      <c r="I40" t="s">
        <v>62</v>
      </c>
      <c r="J40">
        <v>0</v>
      </c>
      <c r="K40">
        <v>0</v>
      </c>
      <c r="L40">
        <v>0</v>
      </c>
    </row>
    <row r="41" spans="1:12">
      <c r="A41" t="s">
        <v>256</v>
      </c>
      <c r="B41" t="s">
        <v>257</v>
      </c>
      <c r="C41" t="s">
        <v>258</v>
      </c>
      <c r="D41" t="s">
        <v>259</v>
      </c>
      <c r="E41" t="s">
        <v>260</v>
      </c>
      <c r="H41" t="s">
        <v>79</v>
      </c>
      <c r="I41" t="s">
        <v>62</v>
      </c>
      <c r="J41">
        <v>168.28</v>
      </c>
      <c r="K41">
        <v>0</v>
      </c>
      <c r="L41">
        <v>0</v>
      </c>
    </row>
    <row r="42" spans="1:12">
      <c r="A42" t="s">
        <v>261</v>
      </c>
      <c r="B42" t="s">
        <v>262</v>
      </c>
      <c r="C42" t="s">
        <v>263</v>
      </c>
      <c r="D42" t="s">
        <v>264</v>
      </c>
      <c r="E42" t="s">
        <v>265</v>
      </c>
      <c r="H42" t="s">
        <v>61</v>
      </c>
      <c r="I42" t="s">
        <v>62</v>
      </c>
      <c r="J42">
        <v>0</v>
      </c>
      <c r="K42">
        <v>0</v>
      </c>
      <c r="L42">
        <v>0</v>
      </c>
    </row>
    <row r="43" spans="1:12">
      <c r="A43" t="s">
        <v>266</v>
      </c>
      <c r="B43" t="s">
        <v>267</v>
      </c>
      <c r="C43" t="s">
        <v>268</v>
      </c>
      <c r="D43" t="s">
        <v>269</v>
      </c>
      <c r="E43" t="s">
        <v>270</v>
      </c>
      <c r="H43" t="s">
        <v>61</v>
      </c>
      <c r="I43" t="s">
        <v>30</v>
      </c>
      <c r="J43">
        <v>0</v>
      </c>
      <c r="K43">
        <v>0</v>
      </c>
      <c r="L43">
        <v>0</v>
      </c>
    </row>
    <row r="44" spans="1:12">
      <c r="A44" t="s">
        <v>271</v>
      </c>
      <c r="B44" t="s">
        <v>272</v>
      </c>
      <c r="C44" t="s">
        <v>273</v>
      </c>
      <c r="D44" t="s">
        <v>274</v>
      </c>
      <c r="E44" t="s">
        <v>275</v>
      </c>
      <c r="H44" t="s">
        <v>79</v>
      </c>
      <c r="I44" t="s">
        <v>62</v>
      </c>
      <c r="J44" t="s">
        <v>276</v>
      </c>
      <c r="K44" t="s">
        <v>277</v>
      </c>
      <c r="L44" t="s">
        <v>277</v>
      </c>
    </row>
    <row r="45" spans="1:12">
      <c r="A45" t="s">
        <v>278</v>
      </c>
      <c r="B45" t="s">
        <v>279</v>
      </c>
      <c r="C45" t="s">
        <v>280</v>
      </c>
      <c r="D45" t="s">
        <v>281</v>
      </c>
      <c r="E45" t="s">
        <v>282</v>
      </c>
      <c r="H45" t="s">
        <v>61</v>
      </c>
      <c r="I45" t="s">
        <v>30</v>
      </c>
      <c r="J45">
        <v>0</v>
      </c>
      <c r="K45">
        <v>0</v>
      </c>
      <c r="L45">
        <v>0</v>
      </c>
    </row>
    <row r="46" spans="1:12">
      <c r="A46" t="s">
        <v>283</v>
      </c>
      <c r="B46" t="s">
        <v>284</v>
      </c>
      <c r="C46" t="s">
        <v>285</v>
      </c>
      <c r="D46" t="s">
        <v>286</v>
      </c>
      <c r="E46" t="s">
        <v>287</v>
      </c>
      <c r="H46" t="s">
        <v>61</v>
      </c>
      <c r="I46" t="s">
        <v>62</v>
      </c>
      <c r="J46">
        <v>0</v>
      </c>
      <c r="K46">
        <v>0</v>
      </c>
      <c r="L46">
        <v>0</v>
      </c>
    </row>
    <row r="47" spans="1:12">
      <c r="A47" t="s">
        <v>288</v>
      </c>
      <c r="C47" t="s">
        <v>289</v>
      </c>
      <c r="D47" t="s">
        <v>290</v>
      </c>
      <c r="E47" t="s">
        <v>291</v>
      </c>
      <c r="H47" t="s">
        <v>61</v>
      </c>
      <c r="I47" t="s">
        <v>62</v>
      </c>
      <c r="J47">
        <v>0</v>
      </c>
      <c r="K47">
        <v>0</v>
      </c>
      <c r="L47">
        <v>0</v>
      </c>
    </row>
    <row r="48" spans="1:12">
      <c r="A48" t="s">
        <v>292</v>
      </c>
      <c r="B48" t="s">
        <v>293</v>
      </c>
      <c r="C48" t="s">
        <v>294</v>
      </c>
      <c r="D48" t="s">
        <v>295</v>
      </c>
      <c r="E48" t="s">
        <v>296</v>
      </c>
      <c r="H48" t="s">
        <v>61</v>
      </c>
      <c r="I48" t="s">
        <v>62</v>
      </c>
      <c r="J48">
        <v>0</v>
      </c>
      <c r="K48">
        <v>0</v>
      </c>
      <c r="L48">
        <v>0</v>
      </c>
    </row>
    <row r="49" spans="1:12">
      <c r="A49" t="s">
        <v>297</v>
      </c>
      <c r="B49" t="s">
        <v>298</v>
      </c>
      <c r="C49" t="s">
        <v>299</v>
      </c>
      <c r="D49" t="s">
        <v>300</v>
      </c>
      <c r="E49" t="s">
        <v>301</v>
      </c>
      <c r="H49" t="s">
        <v>79</v>
      </c>
      <c r="I49" t="s">
        <v>30</v>
      </c>
      <c r="J49">
        <v>193.62</v>
      </c>
      <c r="K49">
        <v>0</v>
      </c>
      <c r="L49">
        <v>0</v>
      </c>
    </row>
    <row r="50" spans="1:12">
      <c r="A50" t="s">
        <v>302</v>
      </c>
      <c r="C50" t="s">
        <v>303</v>
      </c>
      <c r="D50" t="s">
        <v>170</v>
      </c>
      <c r="H50" t="s">
        <v>61</v>
      </c>
      <c r="I50" t="s">
        <v>191</v>
      </c>
      <c r="J50">
        <v>0</v>
      </c>
      <c r="K50">
        <v>0</v>
      </c>
      <c r="L50">
        <v>0</v>
      </c>
    </row>
    <row r="51" spans="1:12">
      <c r="A51" t="s">
        <v>304</v>
      </c>
      <c r="B51" t="s">
        <v>305</v>
      </c>
      <c r="C51" t="s">
        <v>306</v>
      </c>
      <c r="D51" t="s">
        <v>307</v>
      </c>
      <c r="E51" t="s">
        <v>308</v>
      </c>
      <c r="H51" t="s">
        <v>61</v>
      </c>
      <c r="I51" t="s">
        <v>62</v>
      </c>
      <c r="J51">
        <v>0</v>
      </c>
      <c r="K51">
        <v>0</v>
      </c>
      <c r="L51">
        <v>0</v>
      </c>
    </row>
    <row r="52" spans="1:12">
      <c r="A52" t="s">
        <v>309</v>
      </c>
      <c r="C52" t="s">
        <v>310</v>
      </c>
      <c r="D52" t="s">
        <v>311</v>
      </c>
      <c r="E52" t="s">
        <v>312</v>
      </c>
      <c r="H52" t="s">
        <v>61</v>
      </c>
      <c r="I52" t="s">
        <v>191</v>
      </c>
      <c r="J52">
        <v>0</v>
      </c>
      <c r="K52">
        <v>0</v>
      </c>
      <c r="L52">
        <v>0</v>
      </c>
    </row>
    <row r="53" spans="1:12">
      <c r="A53" t="s">
        <v>313</v>
      </c>
      <c r="C53" t="s">
        <v>314</v>
      </c>
      <c r="D53" t="s">
        <v>315</v>
      </c>
      <c r="E53" t="s">
        <v>316</v>
      </c>
      <c r="H53" t="s">
        <v>79</v>
      </c>
      <c r="I53" t="s">
        <v>62</v>
      </c>
      <c r="J53">
        <v>0</v>
      </c>
      <c r="K53">
        <v>0</v>
      </c>
      <c r="L53">
        <v>0</v>
      </c>
    </row>
    <row r="54" spans="1:12">
      <c r="A54" t="s">
        <v>317</v>
      </c>
      <c r="B54" t="s">
        <v>318</v>
      </c>
      <c r="C54" t="s">
        <v>319</v>
      </c>
      <c r="D54" t="s">
        <v>320</v>
      </c>
      <c r="E54" t="s">
        <v>321</v>
      </c>
      <c r="H54" t="s">
        <v>61</v>
      </c>
      <c r="I54" t="s">
        <v>62</v>
      </c>
      <c r="J54">
        <v>0</v>
      </c>
      <c r="K54">
        <v>0</v>
      </c>
      <c r="L54">
        <v>0</v>
      </c>
    </row>
    <row r="55" spans="1:12">
      <c r="A55" t="s">
        <v>322</v>
      </c>
      <c r="B55" t="s">
        <v>323</v>
      </c>
      <c r="C55" t="s">
        <v>324</v>
      </c>
      <c r="D55" t="s">
        <v>325</v>
      </c>
      <c r="E55" t="s">
        <v>326</v>
      </c>
      <c r="H55" t="s">
        <v>61</v>
      </c>
      <c r="I55" t="s">
        <v>191</v>
      </c>
      <c r="J55">
        <v>0</v>
      </c>
      <c r="K55">
        <v>0</v>
      </c>
      <c r="L55">
        <v>0</v>
      </c>
    </row>
    <row r="56" spans="1:12">
      <c r="A56" t="s">
        <v>327</v>
      </c>
      <c r="B56" t="s">
        <v>328</v>
      </c>
      <c r="C56" t="s">
        <v>329</v>
      </c>
      <c r="D56" t="s">
        <v>330</v>
      </c>
      <c r="E56" t="s">
        <v>331</v>
      </c>
      <c r="H56" t="s">
        <v>61</v>
      </c>
      <c r="I56" t="s">
        <v>62</v>
      </c>
      <c r="J56">
        <v>0</v>
      </c>
      <c r="K56">
        <v>0</v>
      </c>
      <c r="L56">
        <v>0</v>
      </c>
    </row>
    <row r="57" spans="1:12">
      <c r="A57" t="s">
        <v>332</v>
      </c>
      <c r="B57" t="s">
        <v>333</v>
      </c>
      <c r="C57" t="s">
        <v>334</v>
      </c>
      <c r="D57" t="s">
        <v>335</v>
      </c>
      <c r="E57" t="s">
        <v>336</v>
      </c>
      <c r="H57" t="s">
        <v>61</v>
      </c>
      <c r="I57" t="s">
        <v>30</v>
      </c>
      <c r="J57">
        <v>0</v>
      </c>
      <c r="K57">
        <v>0</v>
      </c>
      <c r="L57">
        <v>0</v>
      </c>
    </row>
    <row r="58" spans="1:12">
      <c r="A58" t="s">
        <v>337</v>
      </c>
      <c r="C58" t="s">
        <v>338</v>
      </c>
      <c r="D58" t="s">
        <v>339</v>
      </c>
      <c r="E58" t="s">
        <v>340</v>
      </c>
      <c r="H58" t="s">
        <v>61</v>
      </c>
      <c r="I58" t="s">
        <v>62</v>
      </c>
      <c r="J58">
        <v>0</v>
      </c>
      <c r="K58">
        <v>0</v>
      </c>
      <c r="L58">
        <v>0</v>
      </c>
    </row>
    <row r="59" spans="1:12">
      <c r="A59" t="s">
        <v>341</v>
      </c>
      <c r="C59" t="s">
        <v>342</v>
      </c>
      <c r="D59" t="s">
        <v>343</v>
      </c>
      <c r="E59" t="s">
        <v>344</v>
      </c>
      <c r="H59" t="s">
        <v>61</v>
      </c>
      <c r="I59" t="s">
        <v>30</v>
      </c>
      <c r="J59">
        <v>0</v>
      </c>
      <c r="K59">
        <v>0</v>
      </c>
      <c r="L59">
        <v>0</v>
      </c>
    </row>
    <row r="60" spans="1:12">
      <c r="A60" t="s">
        <v>345</v>
      </c>
      <c r="B60" t="s">
        <v>346</v>
      </c>
      <c r="C60" t="s">
        <v>347</v>
      </c>
      <c r="D60" t="s">
        <v>348</v>
      </c>
      <c r="E60" t="s">
        <v>349</v>
      </c>
      <c r="H60" t="s">
        <v>61</v>
      </c>
      <c r="I60" t="s">
        <v>80</v>
      </c>
      <c r="J60">
        <v>0</v>
      </c>
      <c r="K60">
        <v>0</v>
      </c>
      <c r="L60">
        <v>0</v>
      </c>
    </row>
    <row r="61" spans="1:12">
      <c r="A61" t="s">
        <v>350</v>
      </c>
      <c r="B61" t="s">
        <v>351</v>
      </c>
      <c r="C61" t="s">
        <v>352</v>
      </c>
      <c r="D61" t="s">
        <v>353</v>
      </c>
      <c r="E61" t="s">
        <v>354</v>
      </c>
      <c r="H61" t="s">
        <v>61</v>
      </c>
      <c r="I61" t="s">
        <v>30</v>
      </c>
      <c r="J61">
        <v>0</v>
      </c>
      <c r="K61">
        <v>0</v>
      </c>
      <c r="L61">
        <v>0</v>
      </c>
    </row>
    <row r="62" spans="1:12">
      <c r="A62" t="s">
        <v>355</v>
      </c>
      <c r="C62" t="s">
        <v>356</v>
      </c>
      <c r="D62" t="s">
        <v>357</v>
      </c>
      <c r="E62" t="s">
        <v>358</v>
      </c>
      <c r="H62" t="s">
        <v>61</v>
      </c>
      <c r="I62" t="s">
        <v>191</v>
      </c>
      <c r="J62">
        <v>0</v>
      </c>
      <c r="K62">
        <v>0</v>
      </c>
      <c r="L62">
        <v>0</v>
      </c>
    </row>
    <row r="63" spans="1:12">
      <c r="A63" t="s">
        <v>359</v>
      </c>
      <c r="B63" t="s">
        <v>360</v>
      </c>
      <c r="C63" t="s">
        <v>361</v>
      </c>
      <c r="D63" t="s">
        <v>362</v>
      </c>
      <c r="E63" t="s">
        <v>363</v>
      </c>
      <c r="H63" t="s">
        <v>79</v>
      </c>
      <c r="I63" t="s">
        <v>30</v>
      </c>
      <c r="J63" t="s">
        <v>364</v>
      </c>
      <c r="K63">
        <v>0</v>
      </c>
      <c r="L63">
        <v>0</v>
      </c>
    </row>
    <row r="64" spans="1:12">
      <c r="A64" t="s">
        <v>359</v>
      </c>
      <c r="B64" t="s">
        <v>365</v>
      </c>
      <c r="C64" t="s">
        <v>366</v>
      </c>
      <c r="D64" t="s">
        <v>367</v>
      </c>
      <c r="E64" t="s">
        <v>368</v>
      </c>
      <c r="H64" t="s">
        <v>61</v>
      </c>
      <c r="I64" t="s">
        <v>62</v>
      </c>
      <c r="J64">
        <v>0</v>
      </c>
      <c r="K64">
        <v>0</v>
      </c>
      <c r="L64">
        <v>0</v>
      </c>
    </row>
    <row r="65" spans="1:12">
      <c r="A65" t="s">
        <v>369</v>
      </c>
      <c r="B65" t="s">
        <v>370</v>
      </c>
      <c r="C65" t="s">
        <v>371</v>
      </c>
      <c r="D65" t="s">
        <v>372</v>
      </c>
      <c r="E65" t="s">
        <v>373</v>
      </c>
      <c r="H65" t="s">
        <v>61</v>
      </c>
      <c r="I65" t="s">
        <v>30</v>
      </c>
      <c r="J65">
        <v>0</v>
      </c>
      <c r="K65">
        <v>0</v>
      </c>
      <c r="L65">
        <v>0</v>
      </c>
    </row>
    <row r="66" spans="1:12">
      <c r="A66" t="s">
        <v>374</v>
      </c>
      <c r="C66" t="s">
        <v>375</v>
      </c>
      <c r="D66" t="s">
        <v>376</v>
      </c>
      <c r="E66" t="s">
        <v>377</v>
      </c>
      <c r="H66" t="s">
        <v>79</v>
      </c>
      <c r="I66" t="s">
        <v>62</v>
      </c>
      <c r="J66">
        <v>0</v>
      </c>
      <c r="K66" t="s">
        <v>378</v>
      </c>
      <c r="L66" t="s">
        <v>378</v>
      </c>
    </row>
    <row r="67" spans="1:12">
      <c r="A67" t="s">
        <v>379</v>
      </c>
      <c r="B67" t="s">
        <v>380</v>
      </c>
      <c r="C67" t="s">
        <v>381</v>
      </c>
      <c r="D67" t="s">
        <v>382</v>
      </c>
      <c r="E67" t="s">
        <v>383</v>
      </c>
      <c r="H67" t="s">
        <v>61</v>
      </c>
      <c r="I67" t="s">
        <v>62</v>
      </c>
      <c r="J67">
        <v>0</v>
      </c>
      <c r="K67">
        <v>0</v>
      </c>
      <c r="L67">
        <v>0</v>
      </c>
    </row>
    <row r="68" spans="1:12">
      <c r="A68" t="s">
        <v>384</v>
      </c>
      <c r="B68" t="s">
        <v>385</v>
      </c>
      <c r="C68" t="s">
        <v>386</v>
      </c>
      <c r="D68" t="s">
        <v>387</v>
      </c>
      <c r="E68" t="s">
        <v>388</v>
      </c>
      <c r="H68" t="s">
        <v>61</v>
      </c>
      <c r="I68" t="s">
        <v>30</v>
      </c>
      <c r="J68">
        <v>0</v>
      </c>
      <c r="K68">
        <v>0</v>
      </c>
      <c r="L68">
        <v>0</v>
      </c>
    </row>
    <row r="69" spans="1:12">
      <c r="A69" t="s">
        <v>389</v>
      </c>
      <c r="C69" t="s">
        <v>390</v>
      </c>
      <c r="D69" t="s">
        <v>391</v>
      </c>
      <c r="E69" t="s">
        <v>392</v>
      </c>
      <c r="H69" t="s">
        <v>61</v>
      </c>
      <c r="I69" t="s">
        <v>62</v>
      </c>
      <c r="J69">
        <v>0</v>
      </c>
      <c r="K69">
        <v>0</v>
      </c>
      <c r="L69">
        <v>0</v>
      </c>
    </row>
    <row r="70" spans="1:12">
      <c r="A70" t="s">
        <v>393</v>
      </c>
      <c r="B70" t="s">
        <v>394</v>
      </c>
      <c r="C70" t="s">
        <v>395</v>
      </c>
      <c r="D70" t="s">
        <v>396</v>
      </c>
      <c r="E70" t="s">
        <v>397</v>
      </c>
      <c r="H70" t="s">
        <v>61</v>
      </c>
      <c r="I70" t="s">
        <v>80</v>
      </c>
      <c r="J70">
        <v>0</v>
      </c>
      <c r="K70">
        <v>0</v>
      </c>
      <c r="L70">
        <v>0</v>
      </c>
    </row>
    <row r="71" spans="1:12">
      <c r="A71" t="s">
        <v>398</v>
      </c>
      <c r="B71" t="s">
        <v>399</v>
      </c>
      <c r="C71" t="s">
        <v>400</v>
      </c>
      <c r="D71" t="s">
        <v>401</v>
      </c>
      <c r="E71" t="s">
        <v>402</v>
      </c>
      <c r="H71" t="s">
        <v>61</v>
      </c>
      <c r="I71" t="s">
        <v>62</v>
      </c>
      <c r="J71">
        <v>0</v>
      </c>
      <c r="K71">
        <v>0</v>
      </c>
      <c r="L71">
        <v>0</v>
      </c>
    </row>
    <row r="72" spans="1:12">
      <c r="A72" t="s">
        <v>403</v>
      </c>
      <c r="B72" t="s">
        <v>404</v>
      </c>
      <c r="C72" t="s">
        <v>405</v>
      </c>
      <c r="D72" t="s">
        <v>406</v>
      </c>
      <c r="E72" t="s">
        <v>407</v>
      </c>
      <c r="H72" t="s">
        <v>61</v>
      </c>
      <c r="I72" t="s">
        <v>62</v>
      </c>
      <c r="J72">
        <v>0</v>
      </c>
      <c r="K72">
        <v>0</v>
      </c>
      <c r="L72">
        <v>0</v>
      </c>
    </row>
    <row r="73" spans="1:12">
      <c r="A73" t="s">
        <v>408</v>
      </c>
      <c r="B73" t="s">
        <v>409</v>
      </c>
      <c r="C73" t="s">
        <v>410</v>
      </c>
      <c r="D73" t="s">
        <v>411</v>
      </c>
      <c r="E73" t="s">
        <v>412</v>
      </c>
      <c r="H73" t="s">
        <v>61</v>
      </c>
      <c r="I73" t="s">
        <v>30</v>
      </c>
      <c r="J73">
        <v>0</v>
      </c>
      <c r="K73">
        <v>0</v>
      </c>
      <c r="L73">
        <v>0</v>
      </c>
    </row>
    <row r="74" spans="1:12">
      <c r="A74" t="s">
        <v>413</v>
      </c>
      <c r="C74" t="s">
        <v>414</v>
      </c>
      <c r="D74" t="s">
        <v>415</v>
      </c>
      <c r="E74" t="s">
        <v>416</v>
      </c>
      <c r="H74" t="s">
        <v>79</v>
      </c>
      <c r="I74" t="s">
        <v>30</v>
      </c>
      <c r="J74" t="s">
        <v>417</v>
      </c>
      <c r="K74">
        <v>0</v>
      </c>
      <c r="L74">
        <v>0</v>
      </c>
    </row>
    <row r="75" spans="1:12">
      <c r="A75" t="s">
        <v>418</v>
      </c>
      <c r="C75" t="s">
        <v>419</v>
      </c>
      <c r="D75" t="s">
        <v>420</v>
      </c>
      <c r="E75" t="s">
        <v>421</v>
      </c>
      <c r="H75" t="s">
        <v>61</v>
      </c>
      <c r="I75" t="s">
        <v>30</v>
      </c>
      <c r="J75">
        <v>0</v>
      </c>
      <c r="K75">
        <v>0</v>
      </c>
      <c r="L75">
        <v>0</v>
      </c>
    </row>
    <row r="76" spans="1:12">
      <c r="A76" t="s">
        <v>422</v>
      </c>
      <c r="B76" t="s">
        <v>423</v>
      </c>
      <c r="C76" t="s">
        <v>424</v>
      </c>
      <c r="D76" t="s">
        <v>425</v>
      </c>
      <c r="E76" t="s">
        <v>426</v>
      </c>
      <c r="H76" t="s">
        <v>61</v>
      </c>
      <c r="I76" t="s">
        <v>30</v>
      </c>
      <c r="J76">
        <v>0</v>
      </c>
      <c r="K76">
        <v>0</v>
      </c>
      <c r="L76">
        <v>0</v>
      </c>
    </row>
    <row r="77" spans="1:12">
      <c r="A77" t="s">
        <v>427</v>
      </c>
      <c r="B77" t="s">
        <v>428</v>
      </c>
      <c r="C77" t="s">
        <v>429</v>
      </c>
      <c r="D77" t="s">
        <v>430</v>
      </c>
      <c r="E77" t="s">
        <v>431</v>
      </c>
      <c r="H77" t="s">
        <v>61</v>
      </c>
      <c r="I77" t="s">
        <v>62</v>
      </c>
      <c r="J77">
        <v>0</v>
      </c>
      <c r="K77">
        <v>0</v>
      </c>
      <c r="L77">
        <v>0</v>
      </c>
    </row>
    <row r="78" spans="1:12">
      <c r="A78" t="s">
        <v>432</v>
      </c>
      <c r="B78" t="s">
        <v>433</v>
      </c>
      <c r="C78" t="s">
        <v>434</v>
      </c>
      <c r="D78" t="s">
        <v>435</v>
      </c>
      <c r="E78" t="s">
        <v>436</v>
      </c>
      <c r="H78" t="s">
        <v>79</v>
      </c>
      <c r="I78" t="s">
        <v>62</v>
      </c>
      <c r="J78">
        <v>0</v>
      </c>
      <c r="K78">
        <v>0</v>
      </c>
      <c r="L78">
        <v>0</v>
      </c>
    </row>
    <row r="79" spans="1:12">
      <c r="A79" t="s">
        <v>437</v>
      </c>
      <c r="B79" t="s">
        <v>438</v>
      </c>
      <c r="C79" t="s">
        <v>439</v>
      </c>
      <c r="D79" t="s">
        <v>440</v>
      </c>
      <c r="E79" t="s">
        <v>441</v>
      </c>
      <c r="H79" t="s">
        <v>61</v>
      </c>
      <c r="I79" t="s">
        <v>80</v>
      </c>
      <c r="J79">
        <v>0</v>
      </c>
      <c r="K79">
        <v>0</v>
      </c>
      <c r="L79">
        <v>0</v>
      </c>
    </row>
    <row r="80" spans="1:12">
      <c r="A80" t="s">
        <v>442</v>
      </c>
      <c r="B80" t="s">
        <v>443</v>
      </c>
      <c r="C80" t="s">
        <v>444</v>
      </c>
      <c r="D80" t="s">
        <v>445</v>
      </c>
      <c r="H80" t="s">
        <v>61</v>
      </c>
      <c r="I80" t="s">
        <v>62</v>
      </c>
      <c r="J80">
        <v>0</v>
      </c>
      <c r="K80">
        <v>0</v>
      </c>
      <c r="L80">
        <v>0</v>
      </c>
    </row>
    <row r="81" spans="1:12">
      <c r="A81" t="s">
        <v>446</v>
      </c>
      <c r="B81" t="s">
        <v>447</v>
      </c>
      <c r="C81" t="s">
        <v>448</v>
      </c>
      <c r="D81" t="s">
        <v>449</v>
      </c>
      <c r="E81" t="s">
        <v>450</v>
      </c>
      <c r="H81" t="s">
        <v>79</v>
      </c>
      <c r="I81" t="s">
        <v>62</v>
      </c>
      <c r="J81">
        <v>0</v>
      </c>
      <c r="K81">
        <v>0</v>
      </c>
      <c r="L81">
        <v>0</v>
      </c>
    </row>
    <row r="82" spans="1:12">
      <c r="A82" t="s">
        <v>451</v>
      </c>
      <c r="B82" t="s">
        <v>452</v>
      </c>
      <c r="C82" t="s">
        <v>453</v>
      </c>
      <c r="D82" t="s">
        <v>454</v>
      </c>
      <c r="E82" t="s">
        <v>450</v>
      </c>
      <c r="H82" t="s">
        <v>61</v>
      </c>
      <c r="I82" t="s">
        <v>62</v>
      </c>
      <c r="J82">
        <v>0</v>
      </c>
      <c r="K82">
        <v>0</v>
      </c>
      <c r="L82">
        <v>0</v>
      </c>
    </row>
    <row r="83" spans="1:12">
      <c r="A83" t="s">
        <v>455</v>
      </c>
      <c r="B83" t="s">
        <v>456</v>
      </c>
      <c r="C83" t="s">
        <v>457</v>
      </c>
      <c r="D83" t="s">
        <v>458</v>
      </c>
      <c r="E83" t="s">
        <v>459</v>
      </c>
      <c r="G83" s="31">
        <v>44648</v>
      </c>
      <c r="H83" t="s">
        <v>130</v>
      </c>
      <c r="I83" t="s">
        <v>62</v>
      </c>
      <c r="J83">
        <v>916.5</v>
      </c>
      <c r="K83">
        <v>0</v>
      </c>
      <c r="L83">
        <v>0</v>
      </c>
    </row>
    <row r="84" spans="1:12">
      <c r="A84" t="s">
        <v>460</v>
      </c>
      <c r="C84" t="s">
        <v>461</v>
      </c>
      <c r="D84" t="s">
        <v>462</v>
      </c>
      <c r="E84" t="s">
        <v>463</v>
      </c>
      <c r="H84" t="s">
        <v>61</v>
      </c>
      <c r="I84" t="s">
        <v>30</v>
      </c>
      <c r="J84">
        <v>0</v>
      </c>
      <c r="K84">
        <v>0</v>
      </c>
      <c r="L84">
        <v>0</v>
      </c>
    </row>
    <row r="85" spans="1:12">
      <c r="A85" t="s">
        <v>464</v>
      </c>
      <c r="B85" t="s">
        <v>465</v>
      </c>
      <c r="C85" t="s">
        <v>466</v>
      </c>
      <c r="D85" t="s">
        <v>467</v>
      </c>
      <c r="E85" t="s">
        <v>468</v>
      </c>
      <c r="H85" t="s">
        <v>61</v>
      </c>
      <c r="I85" t="s">
        <v>62</v>
      </c>
      <c r="J85">
        <v>0</v>
      </c>
      <c r="K85">
        <v>0</v>
      </c>
      <c r="L85">
        <v>0</v>
      </c>
    </row>
    <row r="86" spans="1:12">
      <c r="A86" t="s">
        <v>469</v>
      </c>
      <c r="C86" t="s">
        <v>470</v>
      </c>
      <c r="D86" t="s">
        <v>471</v>
      </c>
      <c r="E86" t="s">
        <v>472</v>
      </c>
      <c r="H86" t="s">
        <v>124</v>
      </c>
      <c r="I86" t="s">
        <v>30</v>
      </c>
      <c r="J86">
        <v>0</v>
      </c>
      <c r="K86">
        <v>0</v>
      </c>
      <c r="L86">
        <v>0</v>
      </c>
    </row>
    <row r="87" spans="1:12">
      <c r="A87" t="s">
        <v>473</v>
      </c>
      <c r="B87" t="s">
        <v>474</v>
      </c>
      <c r="C87" t="s">
        <v>475</v>
      </c>
      <c r="D87" t="s">
        <v>476</v>
      </c>
      <c r="E87" t="s">
        <v>477</v>
      </c>
      <c r="G87" s="31">
        <v>45040</v>
      </c>
      <c r="H87" t="s">
        <v>130</v>
      </c>
      <c r="I87" t="s">
        <v>62</v>
      </c>
      <c r="J87" t="s">
        <v>478</v>
      </c>
      <c r="K87">
        <v>0</v>
      </c>
      <c r="L87">
        <v>0</v>
      </c>
    </row>
    <row r="88" spans="1:12">
      <c r="A88" t="s">
        <v>479</v>
      </c>
      <c r="B88" t="s">
        <v>480</v>
      </c>
      <c r="C88" t="s">
        <v>481</v>
      </c>
      <c r="D88" t="s">
        <v>482</v>
      </c>
      <c r="E88" t="s">
        <v>483</v>
      </c>
      <c r="H88" t="s">
        <v>61</v>
      </c>
      <c r="I88" t="s">
        <v>62</v>
      </c>
      <c r="J88">
        <v>0</v>
      </c>
      <c r="K88">
        <v>0</v>
      </c>
      <c r="L88">
        <v>0</v>
      </c>
    </row>
    <row r="89" spans="1:12">
      <c r="A89" t="s">
        <v>484</v>
      </c>
      <c r="B89" t="s">
        <v>485</v>
      </c>
      <c r="C89" t="s">
        <v>486</v>
      </c>
      <c r="D89" t="s">
        <v>487</v>
      </c>
      <c r="E89" t="s">
        <v>488</v>
      </c>
      <c r="H89" t="s">
        <v>61</v>
      </c>
      <c r="I89" t="s">
        <v>30</v>
      </c>
      <c r="J89">
        <v>0</v>
      </c>
      <c r="K89">
        <v>0</v>
      </c>
      <c r="L89">
        <v>0</v>
      </c>
    </row>
    <row r="90" spans="1:12">
      <c r="A90" t="s">
        <v>489</v>
      </c>
      <c r="B90" t="s">
        <v>490</v>
      </c>
      <c r="C90" t="s">
        <v>491</v>
      </c>
      <c r="D90" t="s">
        <v>492</v>
      </c>
      <c r="E90" t="s">
        <v>493</v>
      </c>
      <c r="H90" t="s">
        <v>211</v>
      </c>
      <c r="I90" t="s">
        <v>62</v>
      </c>
      <c r="J90" t="s">
        <v>494</v>
      </c>
      <c r="K90">
        <v>0</v>
      </c>
      <c r="L90">
        <v>0</v>
      </c>
    </row>
    <row r="91" spans="1:12">
      <c r="A91" t="s">
        <v>495</v>
      </c>
      <c r="B91" t="s">
        <v>496</v>
      </c>
      <c r="C91" t="s">
        <v>497</v>
      </c>
      <c r="D91" t="s">
        <v>498</v>
      </c>
      <c r="E91" t="s">
        <v>499</v>
      </c>
      <c r="H91" t="s">
        <v>61</v>
      </c>
      <c r="I91" t="s">
        <v>62</v>
      </c>
      <c r="J91">
        <v>0</v>
      </c>
      <c r="K91">
        <v>0</v>
      </c>
      <c r="L91">
        <v>0</v>
      </c>
    </row>
    <row r="92" spans="1:12">
      <c r="A92" t="s">
        <v>500</v>
      </c>
      <c r="B92" t="s">
        <v>501</v>
      </c>
      <c r="C92" t="s">
        <v>502</v>
      </c>
      <c r="D92" t="s">
        <v>503</v>
      </c>
      <c r="E92" t="s">
        <v>504</v>
      </c>
      <c r="H92" t="s">
        <v>124</v>
      </c>
      <c r="I92" t="s">
        <v>62</v>
      </c>
      <c r="J92">
        <v>0</v>
      </c>
      <c r="K92">
        <v>0</v>
      </c>
      <c r="L92">
        <v>0</v>
      </c>
    </row>
    <row r="93" spans="1:12">
      <c r="A93" t="s">
        <v>505</v>
      </c>
      <c r="B93" t="s">
        <v>506</v>
      </c>
      <c r="C93" t="s">
        <v>507</v>
      </c>
      <c r="D93" t="s">
        <v>508</v>
      </c>
      <c r="E93" t="s">
        <v>509</v>
      </c>
      <c r="H93" t="s">
        <v>61</v>
      </c>
      <c r="I93" t="s">
        <v>191</v>
      </c>
      <c r="J93">
        <v>0</v>
      </c>
      <c r="K93">
        <v>0</v>
      </c>
      <c r="L93">
        <v>0</v>
      </c>
    </row>
    <row r="94" spans="1:12">
      <c r="A94" t="s">
        <v>510</v>
      </c>
      <c r="B94" t="s">
        <v>511</v>
      </c>
      <c r="C94" t="s">
        <v>512</v>
      </c>
      <c r="D94" t="s">
        <v>513</v>
      </c>
      <c r="E94" t="s">
        <v>514</v>
      </c>
      <c r="H94" t="s">
        <v>79</v>
      </c>
      <c r="I94" t="s">
        <v>30</v>
      </c>
      <c r="J94">
        <v>0</v>
      </c>
      <c r="K94">
        <v>0</v>
      </c>
      <c r="L94">
        <v>0</v>
      </c>
    </row>
    <row r="95" spans="1:12">
      <c r="A95" t="s">
        <v>515</v>
      </c>
      <c r="B95" t="s">
        <v>516</v>
      </c>
      <c r="C95" t="s">
        <v>517</v>
      </c>
      <c r="D95" t="s">
        <v>518</v>
      </c>
      <c r="E95" t="s">
        <v>519</v>
      </c>
      <c r="H95" t="s">
        <v>61</v>
      </c>
      <c r="I95" t="s">
        <v>62</v>
      </c>
      <c r="J95">
        <v>0</v>
      </c>
      <c r="K95">
        <v>0</v>
      </c>
      <c r="L95">
        <v>0</v>
      </c>
    </row>
    <row r="96" spans="1:12">
      <c r="A96" t="s">
        <v>520</v>
      </c>
      <c r="B96" t="s">
        <v>521</v>
      </c>
      <c r="C96" t="s">
        <v>522</v>
      </c>
      <c r="D96" t="s">
        <v>523</v>
      </c>
      <c r="E96" t="s">
        <v>524</v>
      </c>
      <c r="F96" t="s">
        <v>525</v>
      </c>
      <c r="H96" t="s">
        <v>124</v>
      </c>
      <c r="I96" t="s">
        <v>30</v>
      </c>
      <c r="J96">
        <v>0</v>
      </c>
      <c r="K96">
        <v>0</v>
      </c>
      <c r="L96">
        <v>0</v>
      </c>
    </row>
    <row r="97" spans="1:12">
      <c r="A97" t="s">
        <v>526</v>
      </c>
      <c r="B97" t="s">
        <v>527</v>
      </c>
      <c r="C97" t="s">
        <v>528</v>
      </c>
      <c r="D97" t="s">
        <v>529</v>
      </c>
      <c r="E97" t="s">
        <v>530</v>
      </c>
      <c r="H97" t="s">
        <v>61</v>
      </c>
      <c r="I97" t="s">
        <v>30</v>
      </c>
      <c r="J97">
        <v>0</v>
      </c>
      <c r="K97">
        <v>0</v>
      </c>
      <c r="L97">
        <v>0</v>
      </c>
    </row>
    <row r="98" spans="1:12">
      <c r="A98" t="s">
        <v>531</v>
      </c>
      <c r="B98" t="s">
        <v>532</v>
      </c>
      <c r="C98" t="s">
        <v>533</v>
      </c>
      <c r="D98" t="s">
        <v>534</v>
      </c>
      <c r="E98" t="s">
        <v>535</v>
      </c>
      <c r="H98" t="s">
        <v>130</v>
      </c>
      <c r="I98" t="s">
        <v>30</v>
      </c>
      <c r="J98">
        <v>0</v>
      </c>
      <c r="K98" t="s">
        <v>536</v>
      </c>
      <c r="L98" t="s">
        <v>536</v>
      </c>
    </row>
    <row r="99" spans="1:12">
      <c r="A99" t="s">
        <v>537</v>
      </c>
      <c r="B99" t="s">
        <v>538</v>
      </c>
      <c r="C99" t="s">
        <v>539</v>
      </c>
      <c r="D99" t="s">
        <v>540</v>
      </c>
      <c r="E99" t="s">
        <v>541</v>
      </c>
      <c r="H99" t="s">
        <v>61</v>
      </c>
      <c r="I99" t="s">
        <v>62</v>
      </c>
      <c r="J99">
        <v>0</v>
      </c>
      <c r="K99">
        <v>0</v>
      </c>
      <c r="L99">
        <v>0</v>
      </c>
    </row>
    <row r="100" spans="1:12">
      <c r="A100" t="s">
        <v>542</v>
      </c>
      <c r="B100" t="s">
        <v>543</v>
      </c>
      <c r="C100" t="s">
        <v>544</v>
      </c>
      <c r="D100" t="s">
        <v>545</v>
      </c>
      <c r="E100" t="s">
        <v>235</v>
      </c>
      <c r="H100" t="s">
        <v>61</v>
      </c>
      <c r="I100" t="s">
        <v>30</v>
      </c>
      <c r="J100">
        <v>0</v>
      </c>
      <c r="K100">
        <v>0</v>
      </c>
      <c r="L100">
        <v>0</v>
      </c>
    </row>
    <row r="101" spans="1:12">
      <c r="A101" t="s">
        <v>546</v>
      </c>
      <c r="C101" t="s">
        <v>547</v>
      </c>
      <c r="D101" t="s">
        <v>548</v>
      </c>
      <c r="H101" t="s">
        <v>61</v>
      </c>
      <c r="I101" t="s">
        <v>236</v>
      </c>
      <c r="J101">
        <v>0</v>
      </c>
      <c r="K101">
        <v>0</v>
      </c>
      <c r="L101">
        <v>0</v>
      </c>
    </row>
    <row r="102" spans="1:12">
      <c r="A102" t="s">
        <v>549</v>
      </c>
      <c r="C102" t="s">
        <v>550</v>
      </c>
      <c r="D102" t="s">
        <v>551</v>
      </c>
      <c r="I102" t="s">
        <v>191</v>
      </c>
      <c r="J102">
        <v>0</v>
      </c>
      <c r="K102">
        <v>0</v>
      </c>
      <c r="L102">
        <v>0</v>
      </c>
    </row>
    <row r="103" spans="1:12">
      <c r="A103" t="s">
        <v>552</v>
      </c>
      <c r="B103" t="s">
        <v>553</v>
      </c>
      <c r="C103" t="s">
        <v>554</v>
      </c>
      <c r="D103" t="s">
        <v>555</v>
      </c>
      <c r="E103" t="s">
        <v>556</v>
      </c>
      <c r="H103" t="s">
        <v>79</v>
      </c>
      <c r="I103" t="s">
        <v>62</v>
      </c>
      <c r="J103">
        <v>0</v>
      </c>
      <c r="K103">
        <v>0</v>
      </c>
      <c r="L103">
        <v>0</v>
      </c>
    </row>
    <row r="104" spans="1:12">
      <c r="A104" t="s">
        <v>557</v>
      </c>
      <c r="B104" t="s">
        <v>558</v>
      </c>
      <c r="C104" t="s">
        <v>559</v>
      </c>
      <c r="D104" t="s">
        <v>560</v>
      </c>
      <c r="E104" t="s">
        <v>561</v>
      </c>
      <c r="F104" t="s">
        <v>562</v>
      </c>
      <c r="H104" t="s">
        <v>124</v>
      </c>
      <c r="I104" t="s">
        <v>30</v>
      </c>
      <c r="J104">
        <v>450.74</v>
      </c>
      <c r="K104">
        <v>0</v>
      </c>
      <c r="L104">
        <v>0</v>
      </c>
    </row>
    <row r="105" spans="1:12">
      <c r="A105" t="s">
        <v>563</v>
      </c>
      <c r="C105" t="s">
        <v>564</v>
      </c>
      <c r="D105" t="s">
        <v>565</v>
      </c>
      <c r="E105" t="s">
        <v>566</v>
      </c>
      <c r="H105" t="s">
        <v>61</v>
      </c>
      <c r="I105" t="s">
        <v>191</v>
      </c>
      <c r="J105">
        <v>0</v>
      </c>
      <c r="K105">
        <v>0</v>
      </c>
      <c r="L105">
        <v>0</v>
      </c>
    </row>
    <row r="106" spans="1:12">
      <c r="A106" t="s">
        <v>567</v>
      </c>
      <c r="B106" t="s">
        <v>568</v>
      </c>
      <c r="C106" t="s">
        <v>569</v>
      </c>
      <c r="D106" t="s">
        <v>570</v>
      </c>
      <c r="E106" t="s">
        <v>571</v>
      </c>
      <c r="H106" t="s">
        <v>61</v>
      </c>
      <c r="I106" t="s">
        <v>30</v>
      </c>
      <c r="J106">
        <v>0</v>
      </c>
      <c r="K106">
        <v>0</v>
      </c>
      <c r="L106">
        <v>0</v>
      </c>
    </row>
    <row r="107" spans="1:12">
      <c r="A107" t="s">
        <v>572</v>
      </c>
      <c r="B107" t="s">
        <v>573</v>
      </c>
      <c r="C107" t="s">
        <v>574</v>
      </c>
      <c r="D107" t="s">
        <v>575</v>
      </c>
      <c r="E107" t="s">
        <v>576</v>
      </c>
      <c r="H107" t="s">
        <v>61</v>
      </c>
      <c r="I107" t="s">
        <v>62</v>
      </c>
      <c r="J107">
        <v>0</v>
      </c>
      <c r="K107">
        <v>0</v>
      </c>
      <c r="L107">
        <v>0</v>
      </c>
    </row>
    <row r="108" spans="1:12">
      <c r="A108" t="s">
        <v>577</v>
      </c>
      <c r="B108" t="s">
        <v>578</v>
      </c>
      <c r="C108" t="s">
        <v>579</v>
      </c>
      <c r="D108" t="s">
        <v>580</v>
      </c>
      <c r="E108" t="s">
        <v>581</v>
      </c>
      <c r="H108" t="s">
        <v>61</v>
      </c>
      <c r="I108" t="s">
        <v>80</v>
      </c>
      <c r="J108">
        <v>0</v>
      </c>
      <c r="K108">
        <v>0</v>
      </c>
      <c r="L108">
        <v>0</v>
      </c>
    </row>
    <row r="109" spans="1:12">
      <c r="A109" t="s">
        <v>582</v>
      </c>
      <c r="B109" t="s">
        <v>583</v>
      </c>
      <c r="C109" t="s">
        <v>584</v>
      </c>
      <c r="D109" t="s">
        <v>585</v>
      </c>
      <c r="H109" t="s">
        <v>61</v>
      </c>
      <c r="I109" t="s">
        <v>62</v>
      </c>
      <c r="J109">
        <v>0</v>
      </c>
      <c r="K109">
        <v>0</v>
      </c>
      <c r="L109">
        <v>0</v>
      </c>
    </row>
    <row r="110" spans="1:12">
      <c r="A110" t="s">
        <v>586</v>
      </c>
      <c r="C110" t="s">
        <v>587</v>
      </c>
      <c r="D110" t="s">
        <v>588</v>
      </c>
      <c r="E110" t="s">
        <v>589</v>
      </c>
      <c r="H110" t="s">
        <v>61</v>
      </c>
      <c r="I110" t="s">
        <v>236</v>
      </c>
      <c r="J110">
        <v>0</v>
      </c>
      <c r="K110">
        <v>0</v>
      </c>
      <c r="L110">
        <v>0</v>
      </c>
    </row>
    <row r="111" spans="1:12">
      <c r="A111" t="s">
        <v>590</v>
      </c>
      <c r="C111" t="s">
        <v>591</v>
      </c>
      <c r="D111" t="s">
        <v>592</v>
      </c>
      <c r="E111" t="s">
        <v>593</v>
      </c>
      <c r="H111" t="s">
        <v>79</v>
      </c>
      <c r="I111" t="s">
        <v>30</v>
      </c>
      <c r="J111">
        <v>0</v>
      </c>
      <c r="K111">
        <v>0</v>
      </c>
      <c r="L111">
        <v>0</v>
      </c>
    </row>
    <row r="112" spans="1:12">
      <c r="A112" t="s">
        <v>594</v>
      </c>
      <c r="C112" t="s">
        <v>595</v>
      </c>
      <c r="D112" t="s">
        <v>596</v>
      </c>
      <c r="E112" t="s">
        <v>597</v>
      </c>
      <c r="H112" t="s">
        <v>61</v>
      </c>
      <c r="I112" t="s">
        <v>62</v>
      </c>
      <c r="J112">
        <v>0</v>
      </c>
      <c r="K112">
        <v>0</v>
      </c>
      <c r="L112">
        <v>0</v>
      </c>
    </row>
    <row r="113" spans="1:12">
      <c r="A113" t="s">
        <v>598</v>
      </c>
      <c r="B113" t="s">
        <v>599</v>
      </c>
      <c r="C113" t="s">
        <v>600</v>
      </c>
      <c r="D113" t="s">
        <v>601</v>
      </c>
      <c r="E113" t="s">
        <v>602</v>
      </c>
      <c r="G113" s="31">
        <v>43839</v>
      </c>
      <c r="H113" t="s">
        <v>603</v>
      </c>
      <c r="I113" t="s">
        <v>62</v>
      </c>
      <c r="J113" t="s">
        <v>604</v>
      </c>
      <c r="K113" t="s">
        <v>605</v>
      </c>
      <c r="L113" t="s">
        <v>605</v>
      </c>
    </row>
    <row r="114" spans="1:12">
      <c r="A114" t="s">
        <v>606</v>
      </c>
      <c r="C114" t="s">
        <v>607</v>
      </c>
      <c r="D114" t="s">
        <v>608</v>
      </c>
      <c r="E114" t="s">
        <v>609</v>
      </c>
      <c r="H114" t="s">
        <v>61</v>
      </c>
      <c r="I114" t="s">
        <v>62</v>
      </c>
      <c r="J114">
        <v>0</v>
      </c>
      <c r="K114">
        <v>0</v>
      </c>
      <c r="L114">
        <v>0</v>
      </c>
    </row>
    <row r="115" spans="1:12">
      <c r="A115" t="s">
        <v>610</v>
      </c>
      <c r="C115" t="s">
        <v>611</v>
      </c>
      <c r="D115" t="s">
        <v>612</v>
      </c>
      <c r="E115" t="s">
        <v>613</v>
      </c>
      <c r="H115" t="s">
        <v>61</v>
      </c>
      <c r="I115" t="s">
        <v>62</v>
      </c>
      <c r="J115">
        <v>0</v>
      </c>
      <c r="K115">
        <v>0</v>
      </c>
      <c r="L115">
        <v>0</v>
      </c>
    </row>
    <row r="116" spans="1:12">
      <c r="A116" t="s">
        <v>614</v>
      </c>
      <c r="B116" t="s">
        <v>615</v>
      </c>
      <c r="C116" t="s">
        <v>616</v>
      </c>
      <c r="D116" t="s">
        <v>617</v>
      </c>
      <c r="E116" t="s">
        <v>618</v>
      </c>
      <c r="H116" t="s">
        <v>61</v>
      </c>
      <c r="I116" t="s">
        <v>62</v>
      </c>
      <c r="J116">
        <v>0</v>
      </c>
      <c r="K116">
        <v>0</v>
      </c>
      <c r="L116">
        <v>0</v>
      </c>
    </row>
    <row r="117" spans="1:12">
      <c r="A117" t="s">
        <v>619</v>
      </c>
      <c r="B117" t="s">
        <v>620</v>
      </c>
      <c r="C117" t="s">
        <v>621</v>
      </c>
      <c r="D117" t="s">
        <v>622</v>
      </c>
      <c r="E117" t="s">
        <v>623</v>
      </c>
      <c r="H117" t="s">
        <v>79</v>
      </c>
      <c r="I117" t="s">
        <v>30</v>
      </c>
      <c r="J117">
        <v>0</v>
      </c>
      <c r="K117">
        <v>0</v>
      </c>
      <c r="L117">
        <v>0</v>
      </c>
    </row>
    <row r="118" spans="1:12">
      <c r="A118" t="s">
        <v>624</v>
      </c>
      <c r="B118" t="s">
        <v>625</v>
      </c>
      <c r="C118" t="s">
        <v>626</v>
      </c>
      <c r="D118" t="s">
        <v>627</v>
      </c>
      <c r="E118" t="s">
        <v>628</v>
      </c>
      <c r="G118" s="31">
        <v>45079</v>
      </c>
      <c r="H118" t="s">
        <v>79</v>
      </c>
      <c r="I118" t="s">
        <v>62</v>
      </c>
      <c r="J118" t="s">
        <v>629</v>
      </c>
      <c r="K118">
        <v>0</v>
      </c>
      <c r="L118">
        <v>0</v>
      </c>
    </row>
    <row r="119" spans="1:12">
      <c r="A119" t="s">
        <v>630</v>
      </c>
      <c r="B119" t="s">
        <v>631</v>
      </c>
      <c r="C119" t="s">
        <v>632</v>
      </c>
      <c r="D119" t="s">
        <v>622</v>
      </c>
      <c r="E119" t="s">
        <v>633</v>
      </c>
      <c r="G119" s="31">
        <v>44631</v>
      </c>
      <c r="H119" t="s">
        <v>124</v>
      </c>
      <c r="I119" t="s">
        <v>80</v>
      </c>
      <c r="J119" t="s">
        <v>634</v>
      </c>
      <c r="K119">
        <v>0</v>
      </c>
      <c r="L119">
        <v>0</v>
      </c>
    </row>
    <row r="120" spans="1:12">
      <c r="A120" t="s">
        <v>635</v>
      </c>
      <c r="B120" t="s">
        <v>636</v>
      </c>
      <c r="C120" t="s">
        <v>637</v>
      </c>
      <c r="D120" t="s">
        <v>638</v>
      </c>
      <c r="E120" t="s">
        <v>639</v>
      </c>
      <c r="H120" t="s">
        <v>61</v>
      </c>
      <c r="I120" t="s">
        <v>62</v>
      </c>
      <c r="J120">
        <v>0</v>
      </c>
      <c r="K120">
        <v>0</v>
      </c>
      <c r="L120">
        <v>0</v>
      </c>
    </row>
    <row r="121" spans="1:12">
      <c r="A121" t="s">
        <v>640</v>
      </c>
      <c r="C121" t="s">
        <v>641</v>
      </c>
      <c r="D121" t="s">
        <v>642</v>
      </c>
      <c r="E121" t="s">
        <v>643</v>
      </c>
      <c r="H121" t="s">
        <v>61</v>
      </c>
      <c r="I121" t="s">
        <v>62</v>
      </c>
      <c r="J121">
        <v>0</v>
      </c>
      <c r="K121">
        <v>0</v>
      </c>
      <c r="L121">
        <v>0</v>
      </c>
    </row>
    <row r="122" spans="1:12">
      <c r="A122" t="s">
        <v>644</v>
      </c>
      <c r="B122" t="s">
        <v>645</v>
      </c>
      <c r="C122" t="s">
        <v>646</v>
      </c>
      <c r="D122" t="s">
        <v>647</v>
      </c>
      <c r="E122" t="s">
        <v>648</v>
      </c>
      <c r="H122" t="s">
        <v>61</v>
      </c>
      <c r="I122" t="s">
        <v>30</v>
      </c>
      <c r="J122">
        <v>0</v>
      </c>
      <c r="K122">
        <v>0</v>
      </c>
      <c r="L122">
        <v>0</v>
      </c>
    </row>
    <row r="123" spans="1:12">
      <c r="A123" t="s">
        <v>649</v>
      </c>
      <c r="B123" t="s">
        <v>650</v>
      </c>
      <c r="C123" t="s">
        <v>651</v>
      </c>
      <c r="D123" t="s">
        <v>652</v>
      </c>
      <c r="E123" t="s">
        <v>653</v>
      </c>
      <c r="H123" t="s">
        <v>61</v>
      </c>
      <c r="I123" t="s">
        <v>191</v>
      </c>
      <c r="J123">
        <v>0</v>
      </c>
      <c r="K123">
        <v>0</v>
      </c>
      <c r="L123">
        <v>0</v>
      </c>
    </row>
    <row r="124" spans="1:12">
      <c r="A124" t="s">
        <v>654</v>
      </c>
      <c r="B124" t="s">
        <v>655</v>
      </c>
      <c r="C124" t="s">
        <v>656</v>
      </c>
      <c r="D124" t="s">
        <v>657</v>
      </c>
      <c r="E124" t="s">
        <v>658</v>
      </c>
      <c r="G124" s="31">
        <v>43998</v>
      </c>
      <c r="H124" t="s">
        <v>79</v>
      </c>
      <c r="I124" t="s">
        <v>62</v>
      </c>
      <c r="J124">
        <v>0</v>
      </c>
      <c r="K124">
        <v>0</v>
      </c>
      <c r="L124">
        <v>0</v>
      </c>
    </row>
    <row r="125" spans="1:12">
      <c r="A125" t="s">
        <v>659</v>
      </c>
      <c r="B125" t="s">
        <v>660</v>
      </c>
      <c r="C125" t="s">
        <v>661</v>
      </c>
      <c r="D125" t="s">
        <v>662</v>
      </c>
      <c r="E125" t="s">
        <v>663</v>
      </c>
      <c r="H125" t="s">
        <v>61</v>
      </c>
      <c r="I125" t="s">
        <v>30</v>
      </c>
      <c r="J125">
        <v>0</v>
      </c>
      <c r="K125">
        <v>0</v>
      </c>
      <c r="L125">
        <v>0</v>
      </c>
    </row>
    <row r="126" spans="1:12">
      <c r="A126" t="s">
        <v>664</v>
      </c>
      <c r="C126" t="s">
        <v>665</v>
      </c>
      <c r="D126" t="s">
        <v>666</v>
      </c>
      <c r="E126" t="s">
        <v>667</v>
      </c>
      <c r="H126" t="s">
        <v>79</v>
      </c>
      <c r="I126" t="s">
        <v>30</v>
      </c>
      <c r="J126">
        <v>0</v>
      </c>
      <c r="K126">
        <v>0</v>
      </c>
      <c r="L126">
        <v>0</v>
      </c>
    </row>
    <row r="127" spans="1:12">
      <c r="A127" t="s">
        <v>668</v>
      </c>
      <c r="C127" t="s">
        <v>669</v>
      </c>
      <c r="D127" t="s">
        <v>670</v>
      </c>
      <c r="E127" t="s">
        <v>671</v>
      </c>
      <c r="H127" t="s">
        <v>124</v>
      </c>
      <c r="I127" t="s">
        <v>30</v>
      </c>
      <c r="J127">
        <v>0</v>
      </c>
      <c r="K127">
        <v>0</v>
      </c>
      <c r="L127">
        <v>0</v>
      </c>
    </row>
    <row r="128" spans="1:12">
      <c r="A128" t="s">
        <v>672</v>
      </c>
      <c r="C128" t="s">
        <v>673</v>
      </c>
      <c r="D128" t="s">
        <v>674</v>
      </c>
      <c r="E128" t="s">
        <v>675</v>
      </c>
      <c r="H128" t="s">
        <v>61</v>
      </c>
      <c r="I128" t="s">
        <v>62</v>
      </c>
      <c r="J128">
        <v>0</v>
      </c>
      <c r="K128">
        <v>0</v>
      </c>
      <c r="L128">
        <v>0</v>
      </c>
    </row>
    <row r="129" spans="1:12">
      <c r="A129" t="s">
        <v>676</v>
      </c>
      <c r="B129" t="s">
        <v>677</v>
      </c>
      <c r="C129" t="s">
        <v>678</v>
      </c>
      <c r="D129" t="s">
        <v>679</v>
      </c>
      <c r="E129" t="s">
        <v>680</v>
      </c>
      <c r="H129" t="s">
        <v>61</v>
      </c>
      <c r="I129" t="s">
        <v>62</v>
      </c>
      <c r="J129">
        <v>664.2</v>
      </c>
      <c r="K129">
        <v>0</v>
      </c>
      <c r="L129">
        <v>0</v>
      </c>
    </row>
    <row r="130" spans="1:12">
      <c r="A130" t="s">
        <v>681</v>
      </c>
      <c r="B130" t="s">
        <v>682</v>
      </c>
      <c r="C130" t="s">
        <v>683</v>
      </c>
      <c r="D130" t="s">
        <v>684</v>
      </c>
      <c r="E130" t="s">
        <v>685</v>
      </c>
      <c r="G130" s="31">
        <v>44091</v>
      </c>
      <c r="H130" t="s">
        <v>124</v>
      </c>
      <c r="I130" t="s">
        <v>62</v>
      </c>
      <c r="J130">
        <v>0</v>
      </c>
      <c r="K130">
        <v>0</v>
      </c>
      <c r="L130">
        <v>0</v>
      </c>
    </row>
    <row r="131" spans="1:12">
      <c r="A131" t="s">
        <v>686</v>
      </c>
      <c r="B131" t="s">
        <v>687</v>
      </c>
      <c r="C131" t="s">
        <v>688</v>
      </c>
      <c r="D131" t="s">
        <v>689</v>
      </c>
      <c r="E131" t="s">
        <v>690</v>
      </c>
      <c r="G131" s="31">
        <v>44644</v>
      </c>
      <c r="H131" t="s">
        <v>130</v>
      </c>
      <c r="I131" t="s">
        <v>62</v>
      </c>
      <c r="J131">
        <v>0</v>
      </c>
      <c r="K131">
        <v>0</v>
      </c>
      <c r="L131">
        <v>0</v>
      </c>
    </row>
    <row r="132" spans="1:12">
      <c r="A132" t="s">
        <v>691</v>
      </c>
      <c r="C132" t="s">
        <v>692</v>
      </c>
      <c r="D132" t="s">
        <v>693</v>
      </c>
      <c r="E132" t="s">
        <v>694</v>
      </c>
      <c r="H132" t="s">
        <v>61</v>
      </c>
      <c r="I132" t="s">
        <v>62</v>
      </c>
      <c r="J132">
        <v>0</v>
      </c>
      <c r="K132">
        <v>0</v>
      </c>
      <c r="L132">
        <v>0</v>
      </c>
    </row>
    <row r="133" spans="1:12">
      <c r="A133" t="s">
        <v>695</v>
      </c>
      <c r="B133" t="s">
        <v>696</v>
      </c>
      <c r="C133" t="s">
        <v>697</v>
      </c>
      <c r="D133" t="s">
        <v>698</v>
      </c>
      <c r="E133" t="s">
        <v>699</v>
      </c>
      <c r="H133" t="s">
        <v>61</v>
      </c>
      <c r="I133" t="s">
        <v>62</v>
      </c>
      <c r="J133">
        <v>0</v>
      </c>
      <c r="K133">
        <v>0</v>
      </c>
      <c r="L133">
        <v>0</v>
      </c>
    </row>
    <row r="134" spans="1:12">
      <c r="A134" t="s">
        <v>700</v>
      </c>
      <c r="B134" t="s">
        <v>701</v>
      </c>
      <c r="C134" t="s">
        <v>702</v>
      </c>
      <c r="D134" t="s">
        <v>703</v>
      </c>
      <c r="E134" t="s">
        <v>704</v>
      </c>
      <c r="F134" t="s">
        <v>705</v>
      </c>
      <c r="G134" s="31">
        <v>44544</v>
      </c>
      <c r="H134" t="s">
        <v>73</v>
      </c>
      <c r="I134" t="s">
        <v>30</v>
      </c>
      <c r="J134">
        <v>0</v>
      </c>
      <c r="K134">
        <v>0</v>
      </c>
      <c r="L134">
        <v>0</v>
      </c>
    </row>
    <row r="135" spans="1:12">
      <c r="A135" t="s">
        <v>706</v>
      </c>
      <c r="B135" t="s">
        <v>707</v>
      </c>
      <c r="C135" t="s">
        <v>708</v>
      </c>
      <c r="D135" t="s">
        <v>709</v>
      </c>
      <c r="E135" t="s">
        <v>710</v>
      </c>
      <c r="H135" t="s">
        <v>73</v>
      </c>
      <c r="I135" t="s">
        <v>30</v>
      </c>
      <c r="J135" t="s">
        <v>711</v>
      </c>
      <c r="K135" t="s">
        <v>712</v>
      </c>
      <c r="L135" t="s">
        <v>712</v>
      </c>
    </row>
    <row r="136" spans="1:12">
      <c r="A136" t="s">
        <v>713</v>
      </c>
      <c r="B136" t="s">
        <v>714</v>
      </c>
      <c r="C136" t="s">
        <v>715</v>
      </c>
      <c r="D136" t="s">
        <v>716</v>
      </c>
      <c r="E136" t="s">
        <v>717</v>
      </c>
      <c r="H136" t="s">
        <v>201</v>
      </c>
      <c r="I136" t="s">
        <v>80</v>
      </c>
      <c r="J136">
        <v>0</v>
      </c>
      <c r="K136">
        <v>0</v>
      </c>
      <c r="L136">
        <v>0</v>
      </c>
    </row>
    <row r="137" spans="1:12">
      <c r="A137" t="s">
        <v>718</v>
      </c>
      <c r="C137" t="s">
        <v>719</v>
      </c>
      <c r="D137" t="s">
        <v>720</v>
      </c>
      <c r="E137" t="s">
        <v>721</v>
      </c>
      <c r="H137" t="s">
        <v>61</v>
      </c>
      <c r="I137" t="s">
        <v>62</v>
      </c>
      <c r="J137">
        <v>0</v>
      </c>
      <c r="K137">
        <v>0</v>
      </c>
      <c r="L137">
        <v>0</v>
      </c>
    </row>
    <row r="138" spans="1:12">
      <c r="A138" t="s">
        <v>722</v>
      </c>
      <c r="B138" t="s">
        <v>723</v>
      </c>
      <c r="C138" t="s">
        <v>724</v>
      </c>
      <c r="D138" t="s">
        <v>725</v>
      </c>
      <c r="E138" t="s">
        <v>726</v>
      </c>
      <c r="H138" t="s">
        <v>73</v>
      </c>
      <c r="I138" t="s">
        <v>30</v>
      </c>
      <c r="J138" t="s">
        <v>727</v>
      </c>
      <c r="K138">
        <v>768.52</v>
      </c>
      <c r="L138">
        <v>768.52</v>
      </c>
    </row>
    <row r="139" spans="1:12">
      <c r="A139" t="s">
        <v>728</v>
      </c>
      <c r="C139" t="s">
        <v>729</v>
      </c>
      <c r="D139" t="s">
        <v>730</v>
      </c>
      <c r="E139" t="s">
        <v>731</v>
      </c>
      <c r="H139" t="s">
        <v>61</v>
      </c>
      <c r="I139" t="s">
        <v>62</v>
      </c>
      <c r="J139">
        <v>0</v>
      </c>
      <c r="K139">
        <v>0</v>
      </c>
      <c r="L139">
        <v>0</v>
      </c>
    </row>
    <row r="140" spans="1:12">
      <c r="A140" t="s">
        <v>732</v>
      </c>
      <c r="B140" t="s">
        <v>733</v>
      </c>
      <c r="C140" t="s">
        <v>734</v>
      </c>
      <c r="D140" t="s">
        <v>735</v>
      </c>
      <c r="H140" t="s">
        <v>61</v>
      </c>
      <c r="I140" t="s">
        <v>62</v>
      </c>
      <c r="J140">
        <v>0</v>
      </c>
      <c r="K140">
        <v>0</v>
      </c>
      <c r="L140">
        <v>0</v>
      </c>
    </row>
    <row r="141" spans="1:12">
      <c r="A141" t="s">
        <v>736</v>
      </c>
      <c r="C141" t="s">
        <v>737</v>
      </c>
      <c r="D141" t="s">
        <v>738</v>
      </c>
      <c r="E141" t="s">
        <v>739</v>
      </c>
      <c r="H141" t="s">
        <v>61</v>
      </c>
      <c r="I141" t="s">
        <v>62</v>
      </c>
      <c r="J141">
        <v>0</v>
      </c>
      <c r="K141">
        <v>0</v>
      </c>
      <c r="L141">
        <v>0</v>
      </c>
    </row>
    <row r="142" spans="1:12">
      <c r="A142" t="s">
        <v>740</v>
      </c>
      <c r="B142" t="s">
        <v>741</v>
      </c>
      <c r="C142" t="s">
        <v>742</v>
      </c>
      <c r="D142" t="s">
        <v>743</v>
      </c>
      <c r="E142" t="s">
        <v>744</v>
      </c>
      <c r="H142" t="s">
        <v>79</v>
      </c>
      <c r="I142" t="s">
        <v>62</v>
      </c>
      <c r="J142">
        <v>0</v>
      </c>
      <c r="K142">
        <v>0</v>
      </c>
      <c r="L142">
        <v>0</v>
      </c>
    </row>
    <row r="143" spans="1:12">
      <c r="A143" t="s">
        <v>745</v>
      </c>
      <c r="B143" t="s">
        <v>746</v>
      </c>
      <c r="C143" t="s">
        <v>747</v>
      </c>
      <c r="D143" t="s">
        <v>748</v>
      </c>
      <c r="E143" t="s">
        <v>749</v>
      </c>
      <c r="H143" t="s">
        <v>61</v>
      </c>
      <c r="I143" t="s">
        <v>62</v>
      </c>
      <c r="J143">
        <v>0</v>
      </c>
      <c r="K143">
        <v>0</v>
      </c>
      <c r="L143">
        <v>0</v>
      </c>
    </row>
    <row r="144" spans="1:12">
      <c r="A144" t="s">
        <v>750</v>
      </c>
      <c r="B144" t="s">
        <v>751</v>
      </c>
      <c r="C144" t="s">
        <v>752</v>
      </c>
      <c r="D144" t="s">
        <v>753</v>
      </c>
      <c r="E144" t="s">
        <v>754</v>
      </c>
      <c r="F144" t="s">
        <v>525</v>
      </c>
      <c r="H144" t="s">
        <v>79</v>
      </c>
      <c r="I144" t="s">
        <v>236</v>
      </c>
      <c r="J144" t="s">
        <v>755</v>
      </c>
      <c r="K144" t="s">
        <v>756</v>
      </c>
      <c r="L144" t="s">
        <v>756</v>
      </c>
    </row>
    <row r="145" spans="1:12">
      <c r="A145" t="s">
        <v>757</v>
      </c>
      <c r="B145" t="s">
        <v>758</v>
      </c>
      <c r="C145" t="s">
        <v>759</v>
      </c>
      <c r="D145" t="s">
        <v>760</v>
      </c>
      <c r="E145" t="s">
        <v>761</v>
      </c>
      <c r="H145" t="s">
        <v>61</v>
      </c>
      <c r="I145" t="s">
        <v>62</v>
      </c>
      <c r="J145">
        <v>0</v>
      </c>
      <c r="K145">
        <v>0</v>
      </c>
      <c r="L145">
        <v>0</v>
      </c>
    </row>
    <row r="146" spans="1:12">
      <c r="A146" t="s">
        <v>762</v>
      </c>
      <c r="B146" t="s">
        <v>763</v>
      </c>
      <c r="C146" t="s">
        <v>764</v>
      </c>
      <c r="D146" t="s">
        <v>765</v>
      </c>
      <c r="E146" t="s">
        <v>766</v>
      </c>
      <c r="G146" s="31">
        <v>44007</v>
      </c>
      <c r="H146" t="s">
        <v>130</v>
      </c>
      <c r="I146" t="s">
        <v>30</v>
      </c>
      <c r="J146" t="s">
        <v>767</v>
      </c>
      <c r="K146" t="s">
        <v>768</v>
      </c>
      <c r="L146" t="s">
        <v>768</v>
      </c>
    </row>
    <row r="147" spans="1:12">
      <c r="A147" t="s">
        <v>769</v>
      </c>
      <c r="B147" t="s">
        <v>770</v>
      </c>
      <c r="C147" t="s">
        <v>771</v>
      </c>
      <c r="D147" t="s">
        <v>772</v>
      </c>
      <c r="E147" t="s">
        <v>773</v>
      </c>
      <c r="H147" t="s">
        <v>61</v>
      </c>
      <c r="I147" t="s">
        <v>62</v>
      </c>
      <c r="J147">
        <v>0</v>
      </c>
      <c r="K147">
        <v>0</v>
      </c>
      <c r="L147">
        <v>0</v>
      </c>
    </row>
    <row r="148" spans="1:12">
      <c r="A148" t="s">
        <v>774</v>
      </c>
      <c r="C148" t="s">
        <v>775</v>
      </c>
      <c r="D148" t="s">
        <v>776</v>
      </c>
      <c r="E148" t="s">
        <v>777</v>
      </c>
      <c r="H148" t="s">
        <v>73</v>
      </c>
      <c r="I148" t="s">
        <v>191</v>
      </c>
      <c r="J148" t="s">
        <v>778</v>
      </c>
      <c r="K148">
        <v>344.9</v>
      </c>
      <c r="L148">
        <v>344.9</v>
      </c>
    </row>
    <row r="149" spans="1:12">
      <c r="A149" t="s">
        <v>779</v>
      </c>
      <c r="B149" t="s">
        <v>780</v>
      </c>
      <c r="C149" t="s">
        <v>781</v>
      </c>
      <c r="D149" t="s">
        <v>782</v>
      </c>
      <c r="E149" t="s">
        <v>783</v>
      </c>
      <c r="H149" t="s">
        <v>79</v>
      </c>
      <c r="I149" t="s">
        <v>30</v>
      </c>
      <c r="J149" t="s">
        <v>784</v>
      </c>
      <c r="K149">
        <v>0</v>
      </c>
      <c r="L149">
        <v>0</v>
      </c>
    </row>
    <row r="150" spans="1:12">
      <c r="A150" t="s">
        <v>785</v>
      </c>
      <c r="C150" t="s">
        <v>786</v>
      </c>
      <c r="D150" t="s">
        <v>787</v>
      </c>
      <c r="H150" t="s">
        <v>124</v>
      </c>
      <c r="I150" t="s">
        <v>236</v>
      </c>
      <c r="J150">
        <v>0</v>
      </c>
      <c r="K150">
        <v>0</v>
      </c>
      <c r="L150">
        <v>0</v>
      </c>
    </row>
    <row r="151" spans="1:12">
      <c r="A151" t="s">
        <v>788</v>
      </c>
      <c r="B151" t="s">
        <v>789</v>
      </c>
      <c r="C151" t="s">
        <v>790</v>
      </c>
      <c r="D151" t="s">
        <v>791</v>
      </c>
      <c r="E151" t="s">
        <v>792</v>
      </c>
      <c r="F151" t="s">
        <v>793</v>
      </c>
      <c r="H151" t="s">
        <v>794</v>
      </c>
      <c r="I151" t="s">
        <v>30</v>
      </c>
      <c r="J151" t="s">
        <v>795</v>
      </c>
      <c r="K151">
        <v>0</v>
      </c>
      <c r="L151">
        <v>0</v>
      </c>
    </row>
    <row r="152" spans="1:12">
      <c r="A152" t="s">
        <v>796</v>
      </c>
      <c r="C152" t="s">
        <v>797</v>
      </c>
      <c r="D152" t="s">
        <v>798</v>
      </c>
      <c r="E152" t="s">
        <v>799</v>
      </c>
      <c r="H152" t="s">
        <v>73</v>
      </c>
      <c r="I152" t="s">
        <v>30</v>
      </c>
      <c r="J152">
        <v>0</v>
      </c>
      <c r="K152">
        <v>0</v>
      </c>
      <c r="L152">
        <v>0</v>
      </c>
    </row>
    <row r="153" spans="1:12">
      <c r="A153" t="s">
        <v>800</v>
      </c>
      <c r="C153" t="s">
        <v>801</v>
      </c>
      <c r="D153" t="s">
        <v>802</v>
      </c>
      <c r="H153" t="s">
        <v>61</v>
      </c>
      <c r="I153" t="s">
        <v>191</v>
      </c>
      <c r="J153">
        <v>0</v>
      </c>
      <c r="K153">
        <v>0</v>
      </c>
      <c r="L153">
        <v>0</v>
      </c>
    </row>
    <row r="154" spans="1:12">
      <c r="A154" t="s">
        <v>803</v>
      </c>
      <c r="B154" t="s">
        <v>804</v>
      </c>
      <c r="C154" t="s">
        <v>805</v>
      </c>
      <c r="D154" t="s">
        <v>806</v>
      </c>
      <c r="E154" t="s">
        <v>807</v>
      </c>
      <c r="H154" t="s">
        <v>61</v>
      </c>
      <c r="I154" t="s">
        <v>62</v>
      </c>
      <c r="J154">
        <v>0</v>
      </c>
      <c r="K154">
        <v>0</v>
      </c>
      <c r="L154">
        <v>0</v>
      </c>
    </row>
    <row r="155" spans="1:12">
      <c r="A155" t="s">
        <v>808</v>
      </c>
      <c r="B155" t="s">
        <v>809</v>
      </c>
      <c r="C155" t="s">
        <v>810</v>
      </c>
      <c r="D155" t="s">
        <v>811</v>
      </c>
      <c r="E155" t="s">
        <v>812</v>
      </c>
      <c r="H155" t="s">
        <v>79</v>
      </c>
      <c r="I155" t="s">
        <v>30</v>
      </c>
      <c r="J155">
        <v>173.48</v>
      </c>
      <c r="K155">
        <v>208.18</v>
      </c>
      <c r="L155">
        <v>208.18</v>
      </c>
    </row>
    <row r="156" spans="1:12">
      <c r="A156" t="s">
        <v>813</v>
      </c>
      <c r="C156" t="s">
        <v>814</v>
      </c>
      <c r="D156" t="s">
        <v>815</v>
      </c>
      <c r="E156" t="s">
        <v>816</v>
      </c>
      <c r="H156" t="s">
        <v>73</v>
      </c>
      <c r="I156" t="s">
        <v>30</v>
      </c>
      <c r="J156">
        <v>97.37</v>
      </c>
      <c r="K156">
        <v>36.53</v>
      </c>
      <c r="L156">
        <v>36.53</v>
      </c>
    </row>
    <row r="157" spans="1:12">
      <c r="A157" t="s">
        <v>817</v>
      </c>
      <c r="B157" t="s">
        <v>818</v>
      </c>
      <c r="C157" t="s">
        <v>819</v>
      </c>
      <c r="D157" t="s">
        <v>820</v>
      </c>
      <c r="E157" t="s">
        <v>821</v>
      </c>
      <c r="H157" t="s">
        <v>73</v>
      </c>
      <c r="I157" t="s">
        <v>191</v>
      </c>
      <c r="J157">
        <v>0</v>
      </c>
      <c r="K157">
        <v>0</v>
      </c>
      <c r="L157">
        <v>0</v>
      </c>
    </row>
    <row r="158" spans="1:12">
      <c r="A158" t="s">
        <v>705</v>
      </c>
      <c r="B158" t="s">
        <v>822</v>
      </c>
      <c r="C158" t="s">
        <v>823</v>
      </c>
      <c r="D158" t="s">
        <v>824</v>
      </c>
      <c r="E158" t="s">
        <v>825</v>
      </c>
      <c r="H158" t="s">
        <v>61</v>
      </c>
      <c r="I158" t="s">
        <v>191</v>
      </c>
      <c r="J158">
        <v>0</v>
      </c>
      <c r="K158">
        <v>0</v>
      </c>
      <c r="L158">
        <v>0</v>
      </c>
    </row>
    <row r="159" spans="1:12">
      <c r="A159" t="s">
        <v>826</v>
      </c>
      <c r="C159" t="s">
        <v>827</v>
      </c>
      <c r="D159" t="s">
        <v>828</v>
      </c>
      <c r="E159" t="s">
        <v>220</v>
      </c>
      <c r="H159" t="s">
        <v>61</v>
      </c>
      <c r="I159" t="s">
        <v>236</v>
      </c>
      <c r="J159">
        <v>0</v>
      </c>
      <c r="K159">
        <v>0</v>
      </c>
      <c r="L159">
        <v>0</v>
      </c>
    </row>
    <row r="160" spans="1:12">
      <c r="A160" t="s">
        <v>829</v>
      </c>
      <c r="B160" t="s">
        <v>830</v>
      </c>
      <c r="C160" t="s">
        <v>831</v>
      </c>
      <c r="D160" t="s">
        <v>832</v>
      </c>
      <c r="E160" t="s">
        <v>833</v>
      </c>
      <c r="H160" t="s">
        <v>61</v>
      </c>
      <c r="I160" t="s">
        <v>30</v>
      </c>
      <c r="J160">
        <v>0</v>
      </c>
      <c r="K160">
        <v>0</v>
      </c>
      <c r="L160">
        <v>0</v>
      </c>
    </row>
    <row r="161" spans="1:12">
      <c r="A161" t="s">
        <v>834</v>
      </c>
      <c r="B161" t="s">
        <v>835</v>
      </c>
      <c r="C161" t="s">
        <v>836</v>
      </c>
      <c r="D161" t="s">
        <v>837</v>
      </c>
      <c r="E161" t="s">
        <v>838</v>
      </c>
      <c r="H161" t="s">
        <v>61</v>
      </c>
      <c r="I161" t="s">
        <v>30</v>
      </c>
      <c r="J161">
        <v>0</v>
      </c>
      <c r="K161">
        <v>0</v>
      </c>
      <c r="L161">
        <v>0</v>
      </c>
    </row>
    <row r="162" spans="1:12">
      <c r="A162" t="s">
        <v>839</v>
      </c>
      <c r="C162" t="s">
        <v>840</v>
      </c>
      <c r="D162" t="s">
        <v>841</v>
      </c>
      <c r="H162" t="s">
        <v>61</v>
      </c>
      <c r="I162" t="s">
        <v>191</v>
      </c>
      <c r="J162">
        <v>0</v>
      </c>
      <c r="K162">
        <v>0</v>
      </c>
      <c r="L162">
        <v>0</v>
      </c>
    </row>
    <row r="163" spans="1:12">
      <c r="A163" t="s">
        <v>842</v>
      </c>
      <c r="B163" t="s">
        <v>843</v>
      </c>
      <c r="C163" t="s">
        <v>844</v>
      </c>
      <c r="D163" t="s">
        <v>845</v>
      </c>
      <c r="E163" t="s">
        <v>846</v>
      </c>
      <c r="F163" t="s">
        <v>847</v>
      </c>
      <c r="H163" t="s">
        <v>211</v>
      </c>
      <c r="I163" t="s">
        <v>30</v>
      </c>
      <c r="J163">
        <v>276.22000000000003</v>
      </c>
      <c r="K163">
        <v>0</v>
      </c>
      <c r="L163">
        <v>0</v>
      </c>
    </row>
    <row r="164" spans="1:12">
      <c r="A164" t="s">
        <v>848</v>
      </c>
      <c r="B164" t="s">
        <v>849</v>
      </c>
      <c r="C164" t="s">
        <v>850</v>
      </c>
      <c r="D164" t="s">
        <v>851</v>
      </c>
      <c r="E164" t="s">
        <v>852</v>
      </c>
      <c r="H164" t="s">
        <v>61</v>
      </c>
      <c r="I164" t="s">
        <v>62</v>
      </c>
      <c r="J164">
        <v>0</v>
      </c>
      <c r="K164">
        <v>0</v>
      </c>
      <c r="L164">
        <v>0</v>
      </c>
    </row>
    <row r="165" spans="1:12">
      <c r="A165" t="s">
        <v>853</v>
      </c>
      <c r="B165" t="s">
        <v>854</v>
      </c>
      <c r="C165" t="s">
        <v>855</v>
      </c>
      <c r="D165" t="s">
        <v>856</v>
      </c>
      <c r="E165" t="s">
        <v>857</v>
      </c>
      <c r="H165" t="s">
        <v>61</v>
      </c>
      <c r="I165" t="s">
        <v>62</v>
      </c>
      <c r="J165">
        <v>0</v>
      </c>
      <c r="K165">
        <v>0</v>
      </c>
      <c r="L165">
        <v>0</v>
      </c>
    </row>
    <row r="166" spans="1:12">
      <c r="A166" t="s">
        <v>858</v>
      </c>
      <c r="B166" t="s">
        <v>859</v>
      </c>
      <c r="C166" t="s">
        <v>860</v>
      </c>
      <c r="D166" t="s">
        <v>861</v>
      </c>
      <c r="E166" t="s">
        <v>862</v>
      </c>
      <c r="H166" t="s">
        <v>124</v>
      </c>
      <c r="I166" t="s">
        <v>30</v>
      </c>
      <c r="J166">
        <v>0</v>
      </c>
      <c r="K166">
        <v>0</v>
      </c>
      <c r="L166">
        <v>0</v>
      </c>
    </row>
    <row r="167" spans="1:12">
      <c r="A167" t="s">
        <v>863</v>
      </c>
      <c r="B167" t="s">
        <v>864</v>
      </c>
      <c r="C167" t="s">
        <v>865</v>
      </c>
      <c r="D167" t="s">
        <v>866</v>
      </c>
      <c r="E167" t="s">
        <v>867</v>
      </c>
      <c r="H167" t="s">
        <v>61</v>
      </c>
      <c r="I167" t="s">
        <v>80</v>
      </c>
      <c r="J167">
        <v>0</v>
      </c>
      <c r="K167">
        <v>0</v>
      </c>
      <c r="L167">
        <v>0</v>
      </c>
    </row>
    <row r="168" spans="1:12">
      <c r="A168" t="s">
        <v>868</v>
      </c>
      <c r="B168" t="s">
        <v>869</v>
      </c>
      <c r="C168" t="s">
        <v>870</v>
      </c>
      <c r="D168" t="s">
        <v>871</v>
      </c>
      <c r="E168" t="s">
        <v>872</v>
      </c>
      <c r="H168" t="s">
        <v>79</v>
      </c>
      <c r="I168" t="s">
        <v>30</v>
      </c>
      <c r="J168">
        <v>0</v>
      </c>
      <c r="K168">
        <v>0</v>
      </c>
      <c r="L168">
        <v>0</v>
      </c>
    </row>
    <row r="169" spans="1:12">
      <c r="A169" t="s">
        <v>873</v>
      </c>
      <c r="B169" t="s">
        <v>874</v>
      </c>
      <c r="C169" t="s">
        <v>875</v>
      </c>
      <c r="D169" t="s">
        <v>876</v>
      </c>
      <c r="E169" t="s">
        <v>877</v>
      </c>
      <c r="F169" t="s">
        <v>878</v>
      </c>
      <c r="H169" t="s">
        <v>61</v>
      </c>
      <c r="I169" t="s">
        <v>30</v>
      </c>
      <c r="J169">
        <v>0</v>
      </c>
      <c r="K169">
        <v>0</v>
      </c>
      <c r="L169">
        <v>0</v>
      </c>
    </row>
    <row r="170" spans="1:12">
      <c r="A170" t="s">
        <v>879</v>
      </c>
      <c r="B170" t="s">
        <v>880</v>
      </c>
      <c r="C170" t="s">
        <v>881</v>
      </c>
      <c r="D170" t="s">
        <v>882</v>
      </c>
      <c r="E170" t="s">
        <v>883</v>
      </c>
      <c r="F170" t="s">
        <v>878</v>
      </c>
      <c r="H170" t="s">
        <v>79</v>
      </c>
      <c r="I170" t="s">
        <v>30</v>
      </c>
      <c r="J170">
        <v>0</v>
      </c>
      <c r="K170">
        <v>0</v>
      </c>
      <c r="L170">
        <v>0</v>
      </c>
    </row>
    <row r="171" spans="1:12">
      <c r="A171" t="s">
        <v>884</v>
      </c>
      <c r="B171" t="s">
        <v>885</v>
      </c>
      <c r="C171" t="s">
        <v>886</v>
      </c>
      <c r="D171" t="s">
        <v>887</v>
      </c>
      <c r="E171" t="s">
        <v>888</v>
      </c>
      <c r="F171" t="s">
        <v>878</v>
      </c>
      <c r="H171" t="s">
        <v>61</v>
      </c>
      <c r="I171" t="s">
        <v>30</v>
      </c>
      <c r="J171">
        <v>0</v>
      </c>
      <c r="K171">
        <v>0</v>
      </c>
      <c r="L171">
        <v>0</v>
      </c>
    </row>
    <row r="172" spans="1:12">
      <c r="A172" t="s">
        <v>889</v>
      </c>
      <c r="B172" t="s">
        <v>890</v>
      </c>
      <c r="C172" t="s">
        <v>891</v>
      </c>
      <c r="D172" t="s">
        <v>892</v>
      </c>
      <c r="E172" t="s">
        <v>893</v>
      </c>
      <c r="F172" t="s">
        <v>878</v>
      </c>
      <c r="H172" t="s">
        <v>61</v>
      </c>
      <c r="I172" t="s">
        <v>30</v>
      </c>
      <c r="J172">
        <v>0</v>
      </c>
      <c r="K172">
        <v>0</v>
      </c>
      <c r="L172">
        <v>0</v>
      </c>
    </row>
    <row r="173" spans="1:12">
      <c r="A173" t="s">
        <v>894</v>
      </c>
      <c r="B173" t="s">
        <v>895</v>
      </c>
      <c r="C173" t="s">
        <v>896</v>
      </c>
      <c r="D173" t="s">
        <v>897</v>
      </c>
      <c r="E173" t="s">
        <v>898</v>
      </c>
      <c r="F173" t="s">
        <v>878</v>
      </c>
      <c r="H173" t="s">
        <v>61</v>
      </c>
      <c r="I173" t="s">
        <v>30</v>
      </c>
      <c r="J173">
        <v>0</v>
      </c>
      <c r="K173">
        <v>0</v>
      </c>
      <c r="L173">
        <v>0</v>
      </c>
    </row>
    <row r="174" spans="1:12">
      <c r="A174" t="s">
        <v>899</v>
      </c>
      <c r="B174" t="s">
        <v>900</v>
      </c>
      <c r="C174" t="s">
        <v>901</v>
      </c>
      <c r="D174" t="s">
        <v>902</v>
      </c>
      <c r="E174" t="s">
        <v>903</v>
      </c>
      <c r="F174" t="s">
        <v>878</v>
      </c>
      <c r="H174" t="s">
        <v>61</v>
      </c>
      <c r="I174" t="s">
        <v>30</v>
      </c>
      <c r="J174">
        <v>0</v>
      </c>
      <c r="K174">
        <v>0</v>
      </c>
      <c r="L174">
        <v>0</v>
      </c>
    </row>
    <row r="175" spans="1:12">
      <c r="A175" t="s">
        <v>904</v>
      </c>
      <c r="B175" t="s">
        <v>905</v>
      </c>
      <c r="C175" t="s">
        <v>906</v>
      </c>
      <c r="D175" t="s">
        <v>907</v>
      </c>
      <c r="E175" t="s">
        <v>908</v>
      </c>
      <c r="F175" t="s">
        <v>878</v>
      </c>
      <c r="H175" t="s">
        <v>79</v>
      </c>
      <c r="I175" t="s">
        <v>80</v>
      </c>
      <c r="J175">
        <v>0</v>
      </c>
      <c r="K175">
        <v>0</v>
      </c>
      <c r="L175">
        <v>0</v>
      </c>
    </row>
    <row r="176" spans="1:12">
      <c r="A176" t="s">
        <v>909</v>
      </c>
      <c r="C176" t="s">
        <v>910</v>
      </c>
      <c r="D176" t="s">
        <v>911</v>
      </c>
      <c r="E176" t="s">
        <v>912</v>
      </c>
      <c r="H176" t="s">
        <v>61</v>
      </c>
      <c r="I176" t="s">
        <v>62</v>
      </c>
      <c r="J176">
        <v>0</v>
      </c>
      <c r="K176">
        <v>0</v>
      </c>
      <c r="L176">
        <v>0</v>
      </c>
    </row>
    <row r="177" spans="1:12">
      <c r="A177" t="s">
        <v>913</v>
      </c>
      <c r="B177" t="s">
        <v>914</v>
      </c>
      <c r="C177" t="s">
        <v>915</v>
      </c>
      <c r="D177" t="s">
        <v>916</v>
      </c>
      <c r="E177" t="s">
        <v>917</v>
      </c>
      <c r="G177" s="31">
        <v>44846</v>
      </c>
      <c r="H177" t="s">
        <v>130</v>
      </c>
      <c r="I177" t="s">
        <v>62</v>
      </c>
      <c r="J177" t="s">
        <v>918</v>
      </c>
      <c r="K177">
        <v>0</v>
      </c>
      <c r="L177">
        <v>0</v>
      </c>
    </row>
    <row r="178" spans="1:12">
      <c r="A178" t="s">
        <v>919</v>
      </c>
      <c r="B178" t="s">
        <v>920</v>
      </c>
      <c r="C178" t="s">
        <v>921</v>
      </c>
      <c r="D178" t="s">
        <v>922</v>
      </c>
      <c r="E178" t="s">
        <v>923</v>
      </c>
      <c r="H178" t="s">
        <v>61</v>
      </c>
      <c r="I178" t="s">
        <v>62</v>
      </c>
      <c r="J178">
        <v>0</v>
      </c>
      <c r="K178">
        <v>0</v>
      </c>
      <c r="L178">
        <v>0</v>
      </c>
    </row>
    <row r="179" spans="1:12">
      <c r="A179" t="s">
        <v>924</v>
      </c>
      <c r="C179" t="s">
        <v>925</v>
      </c>
      <c r="D179" t="s">
        <v>926</v>
      </c>
      <c r="H179" t="s">
        <v>61</v>
      </c>
      <c r="I179" t="s">
        <v>62</v>
      </c>
      <c r="J179">
        <v>0</v>
      </c>
      <c r="K179">
        <v>0</v>
      </c>
      <c r="L179">
        <v>0</v>
      </c>
    </row>
    <row r="180" spans="1:12">
      <c r="A180" t="s">
        <v>927</v>
      </c>
      <c r="B180" t="s">
        <v>928</v>
      </c>
      <c r="C180" t="s">
        <v>929</v>
      </c>
      <c r="D180" t="s">
        <v>930</v>
      </c>
      <c r="E180" t="s">
        <v>931</v>
      </c>
      <c r="H180" t="s">
        <v>61</v>
      </c>
      <c r="I180" t="s">
        <v>62</v>
      </c>
      <c r="J180">
        <v>0</v>
      </c>
      <c r="K180">
        <v>0</v>
      </c>
      <c r="L180">
        <v>0</v>
      </c>
    </row>
    <row r="181" spans="1:12">
      <c r="A181" t="s">
        <v>932</v>
      </c>
      <c r="B181" t="s">
        <v>933</v>
      </c>
      <c r="C181" t="s">
        <v>934</v>
      </c>
      <c r="D181" t="s">
        <v>935</v>
      </c>
      <c r="E181" t="s">
        <v>936</v>
      </c>
      <c r="H181" t="s">
        <v>79</v>
      </c>
      <c r="I181" t="s">
        <v>30</v>
      </c>
      <c r="J181" t="s">
        <v>937</v>
      </c>
      <c r="K181">
        <v>138.06</v>
      </c>
      <c r="L181">
        <v>138.06</v>
      </c>
    </row>
    <row r="182" spans="1:12">
      <c r="A182" t="s">
        <v>938</v>
      </c>
      <c r="B182" t="s">
        <v>939</v>
      </c>
      <c r="C182" t="s">
        <v>940</v>
      </c>
      <c r="D182" t="s">
        <v>941</v>
      </c>
      <c r="E182" t="s">
        <v>942</v>
      </c>
      <c r="H182" t="s">
        <v>61</v>
      </c>
      <c r="I182" t="s">
        <v>62</v>
      </c>
      <c r="J182">
        <v>0</v>
      </c>
      <c r="K182">
        <v>0</v>
      </c>
      <c r="L182">
        <v>0</v>
      </c>
    </row>
    <row r="183" spans="1:12">
      <c r="A183" t="s">
        <v>943</v>
      </c>
      <c r="C183" t="s">
        <v>944</v>
      </c>
      <c r="D183" t="s">
        <v>945</v>
      </c>
      <c r="E183" t="s">
        <v>946</v>
      </c>
      <c r="H183" t="s">
        <v>61</v>
      </c>
      <c r="I183" t="s">
        <v>191</v>
      </c>
      <c r="J183">
        <v>0</v>
      </c>
      <c r="K183">
        <v>0</v>
      </c>
      <c r="L183">
        <v>0</v>
      </c>
    </row>
    <row r="184" spans="1:12">
      <c r="A184" t="s">
        <v>947</v>
      </c>
      <c r="B184" t="s">
        <v>948</v>
      </c>
      <c r="C184" t="s">
        <v>949</v>
      </c>
      <c r="D184" t="s">
        <v>950</v>
      </c>
      <c r="E184" t="s">
        <v>951</v>
      </c>
      <c r="H184" t="s">
        <v>61</v>
      </c>
      <c r="I184" t="s">
        <v>62</v>
      </c>
      <c r="J184">
        <v>0</v>
      </c>
      <c r="K184">
        <v>0</v>
      </c>
      <c r="L184">
        <v>0</v>
      </c>
    </row>
    <row r="185" spans="1:12">
      <c r="A185" t="s">
        <v>952</v>
      </c>
      <c r="B185" t="s">
        <v>953</v>
      </c>
      <c r="C185" t="s">
        <v>954</v>
      </c>
      <c r="D185" t="s">
        <v>955</v>
      </c>
      <c r="E185" t="s">
        <v>956</v>
      </c>
      <c r="H185" t="s">
        <v>79</v>
      </c>
      <c r="I185" t="s">
        <v>62</v>
      </c>
      <c r="J185">
        <v>0</v>
      </c>
      <c r="K185">
        <v>0</v>
      </c>
      <c r="L185">
        <v>0</v>
      </c>
    </row>
    <row r="186" spans="1:12">
      <c r="A186" t="s">
        <v>957</v>
      </c>
      <c r="C186" t="s">
        <v>958</v>
      </c>
      <c r="D186" t="s">
        <v>959</v>
      </c>
      <c r="E186" t="s">
        <v>960</v>
      </c>
      <c r="H186" t="s">
        <v>61</v>
      </c>
      <c r="I186" t="s">
        <v>62</v>
      </c>
      <c r="J186">
        <v>0</v>
      </c>
      <c r="K186">
        <v>0</v>
      </c>
      <c r="L186">
        <v>0</v>
      </c>
    </row>
    <row r="187" spans="1:12">
      <c r="A187" t="s">
        <v>961</v>
      </c>
      <c r="B187" t="s">
        <v>962</v>
      </c>
      <c r="C187" t="s">
        <v>963</v>
      </c>
      <c r="D187" t="s">
        <v>964</v>
      </c>
      <c r="E187" t="s">
        <v>965</v>
      </c>
      <c r="H187" t="s">
        <v>61</v>
      </c>
      <c r="I187" t="s">
        <v>62</v>
      </c>
      <c r="J187">
        <v>0</v>
      </c>
      <c r="K187">
        <v>0</v>
      </c>
      <c r="L187">
        <v>0</v>
      </c>
    </row>
    <row r="188" spans="1:12">
      <c r="A188" t="s">
        <v>966</v>
      </c>
      <c r="C188" t="s">
        <v>967</v>
      </c>
      <c r="D188" t="s">
        <v>968</v>
      </c>
      <c r="E188" t="s">
        <v>969</v>
      </c>
      <c r="H188" t="s">
        <v>61</v>
      </c>
      <c r="I188" t="s">
        <v>191</v>
      </c>
      <c r="J188">
        <v>0</v>
      </c>
      <c r="K188">
        <v>0</v>
      </c>
      <c r="L188">
        <v>0</v>
      </c>
    </row>
    <row r="189" spans="1:12">
      <c r="A189" t="s">
        <v>970</v>
      </c>
      <c r="B189" t="s">
        <v>971</v>
      </c>
      <c r="C189" t="s">
        <v>972</v>
      </c>
      <c r="D189" t="s">
        <v>973</v>
      </c>
      <c r="E189" t="s">
        <v>974</v>
      </c>
      <c r="H189" t="s">
        <v>61</v>
      </c>
      <c r="I189" t="s">
        <v>30</v>
      </c>
      <c r="J189">
        <v>0</v>
      </c>
      <c r="K189">
        <v>0</v>
      </c>
      <c r="L189">
        <v>0</v>
      </c>
    </row>
    <row r="190" spans="1:12">
      <c r="A190" t="s">
        <v>975</v>
      </c>
      <c r="C190" t="s">
        <v>976</v>
      </c>
      <c r="D190" t="s">
        <v>977</v>
      </c>
      <c r="E190" t="s">
        <v>978</v>
      </c>
      <c r="H190" t="s">
        <v>603</v>
      </c>
      <c r="I190" t="s">
        <v>30</v>
      </c>
      <c r="J190">
        <v>152.15</v>
      </c>
      <c r="K190">
        <v>837</v>
      </c>
      <c r="L190">
        <v>837</v>
      </c>
    </row>
    <row r="191" spans="1:12">
      <c r="A191" t="s">
        <v>979</v>
      </c>
      <c r="B191" t="s">
        <v>980</v>
      </c>
      <c r="C191" t="s">
        <v>981</v>
      </c>
      <c r="D191" t="s">
        <v>982</v>
      </c>
      <c r="E191" t="s">
        <v>983</v>
      </c>
      <c r="H191" t="s">
        <v>79</v>
      </c>
      <c r="I191" t="s">
        <v>30</v>
      </c>
      <c r="J191">
        <v>0</v>
      </c>
      <c r="K191">
        <v>0</v>
      </c>
      <c r="L191">
        <v>0</v>
      </c>
    </row>
    <row r="192" spans="1:12">
      <c r="A192" t="s">
        <v>984</v>
      </c>
      <c r="B192" t="s">
        <v>985</v>
      </c>
      <c r="C192" t="s">
        <v>986</v>
      </c>
      <c r="D192" t="s">
        <v>987</v>
      </c>
      <c r="E192" t="s">
        <v>988</v>
      </c>
      <c r="H192" t="s">
        <v>61</v>
      </c>
      <c r="I192" t="s">
        <v>30</v>
      </c>
      <c r="J192">
        <v>0</v>
      </c>
      <c r="K192">
        <v>0</v>
      </c>
      <c r="L192">
        <v>0</v>
      </c>
    </row>
    <row r="193" spans="1:12">
      <c r="A193" t="s">
        <v>989</v>
      </c>
      <c r="B193" t="s">
        <v>990</v>
      </c>
      <c r="C193" t="s">
        <v>991</v>
      </c>
      <c r="D193" t="s">
        <v>992</v>
      </c>
      <c r="E193" t="s">
        <v>993</v>
      </c>
      <c r="F193" t="s">
        <v>525</v>
      </c>
      <c r="H193" t="s">
        <v>124</v>
      </c>
      <c r="I193" t="s">
        <v>30</v>
      </c>
      <c r="J193">
        <v>0</v>
      </c>
      <c r="K193">
        <v>0</v>
      </c>
      <c r="L193">
        <v>0</v>
      </c>
    </row>
    <row r="194" spans="1:12">
      <c r="A194" t="s">
        <v>994</v>
      </c>
      <c r="B194" t="s">
        <v>995</v>
      </c>
      <c r="C194" t="s">
        <v>996</v>
      </c>
      <c r="D194" t="s">
        <v>997</v>
      </c>
      <c r="E194" t="s">
        <v>998</v>
      </c>
      <c r="H194" t="s">
        <v>79</v>
      </c>
      <c r="I194" t="s">
        <v>30</v>
      </c>
      <c r="J194" t="s">
        <v>999</v>
      </c>
      <c r="K194">
        <v>0</v>
      </c>
      <c r="L194">
        <v>0</v>
      </c>
    </row>
    <row r="195" spans="1:12">
      <c r="A195" t="s">
        <v>1000</v>
      </c>
      <c r="B195" t="s">
        <v>1001</v>
      </c>
      <c r="C195" t="s">
        <v>1002</v>
      </c>
      <c r="D195" t="s">
        <v>1003</v>
      </c>
      <c r="E195" t="s">
        <v>1004</v>
      </c>
      <c r="H195" t="s">
        <v>61</v>
      </c>
      <c r="I195" t="s">
        <v>62</v>
      </c>
      <c r="J195">
        <v>0</v>
      </c>
      <c r="K195">
        <v>0</v>
      </c>
      <c r="L195">
        <v>0</v>
      </c>
    </row>
    <row r="196" spans="1:12">
      <c r="A196" t="s">
        <v>1005</v>
      </c>
      <c r="B196" t="s">
        <v>1006</v>
      </c>
      <c r="C196" t="s">
        <v>1007</v>
      </c>
      <c r="D196" t="s">
        <v>1008</v>
      </c>
      <c r="E196" t="s">
        <v>1009</v>
      </c>
      <c r="F196" t="s">
        <v>1010</v>
      </c>
      <c r="G196" s="31">
        <v>43881</v>
      </c>
      <c r="H196" t="s">
        <v>201</v>
      </c>
      <c r="I196" t="s">
        <v>62</v>
      </c>
      <c r="J196">
        <v>0</v>
      </c>
      <c r="K196">
        <v>0</v>
      </c>
      <c r="L196">
        <v>0</v>
      </c>
    </row>
    <row r="197" spans="1:12">
      <c r="A197" t="s">
        <v>1011</v>
      </c>
      <c r="B197" t="s">
        <v>1012</v>
      </c>
      <c r="C197" t="s">
        <v>1013</v>
      </c>
      <c r="D197" t="s">
        <v>1014</v>
      </c>
      <c r="E197" t="s">
        <v>1015</v>
      </c>
      <c r="H197" t="s">
        <v>61</v>
      </c>
      <c r="I197" t="s">
        <v>30</v>
      </c>
      <c r="J197">
        <v>0</v>
      </c>
      <c r="K197">
        <v>0</v>
      </c>
      <c r="L197">
        <v>0</v>
      </c>
    </row>
    <row r="198" spans="1:12">
      <c r="A198" t="s">
        <v>1016</v>
      </c>
      <c r="B198" t="s">
        <v>1017</v>
      </c>
      <c r="C198" t="s">
        <v>1018</v>
      </c>
      <c r="D198" t="s">
        <v>1019</v>
      </c>
      <c r="E198" t="s">
        <v>1020</v>
      </c>
      <c r="F198" t="s">
        <v>1021</v>
      </c>
      <c r="H198" t="s">
        <v>201</v>
      </c>
      <c r="I198" t="s">
        <v>62</v>
      </c>
      <c r="J198">
        <v>0</v>
      </c>
      <c r="K198">
        <v>0</v>
      </c>
      <c r="L198">
        <v>0</v>
      </c>
    </row>
    <row r="199" spans="1:12">
      <c r="A199" t="s">
        <v>1022</v>
      </c>
      <c r="B199" t="s">
        <v>1023</v>
      </c>
      <c r="C199" t="s">
        <v>1024</v>
      </c>
      <c r="D199" t="s">
        <v>1025</v>
      </c>
      <c r="E199" t="s">
        <v>1026</v>
      </c>
      <c r="H199" t="s">
        <v>79</v>
      </c>
      <c r="I199" t="s">
        <v>62</v>
      </c>
      <c r="J199">
        <v>0</v>
      </c>
      <c r="K199">
        <v>0</v>
      </c>
      <c r="L199">
        <v>0</v>
      </c>
    </row>
    <row r="200" spans="1:12">
      <c r="A200" t="s">
        <v>1027</v>
      </c>
      <c r="C200" t="s">
        <v>1028</v>
      </c>
      <c r="D200" t="s">
        <v>1029</v>
      </c>
      <c r="E200" t="s">
        <v>1030</v>
      </c>
      <c r="H200" t="s">
        <v>61</v>
      </c>
      <c r="I200" t="s">
        <v>30</v>
      </c>
      <c r="J200">
        <v>729.53</v>
      </c>
      <c r="K200">
        <v>0</v>
      </c>
      <c r="L200">
        <v>0</v>
      </c>
    </row>
    <row r="201" spans="1:12">
      <c r="A201" t="s">
        <v>1031</v>
      </c>
      <c r="B201" t="s">
        <v>1032</v>
      </c>
      <c r="C201" t="s">
        <v>1033</v>
      </c>
      <c r="D201" t="s">
        <v>1034</v>
      </c>
      <c r="E201" t="s">
        <v>1035</v>
      </c>
      <c r="H201" t="s">
        <v>79</v>
      </c>
      <c r="I201" t="s">
        <v>191</v>
      </c>
      <c r="J201">
        <v>0</v>
      </c>
      <c r="K201">
        <v>0</v>
      </c>
      <c r="L201">
        <v>0</v>
      </c>
    </row>
    <row r="202" spans="1:12">
      <c r="A202" t="s">
        <v>1036</v>
      </c>
      <c r="B202" t="s">
        <v>1037</v>
      </c>
      <c r="C202" t="s">
        <v>1038</v>
      </c>
      <c r="D202" t="s">
        <v>698</v>
      </c>
      <c r="E202" t="s">
        <v>699</v>
      </c>
      <c r="H202" t="s">
        <v>79</v>
      </c>
      <c r="I202" t="s">
        <v>62</v>
      </c>
      <c r="J202">
        <v>0</v>
      </c>
      <c r="K202" t="s">
        <v>1039</v>
      </c>
      <c r="L202" t="s">
        <v>1039</v>
      </c>
    </row>
    <row r="203" spans="1:12">
      <c r="A203" t="s">
        <v>1040</v>
      </c>
      <c r="B203" t="s">
        <v>1041</v>
      </c>
      <c r="C203" t="s">
        <v>1042</v>
      </c>
      <c r="D203" t="s">
        <v>1043</v>
      </c>
      <c r="E203" t="s">
        <v>1044</v>
      </c>
      <c r="H203" t="s">
        <v>61</v>
      </c>
      <c r="I203" t="s">
        <v>62</v>
      </c>
      <c r="J203">
        <v>0</v>
      </c>
      <c r="K203">
        <v>0</v>
      </c>
      <c r="L203">
        <v>0</v>
      </c>
    </row>
    <row r="204" spans="1:12">
      <c r="A204" t="s">
        <v>1045</v>
      </c>
      <c r="C204" t="s">
        <v>1046</v>
      </c>
      <c r="D204" t="s">
        <v>1047</v>
      </c>
      <c r="H204" t="s">
        <v>61</v>
      </c>
      <c r="I204" t="s">
        <v>62</v>
      </c>
      <c r="J204">
        <v>0</v>
      </c>
      <c r="K204">
        <v>0</v>
      </c>
      <c r="L204">
        <v>0</v>
      </c>
    </row>
    <row r="205" spans="1:12">
      <c r="A205" t="s">
        <v>1048</v>
      </c>
      <c r="B205" t="s">
        <v>1049</v>
      </c>
      <c r="C205" t="s">
        <v>1050</v>
      </c>
      <c r="D205" t="s">
        <v>1051</v>
      </c>
      <c r="E205" t="s">
        <v>1052</v>
      </c>
      <c r="H205" t="s">
        <v>61</v>
      </c>
      <c r="I205" t="s">
        <v>62</v>
      </c>
      <c r="J205">
        <v>0</v>
      </c>
      <c r="K205">
        <v>0</v>
      </c>
      <c r="L205">
        <v>0</v>
      </c>
    </row>
    <row r="206" spans="1:12">
      <c r="A206" t="s">
        <v>1053</v>
      </c>
      <c r="B206" t="s">
        <v>1054</v>
      </c>
      <c r="C206" t="s">
        <v>1055</v>
      </c>
      <c r="D206" t="s">
        <v>1056</v>
      </c>
      <c r="H206" t="s">
        <v>61</v>
      </c>
      <c r="I206" t="s">
        <v>236</v>
      </c>
      <c r="J206">
        <v>0</v>
      </c>
      <c r="K206">
        <v>0</v>
      </c>
      <c r="L206">
        <v>0</v>
      </c>
    </row>
    <row r="207" spans="1:12">
      <c r="A207" t="s">
        <v>1057</v>
      </c>
      <c r="B207" t="s">
        <v>1058</v>
      </c>
      <c r="C207" t="s">
        <v>1059</v>
      </c>
      <c r="D207" t="s">
        <v>1060</v>
      </c>
      <c r="E207" t="s">
        <v>1061</v>
      </c>
      <c r="H207" t="s">
        <v>61</v>
      </c>
      <c r="I207" t="s">
        <v>30</v>
      </c>
      <c r="J207">
        <v>0</v>
      </c>
      <c r="K207">
        <v>0</v>
      </c>
      <c r="L207">
        <v>0</v>
      </c>
    </row>
    <row r="208" spans="1:12">
      <c r="A208" t="s">
        <v>1062</v>
      </c>
      <c r="B208" t="s">
        <v>1063</v>
      </c>
      <c r="C208" t="s">
        <v>1064</v>
      </c>
      <c r="D208" t="s">
        <v>1065</v>
      </c>
      <c r="E208" t="s">
        <v>1066</v>
      </c>
      <c r="H208" t="s">
        <v>61</v>
      </c>
      <c r="I208" t="s">
        <v>30</v>
      </c>
      <c r="J208">
        <v>59.07</v>
      </c>
      <c r="K208">
        <v>0</v>
      </c>
      <c r="L208">
        <v>0</v>
      </c>
    </row>
    <row r="209" spans="1:12">
      <c r="A209" t="s">
        <v>1067</v>
      </c>
      <c r="B209" t="s">
        <v>1068</v>
      </c>
      <c r="C209" t="s">
        <v>1069</v>
      </c>
      <c r="D209" t="s">
        <v>1070</v>
      </c>
      <c r="E209" t="s">
        <v>1071</v>
      </c>
      <c r="H209" t="s">
        <v>61</v>
      </c>
      <c r="I209" t="s">
        <v>30</v>
      </c>
      <c r="J209">
        <v>0</v>
      </c>
      <c r="K209">
        <v>0</v>
      </c>
      <c r="L209">
        <v>0</v>
      </c>
    </row>
    <row r="210" spans="1:12">
      <c r="A210" t="s">
        <v>1072</v>
      </c>
      <c r="C210" t="s">
        <v>1073</v>
      </c>
      <c r="D210" t="s">
        <v>1074</v>
      </c>
      <c r="H210" t="s">
        <v>61</v>
      </c>
      <c r="I210" t="s">
        <v>62</v>
      </c>
      <c r="J210">
        <v>0</v>
      </c>
      <c r="K210">
        <v>0</v>
      </c>
      <c r="L210">
        <v>0</v>
      </c>
    </row>
    <row r="211" spans="1:12">
      <c r="A211" t="s">
        <v>1075</v>
      </c>
      <c r="B211" t="s">
        <v>1076</v>
      </c>
      <c r="C211" t="s">
        <v>1077</v>
      </c>
      <c r="D211" t="s">
        <v>1078</v>
      </c>
      <c r="E211" t="s">
        <v>1079</v>
      </c>
      <c r="H211" t="s">
        <v>61</v>
      </c>
      <c r="I211" t="s">
        <v>62</v>
      </c>
      <c r="J211">
        <v>0</v>
      </c>
      <c r="K211">
        <v>0</v>
      </c>
      <c r="L211">
        <v>0</v>
      </c>
    </row>
    <row r="212" spans="1:12">
      <c r="A212" t="s">
        <v>1080</v>
      </c>
      <c r="B212" t="s">
        <v>1081</v>
      </c>
      <c r="C212" t="s">
        <v>1082</v>
      </c>
      <c r="D212" t="s">
        <v>1083</v>
      </c>
      <c r="E212" t="s">
        <v>1084</v>
      </c>
      <c r="H212" t="s">
        <v>61</v>
      </c>
      <c r="I212" t="s">
        <v>62</v>
      </c>
      <c r="J212">
        <v>0</v>
      </c>
      <c r="K212">
        <v>0</v>
      </c>
      <c r="L212">
        <v>0</v>
      </c>
    </row>
    <row r="213" spans="1:12">
      <c r="A213" t="s">
        <v>1085</v>
      </c>
      <c r="C213" t="s">
        <v>1086</v>
      </c>
      <c r="D213" t="s">
        <v>1087</v>
      </c>
      <c r="E213" t="s">
        <v>1088</v>
      </c>
      <c r="H213" t="s">
        <v>61</v>
      </c>
      <c r="I213" t="s">
        <v>62</v>
      </c>
      <c r="J213">
        <v>0</v>
      </c>
      <c r="K213">
        <v>0</v>
      </c>
      <c r="L213">
        <v>0</v>
      </c>
    </row>
    <row r="214" spans="1:12">
      <c r="A214" t="s">
        <v>1089</v>
      </c>
      <c r="B214" t="s">
        <v>1090</v>
      </c>
      <c r="C214" t="s">
        <v>1091</v>
      </c>
      <c r="D214" t="s">
        <v>1092</v>
      </c>
      <c r="E214" t="s">
        <v>1093</v>
      </c>
      <c r="F214" t="s">
        <v>1094</v>
      </c>
      <c r="H214" t="s">
        <v>61</v>
      </c>
      <c r="I214" t="s">
        <v>62</v>
      </c>
      <c r="J214">
        <v>0</v>
      </c>
      <c r="K214">
        <v>0</v>
      </c>
      <c r="L214">
        <v>0</v>
      </c>
    </row>
    <row r="215" spans="1:12">
      <c r="A215" t="s">
        <v>1095</v>
      </c>
      <c r="C215" t="s">
        <v>1096</v>
      </c>
      <c r="E215" t="s">
        <v>1097</v>
      </c>
      <c r="H215" t="s">
        <v>61</v>
      </c>
      <c r="I215" t="s">
        <v>236</v>
      </c>
      <c r="J215">
        <v>0</v>
      </c>
      <c r="K215">
        <v>0</v>
      </c>
      <c r="L215">
        <v>0</v>
      </c>
    </row>
    <row r="216" spans="1:12">
      <c r="A216" t="s">
        <v>1098</v>
      </c>
      <c r="B216" t="s">
        <v>1099</v>
      </c>
      <c r="C216" t="s">
        <v>1100</v>
      </c>
      <c r="D216" t="s">
        <v>1101</v>
      </c>
      <c r="E216" t="s">
        <v>1102</v>
      </c>
      <c r="H216" t="s">
        <v>1103</v>
      </c>
      <c r="I216" t="s">
        <v>62</v>
      </c>
      <c r="J216">
        <v>0</v>
      </c>
      <c r="K216">
        <v>0</v>
      </c>
      <c r="L216">
        <v>0</v>
      </c>
    </row>
    <row r="217" spans="1:12">
      <c r="A217" t="s">
        <v>1104</v>
      </c>
      <c r="B217" t="s">
        <v>1105</v>
      </c>
      <c r="C217" t="s">
        <v>1106</v>
      </c>
      <c r="D217" t="s">
        <v>1107</v>
      </c>
      <c r="E217" t="s">
        <v>1108</v>
      </c>
      <c r="H217" t="s">
        <v>79</v>
      </c>
      <c r="I217" t="s">
        <v>30</v>
      </c>
      <c r="J217" t="s">
        <v>1109</v>
      </c>
      <c r="K217">
        <v>275.54000000000002</v>
      </c>
      <c r="L217">
        <v>275.54000000000002</v>
      </c>
    </row>
    <row r="218" spans="1:12">
      <c r="A218" t="s">
        <v>1110</v>
      </c>
      <c r="C218" t="s">
        <v>1111</v>
      </c>
      <c r="D218" t="s">
        <v>1112</v>
      </c>
      <c r="H218" t="s">
        <v>61</v>
      </c>
      <c r="I218" t="s">
        <v>62</v>
      </c>
      <c r="J218">
        <v>0</v>
      </c>
      <c r="K218">
        <v>0</v>
      </c>
      <c r="L218">
        <v>0</v>
      </c>
    </row>
    <row r="219" spans="1:12">
      <c r="A219" t="s">
        <v>1113</v>
      </c>
      <c r="B219" t="s">
        <v>1114</v>
      </c>
      <c r="C219" t="s">
        <v>1115</v>
      </c>
      <c r="D219" t="s">
        <v>1116</v>
      </c>
      <c r="E219" t="s">
        <v>1117</v>
      </c>
      <c r="H219" t="s">
        <v>61</v>
      </c>
      <c r="I219" t="s">
        <v>62</v>
      </c>
      <c r="J219">
        <v>0</v>
      </c>
      <c r="K219">
        <v>0</v>
      </c>
      <c r="L219">
        <v>0</v>
      </c>
    </row>
    <row r="220" spans="1:12">
      <c r="A220" t="s">
        <v>1118</v>
      </c>
      <c r="C220" t="s">
        <v>1119</v>
      </c>
      <c r="D220" t="s">
        <v>1120</v>
      </c>
      <c r="E220" t="s">
        <v>1121</v>
      </c>
      <c r="H220" t="s">
        <v>73</v>
      </c>
      <c r="I220" t="s">
        <v>191</v>
      </c>
      <c r="J220" t="s">
        <v>1122</v>
      </c>
      <c r="K220" t="s">
        <v>1123</v>
      </c>
      <c r="L220" t="s">
        <v>1123</v>
      </c>
    </row>
    <row r="221" spans="1:12">
      <c r="A221" t="s">
        <v>1124</v>
      </c>
      <c r="B221" t="s">
        <v>1125</v>
      </c>
      <c r="C221" t="s">
        <v>1126</v>
      </c>
      <c r="D221" t="s">
        <v>1127</v>
      </c>
      <c r="E221" t="s">
        <v>1128</v>
      </c>
      <c r="H221" t="s">
        <v>61</v>
      </c>
      <c r="I221" t="s">
        <v>62</v>
      </c>
      <c r="J221">
        <v>0</v>
      </c>
      <c r="K221">
        <v>0</v>
      </c>
      <c r="L221">
        <v>0</v>
      </c>
    </row>
    <row r="222" spans="1:12">
      <c r="A222" t="s">
        <v>1129</v>
      </c>
      <c r="B222" t="s">
        <v>1130</v>
      </c>
      <c r="C222" t="s">
        <v>1131</v>
      </c>
      <c r="D222" t="s">
        <v>1132</v>
      </c>
      <c r="E222" t="s">
        <v>1133</v>
      </c>
      <c r="H222" t="s">
        <v>61</v>
      </c>
      <c r="I222" t="s">
        <v>62</v>
      </c>
      <c r="J222">
        <v>0</v>
      </c>
      <c r="K222">
        <v>0</v>
      </c>
      <c r="L222">
        <v>0</v>
      </c>
    </row>
    <row r="223" spans="1:12">
      <c r="A223" t="s">
        <v>1134</v>
      </c>
      <c r="B223" t="s">
        <v>1135</v>
      </c>
      <c r="C223" t="s">
        <v>1136</v>
      </c>
      <c r="D223" t="s">
        <v>1137</v>
      </c>
      <c r="E223" t="s">
        <v>1138</v>
      </c>
      <c r="H223" t="s">
        <v>61</v>
      </c>
      <c r="I223" t="s">
        <v>191</v>
      </c>
      <c r="J223">
        <v>0</v>
      </c>
      <c r="K223">
        <v>0</v>
      </c>
      <c r="L223">
        <v>0</v>
      </c>
    </row>
    <row r="224" spans="1:12">
      <c r="A224" t="s">
        <v>1139</v>
      </c>
      <c r="B224" t="s">
        <v>1140</v>
      </c>
      <c r="C224" t="s">
        <v>1141</v>
      </c>
      <c r="D224" t="s">
        <v>1142</v>
      </c>
      <c r="E224" t="s">
        <v>1143</v>
      </c>
      <c r="H224" t="s">
        <v>79</v>
      </c>
      <c r="I224" t="s">
        <v>62</v>
      </c>
      <c r="J224">
        <v>0</v>
      </c>
      <c r="K224">
        <v>0</v>
      </c>
      <c r="L224">
        <v>0</v>
      </c>
    </row>
    <row r="225" spans="1:12">
      <c r="A225" t="s">
        <v>1144</v>
      </c>
      <c r="B225" t="s">
        <v>1145</v>
      </c>
      <c r="C225" t="s">
        <v>1146</v>
      </c>
      <c r="D225" t="s">
        <v>1147</v>
      </c>
      <c r="E225" t="s">
        <v>1148</v>
      </c>
      <c r="H225" t="s">
        <v>61</v>
      </c>
      <c r="I225" t="s">
        <v>62</v>
      </c>
      <c r="J225">
        <v>0</v>
      </c>
      <c r="K225">
        <v>0</v>
      </c>
      <c r="L225">
        <v>0</v>
      </c>
    </row>
    <row r="226" spans="1:12">
      <c r="A226" t="s">
        <v>1149</v>
      </c>
      <c r="B226" t="s">
        <v>1150</v>
      </c>
      <c r="C226" t="s">
        <v>1151</v>
      </c>
      <c r="D226" t="s">
        <v>1152</v>
      </c>
      <c r="E226" t="s">
        <v>1153</v>
      </c>
      <c r="H226" t="s">
        <v>79</v>
      </c>
      <c r="I226" t="s">
        <v>30</v>
      </c>
      <c r="J226" t="s">
        <v>1154</v>
      </c>
      <c r="K226">
        <v>0</v>
      </c>
      <c r="L226">
        <v>0</v>
      </c>
    </row>
    <row r="227" spans="1:12">
      <c r="A227" t="s">
        <v>1155</v>
      </c>
      <c r="B227" t="s">
        <v>1156</v>
      </c>
      <c r="C227" t="s">
        <v>1157</v>
      </c>
      <c r="D227" t="s">
        <v>1158</v>
      </c>
      <c r="E227" t="s">
        <v>1159</v>
      </c>
      <c r="H227" t="s">
        <v>61</v>
      </c>
      <c r="I227" t="s">
        <v>191</v>
      </c>
      <c r="J227">
        <v>0</v>
      </c>
      <c r="K227">
        <v>0</v>
      </c>
      <c r="L227">
        <v>0</v>
      </c>
    </row>
    <row r="228" spans="1:12">
      <c r="A228" t="s">
        <v>1160</v>
      </c>
      <c r="B228" t="s">
        <v>1161</v>
      </c>
      <c r="C228" t="s">
        <v>1162</v>
      </c>
      <c r="D228" t="s">
        <v>1163</v>
      </c>
      <c r="E228" t="s">
        <v>1164</v>
      </c>
      <c r="H228" t="s">
        <v>61</v>
      </c>
      <c r="I228" t="s">
        <v>62</v>
      </c>
      <c r="J228">
        <v>0</v>
      </c>
      <c r="K228">
        <v>0</v>
      </c>
      <c r="L228">
        <v>0</v>
      </c>
    </row>
    <row r="229" spans="1:12">
      <c r="A229" t="s">
        <v>1165</v>
      </c>
      <c r="B229" t="s">
        <v>1166</v>
      </c>
      <c r="C229" t="s">
        <v>1167</v>
      </c>
      <c r="D229" t="s">
        <v>1168</v>
      </c>
      <c r="E229" t="s">
        <v>1169</v>
      </c>
      <c r="H229" t="s">
        <v>61</v>
      </c>
      <c r="I229" t="s">
        <v>62</v>
      </c>
      <c r="J229">
        <v>0</v>
      </c>
      <c r="K229">
        <v>0</v>
      </c>
      <c r="L229">
        <v>0</v>
      </c>
    </row>
    <row r="230" spans="1:12">
      <c r="A230" t="s">
        <v>1170</v>
      </c>
      <c r="B230" t="s">
        <v>1171</v>
      </c>
      <c r="C230" t="s">
        <v>1172</v>
      </c>
      <c r="D230" t="s">
        <v>1173</v>
      </c>
      <c r="E230" t="s">
        <v>1174</v>
      </c>
      <c r="H230" t="s">
        <v>61</v>
      </c>
      <c r="I230" t="s">
        <v>62</v>
      </c>
      <c r="J230">
        <v>0</v>
      </c>
      <c r="K230">
        <v>0</v>
      </c>
      <c r="L230">
        <v>0</v>
      </c>
    </row>
    <row r="231" spans="1:12">
      <c r="A231" t="s">
        <v>1175</v>
      </c>
      <c r="B231" t="s">
        <v>1176</v>
      </c>
      <c r="C231" t="s">
        <v>1177</v>
      </c>
      <c r="D231" t="s">
        <v>1178</v>
      </c>
      <c r="E231" t="s">
        <v>1179</v>
      </c>
      <c r="H231" t="s">
        <v>61</v>
      </c>
      <c r="I231" t="s">
        <v>62</v>
      </c>
      <c r="J231">
        <v>0</v>
      </c>
      <c r="K231">
        <v>0</v>
      </c>
      <c r="L231">
        <v>0</v>
      </c>
    </row>
    <row r="232" spans="1:12">
      <c r="A232" t="s">
        <v>1180</v>
      </c>
      <c r="C232" t="s">
        <v>1181</v>
      </c>
      <c r="D232" t="s">
        <v>1182</v>
      </c>
      <c r="E232" t="s">
        <v>1183</v>
      </c>
      <c r="H232" t="s">
        <v>61</v>
      </c>
      <c r="I232" t="s">
        <v>30</v>
      </c>
      <c r="J232">
        <v>0</v>
      </c>
      <c r="K232">
        <v>0</v>
      </c>
      <c r="L232">
        <v>0</v>
      </c>
    </row>
    <row r="233" spans="1:12">
      <c r="A233" t="s">
        <v>1184</v>
      </c>
      <c r="B233" t="s">
        <v>1185</v>
      </c>
      <c r="C233" t="s">
        <v>1186</v>
      </c>
      <c r="D233" t="s">
        <v>1187</v>
      </c>
      <c r="E233" t="s">
        <v>1188</v>
      </c>
      <c r="H233" t="s">
        <v>603</v>
      </c>
      <c r="I233" t="s">
        <v>30</v>
      </c>
      <c r="J233" t="s">
        <v>1189</v>
      </c>
      <c r="K233">
        <v>122.11</v>
      </c>
      <c r="L233">
        <v>122.11</v>
      </c>
    </row>
    <row r="234" spans="1:12">
      <c r="A234" t="s">
        <v>1190</v>
      </c>
      <c r="B234" t="s">
        <v>1191</v>
      </c>
      <c r="C234" t="s">
        <v>1192</v>
      </c>
      <c r="D234" t="s">
        <v>1193</v>
      </c>
      <c r="E234" t="s">
        <v>1194</v>
      </c>
      <c r="G234" s="31">
        <v>44211</v>
      </c>
      <c r="H234" t="s">
        <v>79</v>
      </c>
      <c r="I234" t="s">
        <v>62</v>
      </c>
      <c r="J234">
        <v>0</v>
      </c>
      <c r="K234">
        <v>0</v>
      </c>
      <c r="L234">
        <v>0</v>
      </c>
    </row>
    <row r="235" spans="1:12">
      <c r="A235" t="s">
        <v>1195</v>
      </c>
      <c r="C235" t="s">
        <v>1196</v>
      </c>
      <c r="D235" t="s">
        <v>1197</v>
      </c>
      <c r="E235" t="s">
        <v>1198</v>
      </c>
      <c r="H235" t="s">
        <v>61</v>
      </c>
      <c r="I235" t="s">
        <v>62</v>
      </c>
      <c r="J235">
        <v>0</v>
      </c>
      <c r="K235">
        <v>0</v>
      </c>
      <c r="L235">
        <v>0</v>
      </c>
    </row>
    <row r="236" spans="1:12">
      <c r="A236" t="s">
        <v>1199</v>
      </c>
      <c r="B236" t="s">
        <v>1200</v>
      </c>
      <c r="C236" t="s">
        <v>1201</v>
      </c>
      <c r="D236" t="s">
        <v>1202</v>
      </c>
      <c r="E236" t="s">
        <v>1203</v>
      </c>
      <c r="H236" t="s">
        <v>61</v>
      </c>
      <c r="I236" t="s">
        <v>30</v>
      </c>
      <c r="J236">
        <v>0</v>
      </c>
      <c r="K236">
        <v>0</v>
      </c>
      <c r="L236">
        <v>0</v>
      </c>
    </row>
    <row r="237" spans="1:12">
      <c r="A237" t="s">
        <v>1204</v>
      </c>
      <c r="B237" t="s">
        <v>1205</v>
      </c>
      <c r="C237" t="s">
        <v>1206</v>
      </c>
      <c r="G237" s="31">
        <v>43868</v>
      </c>
      <c r="H237" t="s">
        <v>61</v>
      </c>
      <c r="I237" t="s">
        <v>62</v>
      </c>
      <c r="J237">
        <v>0</v>
      </c>
      <c r="K237">
        <v>0</v>
      </c>
      <c r="L237">
        <v>0</v>
      </c>
    </row>
    <row r="238" spans="1:12">
      <c r="A238" t="s">
        <v>1207</v>
      </c>
      <c r="B238" t="s">
        <v>1208</v>
      </c>
      <c r="C238" t="s">
        <v>1209</v>
      </c>
      <c r="D238" t="s">
        <v>1210</v>
      </c>
      <c r="E238" t="s">
        <v>1211</v>
      </c>
      <c r="H238" t="s">
        <v>61</v>
      </c>
      <c r="I238" t="s">
        <v>30</v>
      </c>
      <c r="J238">
        <v>0</v>
      </c>
      <c r="K238">
        <v>0</v>
      </c>
      <c r="L238">
        <v>0</v>
      </c>
    </row>
    <row r="239" spans="1:12">
      <c r="A239" t="s">
        <v>1212</v>
      </c>
      <c r="B239" t="s">
        <v>1213</v>
      </c>
      <c r="C239" t="s">
        <v>1214</v>
      </c>
      <c r="D239" t="s">
        <v>1215</v>
      </c>
      <c r="E239" t="s">
        <v>1216</v>
      </c>
      <c r="H239" t="s">
        <v>61</v>
      </c>
      <c r="I239" t="s">
        <v>62</v>
      </c>
      <c r="J239">
        <v>0</v>
      </c>
      <c r="K239">
        <v>0</v>
      </c>
      <c r="L239">
        <v>0</v>
      </c>
    </row>
    <row r="240" spans="1:12">
      <c r="A240" t="s">
        <v>1217</v>
      </c>
      <c r="B240" t="s">
        <v>1218</v>
      </c>
      <c r="C240" t="s">
        <v>1219</v>
      </c>
      <c r="D240" t="s">
        <v>1220</v>
      </c>
      <c r="E240" t="s">
        <v>1221</v>
      </c>
      <c r="H240" t="s">
        <v>79</v>
      </c>
      <c r="I240" t="s">
        <v>30</v>
      </c>
      <c r="J240">
        <v>804.64</v>
      </c>
      <c r="K240">
        <v>0</v>
      </c>
      <c r="L240">
        <v>0</v>
      </c>
    </row>
    <row r="241" spans="1:12">
      <c r="A241" t="s">
        <v>1222</v>
      </c>
      <c r="C241" t="s">
        <v>1223</v>
      </c>
      <c r="D241" t="s">
        <v>1224</v>
      </c>
      <c r="E241" t="s">
        <v>1225</v>
      </c>
      <c r="H241" t="s">
        <v>61</v>
      </c>
      <c r="I241" t="s">
        <v>62</v>
      </c>
      <c r="J241">
        <v>0</v>
      </c>
      <c r="K241">
        <v>0</v>
      </c>
      <c r="L241">
        <v>0</v>
      </c>
    </row>
    <row r="242" spans="1:12">
      <c r="A242" t="s">
        <v>1226</v>
      </c>
      <c r="C242" t="s">
        <v>1227</v>
      </c>
      <c r="D242" t="s">
        <v>1228</v>
      </c>
      <c r="E242" t="s">
        <v>1229</v>
      </c>
      <c r="H242" t="s">
        <v>61</v>
      </c>
      <c r="I242" t="s">
        <v>191</v>
      </c>
      <c r="J242">
        <v>0</v>
      </c>
      <c r="K242">
        <v>0</v>
      </c>
      <c r="L242">
        <v>0</v>
      </c>
    </row>
    <row r="243" spans="1:12">
      <c r="A243" t="s">
        <v>1230</v>
      </c>
      <c r="B243" t="s">
        <v>1231</v>
      </c>
      <c r="C243" t="s">
        <v>1232</v>
      </c>
      <c r="D243" t="s">
        <v>1233</v>
      </c>
      <c r="E243" t="s">
        <v>1234</v>
      </c>
      <c r="H243" t="s">
        <v>61</v>
      </c>
      <c r="I243" t="s">
        <v>62</v>
      </c>
      <c r="J243">
        <v>0</v>
      </c>
      <c r="K243">
        <v>0</v>
      </c>
      <c r="L243">
        <v>0</v>
      </c>
    </row>
    <row r="244" spans="1:12">
      <c r="A244" t="s">
        <v>1235</v>
      </c>
      <c r="B244" t="s">
        <v>1236</v>
      </c>
      <c r="C244" t="s">
        <v>1237</v>
      </c>
      <c r="D244" t="s">
        <v>1238</v>
      </c>
      <c r="E244" t="s">
        <v>1239</v>
      </c>
      <c r="H244" t="s">
        <v>61</v>
      </c>
      <c r="I244" t="s">
        <v>62</v>
      </c>
      <c r="J244">
        <v>0</v>
      </c>
      <c r="K244">
        <v>0</v>
      </c>
      <c r="L244">
        <v>0</v>
      </c>
    </row>
    <row r="245" spans="1:12">
      <c r="A245" t="s">
        <v>1240</v>
      </c>
      <c r="B245" t="s">
        <v>1241</v>
      </c>
      <c r="C245" t="s">
        <v>1242</v>
      </c>
      <c r="D245" t="s">
        <v>1243</v>
      </c>
      <c r="E245" t="s">
        <v>1244</v>
      </c>
      <c r="H245" t="s">
        <v>61</v>
      </c>
      <c r="I245" t="s">
        <v>62</v>
      </c>
      <c r="J245">
        <v>0</v>
      </c>
      <c r="K245">
        <v>0</v>
      </c>
      <c r="L245">
        <v>0</v>
      </c>
    </row>
    <row r="246" spans="1:12">
      <c r="A246" t="s">
        <v>1245</v>
      </c>
      <c r="C246" t="s">
        <v>1246</v>
      </c>
      <c r="D246" t="s">
        <v>1247</v>
      </c>
      <c r="H246" t="s">
        <v>61</v>
      </c>
      <c r="I246" t="s">
        <v>30</v>
      </c>
      <c r="J246">
        <v>0</v>
      </c>
      <c r="K246">
        <v>0</v>
      </c>
      <c r="L246">
        <v>0</v>
      </c>
    </row>
    <row r="247" spans="1:12">
      <c r="A247" t="s">
        <v>1248</v>
      </c>
      <c r="B247" t="s">
        <v>1249</v>
      </c>
      <c r="C247" t="s">
        <v>1250</v>
      </c>
      <c r="D247" t="s">
        <v>1251</v>
      </c>
      <c r="E247" t="s">
        <v>1252</v>
      </c>
      <c r="H247" t="s">
        <v>61</v>
      </c>
      <c r="I247" t="s">
        <v>62</v>
      </c>
      <c r="J247">
        <v>0</v>
      </c>
      <c r="K247">
        <v>0</v>
      </c>
      <c r="L247">
        <v>0</v>
      </c>
    </row>
    <row r="248" spans="1:12">
      <c r="A248" t="s">
        <v>1253</v>
      </c>
      <c r="C248" t="s">
        <v>1254</v>
      </c>
      <c r="I248" t="s">
        <v>236</v>
      </c>
      <c r="J248">
        <v>0</v>
      </c>
      <c r="K248">
        <v>0</v>
      </c>
      <c r="L248">
        <v>0</v>
      </c>
    </row>
    <row r="249" spans="1:12">
      <c r="A249" t="s">
        <v>1255</v>
      </c>
      <c r="B249" t="s">
        <v>1256</v>
      </c>
      <c r="C249" t="s">
        <v>1257</v>
      </c>
      <c r="D249" t="s">
        <v>1258</v>
      </c>
      <c r="E249" t="s">
        <v>1259</v>
      </c>
      <c r="H249" t="s">
        <v>61</v>
      </c>
      <c r="I249" t="s">
        <v>62</v>
      </c>
      <c r="J249">
        <v>0</v>
      </c>
      <c r="K249">
        <v>0</v>
      </c>
      <c r="L249">
        <v>0</v>
      </c>
    </row>
    <row r="250" spans="1:12">
      <c r="A250" t="s">
        <v>1260</v>
      </c>
      <c r="B250" t="s">
        <v>1261</v>
      </c>
      <c r="C250" t="s">
        <v>1262</v>
      </c>
      <c r="D250" t="s">
        <v>1263</v>
      </c>
      <c r="H250" t="s">
        <v>79</v>
      </c>
      <c r="I250" t="s">
        <v>191</v>
      </c>
      <c r="J250">
        <v>0</v>
      </c>
      <c r="K250">
        <v>232.2</v>
      </c>
      <c r="L250">
        <v>232.2</v>
      </c>
    </row>
    <row r="251" spans="1:12">
      <c r="A251" t="s">
        <v>1264</v>
      </c>
      <c r="B251" t="s">
        <v>1265</v>
      </c>
      <c r="C251" t="s">
        <v>1266</v>
      </c>
      <c r="D251" t="s">
        <v>1267</v>
      </c>
      <c r="E251" t="s">
        <v>1268</v>
      </c>
      <c r="H251" t="s">
        <v>61</v>
      </c>
      <c r="I251" t="s">
        <v>62</v>
      </c>
      <c r="J251">
        <v>0</v>
      </c>
      <c r="K251">
        <v>0</v>
      </c>
      <c r="L251">
        <v>0</v>
      </c>
    </row>
    <row r="252" spans="1:12">
      <c r="A252" t="s">
        <v>1269</v>
      </c>
      <c r="B252" t="s">
        <v>1270</v>
      </c>
      <c r="C252" t="s">
        <v>1271</v>
      </c>
      <c r="D252" t="s">
        <v>1272</v>
      </c>
      <c r="E252" t="s">
        <v>1273</v>
      </c>
      <c r="H252" t="s">
        <v>61</v>
      </c>
      <c r="I252" t="s">
        <v>62</v>
      </c>
      <c r="J252">
        <v>0</v>
      </c>
      <c r="K252">
        <v>0</v>
      </c>
      <c r="L252">
        <v>0</v>
      </c>
    </row>
    <row r="253" spans="1:12">
      <c r="A253" t="s">
        <v>1274</v>
      </c>
      <c r="C253" t="s">
        <v>1275</v>
      </c>
      <c r="D253" t="s">
        <v>1276</v>
      </c>
      <c r="E253" t="s">
        <v>1277</v>
      </c>
      <c r="H253" t="s">
        <v>79</v>
      </c>
      <c r="I253" t="s">
        <v>30</v>
      </c>
      <c r="J253">
        <v>0</v>
      </c>
      <c r="K253">
        <v>0</v>
      </c>
      <c r="L253">
        <v>0</v>
      </c>
    </row>
    <row r="254" spans="1:12">
      <c r="A254" t="s">
        <v>1278</v>
      </c>
      <c r="B254" t="s">
        <v>1279</v>
      </c>
      <c r="C254" t="s">
        <v>1280</v>
      </c>
      <c r="D254" t="s">
        <v>1281</v>
      </c>
      <c r="E254" t="s">
        <v>1282</v>
      </c>
      <c r="H254" t="s">
        <v>61</v>
      </c>
      <c r="I254" t="s">
        <v>62</v>
      </c>
      <c r="J254">
        <v>0</v>
      </c>
      <c r="K254">
        <v>0</v>
      </c>
      <c r="L254">
        <v>0</v>
      </c>
    </row>
    <row r="255" spans="1:12">
      <c r="A255" t="s">
        <v>1283</v>
      </c>
      <c r="C255" t="s">
        <v>1284</v>
      </c>
      <c r="D255" t="s">
        <v>1285</v>
      </c>
      <c r="E255" t="s">
        <v>1286</v>
      </c>
      <c r="H255" t="s">
        <v>73</v>
      </c>
      <c r="I255" t="s">
        <v>30</v>
      </c>
      <c r="J255" t="s">
        <v>1287</v>
      </c>
      <c r="K255">
        <v>132.84</v>
      </c>
      <c r="L255">
        <v>132.84</v>
      </c>
    </row>
    <row r="256" spans="1:12">
      <c r="A256" t="s">
        <v>1288</v>
      </c>
      <c r="C256" t="s">
        <v>1289</v>
      </c>
      <c r="D256" t="s">
        <v>1290</v>
      </c>
      <c r="E256" t="s">
        <v>1291</v>
      </c>
      <c r="H256" t="s">
        <v>61</v>
      </c>
      <c r="I256" t="s">
        <v>30</v>
      </c>
      <c r="J256">
        <v>0</v>
      </c>
      <c r="K256">
        <v>0</v>
      </c>
      <c r="L256">
        <v>0</v>
      </c>
    </row>
    <row r="257" spans="1:12">
      <c r="A257" t="s">
        <v>1292</v>
      </c>
      <c r="B257" t="s">
        <v>1293</v>
      </c>
      <c r="C257" t="s">
        <v>1294</v>
      </c>
      <c r="D257" t="s">
        <v>1295</v>
      </c>
      <c r="E257" t="s">
        <v>1296</v>
      </c>
      <c r="H257" t="s">
        <v>61</v>
      </c>
      <c r="I257" t="s">
        <v>62</v>
      </c>
      <c r="J257">
        <v>0</v>
      </c>
      <c r="K257">
        <v>0</v>
      </c>
      <c r="L257">
        <v>0</v>
      </c>
    </row>
    <row r="258" spans="1:12">
      <c r="A258" t="s">
        <v>1297</v>
      </c>
      <c r="C258" t="s">
        <v>1298</v>
      </c>
      <c r="D258" t="s">
        <v>1299</v>
      </c>
      <c r="E258" t="s">
        <v>1300</v>
      </c>
      <c r="G258" s="31">
        <v>45029</v>
      </c>
      <c r="H258" t="s">
        <v>1301</v>
      </c>
      <c r="I258" t="s">
        <v>62</v>
      </c>
      <c r="J258">
        <v>0</v>
      </c>
      <c r="K258">
        <v>0</v>
      </c>
      <c r="L258">
        <v>0</v>
      </c>
    </row>
    <row r="259" spans="1:12">
      <c r="A259" t="s">
        <v>1302</v>
      </c>
      <c r="B259" t="s">
        <v>1303</v>
      </c>
      <c r="C259" t="s">
        <v>1304</v>
      </c>
      <c r="D259" t="s">
        <v>1305</v>
      </c>
      <c r="E259" t="s">
        <v>1306</v>
      </c>
      <c r="G259" s="31">
        <v>44293</v>
      </c>
      <c r="H259" t="s">
        <v>79</v>
      </c>
      <c r="I259" t="s">
        <v>62</v>
      </c>
      <c r="J259" t="s">
        <v>1307</v>
      </c>
      <c r="K259">
        <v>0</v>
      </c>
      <c r="L259">
        <v>0</v>
      </c>
    </row>
    <row r="260" spans="1:12">
      <c r="A260" t="s">
        <v>1308</v>
      </c>
      <c r="C260" t="s">
        <v>1309</v>
      </c>
      <c r="D260" t="s">
        <v>1310</v>
      </c>
      <c r="E260" t="s">
        <v>1311</v>
      </c>
      <c r="H260" t="s">
        <v>61</v>
      </c>
      <c r="I260" t="s">
        <v>62</v>
      </c>
      <c r="J260">
        <v>0</v>
      </c>
      <c r="K260">
        <v>0</v>
      </c>
      <c r="L260">
        <v>0</v>
      </c>
    </row>
    <row r="261" spans="1:12">
      <c r="A261" t="s">
        <v>1312</v>
      </c>
      <c r="B261" t="s">
        <v>1313</v>
      </c>
      <c r="C261" t="s">
        <v>1314</v>
      </c>
      <c r="D261" t="s">
        <v>1315</v>
      </c>
      <c r="E261" t="s">
        <v>1316</v>
      </c>
      <c r="H261" t="s">
        <v>61</v>
      </c>
      <c r="I261" t="s">
        <v>62</v>
      </c>
      <c r="J261">
        <v>0</v>
      </c>
      <c r="K261">
        <v>0</v>
      </c>
      <c r="L261">
        <v>0</v>
      </c>
    </row>
    <row r="262" spans="1:12">
      <c r="A262" t="s">
        <v>1317</v>
      </c>
      <c r="B262" t="s">
        <v>1318</v>
      </c>
      <c r="C262" t="s">
        <v>1319</v>
      </c>
      <c r="D262" t="s">
        <v>1320</v>
      </c>
      <c r="E262" t="s">
        <v>1321</v>
      </c>
      <c r="H262" t="s">
        <v>61</v>
      </c>
      <c r="I262" t="s">
        <v>62</v>
      </c>
      <c r="J262">
        <v>0</v>
      </c>
      <c r="K262">
        <v>0</v>
      </c>
      <c r="L262">
        <v>0</v>
      </c>
    </row>
    <row r="263" spans="1:12">
      <c r="A263" t="s">
        <v>1322</v>
      </c>
      <c r="C263" t="s">
        <v>1323</v>
      </c>
      <c r="D263" t="s">
        <v>1324</v>
      </c>
      <c r="E263" t="s">
        <v>1325</v>
      </c>
      <c r="H263" t="s">
        <v>61</v>
      </c>
      <c r="I263" t="s">
        <v>62</v>
      </c>
      <c r="J263">
        <v>0</v>
      </c>
      <c r="K263">
        <v>0</v>
      </c>
      <c r="L263">
        <v>0</v>
      </c>
    </row>
    <row r="264" spans="1:12">
      <c r="A264" t="s">
        <v>1326</v>
      </c>
      <c r="B264" t="s">
        <v>1327</v>
      </c>
      <c r="C264" t="s">
        <v>1328</v>
      </c>
      <c r="D264" t="s">
        <v>1329</v>
      </c>
      <c r="E264" t="s">
        <v>1330</v>
      </c>
      <c r="H264" t="s">
        <v>61</v>
      </c>
      <c r="I264" t="s">
        <v>62</v>
      </c>
      <c r="J264">
        <v>0</v>
      </c>
      <c r="K264">
        <v>0</v>
      </c>
      <c r="L264">
        <v>0</v>
      </c>
    </row>
    <row r="265" spans="1:12">
      <c r="A265" t="s">
        <v>1331</v>
      </c>
      <c r="B265" t="s">
        <v>1332</v>
      </c>
      <c r="C265" t="s">
        <v>1333</v>
      </c>
      <c r="D265" t="s">
        <v>1334</v>
      </c>
      <c r="E265" t="s">
        <v>1335</v>
      </c>
      <c r="H265" t="s">
        <v>61</v>
      </c>
      <c r="I265" t="s">
        <v>30</v>
      </c>
      <c r="J265">
        <v>0</v>
      </c>
      <c r="K265">
        <v>0</v>
      </c>
      <c r="L265">
        <v>0</v>
      </c>
    </row>
    <row r="266" spans="1:12">
      <c r="A266" t="s">
        <v>1336</v>
      </c>
      <c r="B266" t="s">
        <v>1337</v>
      </c>
      <c r="C266" t="s">
        <v>1338</v>
      </c>
      <c r="D266" t="s">
        <v>1339</v>
      </c>
      <c r="E266" t="s">
        <v>1340</v>
      </c>
      <c r="H266" t="s">
        <v>79</v>
      </c>
      <c r="I266" t="s">
        <v>30</v>
      </c>
      <c r="J266">
        <v>808.5</v>
      </c>
      <c r="K266">
        <v>970.2</v>
      </c>
      <c r="L266">
        <v>970.2</v>
      </c>
    </row>
    <row r="267" spans="1:12">
      <c r="A267" t="s">
        <v>1341</v>
      </c>
      <c r="B267" t="s">
        <v>1342</v>
      </c>
      <c r="C267" t="s">
        <v>1343</v>
      </c>
      <c r="D267" t="s">
        <v>1344</v>
      </c>
      <c r="E267" t="s">
        <v>1345</v>
      </c>
      <c r="F267" t="s">
        <v>525</v>
      </c>
      <c r="H267" t="s">
        <v>61</v>
      </c>
      <c r="I267" t="s">
        <v>80</v>
      </c>
      <c r="J267">
        <v>0</v>
      </c>
      <c r="K267">
        <v>0</v>
      </c>
      <c r="L267">
        <v>0</v>
      </c>
    </row>
    <row r="268" spans="1:12">
      <c r="A268" t="s">
        <v>1346</v>
      </c>
      <c r="B268" t="s">
        <v>1347</v>
      </c>
      <c r="C268" t="s">
        <v>1348</v>
      </c>
      <c r="D268" t="s">
        <v>1349</v>
      </c>
      <c r="E268" t="s">
        <v>1350</v>
      </c>
      <c r="H268" t="s">
        <v>61</v>
      </c>
      <c r="I268" t="s">
        <v>62</v>
      </c>
      <c r="J268">
        <v>0</v>
      </c>
      <c r="K268">
        <v>0</v>
      </c>
      <c r="L268">
        <v>0</v>
      </c>
    </row>
    <row r="269" spans="1:12">
      <c r="A269" t="s">
        <v>1351</v>
      </c>
      <c r="B269" t="s">
        <v>1352</v>
      </c>
      <c r="C269" t="s">
        <v>1353</v>
      </c>
      <c r="D269" t="s">
        <v>1354</v>
      </c>
      <c r="E269" t="s">
        <v>1355</v>
      </c>
      <c r="H269" t="s">
        <v>61</v>
      </c>
      <c r="I269" t="s">
        <v>62</v>
      </c>
      <c r="J269">
        <v>0</v>
      </c>
      <c r="K269">
        <v>0</v>
      </c>
      <c r="L269">
        <v>0</v>
      </c>
    </row>
    <row r="270" spans="1:12">
      <c r="A270" t="s">
        <v>1356</v>
      </c>
      <c r="C270" t="s">
        <v>1357</v>
      </c>
      <c r="D270" t="s">
        <v>1358</v>
      </c>
      <c r="H270" t="s">
        <v>61</v>
      </c>
      <c r="I270" t="s">
        <v>62</v>
      </c>
      <c r="J270">
        <v>0</v>
      </c>
      <c r="K270">
        <v>0</v>
      </c>
      <c r="L270">
        <v>0</v>
      </c>
    </row>
    <row r="271" spans="1:12">
      <c r="A271" t="s">
        <v>1359</v>
      </c>
      <c r="B271" t="s">
        <v>1360</v>
      </c>
      <c r="C271" t="s">
        <v>1361</v>
      </c>
      <c r="D271" t="s">
        <v>1362</v>
      </c>
      <c r="E271" t="s">
        <v>1363</v>
      </c>
      <c r="H271" t="s">
        <v>61</v>
      </c>
      <c r="I271" t="s">
        <v>62</v>
      </c>
      <c r="J271">
        <v>0</v>
      </c>
      <c r="K271">
        <v>0</v>
      </c>
      <c r="L271">
        <v>0</v>
      </c>
    </row>
    <row r="272" spans="1:12">
      <c r="A272" t="s">
        <v>1364</v>
      </c>
      <c r="B272" t="s">
        <v>1365</v>
      </c>
      <c r="C272" t="s">
        <v>1366</v>
      </c>
      <c r="D272" t="s">
        <v>1367</v>
      </c>
      <c r="E272" t="s">
        <v>1368</v>
      </c>
      <c r="H272" t="s">
        <v>61</v>
      </c>
      <c r="I272" t="s">
        <v>62</v>
      </c>
      <c r="J272">
        <v>0</v>
      </c>
      <c r="K272">
        <v>0</v>
      </c>
      <c r="L272">
        <v>0</v>
      </c>
    </row>
    <row r="273" spans="1:12">
      <c r="A273" t="s">
        <v>1369</v>
      </c>
      <c r="B273" t="s">
        <v>1370</v>
      </c>
      <c r="C273" t="s">
        <v>1371</v>
      </c>
      <c r="D273" t="s">
        <v>1372</v>
      </c>
      <c r="E273" t="s">
        <v>1373</v>
      </c>
      <c r="H273" t="s">
        <v>61</v>
      </c>
      <c r="I273" t="s">
        <v>191</v>
      </c>
      <c r="J273">
        <v>0</v>
      </c>
      <c r="K273">
        <v>0</v>
      </c>
      <c r="L273">
        <v>0</v>
      </c>
    </row>
    <row r="274" spans="1:12">
      <c r="A274" t="s">
        <v>1374</v>
      </c>
      <c r="B274" t="s">
        <v>1375</v>
      </c>
      <c r="C274" t="s">
        <v>1376</v>
      </c>
      <c r="D274" t="s">
        <v>1377</v>
      </c>
      <c r="E274" t="s">
        <v>1378</v>
      </c>
      <c r="H274" t="s">
        <v>61</v>
      </c>
      <c r="I274" t="s">
        <v>62</v>
      </c>
      <c r="J274">
        <v>0</v>
      </c>
      <c r="K274">
        <v>0</v>
      </c>
      <c r="L274">
        <v>0</v>
      </c>
    </row>
    <row r="275" spans="1:12">
      <c r="A275" t="s">
        <v>1379</v>
      </c>
      <c r="B275" t="s">
        <v>1380</v>
      </c>
      <c r="C275" t="s">
        <v>1381</v>
      </c>
      <c r="D275" t="s">
        <v>1382</v>
      </c>
      <c r="E275" t="s">
        <v>1383</v>
      </c>
      <c r="H275" t="s">
        <v>61</v>
      </c>
      <c r="I275" t="s">
        <v>62</v>
      </c>
      <c r="J275">
        <v>0</v>
      </c>
      <c r="K275">
        <v>0</v>
      </c>
      <c r="L275">
        <v>0</v>
      </c>
    </row>
    <row r="276" spans="1:12">
      <c r="A276" t="s">
        <v>1384</v>
      </c>
      <c r="B276" t="s">
        <v>1385</v>
      </c>
      <c r="C276" t="s">
        <v>1386</v>
      </c>
      <c r="D276" t="s">
        <v>1387</v>
      </c>
      <c r="E276" t="s">
        <v>1388</v>
      </c>
      <c r="F276" t="s">
        <v>525</v>
      </c>
      <c r="H276" t="s">
        <v>79</v>
      </c>
      <c r="I276" t="s">
        <v>30</v>
      </c>
      <c r="J276">
        <v>0</v>
      </c>
      <c r="K276">
        <v>0</v>
      </c>
      <c r="L276">
        <v>0</v>
      </c>
    </row>
    <row r="277" spans="1:12">
      <c r="A277" t="s">
        <v>1389</v>
      </c>
      <c r="B277" t="s">
        <v>1390</v>
      </c>
      <c r="C277" t="s">
        <v>1391</v>
      </c>
      <c r="D277" t="s">
        <v>1392</v>
      </c>
      <c r="E277" t="s">
        <v>1393</v>
      </c>
      <c r="H277" t="s">
        <v>79</v>
      </c>
      <c r="I277" t="s">
        <v>62</v>
      </c>
      <c r="J277">
        <v>0</v>
      </c>
      <c r="K277">
        <v>0</v>
      </c>
      <c r="L277">
        <v>0</v>
      </c>
    </row>
    <row r="278" spans="1:12">
      <c r="A278" t="s">
        <v>1394</v>
      </c>
      <c r="C278" t="s">
        <v>1395</v>
      </c>
      <c r="D278" t="s">
        <v>1396</v>
      </c>
      <c r="H278" t="s">
        <v>61</v>
      </c>
      <c r="I278" t="s">
        <v>30</v>
      </c>
      <c r="J278">
        <v>0</v>
      </c>
      <c r="K278">
        <v>0</v>
      </c>
      <c r="L278">
        <v>0</v>
      </c>
    </row>
    <row r="279" spans="1:12">
      <c r="A279" t="s">
        <v>1397</v>
      </c>
      <c r="B279" t="s">
        <v>1398</v>
      </c>
      <c r="C279" t="s">
        <v>1399</v>
      </c>
      <c r="D279" t="s">
        <v>1400</v>
      </c>
      <c r="E279" t="s">
        <v>1401</v>
      </c>
      <c r="H279" t="s">
        <v>61</v>
      </c>
      <c r="I279" t="s">
        <v>62</v>
      </c>
      <c r="J279">
        <v>0</v>
      </c>
      <c r="K279">
        <v>0</v>
      </c>
      <c r="L279">
        <v>0</v>
      </c>
    </row>
    <row r="280" spans="1:12">
      <c r="A280" t="s">
        <v>1402</v>
      </c>
      <c r="B280" t="s">
        <v>1403</v>
      </c>
      <c r="C280" t="s">
        <v>1404</v>
      </c>
      <c r="D280" t="s">
        <v>1405</v>
      </c>
      <c r="E280" t="s">
        <v>1406</v>
      </c>
      <c r="H280" t="s">
        <v>61</v>
      </c>
      <c r="I280" t="s">
        <v>62</v>
      </c>
      <c r="J280">
        <v>0</v>
      </c>
      <c r="K280">
        <v>0</v>
      </c>
      <c r="L280">
        <v>0</v>
      </c>
    </row>
    <row r="281" spans="1:12">
      <c r="A281" t="s">
        <v>1407</v>
      </c>
      <c r="C281" t="s">
        <v>1408</v>
      </c>
      <c r="D281" t="s">
        <v>1409</v>
      </c>
      <c r="H281" t="s">
        <v>61</v>
      </c>
      <c r="I281" t="s">
        <v>30</v>
      </c>
      <c r="J281">
        <v>0</v>
      </c>
      <c r="K281">
        <v>0</v>
      </c>
      <c r="L281">
        <v>0</v>
      </c>
    </row>
    <row r="282" spans="1:12">
      <c r="A282" t="s">
        <v>1410</v>
      </c>
      <c r="B282" t="s">
        <v>1411</v>
      </c>
      <c r="C282" t="s">
        <v>1412</v>
      </c>
      <c r="D282" t="s">
        <v>1413</v>
      </c>
      <c r="E282" t="s">
        <v>1414</v>
      </c>
      <c r="F282" t="s">
        <v>525</v>
      </c>
      <c r="H282" t="s">
        <v>124</v>
      </c>
      <c r="I282" t="s">
        <v>30</v>
      </c>
      <c r="J282">
        <v>0</v>
      </c>
      <c r="K282">
        <v>0</v>
      </c>
      <c r="L282">
        <v>0</v>
      </c>
    </row>
    <row r="283" spans="1:12">
      <c r="A283" t="s">
        <v>1415</v>
      </c>
      <c r="B283" t="s">
        <v>1416</v>
      </c>
      <c r="C283" t="s">
        <v>1417</v>
      </c>
      <c r="D283" t="s">
        <v>1418</v>
      </c>
      <c r="E283" t="s">
        <v>1419</v>
      </c>
      <c r="H283" t="s">
        <v>79</v>
      </c>
      <c r="I283" t="s">
        <v>62</v>
      </c>
      <c r="J283">
        <v>0</v>
      </c>
      <c r="K283">
        <v>0</v>
      </c>
      <c r="L283">
        <v>0</v>
      </c>
    </row>
    <row r="284" spans="1:12">
      <c r="A284" t="s">
        <v>1420</v>
      </c>
      <c r="B284" t="s">
        <v>1421</v>
      </c>
      <c r="C284" t="s">
        <v>1422</v>
      </c>
      <c r="D284" t="s">
        <v>1423</v>
      </c>
      <c r="E284" t="s">
        <v>1424</v>
      </c>
      <c r="H284" t="s">
        <v>73</v>
      </c>
      <c r="I284" t="s">
        <v>62</v>
      </c>
      <c r="J284" t="s">
        <v>1425</v>
      </c>
      <c r="K284">
        <v>983.18</v>
      </c>
      <c r="L284">
        <v>983.18</v>
      </c>
    </row>
    <row r="285" spans="1:12">
      <c r="A285" t="s">
        <v>1426</v>
      </c>
      <c r="B285" t="s">
        <v>1427</v>
      </c>
      <c r="C285" t="s">
        <v>1428</v>
      </c>
      <c r="D285" t="s">
        <v>1429</v>
      </c>
      <c r="E285" t="s">
        <v>1430</v>
      </c>
      <c r="H285" t="s">
        <v>124</v>
      </c>
      <c r="I285" t="s">
        <v>62</v>
      </c>
      <c r="J285">
        <v>0</v>
      </c>
      <c r="K285">
        <v>0</v>
      </c>
      <c r="L285">
        <v>0</v>
      </c>
    </row>
    <row r="286" spans="1:12">
      <c r="A286" t="s">
        <v>1431</v>
      </c>
      <c r="C286" t="s">
        <v>1432</v>
      </c>
      <c r="D286" t="s">
        <v>1358</v>
      </c>
      <c r="E286" t="s">
        <v>1433</v>
      </c>
      <c r="H286" t="s">
        <v>61</v>
      </c>
      <c r="I286" t="s">
        <v>62</v>
      </c>
      <c r="J286">
        <v>0</v>
      </c>
      <c r="K286">
        <v>0</v>
      </c>
      <c r="L286">
        <v>0</v>
      </c>
    </row>
    <row r="287" spans="1:12">
      <c r="A287" t="s">
        <v>1434</v>
      </c>
      <c r="B287" t="s">
        <v>1435</v>
      </c>
      <c r="C287" t="s">
        <v>1436</v>
      </c>
      <c r="D287" t="s">
        <v>1437</v>
      </c>
      <c r="E287" t="s">
        <v>1438</v>
      </c>
      <c r="H287" t="s">
        <v>61</v>
      </c>
      <c r="I287" t="s">
        <v>62</v>
      </c>
      <c r="J287" t="s">
        <v>1439</v>
      </c>
      <c r="K287">
        <v>0</v>
      </c>
      <c r="L287">
        <v>0</v>
      </c>
    </row>
    <row r="288" spans="1:12">
      <c r="A288" t="s">
        <v>1440</v>
      </c>
      <c r="B288" t="s">
        <v>1441</v>
      </c>
      <c r="C288" t="s">
        <v>1442</v>
      </c>
      <c r="D288" t="s">
        <v>1443</v>
      </c>
      <c r="E288" t="s">
        <v>1444</v>
      </c>
      <c r="H288" t="s">
        <v>79</v>
      </c>
      <c r="I288" t="s">
        <v>80</v>
      </c>
      <c r="J288">
        <v>0</v>
      </c>
      <c r="K288">
        <v>0</v>
      </c>
      <c r="L288">
        <v>0</v>
      </c>
    </row>
    <row r="289" spans="1:12">
      <c r="A289" t="s">
        <v>1445</v>
      </c>
      <c r="B289" t="s">
        <v>1446</v>
      </c>
      <c r="C289" t="s">
        <v>1447</v>
      </c>
      <c r="D289" t="s">
        <v>1448</v>
      </c>
      <c r="E289" t="s">
        <v>1449</v>
      </c>
      <c r="H289" t="s">
        <v>61</v>
      </c>
      <c r="I289" t="s">
        <v>62</v>
      </c>
      <c r="J289">
        <v>0</v>
      </c>
      <c r="K289">
        <v>0</v>
      </c>
      <c r="L289">
        <v>0</v>
      </c>
    </row>
    <row r="290" spans="1:12">
      <c r="A290" t="s">
        <v>1450</v>
      </c>
      <c r="B290" t="s">
        <v>1451</v>
      </c>
      <c r="C290" t="s">
        <v>1452</v>
      </c>
      <c r="D290" t="s">
        <v>1453</v>
      </c>
      <c r="E290" t="s">
        <v>1454</v>
      </c>
      <c r="G290" s="31">
        <v>44726</v>
      </c>
      <c r="H290" t="s">
        <v>73</v>
      </c>
      <c r="I290" t="s">
        <v>62</v>
      </c>
      <c r="J290">
        <v>0</v>
      </c>
      <c r="K290">
        <v>59.58</v>
      </c>
      <c r="L290">
        <v>59.58</v>
      </c>
    </row>
    <row r="291" spans="1:12">
      <c r="A291" t="s">
        <v>1455</v>
      </c>
      <c r="B291" t="s">
        <v>1456</v>
      </c>
      <c r="C291" t="s">
        <v>1457</v>
      </c>
      <c r="D291" t="s">
        <v>1458</v>
      </c>
      <c r="E291" t="s">
        <v>1459</v>
      </c>
      <c r="H291" t="s">
        <v>61</v>
      </c>
      <c r="I291" t="s">
        <v>80</v>
      </c>
      <c r="J291">
        <v>0</v>
      </c>
      <c r="K291">
        <v>0</v>
      </c>
      <c r="L291">
        <v>0</v>
      </c>
    </row>
    <row r="292" spans="1:12">
      <c r="A292" t="s">
        <v>1460</v>
      </c>
      <c r="C292" t="s">
        <v>1461</v>
      </c>
      <c r="D292" t="s">
        <v>1462</v>
      </c>
      <c r="E292" t="s">
        <v>1463</v>
      </c>
      <c r="H292" t="s">
        <v>61</v>
      </c>
      <c r="I292" t="s">
        <v>236</v>
      </c>
      <c r="J292">
        <v>0</v>
      </c>
      <c r="K292">
        <v>0</v>
      </c>
      <c r="L292">
        <v>0</v>
      </c>
    </row>
    <row r="293" spans="1:12">
      <c r="A293" t="s">
        <v>1464</v>
      </c>
      <c r="B293" t="s">
        <v>1465</v>
      </c>
      <c r="C293" t="s">
        <v>1466</v>
      </c>
      <c r="D293" t="s">
        <v>1467</v>
      </c>
      <c r="E293" t="s">
        <v>1468</v>
      </c>
      <c r="H293" t="s">
        <v>61</v>
      </c>
      <c r="I293" t="s">
        <v>191</v>
      </c>
      <c r="J293">
        <v>0</v>
      </c>
      <c r="K293">
        <v>0</v>
      </c>
      <c r="L293">
        <v>0</v>
      </c>
    </row>
    <row r="294" spans="1:12">
      <c r="A294" t="s">
        <v>1469</v>
      </c>
      <c r="B294" t="s">
        <v>1470</v>
      </c>
      <c r="C294" t="s">
        <v>1471</v>
      </c>
      <c r="D294" t="s">
        <v>1472</v>
      </c>
      <c r="E294" t="s">
        <v>1473</v>
      </c>
      <c r="H294" t="s">
        <v>61</v>
      </c>
      <c r="I294" t="s">
        <v>62</v>
      </c>
      <c r="J294">
        <v>0</v>
      </c>
      <c r="K294">
        <v>0</v>
      </c>
      <c r="L294">
        <v>0</v>
      </c>
    </row>
    <row r="295" spans="1:12">
      <c r="A295" t="s">
        <v>1474</v>
      </c>
      <c r="C295" t="s">
        <v>1475</v>
      </c>
      <c r="D295" t="s">
        <v>1476</v>
      </c>
      <c r="E295" t="s">
        <v>1477</v>
      </c>
      <c r="H295" t="s">
        <v>61</v>
      </c>
      <c r="I295" t="s">
        <v>30</v>
      </c>
      <c r="J295">
        <v>0</v>
      </c>
      <c r="K295">
        <v>0</v>
      </c>
      <c r="L295">
        <v>0</v>
      </c>
    </row>
    <row r="296" spans="1:12">
      <c r="A296" t="s">
        <v>1478</v>
      </c>
      <c r="C296" t="s">
        <v>1479</v>
      </c>
      <c r="D296" t="s">
        <v>1480</v>
      </c>
      <c r="E296" t="s">
        <v>1481</v>
      </c>
      <c r="H296" t="s">
        <v>61</v>
      </c>
      <c r="I296" t="s">
        <v>30</v>
      </c>
      <c r="J296">
        <v>0</v>
      </c>
      <c r="K296">
        <v>0</v>
      </c>
      <c r="L296">
        <v>0</v>
      </c>
    </row>
    <row r="297" spans="1:12">
      <c r="A297" t="s">
        <v>1482</v>
      </c>
      <c r="C297" t="s">
        <v>1483</v>
      </c>
      <c r="D297" t="s">
        <v>1484</v>
      </c>
      <c r="E297" t="s">
        <v>1485</v>
      </c>
      <c r="F297" t="s">
        <v>32</v>
      </c>
      <c r="H297" t="s">
        <v>61</v>
      </c>
      <c r="I297" t="s">
        <v>30</v>
      </c>
      <c r="J297">
        <v>0</v>
      </c>
      <c r="K297">
        <v>0</v>
      </c>
      <c r="L297">
        <v>0</v>
      </c>
    </row>
    <row r="298" spans="1:12">
      <c r="A298" t="s">
        <v>1486</v>
      </c>
      <c r="C298" t="s">
        <v>1487</v>
      </c>
      <c r="D298" t="s">
        <v>1488</v>
      </c>
      <c r="H298" t="s">
        <v>73</v>
      </c>
      <c r="I298" t="s">
        <v>62</v>
      </c>
      <c r="J298">
        <v>0</v>
      </c>
      <c r="K298">
        <v>0</v>
      </c>
      <c r="L298">
        <v>0</v>
      </c>
    </row>
    <row r="299" spans="1:12">
      <c r="A299" t="s">
        <v>1489</v>
      </c>
      <c r="B299" t="s">
        <v>1490</v>
      </c>
      <c r="C299" t="s">
        <v>1491</v>
      </c>
      <c r="D299" t="s">
        <v>1488</v>
      </c>
      <c r="E299" t="s">
        <v>1492</v>
      </c>
      <c r="H299" t="s">
        <v>61</v>
      </c>
      <c r="I299" t="s">
        <v>80</v>
      </c>
      <c r="J299">
        <v>0</v>
      </c>
      <c r="K299">
        <v>0</v>
      </c>
      <c r="L299">
        <v>0</v>
      </c>
    </row>
    <row r="300" spans="1:12">
      <c r="A300" t="s">
        <v>1493</v>
      </c>
      <c r="B300" t="s">
        <v>1494</v>
      </c>
      <c r="C300" t="s">
        <v>1495</v>
      </c>
      <c r="D300" t="s">
        <v>1496</v>
      </c>
      <c r="E300" t="s">
        <v>1497</v>
      </c>
      <c r="F300" t="s">
        <v>32</v>
      </c>
      <c r="H300" t="s">
        <v>124</v>
      </c>
      <c r="I300" t="s">
        <v>30</v>
      </c>
      <c r="J300">
        <v>276.70999999999998</v>
      </c>
      <c r="K300">
        <v>0</v>
      </c>
      <c r="L300">
        <v>0</v>
      </c>
    </row>
    <row r="301" spans="1:12">
      <c r="A301" t="s">
        <v>1498</v>
      </c>
      <c r="B301" t="s">
        <v>1499</v>
      </c>
      <c r="C301" t="s">
        <v>1500</v>
      </c>
      <c r="D301" t="s">
        <v>1501</v>
      </c>
      <c r="E301" t="s">
        <v>1502</v>
      </c>
      <c r="F301" t="s">
        <v>32</v>
      </c>
      <c r="H301" t="s">
        <v>61</v>
      </c>
      <c r="I301" t="s">
        <v>30</v>
      </c>
      <c r="J301">
        <v>0</v>
      </c>
      <c r="K301">
        <v>0</v>
      </c>
      <c r="L301">
        <v>0</v>
      </c>
    </row>
    <row r="302" spans="1:12">
      <c r="A302" t="s">
        <v>1503</v>
      </c>
      <c r="B302" t="s">
        <v>1504</v>
      </c>
      <c r="C302" t="s">
        <v>1505</v>
      </c>
      <c r="D302" t="s">
        <v>1506</v>
      </c>
      <c r="E302" t="s">
        <v>1507</v>
      </c>
      <c r="F302" t="s">
        <v>32</v>
      </c>
      <c r="H302" t="s">
        <v>79</v>
      </c>
      <c r="I302" t="s">
        <v>30</v>
      </c>
      <c r="J302" t="s">
        <v>1508</v>
      </c>
      <c r="K302">
        <v>0</v>
      </c>
      <c r="L302">
        <v>0</v>
      </c>
    </row>
    <row r="303" spans="1:12">
      <c r="A303" t="s">
        <v>1509</v>
      </c>
      <c r="B303" t="s">
        <v>1510</v>
      </c>
      <c r="C303" t="s">
        <v>1511</v>
      </c>
      <c r="D303" t="s">
        <v>1512</v>
      </c>
      <c r="E303" t="s">
        <v>1513</v>
      </c>
      <c r="F303" t="s">
        <v>32</v>
      </c>
      <c r="H303" t="s">
        <v>73</v>
      </c>
      <c r="I303" t="s">
        <v>30</v>
      </c>
      <c r="J303" t="s">
        <v>1514</v>
      </c>
      <c r="K303">
        <v>0</v>
      </c>
      <c r="L303">
        <v>0</v>
      </c>
    </row>
    <row r="304" spans="1:12">
      <c r="A304" t="s">
        <v>1515</v>
      </c>
      <c r="B304" t="s">
        <v>1516</v>
      </c>
      <c r="C304" t="s">
        <v>1517</v>
      </c>
      <c r="D304" t="s">
        <v>1518</v>
      </c>
      <c r="E304" t="s">
        <v>1519</v>
      </c>
      <c r="H304" t="s">
        <v>61</v>
      </c>
      <c r="I304" t="s">
        <v>191</v>
      </c>
      <c r="J304">
        <v>0</v>
      </c>
      <c r="K304">
        <v>0</v>
      </c>
      <c r="L304">
        <v>0</v>
      </c>
    </row>
    <row r="305" spans="1:12">
      <c r="A305" t="s">
        <v>1520</v>
      </c>
      <c r="B305" t="s">
        <v>1521</v>
      </c>
      <c r="C305" t="s">
        <v>1522</v>
      </c>
      <c r="D305" t="s">
        <v>1523</v>
      </c>
      <c r="E305" t="s">
        <v>1524</v>
      </c>
      <c r="H305" t="s">
        <v>73</v>
      </c>
      <c r="I305" t="s">
        <v>191</v>
      </c>
      <c r="J305">
        <v>0</v>
      </c>
      <c r="K305">
        <v>0</v>
      </c>
      <c r="L305">
        <v>0</v>
      </c>
    </row>
    <row r="306" spans="1:12">
      <c r="A306" t="s">
        <v>1525</v>
      </c>
      <c r="C306" t="s">
        <v>1526</v>
      </c>
      <c r="D306" t="s">
        <v>1523</v>
      </c>
      <c r="E306" t="s">
        <v>1527</v>
      </c>
      <c r="F306" t="s">
        <v>32</v>
      </c>
      <c r="H306" t="s">
        <v>73</v>
      </c>
      <c r="I306" t="s">
        <v>30</v>
      </c>
      <c r="J306" t="s">
        <v>1528</v>
      </c>
      <c r="K306">
        <v>230.66</v>
      </c>
      <c r="L306">
        <v>230.66</v>
      </c>
    </row>
    <row r="307" spans="1:12">
      <c r="A307" t="s">
        <v>1529</v>
      </c>
      <c r="B307" t="s">
        <v>1530</v>
      </c>
      <c r="C307" t="s">
        <v>1531</v>
      </c>
      <c r="D307" t="s">
        <v>1532</v>
      </c>
      <c r="E307" t="s">
        <v>1533</v>
      </c>
      <c r="F307" t="s">
        <v>32</v>
      </c>
      <c r="H307" t="s">
        <v>124</v>
      </c>
      <c r="I307" t="s">
        <v>30</v>
      </c>
      <c r="J307" t="s">
        <v>1534</v>
      </c>
      <c r="K307">
        <v>0</v>
      </c>
      <c r="L307">
        <v>0</v>
      </c>
    </row>
    <row r="308" spans="1:12">
      <c r="A308" t="s">
        <v>1535</v>
      </c>
      <c r="C308" t="s">
        <v>1536</v>
      </c>
      <c r="D308" t="s">
        <v>1537</v>
      </c>
      <c r="E308" t="s">
        <v>1538</v>
      </c>
      <c r="F308" t="s">
        <v>32</v>
      </c>
      <c r="H308" t="s">
        <v>61</v>
      </c>
      <c r="I308" t="s">
        <v>191</v>
      </c>
      <c r="J308">
        <v>0</v>
      </c>
      <c r="K308">
        <v>0</v>
      </c>
      <c r="L308">
        <v>0</v>
      </c>
    </row>
    <row r="309" spans="1:12">
      <c r="A309" t="s">
        <v>1539</v>
      </c>
      <c r="B309" t="s">
        <v>1540</v>
      </c>
      <c r="C309" t="s">
        <v>1541</v>
      </c>
      <c r="D309">
        <v>623851552</v>
      </c>
      <c r="E309" t="s">
        <v>1542</v>
      </c>
      <c r="G309" s="31">
        <v>45050</v>
      </c>
      <c r="H309" t="s">
        <v>79</v>
      </c>
      <c r="I309" t="s">
        <v>62</v>
      </c>
      <c r="J309" t="s">
        <v>1543</v>
      </c>
      <c r="K309">
        <v>0</v>
      </c>
      <c r="L309">
        <v>0</v>
      </c>
    </row>
    <row r="310" spans="1:12">
      <c r="A310" t="s">
        <v>1544</v>
      </c>
      <c r="C310" t="s">
        <v>1545</v>
      </c>
      <c r="D310" t="s">
        <v>1546</v>
      </c>
      <c r="H310" t="s">
        <v>61</v>
      </c>
      <c r="I310" t="s">
        <v>191</v>
      </c>
      <c r="J310">
        <v>0</v>
      </c>
      <c r="K310">
        <v>0</v>
      </c>
      <c r="L310">
        <v>0</v>
      </c>
    </row>
    <row r="311" spans="1:12">
      <c r="A311" t="s">
        <v>1547</v>
      </c>
      <c r="B311" t="s">
        <v>1548</v>
      </c>
      <c r="C311" t="s">
        <v>1549</v>
      </c>
      <c r="D311" t="s">
        <v>1550</v>
      </c>
      <c r="E311" t="s">
        <v>1551</v>
      </c>
      <c r="H311" t="s">
        <v>73</v>
      </c>
      <c r="I311" t="s">
        <v>30</v>
      </c>
      <c r="J311">
        <v>0</v>
      </c>
      <c r="K311">
        <v>0</v>
      </c>
      <c r="L311">
        <v>0</v>
      </c>
    </row>
    <row r="312" spans="1:12">
      <c r="A312" t="s">
        <v>1552</v>
      </c>
      <c r="B312" t="s">
        <v>1553</v>
      </c>
      <c r="C312" t="s">
        <v>1554</v>
      </c>
      <c r="D312" t="s">
        <v>1555</v>
      </c>
      <c r="E312" t="s">
        <v>1556</v>
      </c>
      <c r="G312" s="31">
        <v>44251</v>
      </c>
      <c r="H312" t="s">
        <v>73</v>
      </c>
      <c r="I312" t="s">
        <v>30</v>
      </c>
      <c r="J312" t="s">
        <v>1557</v>
      </c>
      <c r="K312">
        <v>0</v>
      </c>
      <c r="L312">
        <v>0</v>
      </c>
    </row>
    <row r="313" spans="1:12">
      <c r="A313" t="s">
        <v>1558</v>
      </c>
      <c r="B313" t="s">
        <v>1559</v>
      </c>
      <c r="C313" t="s">
        <v>1560</v>
      </c>
      <c r="D313" t="s">
        <v>1561</v>
      </c>
      <c r="E313" t="s">
        <v>1562</v>
      </c>
      <c r="H313" t="s">
        <v>61</v>
      </c>
      <c r="I313" t="s">
        <v>62</v>
      </c>
      <c r="J313">
        <v>0</v>
      </c>
      <c r="K313">
        <v>0</v>
      </c>
      <c r="L313">
        <v>0</v>
      </c>
    </row>
    <row r="314" spans="1:12">
      <c r="A314" t="s">
        <v>1563</v>
      </c>
      <c r="B314" t="s">
        <v>1564</v>
      </c>
      <c r="C314" t="s">
        <v>1565</v>
      </c>
      <c r="D314" t="s">
        <v>1566</v>
      </c>
      <c r="E314" t="s">
        <v>1567</v>
      </c>
      <c r="G314" s="31">
        <v>44442</v>
      </c>
      <c r="H314" t="s">
        <v>79</v>
      </c>
      <c r="I314" t="s">
        <v>62</v>
      </c>
      <c r="J314">
        <v>0</v>
      </c>
      <c r="K314">
        <v>0</v>
      </c>
      <c r="L314">
        <v>0</v>
      </c>
    </row>
    <row r="315" spans="1:12">
      <c r="A315" t="s">
        <v>1568</v>
      </c>
      <c r="B315" t="s">
        <v>1569</v>
      </c>
      <c r="C315" t="s">
        <v>1570</v>
      </c>
      <c r="D315" t="s">
        <v>1571</v>
      </c>
      <c r="E315" t="s">
        <v>1572</v>
      </c>
      <c r="H315" t="s">
        <v>61</v>
      </c>
      <c r="I315" t="s">
        <v>191</v>
      </c>
      <c r="J315">
        <v>0</v>
      </c>
      <c r="K315">
        <v>0</v>
      </c>
      <c r="L315">
        <v>0</v>
      </c>
    </row>
    <row r="316" spans="1:12">
      <c r="A316" t="s">
        <v>1573</v>
      </c>
      <c r="B316" t="s">
        <v>1574</v>
      </c>
      <c r="C316" t="s">
        <v>1575</v>
      </c>
      <c r="D316" t="s">
        <v>1576</v>
      </c>
      <c r="E316" t="s">
        <v>1577</v>
      </c>
      <c r="H316" t="s">
        <v>61</v>
      </c>
      <c r="I316" t="s">
        <v>62</v>
      </c>
      <c r="J316">
        <v>0</v>
      </c>
      <c r="K316">
        <v>0</v>
      </c>
      <c r="L316">
        <v>0</v>
      </c>
    </row>
    <row r="317" spans="1:12">
      <c r="A317" t="s">
        <v>1578</v>
      </c>
      <c r="B317" t="s">
        <v>1579</v>
      </c>
      <c r="C317" t="s">
        <v>1580</v>
      </c>
      <c r="D317" t="s">
        <v>1581</v>
      </c>
      <c r="E317" t="s">
        <v>1582</v>
      </c>
      <c r="H317" t="s">
        <v>79</v>
      </c>
      <c r="I317" t="s">
        <v>30</v>
      </c>
      <c r="J317">
        <v>0</v>
      </c>
      <c r="K317">
        <v>0</v>
      </c>
      <c r="L317">
        <v>0</v>
      </c>
    </row>
    <row r="318" spans="1:12">
      <c r="A318" t="s">
        <v>1583</v>
      </c>
      <c r="C318" t="s">
        <v>1584</v>
      </c>
      <c r="D318" t="s">
        <v>1585</v>
      </c>
      <c r="E318" t="s">
        <v>1586</v>
      </c>
      <c r="H318" t="s">
        <v>61</v>
      </c>
      <c r="I318" t="s">
        <v>62</v>
      </c>
      <c r="J318">
        <v>0</v>
      </c>
      <c r="K318">
        <v>0</v>
      </c>
      <c r="L318">
        <v>0</v>
      </c>
    </row>
    <row r="319" spans="1:12">
      <c r="A319" t="s">
        <v>1587</v>
      </c>
      <c r="B319" t="s">
        <v>1588</v>
      </c>
      <c r="C319" t="s">
        <v>1589</v>
      </c>
      <c r="D319" t="s">
        <v>1590</v>
      </c>
      <c r="E319" t="s">
        <v>1591</v>
      </c>
      <c r="G319" s="31">
        <v>43635</v>
      </c>
      <c r="H319" t="s">
        <v>79</v>
      </c>
      <c r="I319" t="s">
        <v>30</v>
      </c>
      <c r="J319" t="s">
        <v>1592</v>
      </c>
      <c r="K319">
        <v>0</v>
      </c>
      <c r="L319">
        <v>0</v>
      </c>
    </row>
    <row r="320" spans="1:12">
      <c r="A320" t="s">
        <v>1593</v>
      </c>
      <c r="C320" t="s">
        <v>1157</v>
      </c>
      <c r="D320" t="s">
        <v>1594</v>
      </c>
      <c r="E320" t="s">
        <v>1595</v>
      </c>
      <c r="H320" t="s">
        <v>61</v>
      </c>
      <c r="I320" t="s">
        <v>30</v>
      </c>
      <c r="J320">
        <v>0</v>
      </c>
      <c r="K320">
        <v>0</v>
      </c>
      <c r="L320">
        <v>0</v>
      </c>
    </row>
    <row r="321" spans="1:12">
      <c r="A321" t="s">
        <v>1596</v>
      </c>
      <c r="B321" t="s">
        <v>1597</v>
      </c>
      <c r="C321" t="s">
        <v>1598</v>
      </c>
      <c r="D321" t="s">
        <v>1599</v>
      </c>
      <c r="E321" t="s">
        <v>1600</v>
      </c>
      <c r="H321" t="s">
        <v>61</v>
      </c>
      <c r="I321" t="s">
        <v>62</v>
      </c>
      <c r="J321">
        <v>0</v>
      </c>
      <c r="K321">
        <v>0</v>
      </c>
      <c r="L321">
        <v>0</v>
      </c>
    </row>
    <row r="322" spans="1:12">
      <c r="A322" t="s">
        <v>1601</v>
      </c>
      <c r="B322" t="s">
        <v>1602</v>
      </c>
      <c r="C322" t="s">
        <v>1603</v>
      </c>
      <c r="D322" t="s">
        <v>1604</v>
      </c>
      <c r="H322" t="s">
        <v>61</v>
      </c>
      <c r="I322" t="s">
        <v>62</v>
      </c>
      <c r="J322">
        <v>0</v>
      </c>
      <c r="K322">
        <v>0</v>
      </c>
      <c r="L322">
        <v>0</v>
      </c>
    </row>
    <row r="323" spans="1:12">
      <c r="A323" t="s">
        <v>1605</v>
      </c>
      <c r="B323" t="s">
        <v>1606</v>
      </c>
      <c r="C323" t="s">
        <v>1607</v>
      </c>
      <c r="D323" t="s">
        <v>1608</v>
      </c>
      <c r="E323" t="s">
        <v>1609</v>
      </c>
      <c r="H323" t="s">
        <v>61</v>
      </c>
      <c r="I323" t="s">
        <v>30</v>
      </c>
      <c r="J323">
        <v>0</v>
      </c>
      <c r="K323">
        <v>0</v>
      </c>
      <c r="L323">
        <v>0</v>
      </c>
    </row>
    <row r="324" spans="1:12">
      <c r="A324" t="s">
        <v>1610</v>
      </c>
      <c r="B324" t="s">
        <v>1611</v>
      </c>
      <c r="C324" t="s">
        <v>1612</v>
      </c>
      <c r="D324" t="s">
        <v>1613</v>
      </c>
      <c r="E324" t="s">
        <v>1614</v>
      </c>
      <c r="H324" t="s">
        <v>61</v>
      </c>
      <c r="I324" t="s">
        <v>62</v>
      </c>
      <c r="J324">
        <v>0</v>
      </c>
      <c r="K324">
        <v>0</v>
      </c>
      <c r="L324">
        <v>0</v>
      </c>
    </row>
    <row r="325" spans="1:12">
      <c r="A325" t="s">
        <v>1615</v>
      </c>
      <c r="B325" t="s">
        <v>1616</v>
      </c>
      <c r="C325" t="s">
        <v>1617</v>
      </c>
      <c r="D325" t="s">
        <v>1618</v>
      </c>
      <c r="E325" t="s">
        <v>1619</v>
      </c>
      <c r="H325" t="s">
        <v>124</v>
      </c>
      <c r="I325" t="s">
        <v>62</v>
      </c>
      <c r="J325">
        <v>139.91</v>
      </c>
      <c r="K325">
        <v>0</v>
      </c>
      <c r="L325">
        <v>0</v>
      </c>
    </row>
    <row r="326" spans="1:12">
      <c r="A326" t="s">
        <v>1620</v>
      </c>
      <c r="B326" t="s">
        <v>1621</v>
      </c>
      <c r="C326" t="s">
        <v>1622</v>
      </c>
      <c r="D326" t="s">
        <v>1623</v>
      </c>
      <c r="E326" t="s">
        <v>1624</v>
      </c>
      <c r="H326" t="s">
        <v>73</v>
      </c>
      <c r="I326" t="s">
        <v>30</v>
      </c>
      <c r="J326">
        <v>0</v>
      </c>
      <c r="K326">
        <v>0</v>
      </c>
      <c r="L326">
        <v>0</v>
      </c>
    </row>
    <row r="327" spans="1:12">
      <c r="A327" t="s">
        <v>1625</v>
      </c>
      <c r="B327" t="s">
        <v>1626</v>
      </c>
      <c r="C327" t="s">
        <v>1627</v>
      </c>
      <c r="D327" t="s">
        <v>1628</v>
      </c>
      <c r="E327" t="s">
        <v>1629</v>
      </c>
      <c r="H327" t="s">
        <v>61</v>
      </c>
      <c r="I327" t="s">
        <v>62</v>
      </c>
      <c r="J327">
        <v>0</v>
      </c>
      <c r="K327">
        <v>0</v>
      </c>
      <c r="L327">
        <v>0</v>
      </c>
    </row>
    <row r="328" spans="1:12">
      <c r="A328" t="s">
        <v>1630</v>
      </c>
      <c r="B328" t="s">
        <v>1631</v>
      </c>
      <c r="C328" t="s">
        <v>1632</v>
      </c>
      <c r="D328" t="s">
        <v>1633</v>
      </c>
      <c r="E328" t="s">
        <v>1634</v>
      </c>
      <c r="H328" t="s">
        <v>61</v>
      </c>
      <c r="I328" t="s">
        <v>62</v>
      </c>
      <c r="J328">
        <v>0</v>
      </c>
      <c r="K328">
        <v>0</v>
      </c>
      <c r="L328">
        <v>0</v>
      </c>
    </row>
    <row r="329" spans="1:12">
      <c r="A329" t="s">
        <v>1635</v>
      </c>
      <c r="C329" t="s">
        <v>1636</v>
      </c>
      <c r="D329" t="s">
        <v>1637</v>
      </c>
      <c r="E329" t="s">
        <v>1638</v>
      </c>
      <c r="H329" t="s">
        <v>61</v>
      </c>
      <c r="I329" t="s">
        <v>30</v>
      </c>
      <c r="J329">
        <v>0</v>
      </c>
      <c r="K329">
        <v>0</v>
      </c>
      <c r="L329">
        <v>0</v>
      </c>
    </row>
    <row r="330" spans="1:12">
      <c r="A330" t="s">
        <v>1639</v>
      </c>
      <c r="B330" t="s">
        <v>1640</v>
      </c>
      <c r="C330" t="s">
        <v>1641</v>
      </c>
      <c r="D330" t="s">
        <v>1642</v>
      </c>
      <c r="E330" t="s">
        <v>1643</v>
      </c>
      <c r="H330" t="s">
        <v>61</v>
      </c>
      <c r="I330" t="s">
        <v>62</v>
      </c>
      <c r="J330">
        <v>0</v>
      </c>
      <c r="K330">
        <v>0</v>
      </c>
      <c r="L330">
        <v>0</v>
      </c>
    </row>
    <row r="331" spans="1:12">
      <c r="A331" t="s">
        <v>1644</v>
      </c>
      <c r="B331" t="s">
        <v>1645</v>
      </c>
      <c r="C331" t="s">
        <v>1646</v>
      </c>
      <c r="D331" t="s">
        <v>1647</v>
      </c>
      <c r="E331" t="s">
        <v>1648</v>
      </c>
      <c r="F331" t="s">
        <v>1649</v>
      </c>
      <c r="G331" s="31">
        <v>44229</v>
      </c>
      <c r="H331" t="s">
        <v>1301</v>
      </c>
      <c r="I331" t="s">
        <v>30</v>
      </c>
      <c r="J331" t="s">
        <v>1650</v>
      </c>
      <c r="K331" t="s">
        <v>1651</v>
      </c>
      <c r="L331" t="s">
        <v>1651</v>
      </c>
    </row>
    <row r="332" spans="1:12">
      <c r="A332" t="s">
        <v>1652</v>
      </c>
      <c r="C332" t="s">
        <v>1653</v>
      </c>
      <c r="D332" t="s">
        <v>1654</v>
      </c>
      <c r="E332" t="s">
        <v>1655</v>
      </c>
      <c r="H332" t="s">
        <v>61</v>
      </c>
      <c r="I332" t="s">
        <v>236</v>
      </c>
      <c r="J332">
        <v>0</v>
      </c>
      <c r="K332">
        <v>0</v>
      </c>
      <c r="L332">
        <v>0</v>
      </c>
    </row>
    <row r="333" spans="1:12">
      <c r="A333" t="s">
        <v>1656</v>
      </c>
      <c r="B333" t="s">
        <v>1657</v>
      </c>
      <c r="C333" t="s">
        <v>1658</v>
      </c>
      <c r="D333" t="s">
        <v>1659</v>
      </c>
      <c r="E333" t="s">
        <v>1660</v>
      </c>
      <c r="F333" t="s">
        <v>793</v>
      </c>
      <c r="G333" s="31">
        <v>44973</v>
      </c>
      <c r="H333" t="s">
        <v>794</v>
      </c>
      <c r="I333" t="s">
        <v>30</v>
      </c>
      <c r="J333">
        <v>0</v>
      </c>
      <c r="K333">
        <v>0</v>
      </c>
      <c r="L333">
        <v>0</v>
      </c>
    </row>
    <row r="334" spans="1:12">
      <c r="A334" t="s">
        <v>1661</v>
      </c>
      <c r="B334" t="s">
        <v>1662</v>
      </c>
      <c r="C334" t="s">
        <v>1663</v>
      </c>
      <c r="D334" t="s">
        <v>1664</v>
      </c>
      <c r="E334" t="s">
        <v>1665</v>
      </c>
      <c r="H334" t="s">
        <v>61</v>
      </c>
      <c r="I334" t="s">
        <v>62</v>
      </c>
      <c r="J334">
        <v>0</v>
      </c>
      <c r="K334">
        <v>0</v>
      </c>
      <c r="L334">
        <v>0</v>
      </c>
    </row>
    <row r="335" spans="1:12">
      <c r="A335" t="s">
        <v>1666</v>
      </c>
      <c r="B335" t="s">
        <v>1667</v>
      </c>
      <c r="C335" t="s">
        <v>1668</v>
      </c>
      <c r="D335" t="s">
        <v>1669</v>
      </c>
      <c r="E335" t="s">
        <v>1670</v>
      </c>
      <c r="H335" t="s">
        <v>73</v>
      </c>
      <c r="I335" t="s">
        <v>191</v>
      </c>
      <c r="J335">
        <v>0</v>
      </c>
      <c r="K335">
        <v>0</v>
      </c>
      <c r="L335">
        <v>0</v>
      </c>
    </row>
    <row r="336" spans="1:12">
      <c r="A336" t="s">
        <v>1671</v>
      </c>
      <c r="B336" t="s">
        <v>1672</v>
      </c>
      <c r="C336" t="s">
        <v>1673</v>
      </c>
      <c r="D336" t="s">
        <v>1674</v>
      </c>
      <c r="E336" t="s">
        <v>1675</v>
      </c>
      <c r="H336" t="s">
        <v>61</v>
      </c>
      <c r="I336" t="s">
        <v>30</v>
      </c>
      <c r="J336">
        <v>0</v>
      </c>
      <c r="K336">
        <v>0</v>
      </c>
      <c r="L336">
        <v>0</v>
      </c>
    </row>
    <row r="337" spans="1:12">
      <c r="A337" t="s">
        <v>1676</v>
      </c>
      <c r="B337" t="s">
        <v>1677</v>
      </c>
      <c r="C337" t="s">
        <v>1678</v>
      </c>
      <c r="D337" t="s">
        <v>1679</v>
      </c>
      <c r="E337" t="s">
        <v>1680</v>
      </c>
      <c r="G337" s="31">
        <v>43902</v>
      </c>
      <c r="H337" t="s">
        <v>79</v>
      </c>
      <c r="I337" t="s">
        <v>30</v>
      </c>
      <c r="J337" t="s">
        <v>1681</v>
      </c>
      <c r="K337">
        <v>0</v>
      </c>
      <c r="L337">
        <v>0</v>
      </c>
    </row>
    <row r="338" spans="1:12">
      <c r="A338" t="s">
        <v>1682</v>
      </c>
      <c r="B338" t="s">
        <v>1683</v>
      </c>
      <c r="C338" t="s">
        <v>1684</v>
      </c>
      <c r="D338" t="s">
        <v>1685</v>
      </c>
      <c r="E338" t="s">
        <v>1686</v>
      </c>
      <c r="H338" t="s">
        <v>61</v>
      </c>
      <c r="I338" t="s">
        <v>62</v>
      </c>
      <c r="J338">
        <v>0</v>
      </c>
      <c r="K338">
        <v>0</v>
      </c>
      <c r="L338">
        <v>0</v>
      </c>
    </row>
    <row r="339" spans="1:12">
      <c r="A339" t="s">
        <v>1687</v>
      </c>
      <c r="B339" t="s">
        <v>1688</v>
      </c>
      <c r="C339" t="s">
        <v>1689</v>
      </c>
      <c r="D339" t="s">
        <v>1690</v>
      </c>
      <c r="E339" t="s">
        <v>1691</v>
      </c>
      <c r="H339" t="s">
        <v>61</v>
      </c>
      <c r="I339" t="s">
        <v>62</v>
      </c>
      <c r="J339">
        <v>0</v>
      </c>
      <c r="K339">
        <v>0</v>
      </c>
      <c r="L339">
        <v>0</v>
      </c>
    </row>
    <row r="340" spans="1:12">
      <c r="A340" t="s">
        <v>1692</v>
      </c>
      <c r="B340" t="s">
        <v>1693</v>
      </c>
      <c r="C340" t="s">
        <v>1694</v>
      </c>
      <c r="D340" t="s">
        <v>1695</v>
      </c>
      <c r="E340" t="s">
        <v>1696</v>
      </c>
      <c r="H340" t="s">
        <v>61</v>
      </c>
      <c r="I340" t="s">
        <v>191</v>
      </c>
      <c r="J340">
        <v>0</v>
      </c>
      <c r="K340">
        <v>0</v>
      </c>
      <c r="L340">
        <v>0</v>
      </c>
    </row>
    <row r="341" spans="1:12">
      <c r="A341" t="s">
        <v>1697</v>
      </c>
      <c r="B341" t="s">
        <v>1698</v>
      </c>
      <c r="C341" t="s">
        <v>1699</v>
      </c>
      <c r="D341" t="s">
        <v>1700</v>
      </c>
      <c r="E341" t="s">
        <v>1701</v>
      </c>
      <c r="H341" t="s">
        <v>61</v>
      </c>
      <c r="I341" t="s">
        <v>30</v>
      </c>
      <c r="J341">
        <v>0</v>
      </c>
      <c r="K341">
        <v>0</v>
      </c>
      <c r="L341">
        <v>0</v>
      </c>
    </row>
    <row r="342" spans="1:12">
      <c r="A342" t="s">
        <v>1702</v>
      </c>
      <c r="B342" t="s">
        <v>1703</v>
      </c>
      <c r="C342" t="s">
        <v>1704</v>
      </c>
      <c r="D342" t="s">
        <v>1705</v>
      </c>
      <c r="E342" t="s">
        <v>1706</v>
      </c>
      <c r="H342" t="s">
        <v>61</v>
      </c>
      <c r="I342" t="s">
        <v>80</v>
      </c>
      <c r="J342">
        <v>0</v>
      </c>
      <c r="K342">
        <v>0</v>
      </c>
      <c r="L342">
        <v>0</v>
      </c>
    </row>
    <row r="343" spans="1:12">
      <c r="A343" t="s">
        <v>1707</v>
      </c>
      <c r="B343" t="s">
        <v>1621</v>
      </c>
      <c r="C343" t="s">
        <v>1622</v>
      </c>
      <c r="D343" t="s">
        <v>1623</v>
      </c>
      <c r="E343" t="s">
        <v>1624</v>
      </c>
      <c r="H343" t="s">
        <v>73</v>
      </c>
      <c r="I343" t="s">
        <v>30</v>
      </c>
      <c r="J343" t="s">
        <v>1708</v>
      </c>
      <c r="K343">
        <v>499.72</v>
      </c>
      <c r="L343">
        <v>0</v>
      </c>
    </row>
    <row r="344" spans="1:12">
      <c r="A344" t="s">
        <v>1709</v>
      </c>
      <c r="B344" t="s">
        <v>1710</v>
      </c>
      <c r="C344" t="s">
        <v>1711</v>
      </c>
      <c r="D344" t="s">
        <v>1712</v>
      </c>
      <c r="E344" t="s">
        <v>1713</v>
      </c>
      <c r="H344" t="s">
        <v>79</v>
      </c>
      <c r="I344" t="s">
        <v>30</v>
      </c>
      <c r="J344">
        <v>0</v>
      </c>
      <c r="K344">
        <v>0</v>
      </c>
      <c r="L344">
        <v>0</v>
      </c>
    </row>
    <row r="345" spans="1:12">
      <c r="A345" t="s">
        <v>1714</v>
      </c>
      <c r="B345" t="s">
        <v>1715</v>
      </c>
      <c r="C345" t="s">
        <v>1716</v>
      </c>
      <c r="D345" t="s">
        <v>1717</v>
      </c>
      <c r="E345" t="s">
        <v>1718</v>
      </c>
      <c r="H345" t="s">
        <v>79</v>
      </c>
      <c r="I345" t="s">
        <v>30</v>
      </c>
      <c r="J345">
        <v>0</v>
      </c>
      <c r="K345">
        <v>0</v>
      </c>
      <c r="L345">
        <v>0</v>
      </c>
    </row>
    <row r="346" spans="1:12">
      <c r="A346" t="s">
        <v>1719</v>
      </c>
      <c r="B346" t="s">
        <v>1720</v>
      </c>
      <c r="C346" t="s">
        <v>1721</v>
      </c>
      <c r="D346" t="s">
        <v>1722</v>
      </c>
      <c r="E346" t="s">
        <v>1723</v>
      </c>
      <c r="G346" s="31">
        <v>43621</v>
      </c>
      <c r="H346" t="s">
        <v>79</v>
      </c>
      <c r="I346" t="s">
        <v>80</v>
      </c>
      <c r="J346">
        <v>0</v>
      </c>
      <c r="K346">
        <v>0</v>
      </c>
      <c r="L346">
        <v>0</v>
      </c>
    </row>
    <row r="347" spans="1:12">
      <c r="A347" t="s">
        <v>1724</v>
      </c>
      <c r="B347" t="s">
        <v>1725</v>
      </c>
      <c r="C347" t="s">
        <v>1726</v>
      </c>
      <c r="D347" t="s">
        <v>1727</v>
      </c>
      <c r="E347" t="s">
        <v>1728</v>
      </c>
      <c r="F347" t="s">
        <v>177</v>
      </c>
      <c r="H347" t="s">
        <v>130</v>
      </c>
      <c r="I347" t="s">
        <v>30</v>
      </c>
      <c r="J347" t="s">
        <v>1729</v>
      </c>
      <c r="K347">
        <v>728.92</v>
      </c>
      <c r="L347">
        <v>728.92</v>
      </c>
    </row>
    <row r="348" spans="1:12">
      <c r="A348" t="s">
        <v>1730</v>
      </c>
      <c r="B348" t="s">
        <v>1730</v>
      </c>
      <c r="C348" t="s">
        <v>1731</v>
      </c>
      <c r="D348" t="s">
        <v>1732</v>
      </c>
      <c r="E348" t="s">
        <v>1733</v>
      </c>
      <c r="H348" t="s">
        <v>61</v>
      </c>
      <c r="I348" t="s">
        <v>62</v>
      </c>
      <c r="J348">
        <v>0</v>
      </c>
      <c r="K348">
        <v>0</v>
      </c>
      <c r="L348">
        <v>0</v>
      </c>
    </row>
    <row r="349" spans="1:12">
      <c r="A349" t="s">
        <v>1734</v>
      </c>
      <c r="B349" t="s">
        <v>1735</v>
      </c>
      <c r="C349" t="s">
        <v>1736</v>
      </c>
      <c r="D349" t="s">
        <v>1737</v>
      </c>
      <c r="E349" t="s">
        <v>1738</v>
      </c>
      <c r="H349" t="s">
        <v>61</v>
      </c>
      <c r="I349" t="s">
        <v>30</v>
      </c>
      <c r="J349">
        <v>0</v>
      </c>
      <c r="K349">
        <v>0</v>
      </c>
      <c r="L349">
        <v>0</v>
      </c>
    </row>
    <row r="350" spans="1:12">
      <c r="A350" t="s">
        <v>1739</v>
      </c>
      <c r="B350" t="s">
        <v>1740</v>
      </c>
      <c r="C350" t="s">
        <v>1741</v>
      </c>
      <c r="D350" t="s">
        <v>1742</v>
      </c>
      <c r="E350" t="s">
        <v>1743</v>
      </c>
      <c r="H350" t="s">
        <v>79</v>
      </c>
      <c r="I350" t="s">
        <v>30</v>
      </c>
      <c r="J350" t="s">
        <v>1744</v>
      </c>
      <c r="K350">
        <v>0</v>
      </c>
      <c r="L350">
        <v>0</v>
      </c>
    </row>
    <row r="351" spans="1:12">
      <c r="A351" t="s">
        <v>1745</v>
      </c>
      <c r="C351" t="s">
        <v>1746</v>
      </c>
      <c r="D351" t="s">
        <v>1747</v>
      </c>
      <c r="E351" t="s">
        <v>1748</v>
      </c>
      <c r="H351" t="s">
        <v>61</v>
      </c>
      <c r="I351" t="s">
        <v>62</v>
      </c>
      <c r="J351">
        <v>0</v>
      </c>
      <c r="K351">
        <v>0</v>
      </c>
      <c r="L351">
        <v>0</v>
      </c>
    </row>
    <row r="352" spans="1:12">
      <c r="A352" t="s">
        <v>1749</v>
      </c>
      <c r="B352" t="s">
        <v>1750</v>
      </c>
      <c r="C352" t="s">
        <v>1751</v>
      </c>
      <c r="D352" t="s">
        <v>1752</v>
      </c>
      <c r="E352" t="s">
        <v>1753</v>
      </c>
      <c r="H352" t="s">
        <v>61</v>
      </c>
      <c r="I352" t="s">
        <v>62</v>
      </c>
      <c r="J352">
        <v>0</v>
      </c>
      <c r="K352">
        <v>0</v>
      </c>
      <c r="L352">
        <v>0</v>
      </c>
    </row>
    <row r="353" spans="1:12">
      <c r="A353" t="s">
        <v>1754</v>
      </c>
      <c r="B353" t="s">
        <v>1755</v>
      </c>
      <c r="C353" t="s">
        <v>1756</v>
      </c>
      <c r="D353" t="s">
        <v>1757</v>
      </c>
      <c r="E353" t="s">
        <v>1758</v>
      </c>
      <c r="G353" s="31">
        <v>44599</v>
      </c>
      <c r="H353" t="s">
        <v>130</v>
      </c>
      <c r="I353" t="s">
        <v>62</v>
      </c>
      <c r="J353">
        <v>0</v>
      </c>
      <c r="K353">
        <v>0</v>
      </c>
      <c r="L353">
        <v>0</v>
      </c>
    </row>
    <row r="354" spans="1:12">
      <c r="A354" t="s">
        <v>1759</v>
      </c>
      <c r="B354" t="s">
        <v>1760</v>
      </c>
      <c r="C354" t="s">
        <v>1761</v>
      </c>
      <c r="D354" t="s">
        <v>1762</v>
      </c>
      <c r="E354" t="s">
        <v>1763</v>
      </c>
      <c r="G354" s="31">
        <v>44540</v>
      </c>
      <c r="H354" t="s">
        <v>130</v>
      </c>
      <c r="I354" t="s">
        <v>62</v>
      </c>
      <c r="J354">
        <v>0</v>
      </c>
      <c r="K354">
        <v>0</v>
      </c>
      <c r="L354">
        <v>0</v>
      </c>
    </row>
    <row r="355" spans="1:12">
      <c r="A355" t="s">
        <v>1764</v>
      </c>
      <c r="C355" t="s">
        <v>1765</v>
      </c>
      <c r="D355" t="s">
        <v>1766</v>
      </c>
      <c r="E355" t="s">
        <v>1767</v>
      </c>
      <c r="H355" t="s">
        <v>124</v>
      </c>
      <c r="I355" t="s">
        <v>30</v>
      </c>
      <c r="J355">
        <v>325.45999999999998</v>
      </c>
      <c r="K355">
        <v>0</v>
      </c>
      <c r="L355">
        <v>0</v>
      </c>
    </row>
    <row r="356" spans="1:12">
      <c r="A356" t="s">
        <v>1768</v>
      </c>
      <c r="C356" t="s">
        <v>1769</v>
      </c>
      <c r="D356" t="s">
        <v>1770</v>
      </c>
      <c r="E356" t="s">
        <v>1771</v>
      </c>
      <c r="H356" t="s">
        <v>79</v>
      </c>
      <c r="I356" t="s">
        <v>30</v>
      </c>
      <c r="J356">
        <v>281.99</v>
      </c>
      <c r="K356">
        <v>0</v>
      </c>
      <c r="L356">
        <v>0</v>
      </c>
    </row>
    <row r="357" spans="1:12">
      <c r="A357" t="s">
        <v>1772</v>
      </c>
      <c r="C357" t="s">
        <v>1773</v>
      </c>
      <c r="D357" t="s">
        <v>1774</v>
      </c>
      <c r="H357" t="s">
        <v>61</v>
      </c>
      <c r="I357" t="s">
        <v>62</v>
      </c>
      <c r="J357">
        <v>0</v>
      </c>
      <c r="K357">
        <v>0</v>
      </c>
      <c r="L357">
        <v>0</v>
      </c>
    </row>
    <row r="358" spans="1:12">
      <c r="A358" t="s">
        <v>1775</v>
      </c>
      <c r="B358" t="s">
        <v>1776</v>
      </c>
      <c r="C358" t="s">
        <v>1777</v>
      </c>
      <c r="D358" t="s">
        <v>1778</v>
      </c>
      <c r="E358" t="s">
        <v>1779</v>
      </c>
      <c r="G358" s="31">
        <v>44246</v>
      </c>
      <c r="H358" t="s">
        <v>61</v>
      </c>
      <c r="I358" t="s">
        <v>62</v>
      </c>
      <c r="J358">
        <v>0</v>
      </c>
      <c r="K358">
        <v>0</v>
      </c>
      <c r="L358">
        <v>0</v>
      </c>
    </row>
    <row r="359" spans="1:12">
      <c r="A359" t="s">
        <v>1780</v>
      </c>
      <c r="C359" t="s">
        <v>1781</v>
      </c>
      <c r="D359" t="s">
        <v>1782</v>
      </c>
      <c r="E359" t="s">
        <v>1783</v>
      </c>
      <c r="H359" t="s">
        <v>61</v>
      </c>
      <c r="I359" t="s">
        <v>236</v>
      </c>
      <c r="J359">
        <v>0</v>
      </c>
      <c r="K359">
        <v>0</v>
      </c>
      <c r="L359">
        <v>0</v>
      </c>
    </row>
    <row r="360" spans="1:12">
      <c r="A360" t="s">
        <v>1784</v>
      </c>
      <c r="C360" t="s">
        <v>1785</v>
      </c>
      <c r="D360" t="s">
        <v>1786</v>
      </c>
      <c r="E360" t="s">
        <v>1787</v>
      </c>
      <c r="H360" t="s">
        <v>201</v>
      </c>
      <c r="I360" t="s">
        <v>30</v>
      </c>
      <c r="J360">
        <v>0</v>
      </c>
      <c r="K360">
        <v>0</v>
      </c>
      <c r="L360">
        <v>0</v>
      </c>
    </row>
    <row r="361" spans="1:12">
      <c r="A361" t="s">
        <v>1788</v>
      </c>
      <c r="B361" t="s">
        <v>1789</v>
      </c>
      <c r="C361" t="s">
        <v>1790</v>
      </c>
      <c r="D361" t="s">
        <v>1791</v>
      </c>
      <c r="E361" t="s">
        <v>1792</v>
      </c>
      <c r="H361" t="s">
        <v>61</v>
      </c>
      <c r="I361" t="s">
        <v>30</v>
      </c>
      <c r="J361">
        <v>0</v>
      </c>
      <c r="K361">
        <v>0</v>
      </c>
      <c r="L361">
        <v>0</v>
      </c>
    </row>
    <row r="362" spans="1:12">
      <c r="A362" t="s">
        <v>1793</v>
      </c>
      <c r="B362" t="s">
        <v>1794</v>
      </c>
      <c r="C362" t="s">
        <v>1795</v>
      </c>
      <c r="D362" t="s">
        <v>1796</v>
      </c>
      <c r="E362" t="s">
        <v>1797</v>
      </c>
      <c r="H362" t="s">
        <v>61</v>
      </c>
      <c r="I362" t="s">
        <v>30</v>
      </c>
      <c r="J362">
        <v>0</v>
      </c>
      <c r="K362">
        <v>0</v>
      </c>
      <c r="L362">
        <v>0</v>
      </c>
    </row>
    <row r="363" spans="1:12">
      <c r="A363" t="s">
        <v>1798</v>
      </c>
      <c r="B363" t="s">
        <v>1799</v>
      </c>
      <c r="C363" t="s">
        <v>1800</v>
      </c>
      <c r="D363" t="s">
        <v>1801</v>
      </c>
      <c r="E363" t="s">
        <v>1802</v>
      </c>
      <c r="H363" t="s">
        <v>61</v>
      </c>
      <c r="I363" t="s">
        <v>62</v>
      </c>
      <c r="J363">
        <v>0</v>
      </c>
      <c r="K363">
        <v>0</v>
      </c>
      <c r="L363">
        <v>0</v>
      </c>
    </row>
    <row r="364" spans="1:12">
      <c r="A364" t="s">
        <v>1803</v>
      </c>
      <c r="B364" t="s">
        <v>1804</v>
      </c>
      <c r="C364" t="s">
        <v>1805</v>
      </c>
      <c r="D364" t="s">
        <v>1806</v>
      </c>
      <c r="E364" t="s">
        <v>1807</v>
      </c>
      <c r="G364" s="31">
        <v>43647</v>
      </c>
      <c r="H364" t="s">
        <v>61</v>
      </c>
      <c r="I364" t="s">
        <v>62</v>
      </c>
      <c r="J364">
        <v>0</v>
      </c>
      <c r="K364">
        <v>0</v>
      </c>
      <c r="L364">
        <v>0</v>
      </c>
    </row>
    <row r="365" spans="1:12">
      <c r="A365" t="s">
        <v>1808</v>
      </c>
      <c r="B365" t="s">
        <v>1809</v>
      </c>
      <c r="C365" t="s">
        <v>1810</v>
      </c>
      <c r="D365" t="s">
        <v>1811</v>
      </c>
      <c r="E365" t="s">
        <v>1812</v>
      </c>
      <c r="H365" t="s">
        <v>61</v>
      </c>
      <c r="I365" t="s">
        <v>30</v>
      </c>
      <c r="J365">
        <v>0</v>
      </c>
      <c r="K365">
        <v>604.79999999999995</v>
      </c>
      <c r="L365">
        <v>604.79999999999995</v>
      </c>
    </row>
    <row r="366" spans="1:12">
      <c r="A366" t="s">
        <v>1813</v>
      </c>
      <c r="B366" t="s">
        <v>1814</v>
      </c>
      <c r="C366" t="s">
        <v>1815</v>
      </c>
      <c r="D366" t="s">
        <v>1816</v>
      </c>
      <c r="E366" t="s">
        <v>1817</v>
      </c>
      <c r="G366" s="31">
        <v>43903</v>
      </c>
      <c r="H366" t="s">
        <v>61</v>
      </c>
      <c r="I366" t="s">
        <v>62</v>
      </c>
      <c r="J366">
        <v>0</v>
      </c>
      <c r="K366">
        <v>0</v>
      </c>
      <c r="L366">
        <v>0</v>
      </c>
    </row>
    <row r="367" spans="1:12">
      <c r="A367" t="s">
        <v>1818</v>
      </c>
      <c r="C367" t="s">
        <v>1819</v>
      </c>
      <c r="D367" t="s">
        <v>1820</v>
      </c>
      <c r="E367" t="s">
        <v>1821</v>
      </c>
      <c r="H367" t="s">
        <v>61</v>
      </c>
      <c r="I367" t="s">
        <v>62</v>
      </c>
      <c r="J367">
        <v>0</v>
      </c>
      <c r="K367">
        <v>0</v>
      </c>
      <c r="L367">
        <v>0</v>
      </c>
    </row>
    <row r="368" spans="1:12">
      <c r="A368" t="s">
        <v>1822</v>
      </c>
      <c r="B368" t="s">
        <v>1822</v>
      </c>
      <c r="C368" t="s">
        <v>1823</v>
      </c>
      <c r="D368" t="s">
        <v>1824</v>
      </c>
      <c r="E368" t="s">
        <v>1825</v>
      </c>
      <c r="H368" t="s">
        <v>79</v>
      </c>
      <c r="I368" t="s">
        <v>30</v>
      </c>
      <c r="J368" t="s">
        <v>1826</v>
      </c>
      <c r="K368">
        <v>0</v>
      </c>
      <c r="L368">
        <v>0</v>
      </c>
    </row>
    <row r="369" spans="1:12">
      <c r="A369" t="s">
        <v>1827</v>
      </c>
      <c r="B369" t="s">
        <v>1828</v>
      </c>
      <c r="C369" t="s">
        <v>1829</v>
      </c>
      <c r="D369" t="s">
        <v>1830</v>
      </c>
      <c r="E369" t="s">
        <v>1831</v>
      </c>
      <c r="G369" s="31">
        <v>43978</v>
      </c>
      <c r="H369" t="s">
        <v>79</v>
      </c>
      <c r="I369" t="s">
        <v>62</v>
      </c>
      <c r="J369">
        <v>0</v>
      </c>
      <c r="K369">
        <v>0</v>
      </c>
      <c r="L369">
        <v>0</v>
      </c>
    </row>
    <row r="370" spans="1:12">
      <c r="A370" t="s">
        <v>1832</v>
      </c>
      <c r="B370" t="s">
        <v>1833</v>
      </c>
      <c r="C370" t="s">
        <v>1834</v>
      </c>
      <c r="D370" t="s">
        <v>1835</v>
      </c>
      <c r="E370" t="s">
        <v>1836</v>
      </c>
      <c r="H370" t="s">
        <v>61</v>
      </c>
      <c r="I370" t="s">
        <v>62</v>
      </c>
      <c r="J370">
        <v>0</v>
      </c>
      <c r="K370">
        <v>0</v>
      </c>
      <c r="L370">
        <v>0</v>
      </c>
    </row>
    <row r="371" spans="1:12">
      <c r="A371" t="s">
        <v>1837</v>
      </c>
      <c r="B371" t="s">
        <v>1838</v>
      </c>
      <c r="C371" t="s">
        <v>1839</v>
      </c>
      <c r="D371" t="s">
        <v>1840</v>
      </c>
      <c r="E371" t="s">
        <v>1841</v>
      </c>
      <c r="H371" t="s">
        <v>61</v>
      </c>
      <c r="I371" t="s">
        <v>30</v>
      </c>
      <c r="J371">
        <v>0</v>
      </c>
      <c r="K371">
        <v>0</v>
      </c>
      <c r="L371">
        <v>0</v>
      </c>
    </row>
    <row r="372" spans="1:12">
      <c r="A372" t="s">
        <v>1842</v>
      </c>
      <c r="B372" t="s">
        <v>1843</v>
      </c>
      <c r="C372" t="s">
        <v>1844</v>
      </c>
      <c r="D372" t="s">
        <v>1845</v>
      </c>
      <c r="E372" t="s">
        <v>1846</v>
      </c>
      <c r="G372" s="31">
        <v>45035</v>
      </c>
      <c r="H372" t="s">
        <v>130</v>
      </c>
      <c r="I372" t="s">
        <v>62</v>
      </c>
      <c r="J372" t="s">
        <v>1847</v>
      </c>
      <c r="K372">
        <v>519.44000000000005</v>
      </c>
      <c r="L372">
        <v>519.44000000000005</v>
      </c>
    </row>
    <row r="373" spans="1:12">
      <c r="A373" t="s">
        <v>1848</v>
      </c>
      <c r="B373" t="s">
        <v>1849</v>
      </c>
      <c r="C373" t="s">
        <v>1850</v>
      </c>
      <c r="D373" t="s">
        <v>1851</v>
      </c>
      <c r="E373" t="s">
        <v>1852</v>
      </c>
      <c r="H373" t="s">
        <v>61</v>
      </c>
      <c r="I373" t="s">
        <v>62</v>
      </c>
      <c r="J373">
        <v>0</v>
      </c>
      <c r="K373">
        <v>0</v>
      </c>
      <c r="L373">
        <v>0</v>
      </c>
    </row>
    <row r="374" spans="1:12">
      <c r="A374" t="s">
        <v>1853</v>
      </c>
      <c r="C374" t="s">
        <v>1854</v>
      </c>
      <c r="D374" t="s">
        <v>1855</v>
      </c>
      <c r="E374" t="s">
        <v>1856</v>
      </c>
      <c r="H374" t="s">
        <v>61</v>
      </c>
      <c r="I374" t="s">
        <v>191</v>
      </c>
      <c r="J374">
        <v>0</v>
      </c>
      <c r="K374">
        <v>0</v>
      </c>
      <c r="L374">
        <v>0</v>
      </c>
    </row>
    <row r="375" spans="1:12">
      <c r="A375" t="s">
        <v>1857</v>
      </c>
      <c r="B375" t="s">
        <v>1858</v>
      </c>
      <c r="C375" t="s">
        <v>1859</v>
      </c>
      <c r="D375" t="s">
        <v>1860</v>
      </c>
      <c r="E375" t="s">
        <v>1861</v>
      </c>
      <c r="G375" s="31">
        <v>44287</v>
      </c>
      <c r="H375" t="s">
        <v>211</v>
      </c>
      <c r="I375" t="s">
        <v>62</v>
      </c>
      <c r="J375">
        <v>0</v>
      </c>
      <c r="K375">
        <v>0</v>
      </c>
      <c r="L375">
        <v>0</v>
      </c>
    </row>
    <row r="376" spans="1:12">
      <c r="A376" t="s">
        <v>1862</v>
      </c>
      <c r="B376" t="s">
        <v>1863</v>
      </c>
      <c r="C376" t="s">
        <v>1864</v>
      </c>
      <c r="D376" t="s">
        <v>1865</v>
      </c>
      <c r="E376" t="s">
        <v>1866</v>
      </c>
      <c r="H376" t="s">
        <v>61</v>
      </c>
      <c r="I376" t="s">
        <v>62</v>
      </c>
      <c r="J376">
        <v>0</v>
      </c>
      <c r="K376">
        <v>0</v>
      </c>
      <c r="L376">
        <v>0</v>
      </c>
    </row>
    <row r="377" spans="1:12">
      <c r="A377" t="s">
        <v>1867</v>
      </c>
      <c r="C377" t="s">
        <v>1868</v>
      </c>
      <c r="D377" t="s">
        <v>1869</v>
      </c>
      <c r="H377" t="s">
        <v>61</v>
      </c>
      <c r="I377" t="s">
        <v>236</v>
      </c>
      <c r="J377">
        <v>0</v>
      </c>
      <c r="K377">
        <v>0</v>
      </c>
      <c r="L377">
        <v>0</v>
      </c>
    </row>
    <row r="378" spans="1:12">
      <c r="A378" t="s">
        <v>1870</v>
      </c>
      <c r="B378" t="s">
        <v>1871</v>
      </c>
      <c r="C378" t="s">
        <v>1872</v>
      </c>
      <c r="D378" t="s">
        <v>1873</v>
      </c>
      <c r="E378" t="s">
        <v>1874</v>
      </c>
      <c r="H378" t="s">
        <v>79</v>
      </c>
      <c r="I378" t="s">
        <v>30</v>
      </c>
      <c r="J378">
        <v>0</v>
      </c>
      <c r="K378">
        <v>0</v>
      </c>
      <c r="L378">
        <v>0</v>
      </c>
    </row>
    <row r="379" spans="1:12">
      <c r="A379" t="s">
        <v>1875</v>
      </c>
      <c r="B379" t="s">
        <v>1876</v>
      </c>
      <c r="C379" t="s">
        <v>1877</v>
      </c>
      <c r="D379" t="s">
        <v>1878</v>
      </c>
      <c r="E379" t="s">
        <v>1879</v>
      </c>
      <c r="H379" t="s">
        <v>61</v>
      </c>
      <c r="I379" t="s">
        <v>62</v>
      </c>
      <c r="J379">
        <v>0</v>
      </c>
      <c r="K379">
        <v>0</v>
      </c>
      <c r="L379">
        <v>0</v>
      </c>
    </row>
    <row r="380" spans="1:12">
      <c r="A380" t="s">
        <v>1880</v>
      </c>
      <c r="B380" t="s">
        <v>1881</v>
      </c>
      <c r="C380" t="s">
        <v>1882</v>
      </c>
      <c r="D380" t="s">
        <v>1883</v>
      </c>
      <c r="E380" t="s">
        <v>1884</v>
      </c>
      <c r="F380" t="s">
        <v>1021</v>
      </c>
      <c r="H380" t="s">
        <v>61</v>
      </c>
      <c r="I380" t="s">
        <v>62</v>
      </c>
      <c r="J380">
        <v>0</v>
      </c>
      <c r="K380">
        <v>0</v>
      </c>
      <c r="L380">
        <v>0</v>
      </c>
    </row>
    <row r="381" spans="1:12">
      <c r="A381" t="s">
        <v>1885</v>
      </c>
      <c r="C381" t="s">
        <v>1886</v>
      </c>
      <c r="D381" t="s">
        <v>1887</v>
      </c>
      <c r="E381" t="s">
        <v>1888</v>
      </c>
      <c r="H381" t="s">
        <v>61</v>
      </c>
      <c r="I381" t="s">
        <v>236</v>
      </c>
      <c r="J381">
        <v>0</v>
      </c>
      <c r="K381">
        <v>0</v>
      </c>
      <c r="L381">
        <v>0</v>
      </c>
    </row>
    <row r="382" spans="1:12">
      <c r="A382" t="s">
        <v>1889</v>
      </c>
      <c r="C382" t="s">
        <v>1890</v>
      </c>
      <c r="D382" t="s">
        <v>1891</v>
      </c>
      <c r="E382" t="s">
        <v>1892</v>
      </c>
      <c r="H382" t="s">
        <v>61</v>
      </c>
      <c r="I382" t="s">
        <v>30</v>
      </c>
      <c r="J382">
        <v>0</v>
      </c>
      <c r="K382">
        <v>0</v>
      </c>
      <c r="L382">
        <v>0</v>
      </c>
    </row>
    <row r="383" spans="1:12">
      <c r="A383" t="s">
        <v>1893</v>
      </c>
      <c r="C383" t="s">
        <v>1894</v>
      </c>
      <c r="D383" t="s">
        <v>1895</v>
      </c>
      <c r="E383" t="s">
        <v>1896</v>
      </c>
      <c r="H383" t="s">
        <v>130</v>
      </c>
      <c r="I383" t="s">
        <v>30</v>
      </c>
      <c r="J383">
        <v>0</v>
      </c>
      <c r="K383">
        <v>778.84</v>
      </c>
      <c r="L383">
        <v>778.84</v>
      </c>
    </row>
    <row r="384" spans="1:12">
      <c r="A384" t="s">
        <v>1897</v>
      </c>
      <c r="B384" t="s">
        <v>1898</v>
      </c>
      <c r="C384" t="s">
        <v>1899</v>
      </c>
      <c r="D384" t="s">
        <v>1900</v>
      </c>
      <c r="E384" t="s">
        <v>1901</v>
      </c>
      <c r="H384" t="s">
        <v>61</v>
      </c>
      <c r="I384" t="s">
        <v>62</v>
      </c>
      <c r="J384">
        <v>0</v>
      </c>
      <c r="K384">
        <v>0</v>
      </c>
      <c r="L384">
        <v>0</v>
      </c>
    </row>
    <row r="385" spans="1:12">
      <c r="A385" t="s">
        <v>1902</v>
      </c>
      <c r="C385" t="s">
        <v>1903</v>
      </c>
      <c r="D385" t="s">
        <v>1904</v>
      </c>
      <c r="E385" t="s">
        <v>1905</v>
      </c>
      <c r="H385" t="s">
        <v>61</v>
      </c>
      <c r="I385" t="s">
        <v>191</v>
      </c>
      <c r="J385">
        <v>0</v>
      </c>
      <c r="K385">
        <v>0</v>
      </c>
      <c r="L385">
        <v>0</v>
      </c>
    </row>
    <row r="386" spans="1:12">
      <c r="A386" t="s">
        <v>1906</v>
      </c>
      <c r="B386" t="s">
        <v>1907</v>
      </c>
      <c r="C386" t="s">
        <v>1908</v>
      </c>
      <c r="D386" t="s">
        <v>1909</v>
      </c>
      <c r="E386" t="s">
        <v>1910</v>
      </c>
      <c r="H386" t="s">
        <v>79</v>
      </c>
      <c r="I386" t="s">
        <v>80</v>
      </c>
      <c r="J386">
        <v>0</v>
      </c>
      <c r="K386">
        <v>163.98</v>
      </c>
      <c r="L386">
        <v>163.98</v>
      </c>
    </row>
    <row r="387" spans="1:12">
      <c r="A387" t="s">
        <v>1911</v>
      </c>
      <c r="B387" t="s">
        <v>1912</v>
      </c>
      <c r="C387" t="s">
        <v>1913</v>
      </c>
      <c r="D387" t="s">
        <v>1914</v>
      </c>
      <c r="E387" t="s">
        <v>1915</v>
      </c>
      <c r="H387" t="s">
        <v>79</v>
      </c>
      <c r="I387" t="s">
        <v>30</v>
      </c>
      <c r="J387" t="s">
        <v>1916</v>
      </c>
      <c r="K387">
        <v>636.05999999999995</v>
      </c>
      <c r="L387">
        <v>636.05999999999995</v>
      </c>
    </row>
    <row r="388" spans="1:12">
      <c r="A388" t="s">
        <v>1917</v>
      </c>
      <c r="B388" t="s">
        <v>1918</v>
      </c>
      <c r="C388" t="s">
        <v>1919</v>
      </c>
      <c r="D388" t="s">
        <v>1920</v>
      </c>
      <c r="E388" t="s">
        <v>1921</v>
      </c>
      <c r="H388" t="s">
        <v>61</v>
      </c>
      <c r="I388" t="s">
        <v>62</v>
      </c>
      <c r="J388">
        <v>0</v>
      </c>
      <c r="K388">
        <v>0</v>
      </c>
      <c r="L388">
        <v>0</v>
      </c>
    </row>
    <row r="389" spans="1:12">
      <c r="A389" t="s">
        <v>1922</v>
      </c>
      <c r="B389" t="s">
        <v>1923</v>
      </c>
      <c r="C389" t="s">
        <v>1924</v>
      </c>
      <c r="D389" t="s">
        <v>1925</v>
      </c>
      <c r="E389" t="s">
        <v>1926</v>
      </c>
      <c r="F389" t="s">
        <v>1927</v>
      </c>
      <c r="H389" t="s">
        <v>61</v>
      </c>
      <c r="I389" t="s">
        <v>62</v>
      </c>
      <c r="J389">
        <v>0</v>
      </c>
      <c r="K389">
        <v>0</v>
      </c>
      <c r="L389">
        <v>0</v>
      </c>
    </row>
    <row r="390" spans="1:12">
      <c r="A390" t="s">
        <v>1928</v>
      </c>
      <c r="B390" t="s">
        <v>1929</v>
      </c>
      <c r="C390" t="s">
        <v>1930</v>
      </c>
      <c r="D390" t="s">
        <v>1931</v>
      </c>
      <c r="E390" t="s">
        <v>1932</v>
      </c>
      <c r="H390" t="s">
        <v>79</v>
      </c>
      <c r="I390" t="s">
        <v>30</v>
      </c>
      <c r="J390" t="s">
        <v>1933</v>
      </c>
      <c r="K390">
        <v>319.97000000000003</v>
      </c>
      <c r="L390">
        <v>319.97000000000003</v>
      </c>
    </row>
    <row r="391" spans="1:12">
      <c r="A391" t="s">
        <v>1934</v>
      </c>
      <c r="B391" t="s">
        <v>1935</v>
      </c>
      <c r="C391" t="s">
        <v>1936</v>
      </c>
      <c r="D391" t="s">
        <v>1937</v>
      </c>
      <c r="E391" t="s">
        <v>1938</v>
      </c>
      <c r="H391" t="s">
        <v>61</v>
      </c>
      <c r="I391" t="s">
        <v>80</v>
      </c>
      <c r="J391">
        <v>0</v>
      </c>
      <c r="K391">
        <v>0</v>
      </c>
      <c r="L391">
        <v>0</v>
      </c>
    </row>
    <row r="392" spans="1:12">
      <c r="A392" t="s">
        <v>1939</v>
      </c>
      <c r="B392" t="s">
        <v>1940</v>
      </c>
      <c r="C392" t="s">
        <v>1941</v>
      </c>
      <c r="D392" t="s">
        <v>1942</v>
      </c>
      <c r="E392" t="s">
        <v>1943</v>
      </c>
      <c r="H392" t="s">
        <v>61</v>
      </c>
      <c r="I392" t="s">
        <v>62</v>
      </c>
      <c r="J392">
        <v>0</v>
      </c>
      <c r="K392">
        <v>0</v>
      </c>
      <c r="L392">
        <v>0</v>
      </c>
    </row>
    <row r="393" spans="1:12">
      <c r="A393" t="s">
        <v>1944</v>
      </c>
      <c r="B393" t="s">
        <v>1945</v>
      </c>
      <c r="C393" t="s">
        <v>1946</v>
      </c>
      <c r="D393" t="s">
        <v>1947</v>
      </c>
      <c r="E393" t="s">
        <v>1948</v>
      </c>
      <c r="H393" t="s">
        <v>61</v>
      </c>
      <c r="I393" t="s">
        <v>62</v>
      </c>
      <c r="J393">
        <v>0</v>
      </c>
      <c r="K393">
        <v>0</v>
      </c>
      <c r="L393">
        <v>0</v>
      </c>
    </row>
    <row r="394" spans="1:12">
      <c r="A394" t="s">
        <v>1949</v>
      </c>
      <c r="C394" t="s">
        <v>1950</v>
      </c>
      <c r="D394" t="s">
        <v>1951</v>
      </c>
      <c r="E394" t="s">
        <v>1952</v>
      </c>
      <c r="H394" t="s">
        <v>79</v>
      </c>
      <c r="I394" t="s">
        <v>62</v>
      </c>
      <c r="J394">
        <v>0</v>
      </c>
      <c r="K394">
        <v>0</v>
      </c>
      <c r="L394">
        <v>0</v>
      </c>
    </row>
    <row r="395" spans="1:12">
      <c r="A395" t="s">
        <v>1953</v>
      </c>
      <c r="B395" t="s">
        <v>1954</v>
      </c>
      <c r="C395" t="s">
        <v>1955</v>
      </c>
      <c r="D395" t="s">
        <v>1956</v>
      </c>
      <c r="E395" t="s">
        <v>1957</v>
      </c>
      <c r="H395" t="s">
        <v>61</v>
      </c>
      <c r="I395" t="s">
        <v>30</v>
      </c>
      <c r="J395">
        <v>0</v>
      </c>
      <c r="K395">
        <v>0</v>
      </c>
      <c r="L395">
        <v>0</v>
      </c>
    </row>
    <row r="396" spans="1:12">
      <c r="A396" t="s">
        <v>1958</v>
      </c>
      <c r="B396" t="s">
        <v>1959</v>
      </c>
      <c r="C396" t="s">
        <v>1960</v>
      </c>
      <c r="D396" t="s">
        <v>1961</v>
      </c>
      <c r="E396" t="s">
        <v>1962</v>
      </c>
      <c r="H396" t="s">
        <v>79</v>
      </c>
      <c r="I396" t="s">
        <v>62</v>
      </c>
      <c r="J396">
        <v>0</v>
      </c>
      <c r="K396">
        <v>0</v>
      </c>
      <c r="L396">
        <v>0</v>
      </c>
    </row>
    <row r="397" spans="1:12">
      <c r="A397" t="s">
        <v>1963</v>
      </c>
      <c r="B397" t="s">
        <v>1964</v>
      </c>
      <c r="C397" t="s">
        <v>1965</v>
      </c>
      <c r="D397" t="s">
        <v>1966</v>
      </c>
      <c r="E397" t="s">
        <v>1967</v>
      </c>
      <c r="H397" t="s">
        <v>61</v>
      </c>
      <c r="I397" t="s">
        <v>30</v>
      </c>
      <c r="J397">
        <v>0</v>
      </c>
      <c r="K397">
        <v>0</v>
      </c>
      <c r="L397">
        <v>0</v>
      </c>
    </row>
    <row r="398" spans="1:12">
      <c r="A398" t="s">
        <v>1968</v>
      </c>
      <c r="B398" t="s">
        <v>1969</v>
      </c>
      <c r="C398" t="s">
        <v>1970</v>
      </c>
      <c r="D398" t="s">
        <v>1971</v>
      </c>
      <c r="E398" t="s">
        <v>1972</v>
      </c>
      <c r="G398" s="31">
        <v>44645</v>
      </c>
      <c r="H398" t="s">
        <v>130</v>
      </c>
      <c r="I398" t="s">
        <v>62</v>
      </c>
      <c r="J398" t="s">
        <v>1973</v>
      </c>
      <c r="K398" t="s">
        <v>1974</v>
      </c>
      <c r="L398" t="s">
        <v>1974</v>
      </c>
    </row>
    <row r="399" spans="1:12">
      <c r="A399" t="s">
        <v>1975</v>
      </c>
      <c r="B399" t="s">
        <v>1976</v>
      </c>
      <c r="C399" t="s">
        <v>1977</v>
      </c>
      <c r="D399" t="s">
        <v>1978</v>
      </c>
      <c r="E399" t="s">
        <v>1979</v>
      </c>
      <c r="H399" t="s">
        <v>61</v>
      </c>
      <c r="I399" t="s">
        <v>62</v>
      </c>
      <c r="J399">
        <v>0</v>
      </c>
      <c r="K399">
        <v>0</v>
      </c>
      <c r="L399">
        <v>0</v>
      </c>
    </row>
    <row r="400" spans="1:12">
      <c r="A400" t="s">
        <v>1980</v>
      </c>
      <c r="B400" t="s">
        <v>1981</v>
      </c>
      <c r="C400" t="s">
        <v>1982</v>
      </c>
      <c r="D400" t="s">
        <v>1983</v>
      </c>
      <c r="E400" t="s">
        <v>1984</v>
      </c>
      <c r="H400" t="s">
        <v>61</v>
      </c>
      <c r="I400" t="s">
        <v>30</v>
      </c>
      <c r="J400">
        <v>0</v>
      </c>
      <c r="K400">
        <v>0</v>
      </c>
      <c r="L400">
        <v>0</v>
      </c>
    </row>
    <row r="401" spans="1:12">
      <c r="A401" t="s">
        <v>1985</v>
      </c>
      <c r="B401" t="s">
        <v>1986</v>
      </c>
      <c r="C401" t="s">
        <v>1987</v>
      </c>
      <c r="D401">
        <v>608619190</v>
      </c>
      <c r="E401" t="s">
        <v>1988</v>
      </c>
      <c r="H401" t="s">
        <v>61</v>
      </c>
      <c r="I401" t="s">
        <v>62</v>
      </c>
      <c r="J401">
        <v>0</v>
      </c>
      <c r="K401">
        <v>0</v>
      </c>
      <c r="L401">
        <v>0</v>
      </c>
    </row>
    <row r="402" spans="1:12">
      <c r="A402" t="s">
        <v>1989</v>
      </c>
      <c r="B402" t="s">
        <v>1990</v>
      </c>
      <c r="C402" t="s">
        <v>1991</v>
      </c>
      <c r="D402" t="s">
        <v>1992</v>
      </c>
      <c r="E402" t="s">
        <v>1993</v>
      </c>
      <c r="G402" s="31">
        <v>44270</v>
      </c>
      <c r="H402" t="s">
        <v>79</v>
      </c>
      <c r="I402" t="s">
        <v>62</v>
      </c>
      <c r="J402">
        <v>247.22</v>
      </c>
      <c r="K402">
        <v>0</v>
      </c>
      <c r="L402">
        <v>0</v>
      </c>
    </row>
    <row r="403" spans="1:12">
      <c r="A403" t="s">
        <v>1994</v>
      </c>
      <c r="B403" t="s">
        <v>1995</v>
      </c>
      <c r="C403" t="s">
        <v>1996</v>
      </c>
      <c r="D403" t="s">
        <v>1997</v>
      </c>
      <c r="E403" t="s">
        <v>1998</v>
      </c>
      <c r="H403" t="s">
        <v>124</v>
      </c>
      <c r="I403" t="s">
        <v>62</v>
      </c>
      <c r="J403">
        <v>0</v>
      </c>
      <c r="K403">
        <v>0</v>
      </c>
      <c r="L403">
        <v>0</v>
      </c>
    </row>
    <row r="404" spans="1:12">
      <c r="A404" t="s">
        <v>1999</v>
      </c>
      <c r="B404" t="s">
        <v>1995</v>
      </c>
      <c r="C404" t="s">
        <v>2000</v>
      </c>
      <c r="D404" t="s">
        <v>1997</v>
      </c>
      <c r="E404" t="s">
        <v>1998</v>
      </c>
      <c r="H404" t="s">
        <v>61</v>
      </c>
      <c r="I404" t="s">
        <v>62</v>
      </c>
      <c r="J404">
        <v>0</v>
      </c>
      <c r="K404">
        <v>0</v>
      </c>
      <c r="L404">
        <v>0</v>
      </c>
    </row>
    <row r="405" spans="1:12">
      <c r="A405" t="s">
        <v>2001</v>
      </c>
      <c r="B405" t="s">
        <v>2002</v>
      </c>
      <c r="C405" t="s">
        <v>2003</v>
      </c>
      <c r="D405" t="s">
        <v>2004</v>
      </c>
      <c r="E405" t="s">
        <v>2005</v>
      </c>
      <c r="H405" t="s">
        <v>61</v>
      </c>
      <c r="I405" t="s">
        <v>236</v>
      </c>
      <c r="J405">
        <v>0</v>
      </c>
      <c r="K405">
        <v>0</v>
      </c>
      <c r="L405">
        <v>0</v>
      </c>
    </row>
    <row r="406" spans="1:12">
      <c r="A406" t="s">
        <v>2006</v>
      </c>
      <c r="B406" t="s">
        <v>2007</v>
      </c>
      <c r="C406" t="s">
        <v>2008</v>
      </c>
      <c r="D406" t="s">
        <v>2009</v>
      </c>
      <c r="E406" t="s">
        <v>2010</v>
      </c>
      <c r="H406" t="s">
        <v>61</v>
      </c>
      <c r="I406" t="s">
        <v>30</v>
      </c>
      <c r="J406">
        <v>0</v>
      </c>
      <c r="K406">
        <v>0</v>
      </c>
      <c r="L406">
        <v>0</v>
      </c>
    </row>
    <row r="407" spans="1:12">
      <c r="A407" t="s">
        <v>2011</v>
      </c>
      <c r="C407" t="s">
        <v>2012</v>
      </c>
      <c r="D407" t="s">
        <v>2013</v>
      </c>
      <c r="E407" t="s">
        <v>2014</v>
      </c>
      <c r="H407" t="s">
        <v>79</v>
      </c>
      <c r="I407" t="s">
        <v>30</v>
      </c>
      <c r="J407">
        <v>106.94</v>
      </c>
      <c r="K407">
        <v>128.33000000000001</v>
      </c>
      <c r="L407">
        <v>128.33000000000001</v>
      </c>
    </row>
    <row r="408" spans="1:12">
      <c r="A408" t="s">
        <v>2015</v>
      </c>
      <c r="B408" t="s">
        <v>2016</v>
      </c>
      <c r="C408" t="s">
        <v>2017</v>
      </c>
      <c r="D408" t="s">
        <v>2018</v>
      </c>
      <c r="E408" t="s">
        <v>2019</v>
      </c>
      <c r="H408" t="s">
        <v>61</v>
      </c>
      <c r="I408" t="s">
        <v>30</v>
      </c>
      <c r="J408">
        <v>0</v>
      </c>
      <c r="K408">
        <v>0</v>
      </c>
      <c r="L408">
        <v>0</v>
      </c>
    </row>
    <row r="409" spans="1:12">
      <c r="A409" t="s">
        <v>2020</v>
      </c>
      <c r="B409" t="s">
        <v>2021</v>
      </c>
      <c r="C409" t="s">
        <v>2022</v>
      </c>
      <c r="D409" t="s">
        <v>2023</v>
      </c>
      <c r="E409" t="s">
        <v>2024</v>
      </c>
      <c r="H409" t="s">
        <v>79</v>
      </c>
      <c r="I409" t="s">
        <v>30</v>
      </c>
      <c r="J409" t="s">
        <v>2025</v>
      </c>
      <c r="K409">
        <v>57.01</v>
      </c>
      <c r="L409">
        <v>57.01</v>
      </c>
    </row>
    <row r="410" spans="1:12">
      <c r="A410" t="s">
        <v>2026</v>
      </c>
      <c r="B410" t="s">
        <v>2027</v>
      </c>
      <c r="C410" t="s">
        <v>2028</v>
      </c>
      <c r="D410" t="s">
        <v>2029</v>
      </c>
      <c r="E410" t="s">
        <v>2030</v>
      </c>
      <c r="G410" s="31">
        <v>44755</v>
      </c>
      <c r="H410" t="s">
        <v>201</v>
      </c>
      <c r="I410" t="s">
        <v>62</v>
      </c>
      <c r="J410">
        <v>0</v>
      </c>
      <c r="K410">
        <v>0</v>
      </c>
      <c r="L410">
        <v>0</v>
      </c>
    </row>
    <row r="411" spans="1:12">
      <c r="A411" t="s">
        <v>2031</v>
      </c>
      <c r="B411" t="s">
        <v>2032</v>
      </c>
      <c r="C411" t="s">
        <v>2033</v>
      </c>
      <c r="D411" t="s">
        <v>2034</v>
      </c>
      <c r="H411" t="s">
        <v>61</v>
      </c>
      <c r="I411" t="s">
        <v>30</v>
      </c>
      <c r="J411">
        <v>0</v>
      </c>
      <c r="K411">
        <v>0</v>
      </c>
      <c r="L411">
        <v>0</v>
      </c>
    </row>
    <row r="412" spans="1:12">
      <c r="A412" t="s">
        <v>2035</v>
      </c>
      <c r="B412" t="s">
        <v>2036</v>
      </c>
      <c r="C412" t="s">
        <v>2037</v>
      </c>
      <c r="D412" t="s">
        <v>2038</v>
      </c>
      <c r="E412" t="s">
        <v>2039</v>
      </c>
      <c r="H412" t="s">
        <v>61</v>
      </c>
      <c r="I412" t="s">
        <v>62</v>
      </c>
      <c r="J412">
        <v>0</v>
      </c>
      <c r="K412">
        <v>0</v>
      </c>
      <c r="L412">
        <v>0</v>
      </c>
    </row>
    <row r="413" spans="1:12">
      <c r="A413" t="s">
        <v>2040</v>
      </c>
      <c r="B413" t="s">
        <v>2041</v>
      </c>
      <c r="C413" t="s">
        <v>2042</v>
      </c>
      <c r="D413" t="s">
        <v>2043</v>
      </c>
      <c r="E413" t="s">
        <v>2044</v>
      </c>
      <c r="H413" t="s">
        <v>61</v>
      </c>
      <c r="I413" t="s">
        <v>30</v>
      </c>
      <c r="J413">
        <v>0</v>
      </c>
      <c r="K413">
        <v>0</v>
      </c>
      <c r="L413">
        <v>0</v>
      </c>
    </row>
    <row r="414" spans="1:12">
      <c r="A414" t="s">
        <v>2045</v>
      </c>
      <c r="C414" t="s">
        <v>2046</v>
      </c>
      <c r="D414" t="s">
        <v>2047</v>
      </c>
      <c r="E414" t="s">
        <v>2048</v>
      </c>
      <c r="H414" t="s">
        <v>124</v>
      </c>
      <c r="I414" t="s">
        <v>62</v>
      </c>
      <c r="J414">
        <v>0</v>
      </c>
      <c r="K414">
        <v>0</v>
      </c>
      <c r="L414">
        <v>0</v>
      </c>
    </row>
    <row r="415" spans="1:12">
      <c r="A415" t="s">
        <v>2049</v>
      </c>
      <c r="B415" t="s">
        <v>2050</v>
      </c>
      <c r="C415" t="s">
        <v>1181</v>
      </c>
      <c r="D415" t="s">
        <v>1182</v>
      </c>
      <c r="H415" t="s">
        <v>61</v>
      </c>
      <c r="I415" t="s">
        <v>62</v>
      </c>
      <c r="J415">
        <v>0</v>
      </c>
      <c r="K415">
        <v>0</v>
      </c>
      <c r="L415">
        <v>0</v>
      </c>
    </row>
    <row r="416" spans="1:12">
      <c r="A416" t="s">
        <v>2051</v>
      </c>
      <c r="B416" t="s">
        <v>2052</v>
      </c>
      <c r="C416" t="s">
        <v>2053</v>
      </c>
      <c r="D416" t="s">
        <v>2054</v>
      </c>
      <c r="E416" t="s">
        <v>2055</v>
      </c>
      <c r="H416" t="s">
        <v>124</v>
      </c>
      <c r="I416" t="s">
        <v>30</v>
      </c>
      <c r="J416">
        <v>0</v>
      </c>
      <c r="K416">
        <v>0</v>
      </c>
      <c r="L416">
        <v>0</v>
      </c>
    </row>
    <row r="417" spans="1:12">
      <c r="A417" t="s">
        <v>2056</v>
      </c>
      <c r="B417" t="s">
        <v>2057</v>
      </c>
      <c r="C417" t="s">
        <v>2058</v>
      </c>
      <c r="D417" t="s">
        <v>2059</v>
      </c>
      <c r="E417" t="s">
        <v>2060</v>
      </c>
      <c r="F417" t="s">
        <v>525</v>
      </c>
      <c r="H417" t="s">
        <v>124</v>
      </c>
      <c r="I417" t="s">
        <v>30</v>
      </c>
      <c r="J417">
        <v>164.17</v>
      </c>
      <c r="K417">
        <v>0</v>
      </c>
      <c r="L417">
        <v>0</v>
      </c>
    </row>
    <row r="418" spans="1:12">
      <c r="A418" t="s">
        <v>2061</v>
      </c>
      <c r="C418" t="s">
        <v>2062</v>
      </c>
      <c r="D418" t="s">
        <v>2063</v>
      </c>
      <c r="E418" t="s">
        <v>2064</v>
      </c>
      <c r="H418" t="s">
        <v>79</v>
      </c>
      <c r="I418" t="s">
        <v>62</v>
      </c>
      <c r="J418">
        <v>0</v>
      </c>
      <c r="K418" t="s">
        <v>2065</v>
      </c>
      <c r="L418" t="s">
        <v>2065</v>
      </c>
    </row>
    <row r="419" spans="1:12">
      <c r="A419" t="s">
        <v>2066</v>
      </c>
      <c r="B419" t="s">
        <v>2067</v>
      </c>
      <c r="C419" t="s">
        <v>2068</v>
      </c>
      <c r="D419" t="s">
        <v>2069</v>
      </c>
      <c r="E419" t="s">
        <v>2070</v>
      </c>
      <c r="H419" t="s">
        <v>79</v>
      </c>
      <c r="I419" t="s">
        <v>62</v>
      </c>
      <c r="J419">
        <v>0</v>
      </c>
      <c r="K419">
        <v>0</v>
      </c>
      <c r="L419">
        <v>0</v>
      </c>
    </row>
    <row r="420" spans="1:12">
      <c r="A420" t="s">
        <v>2071</v>
      </c>
      <c r="B420" t="s">
        <v>2072</v>
      </c>
      <c r="C420" t="s">
        <v>2073</v>
      </c>
      <c r="D420" t="s">
        <v>2074</v>
      </c>
      <c r="E420" t="s">
        <v>2075</v>
      </c>
      <c r="H420" t="s">
        <v>79</v>
      </c>
      <c r="I420" t="s">
        <v>30</v>
      </c>
      <c r="J420" t="s">
        <v>2076</v>
      </c>
      <c r="K420">
        <v>0</v>
      </c>
      <c r="L420">
        <v>0</v>
      </c>
    </row>
    <row r="421" spans="1:12">
      <c r="A421" t="s">
        <v>2077</v>
      </c>
      <c r="B421" t="s">
        <v>2078</v>
      </c>
      <c r="C421" t="s">
        <v>2079</v>
      </c>
      <c r="D421" t="s">
        <v>2080</v>
      </c>
      <c r="E421" t="s">
        <v>2081</v>
      </c>
      <c r="G421" s="31">
        <v>44299</v>
      </c>
      <c r="H421" t="s">
        <v>79</v>
      </c>
      <c r="I421" t="s">
        <v>62</v>
      </c>
      <c r="J421">
        <v>0</v>
      </c>
      <c r="K421">
        <v>0</v>
      </c>
      <c r="L421">
        <v>0</v>
      </c>
    </row>
    <row r="422" spans="1:12">
      <c r="A422" t="s">
        <v>2082</v>
      </c>
      <c r="C422" t="s">
        <v>2083</v>
      </c>
      <c r="D422" t="s">
        <v>2084</v>
      </c>
      <c r="E422" t="s">
        <v>2085</v>
      </c>
      <c r="H422" t="s">
        <v>61</v>
      </c>
      <c r="I422" t="s">
        <v>62</v>
      </c>
      <c r="J422">
        <v>0</v>
      </c>
      <c r="K422">
        <v>0</v>
      </c>
      <c r="L422">
        <v>0</v>
      </c>
    </row>
    <row r="423" spans="1:12">
      <c r="A423" t="s">
        <v>2086</v>
      </c>
      <c r="B423" t="s">
        <v>2087</v>
      </c>
      <c r="C423" t="s">
        <v>2088</v>
      </c>
      <c r="D423" t="s">
        <v>2089</v>
      </c>
      <c r="E423" t="s">
        <v>2090</v>
      </c>
      <c r="G423" s="31">
        <v>44082</v>
      </c>
      <c r="H423" t="s">
        <v>79</v>
      </c>
      <c r="I423" t="s">
        <v>62</v>
      </c>
      <c r="J423">
        <v>0</v>
      </c>
      <c r="K423">
        <v>0</v>
      </c>
      <c r="L423">
        <v>0</v>
      </c>
    </row>
    <row r="424" spans="1:12">
      <c r="A424" t="s">
        <v>2091</v>
      </c>
      <c r="B424" t="s">
        <v>2092</v>
      </c>
      <c r="C424" t="s">
        <v>2093</v>
      </c>
      <c r="D424" t="s">
        <v>2094</v>
      </c>
      <c r="E424" t="s">
        <v>2095</v>
      </c>
      <c r="G424" s="31">
        <v>44207</v>
      </c>
      <c r="H424" t="s">
        <v>201</v>
      </c>
      <c r="I424" t="s">
        <v>80</v>
      </c>
      <c r="J424">
        <v>308.79000000000002</v>
      </c>
      <c r="K424">
        <v>0</v>
      </c>
      <c r="L424">
        <v>0</v>
      </c>
    </row>
    <row r="425" spans="1:12">
      <c r="A425" t="s">
        <v>2096</v>
      </c>
      <c r="C425" t="s">
        <v>2097</v>
      </c>
      <c r="D425" t="s">
        <v>2098</v>
      </c>
      <c r="E425" t="s">
        <v>2099</v>
      </c>
      <c r="H425" t="s">
        <v>61</v>
      </c>
      <c r="I425" t="s">
        <v>30</v>
      </c>
      <c r="J425">
        <v>0</v>
      </c>
      <c r="K425">
        <v>0</v>
      </c>
      <c r="L425">
        <v>0</v>
      </c>
    </row>
    <row r="426" spans="1:12">
      <c r="A426" t="s">
        <v>2100</v>
      </c>
      <c r="B426" t="s">
        <v>2101</v>
      </c>
      <c r="C426" t="s">
        <v>2102</v>
      </c>
      <c r="D426" t="s">
        <v>2103</v>
      </c>
      <c r="E426" t="s">
        <v>2104</v>
      </c>
      <c r="G426" s="31">
        <v>43614</v>
      </c>
      <c r="H426" t="s">
        <v>61</v>
      </c>
      <c r="I426" t="s">
        <v>62</v>
      </c>
      <c r="J426">
        <v>0</v>
      </c>
      <c r="K426">
        <v>384.5</v>
      </c>
      <c r="L426">
        <v>384.5</v>
      </c>
    </row>
    <row r="427" spans="1:12">
      <c r="A427" t="s">
        <v>2105</v>
      </c>
      <c r="C427" t="s">
        <v>2106</v>
      </c>
      <c r="D427" t="s">
        <v>2107</v>
      </c>
      <c r="E427" t="s">
        <v>2108</v>
      </c>
      <c r="H427" t="s">
        <v>61</v>
      </c>
      <c r="I427" t="s">
        <v>191</v>
      </c>
      <c r="J427">
        <v>0</v>
      </c>
      <c r="K427">
        <v>0</v>
      </c>
      <c r="L427">
        <v>0</v>
      </c>
    </row>
    <row r="428" spans="1:12">
      <c r="A428" t="s">
        <v>2109</v>
      </c>
      <c r="B428" t="s">
        <v>2110</v>
      </c>
      <c r="C428" t="s">
        <v>2111</v>
      </c>
      <c r="D428" t="s">
        <v>2112</v>
      </c>
      <c r="E428" t="s">
        <v>2113</v>
      </c>
      <c r="H428" t="s">
        <v>61</v>
      </c>
      <c r="I428" t="s">
        <v>62</v>
      </c>
      <c r="J428">
        <v>0</v>
      </c>
      <c r="K428">
        <v>0</v>
      </c>
      <c r="L428">
        <v>0</v>
      </c>
    </row>
    <row r="429" spans="1:12">
      <c r="A429" t="s">
        <v>2114</v>
      </c>
      <c r="C429" t="s">
        <v>2115</v>
      </c>
      <c r="D429" t="s">
        <v>2116</v>
      </c>
      <c r="E429" t="s">
        <v>2117</v>
      </c>
      <c r="H429" t="s">
        <v>79</v>
      </c>
      <c r="I429" t="s">
        <v>30</v>
      </c>
      <c r="J429" t="s">
        <v>2118</v>
      </c>
      <c r="K429" t="s">
        <v>2119</v>
      </c>
      <c r="L429" t="s">
        <v>2119</v>
      </c>
    </row>
    <row r="430" spans="1:12">
      <c r="A430" t="s">
        <v>2120</v>
      </c>
      <c r="C430" t="s">
        <v>2121</v>
      </c>
      <c r="D430" t="s">
        <v>2122</v>
      </c>
      <c r="E430" t="s">
        <v>2123</v>
      </c>
      <c r="H430" t="s">
        <v>61</v>
      </c>
      <c r="I430" t="s">
        <v>62</v>
      </c>
      <c r="J430">
        <v>0</v>
      </c>
      <c r="K430">
        <v>0</v>
      </c>
      <c r="L430">
        <v>0</v>
      </c>
    </row>
    <row r="431" spans="1:12">
      <c r="A431" t="s">
        <v>2124</v>
      </c>
      <c r="B431" t="s">
        <v>2125</v>
      </c>
      <c r="C431" t="s">
        <v>2126</v>
      </c>
      <c r="D431" t="s">
        <v>2127</v>
      </c>
      <c r="E431" t="s">
        <v>2128</v>
      </c>
      <c r="H431" t="s">
        <v>61</v>
      </c>
      <c r="I431" t="s">
        <v>236</v>
      </c>
      <c r="J431">
        <v>286.83999999999997</v>
      </c>
      <c r="K431">
        <v>0</v>
      </c>
      <c r="L431">
        <v>0</v>
      </c>
    </row>
    <row r="432" spans="1:12">
      <c r="A432" t="s">
        <v>2129</v>
      </c>
      <c r="B432" t="s">
        <v>2130</v>
      </c>
      <c r="C432" t="s">
        <v>2131</v>
      </c>
      <c r="D432" t="s">
        <v>2132</v>
      </c>
      <c r="E432" t="s">
        <v>2133</v>
      </c>
      <c r="G432" s="31">
        <v>43612</v>
      </c>
      <c r="H432" t="s">
        <v>79</v>
      </c>
      <c r="I432" t="s">
        <v>62</v>
      </c>
      <c r="J432">
        <v>0</v>
      </c>
      <c r="K432">
        <v>0</v>
      </c>
      <c r="L432">
        <v>0</v>
      </c>
    </row>
    <row r="433" spans="1:12">
      <c r="A433" t="s">
        <v>2134</v>
      </c>
      <c r="B433" t="s">
        <v>2135</v>
      </c>
      <c r="C433" t="s">
        <v>2136</v>
      </c>
      <c r="D433" t="s">
        <v>2137</v>
      </c>
      <c r="E433" t="s">
        <v>2138</v>
      </c>
      <c r="H433" t="s">
        <v>61</v>
      </c>
      <c r="I433" t="s">
        <v>62</v>
      </c>
      <c r="J433">
        <v>0</v>
      </c>
      <c r="K433">
        <v>0</v>
      </c>
      <c r="L433">
        <v>0</v>
      </c>
    </row>
    <row r="434" spans="1:12">
      <c r="A434" t="s">
        <v>2139</v>
      </c>
      <c r="B434" t="s">
        <v>2140</v>
      </c>
      <c r="C434" t="s">
        <v>2141</v>
      </c>
      <c r="D434" t="s">
        <v>2142</v>
      </c>
      <c r="E434" t="s">
        <v>2143</v>
      </c>
      <c r="H434" t="s">
        <v>130</v>
      </c>
      <c r="I434" t="s">
        <v>30</v>
      </c>
      <c r="J434" t="s">
        <v>2144</v>
      </c>
      <c r="K434">
        <v>-834.96</v>
      </c>
      <c r="L434">
        <v>-834.96</v>
      </c>
    </row>
    <row r="435" spans="1:12">
      <c r="A435" t="s">
        <v>2145</v>
      </c>
      <c r="B435" t="s">
        <v>2146</v>
      </c>
      <c r="C435" t="s">
        <v>2147</v>
      </c>
      <c r="D435" t="s">
        <v>2148</v>
      </c>
      <c r="E435" t="s">
        <v>2149</v>
      </c>
      <c r="H435" t="s">
        <v>201</v>
      </c>
      <c r="I435" t="s">
        <v>62</v>
      </c>
      <c r="J435">
        <v>0</v>
      </c>
      <c r="K435">
        <v>0</v>
      </c>
      <c r="L435">
        <v>0</v>
      </c>
    </row>
    <row r="436" spans="1:12">
      <c r="A436" t="s">
        <v>2150</v>
      </c>
      <c r="C436" t="s">
        <v>2151</v>
      </c>
      <c r="D436" t="s">
        <v>2152</v>
      </c>
      <c r="H436" t="s">
        <v>61</v>
      </c>
      <c r="I436" t="s">
        <v>191</v>
      </c>
      <c r="J436">
        <v>0</v>
      </c>
      <c r="K436">
        <v>0</v>
      </c>
      <c r="L436">
        <v>0</v>
      </c>
    </row>
    <row r="437" spans="1:12">
      <c r="A437" t="s">
        <v>2153</v>
      </c>
      <c r="B437" t="s">
        <v>2154</v>
      </c>
      <c r="C437" t="s">
        <v>2155</v>
      </c>
      <c r="D437" t="s">
        <v>2156</v>
      </c>
      <c r="E437" t="s">
        <v>2157</v>
      </c>
      <c r="H437" t="s">
        <v>61</v>
      </c>
      <c r="I437" t="s">
        <v>62</v>
      </c>
      <c r="J437">
        <v>0</v>
      </c>
      <c r="K437">
        <v>0</v>
      </c>
      <c r="L437">
        <v>0</v>
      </c>
    </row>
    <row r="438" spans="1:12">
      <c r="A438" t="s">
        <v>2158</v>
      </c>
      <c r="B438" t="s">
        <v>2159</v>
      </c>
      <c r="C438" t="s">
        <v>2160</v>
      </c>
      <c r="D438">
        <v>622560795</v>
      </c>
      <c r="E438" t="s">
        <v>2161</v>
      </c>
      <c r="G438" s="31">
        <v>45140</v>
      </c>
      <c r="H438" t="s">
        <v>79</v>
      </c>
      <c r="I438" t="s">
        <v>62</v>
      </c>
      <c r="J438" t="s">
        <v>2162</v>
      </c>
      <c r="K438" t="s">
        <v>2163</v>
      </c>
      <c r="L438" t="s">
        <v>2163</v>
      </c>
    </row>
    <row r="439" spans="1:12">
      <c r="A439" t="s">
        <v>2164</v>
      </c>
      <c r="B439" t="s">
        <v>2165</v>
      </c>
      <c r="C439" t="s">
        <v>2166</v>
      </c>
      <c r="D439" t="s">
        <v>2167</v>
      </c>
      <c r="E439" t="s">
        <v>2168</v>
      </c>
      <c r="H439" t="s">
        <v>61</v>
      </c>
      <c r="I439" t="s">
        <v>30</v>
      </c>
      <c r="J439">
        <v>0</v>
      </c>
      <c r="K439">
        <v>0</v>
      </c>
      <c r="L439">
        <v>0</v>
      </c>
    </row>
    <row r="440" spans="1:12">
      <c r="A440" t="s">
        <v>2169</v>
      </c>
      <c r="B440" t="s">
        <v>2170</v>
      </c>
      <c r="C440" t="s">
        <v>2171</v>
      </c>
      <c r="D440" t="s">
        <v>2172</v>
      </c>
      <c r="E440" t="s">
        <v>2173</v>
      </c>
      <c r="H440" t="s">
        <v>61</v>
      </c>
      <c r="I440" t="s">
        <v>30</v>
      </c>
      <c r="J440">
        <v>0</v>
      </c>
      <c r="K440">
        <v>0</v>
      </c>
      <c r="L440">
        <v>0</v>
      </c>
    </row>
    <row r="441" spans="1:12">
      <c r="A441" t="s">
        <v>2174</v>
      </c>
      <c r="B441" t="s">
        <v>1548</v>
      </c>
      <c r="C441" t="s">
        <v>2175</v>
      </c>
      <c r="D441" t="s">
        <v>1550</v>
      </c>
      <c r="E441" t="s">
        <v>1551</v>
      </c>
      <c r="F441" t="s">
        <v>2176</v>
      </c>
      <c r="H441" t="s">
        <v>61</v>
      </c>
      <c r="I441" t="s">
        <v>62</v>
      </c>
      <c r="J441">
        <v>0</v>
      </c>
      <c r="K441">
        <v>0</v>
      </c>
      <c r="L441">
        <v>0</v>
      </c>
    </row>
    <row r="442" spans="1:12">
      <c r="A442" t="s">
        <v>2177</v>
      </c>
      <c r="B442" t="s">
        <v>2178</v>
      </c>
      <c r="C442" t="s">
        <v>2179</v>
      </c>
      <c r="D442" t="s">
        <v>2180</v>
      </c>
      <c r="E442" t="s">
        <v>2181</v>
      </c>
      <c r="H442" t="s">
        <v>61</v>
      </c>
      <c r="I442" t="s">
        <v>62</v>
      </c>
      <c r="J442">
        <v>0</v>
      </c>
      <c r="K442">
        <v>0</v>
      </c>
      <c r="L442">
        <v>0</v>
      </c>
    </row>
    <row r="443" spans="1:12">
      <c r="A443" t="s">
        <v>2182</v>
      </c>
      <c r="B443" t="s">
        <v>2183</v>
      </c>
      <c r="C443" t="s">
        <v>2184</v>
      </c>
      <c r="D443" t="s">
        <v>2185</v>
      </c>
      <c r="E443" t="s">
        <v>2186</v>
      </c>
      <c r="F443" t="s">
        <v>525</v>
      </c>
      <c r="H443" t="s">
        <v>79</v>
      </c>
      <c r="I443" t="s">
        <v>30</v>
      </c>
      <c r="J443">
        <v>330.97</v>
      </c>
      <c r="K443">
        <v>0</v>
      </c>
      <c r="L443">
        <v>0</v>
      </c>
    </row>
    <row r="444" spans="1:12">
      <c r="A444" t="s">
        <v>2187</v>
      </c>
      <c r="B444" t="s">
        <v>2188</v>
      </c>
      <c r="C444" t="s">
        <v>2189</v>
      </c>
      <c r="D444" t="s">
        <v>2190</v>
      </c>
      <c r="E444" t="s">
        <v>2191</v>
      </c>
      <c r="G444" s="31">
        <v>44671</v>
      </c>
      <c r="H444" t="s">
        <v>130</v>
      </c>
      <c r="I444" t="s">
        <v>62</v>
      </c>
      <c r="J444" t="s">
        <v>2192</v>
      </c>
      <c r="K444">
        <v>0</v>
      </c>
      <c r="L444">
        <v>0</v>
      </c>
    </row>
    <row r="445" spans="1:12">
      <c r="A445" t="s">
        <v>2193</v>
      </c>
      <c r="C445" t="s">
        <v>2194</v>
      </c>
      <c r="D445" t="s">
        <v>2195</v>
      </c>
      <c r="H445" t="s">
        <v>61</v>
      </c>
      <c r="I445" t="s">
        <v>62</v>
      </c>
      <c r="J445">
        <v>0</v>
      </c>
      <c r="K445">
        <v>0</v>
      </c>
      <c r="L445">
        <v>0</v>
      </c>
    </row>
    <row r="446" spans="1:12">
      <c r="A446" t="s">
        <v>2196</v>
      </c>
      <c r="B446" t="s">
        <v>2197</v>
      </c>
      <c r="C446" t="s">
        <v>2198</v>
      </c>
      <c r="D446" t="s">
        <v>2199</v>
      </c>
      <c r="E446" t="s">
        <v>2200</v>
      </c>
      <c r="G446" s="31">
        <v>43920</v>
      </c>
      <c r="H446" t="s">
        <v>79</v>
      </c>
      <c r="I446" t="s">
        <v>62</v>
      </c>
      <c r="J446">
        <v>0</v>
      </c>
      <c r="K446">
        <v>187.36</v>
      </c>
      <c r="L446">
        <v>187.36</v>
      </c>
    </row>
    <row r="447" spans="1:12">
      <c r="A447" t="s">
        <v>2201</v>
      </c>
      <c r="B447" t="s">
        <v>2202</v>
      </c>
      <c r="C447" t="s">
        <v>2203</v>
      </c>
      <c r="D447" t="s">
        <v>2204</v>
      </c>
      <c r="E447" t="s">
        <v>2205</v>
      </c>
      <c r="H447" t="s">
        <v>61</v>
      </c>
      <c r="I447" t="s">
        <v>62</v>
      </c>
      <c r="J447">
        <v>0</v>
      </c>
      <c r="K447">
        <v>0</v>
      </c>
      <c r="L447">
        <v>0</v>
      </c>
    </row>
    <row r="448" spans="1:12">
      <c r="A448" t="s">
        <v>2206</v>
      </c>
      <c r="C448" t="s">
        <v>2207</v>
      </c>
      <c r="D448" t="s">
        <v>2208</v>
      </c>
      <c r="E448" t="s">
        <v>2209</v>
      </c>
      <c r="H448" t="s">
        <v>61</v>
      </c>
      <c r="I448" t="s">
        <v>62</v>
      </c>
      <c r="J448">
        <v>0</v>
      </c>
      <c r="K448">
        <v>0</v>
      </c>
      <c r="L448">
        <v>0</v>
      </c>
    </row>
    <row r="449" spans="1:12">
      <c r="A449" t="s">
        <v>2210</v>
      </c>
      <c r="B449" t="s">
        <v>2211</v>
      </c>
      <c r="C449" t="s">
        <v>2212</v>
      </c>
      <c r="D449" t="s">
        <v>2213</v>
      </c>
      <c r="E449" t="s">
        <v>2214</v>
      </c>
      <c r="H449" t="s">
        <v>61</v>
      </c>
      <c r="I449" t="s">
        <v>62</v>
      </c>
      <c r="J449">
        <v>0</v>
      </c>
      <c r="K449">
        <v>0</v>
      </c>
      <c r="L449">
        <v>0</v>
      </c>
    </row>
    <row r="450" spans="1:12">
      <c r="A450" t="s">
        <v>2215</v>
      </c>
      <c r="B450" t="s">
        <v>2216</v>
      </c>
      <c r="C450" t="s">
        <v>2217</v>
      </c>
      <c r="D450" t="s">
        <v>2218</v>
      </c>
      <c r="E450" t="s">
        <v>2219</v>
      </c>
      <c r="H450" t="s">
        <v>61</v>
      </c>
      <c r="I450" t="s">
        <v>62</v>
      </c>
      <c r="J450">
        <v>0</v>
      </c>
      <c r="K450">
        <v>0</v>
      </c>
      <c r="L450">
        <v>0</v>
      </c>
    </row>
    <row r="451" spans="1:12">
      <c r="A451" t="s">
        <v>2220</v>
      </c>
      <c r="B451" t="s">
        <v>2221</v>
      </c>
      <c r="C451" t="s">
        <v>2222</v>
      </c>
      <c r="D451" t="s">
        <v>2223</v>
      </c>
      <c r="E451" t="s">
        <v>2224</v>
      </c>
      <c r="G451" s="31">
        <v>44097</v>
      </c>
      <c r="H451" t="s">
        <v>79</v>
      </c>
      <c r="I451" t="s">
        <v>80</v>
      </c>
      <c r="J451">
        <v>0</v>
      </c>
      <c r="K451">
        <v>0</v>
      </c>
      <c r="L451">
        <v>0</v>
      </c>
    </row>
    <row r="452" spans="1:12">
      <c r="A452" t="s">
        <v>2225</v>
      </c>
      <c r="B452" t="s">
        <v>2225</v>
      </c>
      <c r="C452" t="s">
        <v>2226</v>
      </c>
      <c r="D452" t="s">
        <v>2227</v>
      </c>
      <c r="E452" t="s">
        <v>2228</v>
      </c>
      <c r="H452" t="s">
        <v>61</v>
      </c>
      <c r="I452" t="s">
        <v>62</v>
      </c>
      <c r="J452">
        <v>0</v>
      </c>
      <c r="K452">
        <v>0</v>
      </c>
      <c r="L452">
        <v>0</v>
      </c>
    </row>
    <row r="453" spans="1:12">
      <c r="A453" t="s">
        <v>2229</v>
      </c>
      <c r="B453" t="s">
        <v>2230</v>
      </c>
      <c r="C453" t="s">
        <v>2231</v>
      </c>
      <c r="D453">
        <v>467480471</v>
      </c>
      <c r="E453" t="s">
        <v>2232</v>
      </c>
      <c r="H453" t="s">
        <v>61</v>
      </c>
      <c r="I453" t="s">
        <v>62</v>
      </c>
      <c r="J453">
        <v>0</v>
      </c>
      <c r="K453">
        <v>0</v>
      </c>
      <c r="L453">
        <v>0</v>
      </c>
    </row>
    <row r="454" spans="1:12">
      <c r="A454" t="s">
        <v>2233</v>
      </c>
      <c r="B454" t="s">
        <v>2234</v>
      </c>
      <c r="C454" t="s">
        <v>2235</v>
      </c>
      <c r="D454" t="s">
        <v>2236</v>
      </c>
      <c r="E454" t="s">
        <v>699</v>
      </c>
      <c r="H454" t="s">
        <v>61</v>
      </c>
      <c r="I454" t="s">
        <v>62</v>
      </c>
      <c r="J454">
        <v>0</v>
      </c>
      <c r="K454">
        <v>0</v>
      </c>
      <c r="L454">
        <v>0</v>
      </c>
    </row>
    <row r="455" spans="1:12">
      <c r="A455" t="s">
        <v>2237</v>
      </c>
      <c r="B455" t="s">
        <v>2238</v>
      </c>
      <c r="C455" t="s">
        <v>2239</v>
      </c>
      <c r="D455" t="s">
        <v>2240</v>
      </c>
      <c r="E455" t="s">
        <v>2241</v>
      </c>
      <c r="H455" t="s">
        <v>61</v>
      </c>
      <c r="I455" t="s">
        <v>62</v>
      </c>
      <c r="J455">
        <v>0</v>
      </c>
      <c r="K455">
        <v>0</v>
      </c>
      <c r="L455">
        <v>0</v>
      </c>
    </row>
    <row r="456" spans="1:12">
      <c r="A456" t="s">
        <v>2242</v>
      </c>
      <c r="C456" t="s">
        <v>2243</v>
      </c>
      <c r="D456" t="s">
        <v>2244</v>
      </c>
      <c r="E456" t="s">
        <v>2245</v>
      </c>
      <c r="H456" t="s">
        <v>61</v>
      </c>
      <c r="I456" t="s">
        <v>236</v>
      </c>
      <c r="J456" t="s">
        <v>2246</v>
      </c>
      <c r="K456">
        <v>0</v>
      </c>
      <c r="L456">
        <v>0</v>
      </c>
    </row>
    <row r="457" spans="1:12">
      <c r="A457" t="s">
        <v>2247</v>
      </c>
      <c r="C457" t="s">
        <v>2248</v>
      </c>
      <c r="D457" t="s">
        <v>2249</v>
      </c>
      <c r="E457" t="s">
        <v>2250</v>
      </c>
      <c r="H457" t="s">
        <v>61</v>
      </c>
      <c r="I457" t="s">
        <v>30</v>
      </c>
      <c r="J457" t="s">
        <v>2251</v>
      </c>
      <c r="K457" t="s">
        <v>2252</v>
      </c>
      <c r="L457" t="s">
        <v>2252</v>
      </c>
    </row>
    <row r="458" spans="1:12">
      <c r="A458" t="s">
        <v>2253</v>
      </c>
      <c r="B458" t="s">
        <v>2254</v>
      </c>
      <c r="C458" t="s">
        <v>2255</v>
      </c>
      <c r="D458" t="s">
        <v>2256</v>
      </c>
      <c r="E458" t="s">
        <v>2257</v>
      </c>
      <c r="H458" t="s">
        <v>73</v>
      </c>
      <c r="I458" t="s">
        <v>30</v>
      </c>
      <c r="J458" t="s">
        <v>2258</v>
      </c>
      <c r="K458" t="s">
        <v>2259</v>
      </c>
      <c r="L458" t="s">
        <v>2259</v>
      </c>
    </row>
    <row r="459" spans="1:12">
      <c r="A459" t="s">
        <v>2260</v>
      </c>
      <c r="B459" t="s">
        <v>2261</v>
      </c>
      <c r="C459" t="s">
        <v>2262</v>
      </c>
      <c r="D459" t="s">
        <v>2263</v>
      </c>
      <c r="E459" t="s">
        <v>2264</v>
      </c>
      <c r="F459" t="s">
        <v>2176</v>
      </c>
      <c r="H459" t="s">
        <v>61</v>
      </c>
      <c r="I459" t="s">
        <v>62</v>
      </c>
      <c r="J459">
        <v>0</v>
      </c>
      <c r="K459">
        <v>0</v>
      </c>
      <c r="L459">
        <v>0</v>
      </c>
    </row>
    <row r="460" spans="1:12">
      <c r="A460" t="s">
        <v>2265</v>
      </c>
      <c r="C460" t="s">
        <v>2266</v>
      </c>
      <c r="D460">
        <v>621640189</v>
      </c>
      <c r="E460" t="s">
        <v>2267</v>
      </c>
      <c r="H460" t="s">
        <v>61</v>
      </c>
      <c r="I460" t="s">
        <v>30</v>
      </c>
      <c r="J460">
        <v>0</v>
      </c>
      <c r="K460">
        <v>0</v>
      </c>
      <c r="L460">
        <v>0</v>
      </c>
    </row>
    <row r="461" spans="1:12">
      <c r="A461" t="s">
        <v>2268</v>
      </c>
      <c r="B461" t="s">
        <v>2269</v>
      </c>
      <c r="C461" t="s">
        <v>2270</v>
      </c>
      <c r="D461" t="s">
        <v>2271</v>
      </c>
      <c r="G461" s="31">
        <v>43944</v>
      </c>
      <c r="H461" t="s">
        <v>79</v>
      </c>
      <c r="I461" t="s">
        <v>62</v>
      </c>
      <c r="J461">
        <v>0</v>
      </c>
      <c r="K461">
        <v>0</v>
      </c>
      <c r="L461">
        <v>0</v>
      </c>
    </row>
    <row r="462" spans="1:12">
      <c r="A462" t="s">
        <v>2272</v>
      </c>
      <c r="C462" t="s">
        <v>2273</v>
      </c>
      <c r="D462" t="s">
        <v>2274</v>
      </c>
      <c r="E462" t="s">
        <v>2275</v>
      </c>
      <c r="H462" t="s">
        <v>73</v>
      </c>
      <c r="I462" t="s">
        <v>30</v>
      </c>
      <c r="J462">
        <v>201.71</v>
      </c>
      <c r="K462" t="s">
        <v>2276</v>
      </c>
      <c r="L462" t="s">
        <v>2276</v>
      </c>
    </row>
    <row r="463" spans="1:12">
      <c r="A463" t="s">
        <v>2277</v>
      </c>
      <c r="C463" t="s">
        <v>2278</v>
      </c>
      <c r="D463" t="s">
        <v>2279</v>
      </c>
      <c r="E463" t="s">
        <v>2280</v>
      </c>
      <c r="H463" t="s">
        <v>61</v>
      </c>
      <c r="I463" t="s">
        <v>62</v>
      </c>
      <c r="J463">
        <v>0</v>
      </c>
      <c r="K463">
        <v>0</v>
      </c>
      <c r="L463">
        <v>0</v>
      </c>
    </row>
    <row r="464" spans="1:12">
      <c r="A464" t="s">
        <v>2281</v>
      </c>
      <c r="B464" t="s">
        <v>2282</v>
      </c>
      <c r="C464" t="s">
        <v>2283</v>
      </c>
      <c r="D464" t="s">
        <v>2284</v>
      </c>
      <c r="E464" t="s">
        <v>2285</v>
      </c>
      <c r="H464" t="s">
        <v>61</v>
      </c>
      <c r="I464" t="s">
        <v>62</v>
      </c>
      <c r="J464">
        <v>0</v>
      </c>
      <c r="K464">
        <v>0</v>
      </c>
      <c r="L464">
        <v>0</v>
      </c>
    </row>
    <row r="465" spans="1:12">
      <c r="A465" t="s">
        <v>2286</v>
      </c>
      <c r="C465" t="s">
        <v>2287</v>
      </c>
      <c r="D465" t="s">
        <v>2288</v>
      </c>
      <c r="E465" t="s">
        <v>2289</v>
      </c>
      <c r="H465" t="s">
        <v>61</v>
      </c>
      <c r="I465" t="s">
        <v>62</v>
      </c>
      <c r="J465">
        <v>0</v>
      </c>
      <c r="K465">
        <v>0</v>
      </c>
      <c r="L465">
        <v>0</v>
      </c>
    </row>
    <row r="466" spans="1:12">
      <c r="A466" t="s">
        <v>2290</v>
      </c>
      <c r="B466" t="s">
        <v>2291</v>
      </c>
      <c r="C466" t="s">
        <v>2292</v>
      </c>
      <c r="D466" t="s">
        <v>2293</v>
      </c>
      <c r="E466" t="s">
        <v>2294</v>
      </c>
      <c r="H466" t="s">
        <v>61</v>
      </c>
      <c r="I466" t="s">
        <v>236</v>
      </c>
      <c r="J466">
        <v>0</v>
      </c>
      <c r="K466">
        <v>0</v>
      </c>
      <c r="L466">
        <v>0</v>
      </c>
    </row>
    <row r="467" spans="1:12">
      <c r="A467" t="s">
        <v>2295</v>
      </c>
      <c r="B467" t="s">
        <v>2296</v>
      </c>
      <c r="C467" t="s">
        <v>2297</v>
      </c>
      <c r="D467" t="s">
        <v>2298</v>
      </c>
      <c r="H467" t="s">
        <v>61</v>
      </c>
      <c r="I467" t="s">
        <v>236</v>
      </c>
      <c r="J467">
        <v>0</v>
      </c>
      <c r="K467">
        <v>0</v>
      </c>
      <c r="L467">
        <v>0</v>
      </c>
    </row>
    <row r="468" spans="1:12">
      <c r="A468" t="s">
        <v>2299</v>
      </c>
      <c r="C468" t="s">
        <v>2300</v>
      </c>
      <c r="D468" t="s">
        <v>2301</v>
      </c>
      <c r="E468" t="s">
        <v>2302</v>
      </c>
      <c r="H468" t="s">
        <v>61</v>
      </c>
      <c r="I468" t="s">
        <v>30</v>
      </c>
      <c r="J468">
        <v>0</v>
      </c>
      <c r="K468">
        <v>0</v>
      </c>
      <c r="L468">
        <v>0</v>
      </c>
    </row>
    <row r="469" spans="1:12">
      <c r="A469" t="s">
        <v>2303</v>
      </c>
      <c r="B469" t="s">
        <v>2304</v>
      </c>
      <c r="C469" t="s">
        <v>2305</v>
      </c>
      <c r="D469" t="s">
        <v>2306</v>
      </c>
      <c r="E469" t="s">
        <v>2307</v>
      </c>
      <c r="H469" t="s">
        <v>61</v>
      </c>
      <c r="I469" t="s">
        <v>62</v>
      </c>
      <c r="J469">
        <v>0</v>
      </c>
      <c r="K469">
        <v>0</v>
      </c>
      <c r="L469">
        <v>0</v>
      </c>
    </row>
    <row r="470" spans="1:12">
      <c r="A470" t="s">
        <v>2308</v>
      </c>
      <c r="B470" t="s">
        <v>2309</v>
      </c>
      <c r="C470" t="s">
        <v>2310</v>
      </c>
      <c r="D470" t="s">
        <v>2311</v>
      </c>
      <c r="E470" t="s">
        <v>2312</v>
      </c>
      <c r="G470" s="31">
        <v>44008</v>
      </c>
      <c r="H470" t="s">
        <v>61</v>
      </c>
      <c r="I470" t="s">
        <v>62</v>
      </c>
      <c r="J470">
        <v>0</v>
      </c>
      <c r="K470">
        <v>0</v>
      </c>
      <c r="L470">
        <v>0</v>
      </c>
    </row>
    <row r="471" spans="1:12">
      <c r="A471" t="s">
        <v>2313</v>
      </c>
      <c r="B471" t="s">
        <v>2314</v>
      </c>
      <c r="C471" t="s">
        <v>2315</v>
      </c>
      <c r="D471" t="s">
        <v>2316</v>
      </c>
      <c r="E471" t="s">
        <v>2317</v>
      </c>
      <c r="G471" s="31">
        <v>44629</v>
      </c>
      <c r="H471" t="s">
        <v>124</v>
      </c>
      <c r="I471" t="s">
        <v>62</v>
      </c>
      <c r="J471">
        <v>0</v>
      </c>
      <c r="K471">
        <v>0</v>
      </c>
      <c r="L471">
        <v>0</v>
      </c>
    </row>
    <row r="472" spans="1:12">
      <c r="A472" t="s">
        <v>2318</v>
      </c>
      <c r="B472" t="s">
        <v>2319</v>
      </c>
      <c r="C472" t="s">
        <v>2320</v>
      </c>
      <c r="D472" t="s">
        <v>2321</v>
      </c>
      <c r="E472" t="s">
        <v>2322</v>
      </c>
      <c r="H472" t="s">
        <v>61</v>
      </c>
      <c r="I472" t="s">
        <v>62</v>
      </c>
      <c r="J472">
        <v>0</v>
      </c>
      <c r="K472">
        <v>0</v>
      </c>
      <c r="L472">
        <v>0</v>
      </c>
    </row>
    <row r="473" spans="1:12">
      <c r="A473" t="s">
        <v>2323</v>
      </c>
      <c r="B473" t="s">
        <v>2324</v>
      </c>
      <c r="C473" t="s">
        <v>2325</v>
      </c>
      <c r="D473" t="s">
        <v>2326</v>
      </c>
      <c r="H473" t="s">
        <v>61</v>
      </c>
      <c r="I473" t="s">
        <v>62</v>
      </c>
      <c r="J473">
        <v>0</v>
      </c>
      <c r="K473">
        <v>0</v>
      </c>
      <c r="L473">
        <v>0</v>
      </c>
    </row>
    <row r="474" spans="1:12">
      <c r="A474" t="s">
        <v>2327</v>
      </c>
      <c r="B474" t="s">
        <v>2328</v>
      </c>
      <c r="C474" t="s">
        <v>2329</v>
      </c>
      <c r="D474" t="s">
        <v>2330</v>
      </c>
      <c r="E474" t="s">
        <v>2331</v>
      </c>
      <c r="H474" t="s">
        <v>61</v>
      </c>
      <c r="I474" t="s">
        <v>30</v>
      </c>
      <c r="J474">
        <v>0</v>
      </c>
      <c r="K474">
        <v>0</v>
      </c>
      <c r="L474">
        <v>0</v>
      </c>
    </row>
    <row r="475" spans="1:12">
      <c r="A475" t="s">
        <v>2332</v>
      </c>
      <c r="B475" t="s">
        <v>2333</v>
      </c>
      <c r="C475" t="s">
        <v>2334</v>
      </c>
      <c r="D475" t="s">
        <v>2335</v>
      </c>
      <c r="E475" t="s">
        <v>2336</v>
      </c>
      <c r="H475" t="s">
        <v>61</v>
      </c>
      <c r="I475" t="s">
        <v>62</v>
      </c>
      <c r="J475">
        <v>0</v>
      </c>
      <c r="K475">
        <v>0</v>
      </c>
      <c r="L475">
        <v>0</v>
      </c>
    </row>
    <row r="476" spans="1:12">
      <c r="A476" t="s">
        <v>2337</v>
      </c>
      <c r="B476" t="s">
        <v>2338</v>
      </c>
      <c r="C476" t="s">
        <v>2339</v>
      </c>
      <c r="D476" t="s">
        <v>2340</v>
      </c>
      <c r="E476" t="s">
        <v>2341</v>
      </c>
      <c r="H476" t="s">
        <v>2342</v>
      </c>
      <c r="I476" t="s">
        <v>30</v>
      </c>
      <c r="J476" t="s">
        <v>2343</v>
      </c>
      <c r="K476">
        <v>97.86</v>
      </c>
      <c r="L476">
        <v>97.86</v>
      </c>
    </row>
    <row r="477" spans="1:12">
      <c r="A477" t="s">
        <v>2344</v>
      </c>
      <c r="B477" t="s">
        <v>2345</v>
      </c>
      <c r="C477" t="s">
        <v>2346</v>
      </c>
      <c r="D477" t="s">
        <v>2347</v>
      </c>
      <c r="E477" t="s">
        <v>2348</v>
      </c>
      <c r="F477" t="s">
        <v>878</v>
      </c>
      <c r="H477" t="s">
        <v>61</v>
      </c>
      <c r="I477" t="s">
        <v>30</v>
      </c>
      <c r="J477">
        <v>0</v>
      </c>
      <c r="K477">
        <v>0</v>
      </c>
      <c r="L477">
        <v>0</v>
      </c>
    </row>
    <row r="478" spans="1:12">
      <c r="A478" t="s">
        <v>2349</v>
      </c>
      <c r="B478" t="s">
        <v>2350</v>
      </c>
      <c r="C478" t="s">
        <v>2351</v>
      </c>
      <c r="D478" t="s">
        <v>2352</v>
      </c>
      <c r="E478" t="s">
        <v>2353</v>
      </c>
      <c r="H478" t="s">
        <v>124</v>
      </c>
      <c r="I478" t="s">
        <v>62</v>
      </c>
      <c r="J478">
        <v>0</v>
      </c>
      <c r="K478" t="s">
        <v>2354</v>
      </c>
      <c r="L478" t="s">
        <v>2354</v>
      </c>
    </row>
    <row r="479" spans="1:12">
      <c r="A479" t="s">
        <v>2355</v>
      </c>
      <c r="B479" t="s">
        <v>2356</v>
      </c>
      <c r="C479" t="s">
        <v>2357</v>
      </c>
      <c r="D479" t="s">
        <v>2358</v>
      </c>
      <c r="E479" t="s">
        <v>2359</v>
      </c>
      <c r="H479" t="s">
        <v>61</v>
      </c>
      <c r="I479" t="s">
        <v>62</v>
      </c>
      <c r="J479">
        <v>0</v>
      </c>
      <c r="K479">
        <v>0</v>
      </c>
      <c r="L479">
        <v>0</v>
      </c>
    </row>
    <row r="480" spans="1:12">
      <c r="A480" t="s">
        <v>2360</v>
      </c>
      <c r="B480" t="s">
        <v>2361</v>
      </c>
      <c r="C480" t="s">
        <v>2362</v>
      </c>
      <c r="D480" t="s">
        <v>2363</v>
      </c>
      <c r="E480" t="s">
        <v>2364</v>
      </c>
      <c r="H480" t="s">
        <v>61</v>
      </c>
      <c r="I480" t="s">
        <v>80</v>
      </c>
      <c r="J480">
        <v>0</v>
      </c>
      <c r="K480">
        <v>0</v>
      </c>
      <c r="L480">
        <v>0</v>
      </c>
    </row>
    <row r="481" spans="1:12">
      <c r="A481" t="s">
        <v>2365</v>
      </c>
      <c r="C481" t="s">
        <v>2366</v>
      </c>
      <c r="D481" t="s">
        <v>2367</v>
      </c>
      <c r="E481" t="s">
        <v>2368</v>
      </c>
      <c r="H481" t="s">
        <v>61</v>
      </c>
      <c r="I481" t="s">
        <v>30</v>
      </c>
      <c r="J481">
        <v>0</v>
      </c>
      <c r="K481">
        <v>0</v>
      </c>
      <c r="L481">
        <v>0</v>
      </c>
    </row>
    <row r="482" spans="1:12">
      <c r="A482" t="s">
        <v>2369</v>
      </c>
      <c r="C482" t="s">
        <v>2366</v>
      </c>
      <c r="D482" t="s">
        <v>2367</v>
      </c>
      <c r="E482" t="s">
        <v>2368</v>
      </c>
      <c r="H482" t="s">
        <v>61</v>
      </c>
      <c r="I482" t="s">
        <v>30</v>
      </c>
      <c r="J482">
        <v>0</v>
      </c>
      <c r="K482">
        <v>0</v>
      </c>
      <c r="L482">
        <v>0</v>
      </c>
    </row>
    <row r="483" spans="1:12">
      <c r="A483" t="s">
        <v>2370</v>
      </c>
      <c r="B483" t="s">
        <v>2371</v>
      </c>
      <c r="C483" t="s">
        <v>2372</v>
      </c>
      <c r="D483" t="s">
        <v>2373</v>
      </c>
      <c r="E483" t="s">
        <v>2374</v>
      </c>
      <c r="H483" t="s">
        <v>73</v>
      </c>
      <c r="I483" t="s">
        <v>30</v>
      </c>
      <c r="J483" t="s">
        <v>2375</v>
      </c>
      <c r="K483" t="s">
        <v>2376</v>
      </c>
      <c r="L483" t="s">
        <v>2376</v>
      </c>
    </row>
    <row r="484" spans="1:12">
      <c r="A484" t="s">
        <v>2377</v>
      </c>
      <c r="B484" t="s">
        <v>2378</v>
      </c>
      <c r="C484" t="s">
        <v>2379</v>
      </c>
      <c r="D484" t="s">
        <v>2380</v>
      </c>
      <c r="E484" t="s">
        <v>2381</v>
      </c>
      <c r="F484" t="s">
        <v>2176</v>
      </c>
      <c r="H484" t="s">
        <v>61</v>
      </c>
      <c r="I484" t="s">
        <v>62</v>
      </c>
      <c r="J484">
        <v>0</v>
      </c>
      <c r="K484">
        <v>0</v>
      </c>
      <c r="L484">
        <v>0</v>
      </c>
    </row>
    <row r="485" spans="1:12">
      <c r="A485" t="s">
        <v>2382</v>
      </c>
      <c r="C485" t="s">
        <v>2383</v>
      </c>
      <c r="D485" t="s">
        <v>2384</v>
      </c>
      <c r="E485" t="s">
        <v>2385</v>
      </c>
      <c r="H485" t="s">
        <v>61</v>
      </c>
      <c r="I485" t="s">
        <v>62</v>
      </c>
      <c r="J485">
        <v>0</v>
      </c>
      <c r="K485">
        <v>0</v>
      </c>
      <c r="L485">
        <v>0</v>
      </c>
    </row>
    <row r="486" spans="1:12">
      <c r="A486" t="s">
        <v>2386</v>
      </c>
      <c r="C486" t="s">
        <v>2387</v>
      </c>
      <c r="D486" t="s">
        <v>2388</v>
      </c>
      <c r="E486" t="s">
        <v>2389</v>
      </c>
      <c r="H486" t="s">
        <v>61</v>
      </c>
      <c r="I486" t="s">
        <v>62</v>
      </c>
      <c r="J486">
        <v>0</v>
      </c>
      <c r="K486">
        <v>0</v>
      </c>
      <c r="L486">
        <v>0</v>
      </c>
    </row>
    <row r="487" spans="1:12">
      <c r="A487" t="s">
        <v>2390</v>
      </c>
      <c r="B487" t="s">
        <v>2391</v>
      </c>
      <c r="C487" t="s">
        <v>2392</v>
      </c>
      <c r="D487" t="s">
        <v>2393</v>
      </c>
      <c r="E487" t="s">
        <v>2394</v>
      </c>
      <c r="G487" s="31">
        <v>45161</v>
      </c>
      <c r="H487" t="s">
        <v>79</v>
      </c>
      <c r="I487" t="s">
        <v>62</v>
      </c>
      <c r="J487">
        <v>0</v>
      </c>
      <c r="K487">
        <v>0</v>
      </c>
      <c r="L487">
        <v>0</v>
      </c>
    </row>
    <row r="488" spans="1:12">
      <c r="A488" t="s">
        <v>2395</v>
      </c>
      <c r="B488" t="s">
        <v>2396</v>
      </c>
      <c r="C488" t="s">
        <v>2397</v>
      </c>
      <c r="D488" t="s">
        <v>2398</v>
      </c>
      <c r="E488" t="s">
        <v>2399</v>
      </c>
      <c r="H488" t="s">
        <v>79</v>
      </c>
      <c r="I488" t="s">
        <v>30</v>
      </c>
      <c r="J488" t="s">
        <v>2400</v>
      </c>
      <c r="K488">
        <v>0</v>
      </c>
      <c r="L488">
        <v>0</v>
      </c>
    </row>
    <row r="489" spans="1:12">
      <c r="A489" t="s">
        <v>2401</v>
      </c>
      <c r="B489" t="s">
        <v>2402</v>
      </c>
      <c r="C489" t="s">
        <v>2403</v>
      </c>
      <c r="D489" t="s">
        <v>2404</v>
      </c>
      <c r="E489" t="s">
        <v>2405</v>
      </c>
      <c r="H489" t="s">
        <v>61</v>
      </c>
      <c r="I489" t="s">
        <v>62</v>
      </c>
      <c r="J489">
        <v>0</v>
      </c>
      <c r="K489">
        <v>0</v>
      </c>
      <c r="L489">
        <v>0</v>
      </c>
    </row>
    <row r="490" spans="1:12">
      <c r="A490" t="s">
        <v>2406</v>
      </c>
      <c r="B490" t="s">
        <v>2407</v>
      </c>
      <c r="C490" t="s">
        <v>2408</v>
      </c>
      <c r="D490" t="s">
        <v>2409</v>
      </c>
      <c r="E490" t="s">
        <v>2410</v>
      </c>
      <c r="G490" s="31">
        <v>44281</v>
      </c>
      <c r="H490" t="s">
        <v>124</v>
      </c>
      <c r="I490" t="s">
        <v>62</v>
      </c>
      <c r="J490" t="s">
        <v>2411</v>
      </c>
      <c r="K490" t="s">
        <v>2412</v>
      </c>
      <c r="L490" t="s">
        <v>2412</v>
      </c>
    </row>
    <row r="491" spans="1:12">
      <c r="A491" t="s">
        <v>2413</v>
      </c>
      <c r="B491" t="s">
        <v>2414</v>
      </c>
      <c r="C491" t="s">
        <v>2415</v>
      </c>
      <c r="D491" t="s">
        <v>2416</v>
      </c>
      <c r="E491" t="s">
        <v>2417</v>
      </c>
      <c r="G491" s="31">
        <v>44894</v>
      </c>
      <c r="H491" t="s">
        <v>130</v>
      </c>
      <c r="I491" t="s">
        <v>80</v>
      </c>
      <c r="J491" t="s">
        <v>2418</v>
      </c>
      <c r="K491">
        <v>630.14</v>
      </c>
      <c r="L491">
        <v>630.14</v>
      </c>
    </row>
    <row r="492" spans="1:12">
      <c r="A492" t="s">
        <v>2419</v>
      </c>
      <c r="B492" t="s">
        <v>2420</v>
      </c>
      <c r="C492" t="s">
        <v>2421</v>
      </c>
      <c r="D492" t="s">
        <v>2422</v>
      </c>
      <c r="E492" t="s">
        <v>2423</v>
      </c>
      <c r="H492" t="s">
        <v>61</v>
      </c>
      <c r="I492" t="s">
        <v>62</v>
      </c>
      <c r="J492">
        <v>0</v>
      </c>
      <c r="K492">
        <v>0</v>
      </c>
      <c r="L492">
        <v>0</v>
      </c>
    </row>
    <row r="493" spans="1:12">
      <c r="A493" t="s">
        <v>2424</v>
      </c>
      <c r="C493" t="s">
        <v>2425</v>
      </c>
      <c r="D493" t="s">
        <v>2426</v>
      </c>
      <c r="E493" t="s">
        <v>2427</v>
      </c>
      <c r="H493" t="s">
        <v>61</v>
      </c>
      <c r="I493" t="s">
        <v>62</v>
      </c>
      <c r="J493">
        <v>0</v>
      </c>
      <c r="K493">
        <v>0</v>
      </c>
      <c r="L493">
        <v>0</v>
      </c>
    </row>
    <row r="494" spans="1:12">
      <c r="A494" t="s">
        <v>2428</v>
      </c>
      <c r="B494" t="s">
        <v>2429</v>
      </c>
      <c r="C494" t="s">
        <v>2430</v>
      </c>
      <c r="D494" t="s">
        <v>2431</v>
      </c>
      <c r="E494" t="s">
        <v>2432</v>
      </c>
      <c r="H494" t="s">
        <v>61</v>
      </c>
      <c r="I494" t="s">
        <v>30</v>
      </c>
      <c r="J494">
        <v>0</v>
      </c>
      <c r="K494">
        <v>0</v>
      </c>
      <c r="L494">
        <v>0</v>
      </c>
    </row>
    <row r="495" spans="1:12">
      <c r="A495" t="s">
        <v>2433</v>
      </c>
      <c r="C495" t="s">
        <v>2434</v>
      </c>
      <c r="D495" t="s">
        <v>2435</v>
      </c>
      <c r="E495" t="s">
        <v>2436</v>
      </c>
      <c r="H495" t="s">
        <v>61</v>
      </c>
      <c r="I495" t="s">
        <v>30</v>
      </c>
      <c r="J495">
        <v>0</v>
      </c>
      <c r="K495">
        <v>0</v>
      </c>
      <c r="L495">
        <v>0</v>
      </c>
    </row>
    <row r="496" spans="1:12">
      <c r="A496" t="s">
        <v>2437</v>
      </c>
      <c r="C496" t="s">
        <v>2438</v>
      </c>
      <c r="D496" t="s">
        <v>2439</v>
      </c>
      <c r="E496" t="s">
        <v>2440</v>
      </c>
      <c r="H496" t="s">
        <v>61</v>
      </c>
      <c r="I496" t="s">
        <v>30</v>
      </c>
      <c r="J496">
        <v>0</v>
      </c>
      <c r="K496">
        <v>0</v>
      </c>
      <c r="L496">
        <v>0</v>
      </c>
    </row>
    <row r="497" spans="1:12">
      <c r="A497" t="s">
        <v>2441</v>
      </c>
      <c r="B497" t="s">
        <v>2442</v>
      </c>
      <c r="C497" t="s">
        <v>2443</v>
      </c>
      <c r="D497" t="s">
        <v>2444</v>
      </c>
      <c r="E497" t="s">
        <v>2445</v>
      </c>
      <c r="H497" t="s">
        <v>61</v>
      </c>
      <c r="I497" t="s">
        <v>62</v>
      </c>
      <c r="J497">
        <v>0</v>
      </c>
      <c r="K497">
        <v>0</v>
      </c>
      <c r="L497">
        <v>0</v>
      </c>
    </row>
    <row r="498" spans="1:12">
      <c r="A498" t="s">
        <v>2446</v>
      </c>
      <c r="C498" t="s">
        <v>2447</v>
      </c>
      <c r="D498" t="s">
        <v>2448</v>
      </c>
      <c r="E498" t="s">
        <v>2449</v>
      </c>
      <c r="H498" t="s">
        <v>61</v>
      </c>
      <c r="I498" t="s">
        <v>236</v>
      </c>
      <c r="J498">
        <v>0</v>
      </c>
      <c r="K498">
        <v>0</v>
      </c>
      <c r="L498">
        <v>0</v>
      </c>
    </row>
    <row r="499" spans="1:12">
      <c r="A499" t="s">
        <v>2450</v>
      </c>
      <c r="B499" t="s">
        <v>2451</v>
      </c>
      <c r="C499" t="s">
        <v>2452</v>
      </c>
      <c r="D499" t="s">
        <v>2453</v>
      </c>
      <c r="E499" t="s">
        <v>2454</v>
      </c>
      <c r="F499" t="s">
        <v>2176</v>
      </c>
      <c r="H499" t="s">
        <v>124</v>
      </c>
      <c r="I499" t="s">
        <v>30</v>
      </c>
      <c r="J499" t="s">
        <v>2455</v>
      </c>
      <c r="K499">
        <v>91.24</v>
      </c>
      <c r="L499">
        <v>91.24</v>
      </c>
    </row>
    <row r="500" spans="1:12">
      <c r="A500" t="s">
        <v>2456</v>
      </c>
      <c r="B500" t="s">
        <v>2457</v>
      </c>
      <c r="C500" t="s">
        <v>2458</v>
      </c>
      <c r="D500" t="s">
        <v>2459</v>
      </c>
      <c r="E500" t="s">
        <v>2460</v>
      </c>
      <c r="H500" t="s">
        <v>61</v>
      </c>
      <c r="I500" t="s">
        <v>62</v>
      </c>
      <c r="J500">
        <v>0</v>
      </c>
      <c r="K500">
        <v>0</v>
      </c>
      <c r="L500">
        <v>0</v>
      </c>
    </row>
    <row r="501" spans="1:12">
      <c r="A501" t="s">
        <v>2461</v>
      </c>
      <c r="B501" t="s">
        <v>2462</v>
      </c>
      <c r="C501" t="s">
        <v>2463</v>
      </c>
      <c r="D501" t="s">
        <v>2464</v>
      </c>
      <c r="E501" t="s">
        <v>2465</v>
      </c>
      <c r="H501" t="s">
        <v>61</v>
      </c>
      <c r="I501" t="s">
        <v>62</v>
      </c>
      <c r="J501">
        <v>0</v>
      </c>
      <c r="K501">
        <v>0</v>
      </c>
      <c r="L501">
        <v>0</v>
      </c>
    </row>
    <row r="502" spans="1:12">
      <c r="A502" t="s">
        <v>2466</v>
      </c>
      <c r="C502" t="s">
        <v>2467</v>
      </c>
      <c r="D502" t="s">
        <v>2468</v>
      </c>
      <c r="E502" t="s">
        <v>2469</v>
      </c>
      <c r="H502" t="s">
        <v>124</v>
      </c>
      <c r="I502" t="s">
        <v>30</v>
      </c>
      <c r="J502">
        <v>0</v>
      </c>
      <c r="K502">
        <v>0</v>
      </c>
      <c r="L502">
        <v>0</v>
      </c>
    </row>
    <row r="503" spans="1:12">
      <c r="A503" t="s">
        <v>2470</v>
      </c>
      <c r="B503" t="s">
        <v>2471</v>
      </c>
      <c r="C503" t="s">
        <v>2472</v>
      </c>
      <c r="D503" t="s">
        <v>2473</v>
      </c>
      <c r="E503" t="s">
        <v>2474</v>
      </c>
      <c r="G503" s="31">
        <v>43997</v>
      </c>
      <c r="H503" t="s">
        <v>79</v>
      </c>
      <c r="I503" t="s">
        <v>62</v>
      </c>
      <c r="J503">
        <v>0</v>
      </c>
      <c r="K503">
        <v>0</v>
      </c>
      <c r="L503">
        <v>0</v>
      </c>
    </row>
    <row r="504" spans="1:12">
      <c r="A504" t="s">
        <v>2475</v>
      </c>
      <c r="B504" t="s">
        <v>2476</v>
      </c>
      <c r="C504" t="s">
        <v>2477</v>
      </c>
      <c r="D504" t="s">
        <v>2478</v>
      </c>
      <c r="E504" t="s">
        <v>2479</v>
      </c>
      <c r="G504" s="31">
        <v>44806</v>
      </c>
      <c r="H504" t="s">
        <v>79</v>
      </c>
      <c r="I504" t="s">
        <v>62</v>
      </c>
      <c r="J504" t="s">
        <v>2480</v>
      </c>
      <c r="K504">
        <v>0</v>
      </c>
      <c r="L504">
        <v>0</v>
      </c>
    </row>
    <row r="505" spans="1:12">
      <c r="A505" t="s">
        <v>2481</v>
      </c>
      <c r="B505" t="s">
        <v>2482</v>
      </c>
      <c r="C505" t="s">
        <v>2483</v>
      </c>
      <c r="D505" t="s">
        <v>2484</v>
      </c>
      <c r="E505" t="s">
        <v>2485</v>
      </c>
      <c r="F505" t="s">
        <v>2486</v>
      </c>
      <c r="G505" s="31">
        <v>43880</v>
      </c>
      <c r="H505" t="s">
        <v>79</v>
      </c>
      <c r="I505" t="s">
        <v>62</v>
      </c>
      <c r="J505">
        <v>0</v>
      </c>
      <c r="K505">
        <v>0</v>
      </c>
      <c r="L505">
        <v>0</v>
      </c>
    </row>
    <row r="506" spans="1:12">
      <c r="A506" t="s">
        <v>2487</v>
      </c>
      <c r="C506" t="s">
        <v>2488</v>
      </c>
      <c r="D506" t="s">
        <v>2489</v>
      </c>
      <c r="E506" t="s">
        <v>2490</v>
      </c>
      <c r="H506" t="s">
        <v>61</v>
      </c>
      <c r="I506" t="s">
        <v>62</v>
      </c>
      <c r="J506">
        <v>0</v>
      </c>
      <c r="K506">
        <v>0</v>
      </c>
      <c r="L506">
        <v>0</v>
      </c>
    </row>
    <row r="507" spans="1:12">
      <c r="A507" t="s">
        <v>2491</v>
      </c>
      <c r="B507" t="s">
        <v>2492</v>
      </c>
      <c r="C507" t="s">
        <v>2493</v>
      </c>
      <c r="D507" t="s">
        <v>2494</v>
      </c>
      <c r="E507" t="s">
        <v>2495</v>
      </c>
      <c r="H507" t="s">
        <v>130</v>
      </c>
      <c r="I507" t="s">
        <v>62</v>
      </c>
      <c r="J507">
        <v>0</v>
      </c>
      <c r="K507">
        <v>517.25</v>
      </c>
      <c r="L507">
        <v>517.25</v>
      </c>
    </row>
    <row r="508" spans="1:12">
      <c r="A508" t="s">
        <v>2496</v>
      </c>
      <c r="B508" t="s">
        <v>2497</v>
      </c>
      <c r="C508" t="s">
        <v>2498</v>
      </c>
      <c r="D508" t="s">
        <v>2499</v>
      </c>
      <c r="E508" t="s">
        <v>2500</v>
      </c>
      <c r="H508" t="s">
        <v>61</v>
      </c>
      <c r="I508" t="s">
        <v>191</v>
      </c>
      <c r="J508">
        <v>0</v>
      </c>
      <c r="K508">
        <v>0</v>
      </c>
      <c r="L508">
        <v>0</v>
      </c>
    </row>
    <row r="509" spans="1:12">
      <c r="A509" t="s">
        <v>2501</v>
      </c>
      <c r="B509" t="s">
        <v>2502</v>
      </c>
      <c r="C509" t="s">
        <v>2503</v>
      </c>
      <c r="D509" t="s">
        <v>2504</v>
      </c>
      <c r="E509" t="s">
        <v>2505</v>
      </c>
      <c r="H509" t="s">
        <v>79</v>
      </c>
      <c r="I509" t="s">
        <v>62</v>
      </c>
      <c r="J509" t="s">
        <v>2506</v>
      </c>
      <c r="K509">
        <v>0</v>
      </c>
      <c r="L509">
        <v>0</v>
      </c>
    </row>
    <row r="510" spans="1:12">
      <c r="A510" t="s">
        <v>2507</v>
      </c>
      <c r="B510" t="s">
        <v>2508</v>
      </c>
      <c r="C510" t="s">
        <v>2509</v>
      </c>
      <c r="D510" t="s">
        <v>2510</v>
      </c>
      <c r="E510" t="s">
        <v>2511</v>
      </c>
      <c r="H510" t="s">
        <v>61</v>
      </c>
      <c r="I510" t="s">
        <v>62</v>
      </c>
      <c r="J510">
        <v>0</v>
      </c>
      <c r="K510">
        <v>0</v>
      </c>
      <c r="L510">
        <v>0</v>
      </c>
    </row>
    <row r="511" spans="1:12">
      <c r="A511" t="s">
        <v>2512</v>
      </c>
      <c r="C511" t="s">
        <v>2513</v>
      </c>
      <c r="D511" t="s">
        <v>2514</v>
      </c>
      <c r="H511" t="s">
        <v>61</v>
      </c>
      <c r="I511" t="s">
        <v>191</v>
      </c>
      <c r="J511">
        <v>0</v>
      </c>
      <c r="K511">
        <v>0</v>
      </c>
      <c r="L511">
        <v>0</v>
      </c>
    </row>
    <row r="512" spans="1:12">
      <c r="A512" t="s">
        <v>2515</v>
      </c>
      <c r="B512" t="s">
        <v>2516</v>
      </c>
      <c r="C512" t="s">
        <v>2517</v>
      </c>
      <c r="D512" t="s">
        <v>2518</v>
      </c>
      <c r="E512" t="s">
        <v>2519</v>
      </c>
      <c r="G512" s="31">
        <v>44573</v>
      </c>
      <c r="H512" t="s">
        <v>73</v>
      </c>
      <c r="I512" t="s">
        <v>62</v>
      </c>
      <c r="J512">
        <v>0</v>
      </c>
      <c r="K512">
        <v>0</v>
      </c>
      <c r="L512">
        <v>0</v>
      </c>
    </row>
    <row r="513" spans="1:12">
      <c r="A513" t="s">
        <v>2520</v>
      </c>
      <c r="C513" t="s">
        <v>2521</v>
      </c>
      <c r="D513" t="s">
        <v>2522</v>
      </c>
      <c r="E513" t="s">
        <v>2523</v>
      </c>
      <c r="H513" t="s">
        <v>130</v>
      </c>
      <c r="I513" t="s">
        <v>30</v>
      </c>
      <c r="J513">
        <v>0</v>
      </c>
      <c r="K513">
        <v>0</v>
      </c>
      <c r="L513">
        <v>0</v>
      </c>
    </row>
    <row r="514" spans="1:12">
      <c r="A514" t="s">
        <v>2524</v>
      </c>
      <c r="B514" t="s">
        <v>2525</v>
      </c>
      <c r="C514" t="s">
        <v>2526</v>
      </c>
      <c r="D514" t="s">
        <v>2527</v>
      </c>
      <c r="E514" t="s">
        <v>2528</v>
      </c>
      <c r="H514" t="s">
        <v>61</v>
      </c>
      <c r="I514" t="s">
        <v>30</v>
      </c>
      <c r="J514">
        <v>0</v>
      </c>
      <c r="K514">
        <v>0</v>
      </c>
      <c r="L514">
        <v>0</v>
      </c>
    </row>
    <row r="515" spans="1:12">
      <c r="A515" t="s">
        <v>2529</v>
      </c>
      <c r="B515" t="s">
        <v>2530</v>
      </c>
      <c r="C515" t="s">
        <v>2531</v>
      </c>
      <c r="D515" t="s">
        <v>2532</v>
      </c>
      <c r="E515" t="s">
        <v>2533</v>
      </c>
      <c r="F515" t="s">
        <v>2176</v>
      </c>
      <c r="H515" t="s">
        <v>211</v>
      </c>
      <c r="I515" t="s">
        <v>30</v>
      </c>
      <c r="J515">
        <v>151.49</v>
      </c>
      <c r="K515">
        <v>181.79</v>
      </c>
      <c r="L515">
        <v>181.79</v>
      </c>
    </row>
    <row r="516" spans="1:12">
      <c r="A516" t="s">
        <v>2534</v>
      </c>
      <c r="B516" t="s">
        <v>2535</v>
      </c>
      <c r="C516" t="s">
        <v>2536</v>
      </c>
      <c r="D516" t="s">
        <v>2537</v>
      </c>
      <c r="E516" t="s">
        <v>2538</v>
      </c>
      <c r="H516" t="s">
        <v>61</v>
      </c>
      <c r="I516" t="s">
        <v>62</v>
      </c>
      <c r="J516">
        <v>0</v>
      </c>
      <c r="K516">
        <v>0</v>
      </c>
      <c r="L516">
        <v>0</v>
      </c>
    </row>
    <row r="517" spans="1:12">
      <c r="A517" t="s">
        <v>2539</v>
      </c>
      <c r="B517" t="s">
        <v>2540</v>
      </c>
      <c r="C517" t="s">
        <v>2541</v>
      </c>
      <c r="D517" t="s">
        <v>2542</v>
      </c>
      <c r="E517" t="s">
        <v>2543</v>
      </c>
      <c r="G517" s="31">
        <v>44823</v>
      </c>
      <c r="H517" t="s">
        <v>79</v>
      </c>
      <c r="I517" t="s">
        <v>62</v>
      </c>
      <c r="J517" t="s">
        <v>2544</v>
      </c>
      <c r="K517">
        <v>0</v>
      </c>
      <c r="L517">
        <v>0</v>
      </c>
    </row>
    <row r="518" spans="1:12">
      <c r="A518" t="s">
        <v>2545</v>
      </c>
      <c r="B518" t="s">
        <v>2546</v>
      </c>
      <c r="C518" t="s">
        <v>2547</v>
      </c>
      <c r="D518" t="s">
        <v>2548</v>
      </c>
      <c r="E518" t="s">
        <v>2549</v>
      </c>
      <c r="H518" t="s">
        <v>79</v>
      </c>
      <c r="I518" t="s">
        <v>30</v>
      </c>
      <c r="J518">
        <v>739.23</v>
      </c>
      <c r="K518">
        <v>0</v>
      </c>
      <c r="L518">
        <v>0</v>
      </c>
    </row>
    <row r="519" spans="1:12">
      <c r="A519" t="s">
        <v>2550</v>
      </c>
      <c r="B519" t="s">
        <v>2551</v>
      </c>
      <c r="C519" t="s">
        <v>2552</v>
      </c>
      <c r="D519" t="s">
        <v>2553</v>
      </c>
      <c r="E519" t="s">
        <v>2554</v>
      </c>
      <c r="H519" t="s">
        <v>61</v>
      </c>
      <c r="I519" t="s">
        <v>30</v>
      </c>
      <c r="J519">
        <v>0</v>
      </c>
      <c r="K519">
        <v>0</v>
      </c>
      <c r="L519">
        <v>0</v>
      </c>
    </row>
    <row r="520" spans="1:12">
      <c r="A520" t="s">
        <v>2555</v>
      </c>
      <c r="B520" t="s">
        <v>2556</v>
      </c>
      <c r="C520" t="s">
        <v>2557</v>
      </c>
      <c r="D520" t="s">
        <v>2558</v>
      </c>
      <c r="E520" t="s">
        <v>2559</v>
      </c>
      <c r="F520" t="s">
        <v>562</v>
      </c>
      <c r="H520" t="s">
        <v>61</v>
      </c>
      <c r="I520" t="s">
        <v>30</v>
      </c>
      <c r="J520">
        <v>0</v>
      </c>
      <c r="K520">
        <v>0</v>
      </c>
      <c r="L520">
        <v>0</v>
      </c>
    </row>
    <row r="521" spans="1:12">
      <c r="A521" t="s">
        <v>2560</v>
      </c>
      <c r="B521" t="s">
        <v>2561</v>
      </c>
      <c r="C521" t="s">
        <v>2562</v>
      </c>
      <c r="D521" t="s">
        <v>2563</v>
      </c>
      <c r="E521" t="s">
        <v>2564</v>
      </c>
      <c r="F521" t="s">
        <v>32</v>
      </c>
      <c r="H521" t="s">
        <v>73</v>
      </c>
      <c r="I521" t="s">
        <v>30</v>
      </c>
      <c r="J521" t="s">
        <v>2565</v>
      </c>
      <c r="K521" t="s">
        <v>2566</v>
      </c>
      <c r="L521" t="s">
        <v>2566</v>
      </c>
    </row>
    <row r="522" spans="1:12">
      <c r="A522" t="s">
        <v>2567</v>
      </c>
      <c r="C522" t="s">
        <v>2568</v>
      </c>
      <c r="D522" t="s">
        <v>2569</v>
      </c>
      <c r="E522" t="s">
        <v>2570</v>
      </c>
      <c r="H522" t="s">
        <v>61</v>
      </c>
      <c r="I522" t="s">
        <v>62</v>
      </c>
      <c r="J522">
        <v>0</v>
      </c>
      <c r="K522">
        <v>0</v>
      </c>
      <c r="L522">
        <v>0</v>
      </c>
    </row>
    <row r="523" spans="1:12">
      <c r="A523" t="s">
        <v>2571</v>
      </c>
      <c r="B523" t="s">
        <v>2572</v>
      </c>
      <c r="C523" t="s">
        <v>2573</v>
      </c>
      <c r="D523" t="s">
        <v>2574</v>
      </c>
      <c r="E523" t="s">
        <v>2575</v>
      </c>
      <c r="H523" t="s">
        <v>79</v>
      </c>
      <c r="I523" t="s">
        <v>62</v>
      </c>
      <c r="J523">
        <v>0</v>
      </c>
      <c r="K523">
        <v>0</v>
      </c>
      <c r="L523">
        <v>0</v>
      </c>
    </row>
    <row r="524" spans="1:12">
      <c r="A524" t="s">
        <v>2576</v>
      </c>
      <c r="B524" t="s">
        <v>2577</v>
      </c>
      <c r="C524" t="s">
        <v>2578</v>
      </c>
      <c r="D524" t="s">
        <v>2579</v>
      </c>
      <c r="E524" t="s">
        <v>2580</v>
      </c>
      <c r="G524" s="31">
        <v>45166</v>
      </c>
      <c r="I524" t="s">
        <v>80</v>
      </c>
      <c r="J524">
        <v>0</v>
      </c>
      <c r="K524">
        <v>0</v>
      </c>
      <c r="L524">
        <v>0</v>
      </c>
    </row>
    <row r="525" spans="1:12">
      <c r="A525" t="s">
        <v>2581</v>
      </c>
      <c r="B525" t="s">
        <v>2582</v>
      </c>
      <c r="C525" t="s">
        <v>2583</v>
      </c>
      <c r="D525" t="s">
        <v>2584</v>
      </c>
      <c r="E525" t="s">
        <v>2585</v>
      </c>
      <c r="H525" t="s">
        <v>61</v>
      </c>
      <c r="I525" t="s">
        <v>62</v>
      </c>
      <c r="J525">
        <v>0</v>
      </c>
      <c r="K525">
        <v>0</v>
      </c>
      <c r="L525">
        <v>0</v>
      </c>
    </row>
    <row r="526" spans="1:12">
      <c r="A526" t="s">
        <v>2586</v>
      </c>
      <c r="B526" t="s">
        <v>2587</v>
      </c>
      <c r="C526" t="s">
        <v>2541</v>
      </c>
      <c r="D526" t="s">
        <v>2542</v>
      </c>
      <c r="E526" t="s">
        <v>2543</v>
      </c>
      <c r="H526" t="s">
        <v>79</v>
      </c>
      <c r="I526" t="s">
        <v>62</v>
      </c>
      <c r="J526">
        <v>0</v>
      </c>
      <c r="K526">
        <v>0</v>
      </c>
      <c r="L526">
        <v>0</v>
      </c>
    </row>
    <row r="527" spans="1:12">
      <c r="A527" t="s">
        <v>2588</v>
      </c>
      <c r="B527" t="s">
        <v>2589</v>
      </c>
      <c r="C527" t="s">
        <v>2590</v>
      </c>
      <c r="D527" t="s">
        <v>2591</v>
      </c>
      <c r="E527" t="s">
        <v>2592</v>
      </c>
      <c r="H527" t="s">
        <v>61</v>
      </c>
      <c r="I527" t="s">
        <v>62</v>
      </c>
      <c r="J527">
        <v>0</v>
      </c>
      <c r="K527">
        <v>0</v>
      </c>
      <c r="L527">
        <v>0</v>
      </c>
    </row>
    <row r="528" spans="1:12">
      <c r="A528" t="s">
        <v>2593</v>
      </c>
      <c r="B528" t="s">
        <v>2594</v>
      </c>
      <c r="C528" t="s">
        <v>2595</v>
      </c>
      <c r="D528" t="s">
        <v>2596</v>
      </c>
      <c r="E528" t="s">
        <v>2597</v>
      </c>
      <c r="H528" t="s">
        <v>61</v>
      </c>
      <c r="I528" t="s">
        <v>62</v>
      </c>
      <c r="J528">
        <v>0</v>
      </c>
      <c r="K528">
        <v>0</v>
      </c>
      <c r="L528">
        <v>0</v>
      </c>
    </row>
    <row r="529" spans="1:12">
      <c r="A529" t="s">
        <v>2598</v>
      </c>
      <c r="B529" t="s">
        <v>2599</v>
      </c>
      <c r="C529" t="s">
        <v>2600</v>
      </c>
      <c r="D529" t="s">
        <v>2601</v>
      </c>
      <c r="E529" t="s">
        <v>2602</v>
      </c>
      <c r="H529" t="s">
        <v>61</v>
      </c>
      <c r="I529" t="s">
        <v>62</v>
      </c>
      <c r="J529">
        <v>0</v>
      </c>
      <c r="K529">
        <v>0</v>
      </c>
      <c r="L529">
        <v>0</v>
      </c>
    </row>
    <row r="530" spans="1:12">
      <c r="A530" t="s">
        <v>2603</v>
      </c>
      <c r="B530" t="s">
        <v>2604</v>
      </c>
      <c r="C530" t="s">
        <v>2605</v>
      </c>
      <c r="D530" t="s">
        <v>2606</v>
      </c>
      <c r="E530" t="s">
        <v>2607</v>
      </c>
      <c r="H530" t="s">
        <v>79</v>
      </c>
      <c r="I530" t="s">
        <v>62</v>
      </c>
      <c r="J530">
        <v>0</v>
      </c>
      <c r="K530">
        <v>0</v>
      </c>
      <c r="L530">
        <v>0</v>
      </c>
    </row>
    <row r="531" spans="1:12">
      <c r="A531" t="s">
        <v>2608</v>
      </c>
      <c r="B531" t="s">
        <v>2609</v>
      </c>
      <c r="C531" t="s">
        <v>2610</v>
      </c>
      <c r="D531" t="s">
        <v>2611</v>
      </c>
      <c r="E531" t="s">
        <v>2612</v>
      </c>
      <c r="G531" s="31">
        <v>44516</v>
      </c>
      <c r="H531" t="s">
        <v>79</v>
      </c>
      <c r="I531" t="s">
        <v>62</v>
      </c>
      <c r="J531" t="s">
        <v>2613</v>
      </c>
      <c r="K531">
        <v>0</v>
      </c>
      <c r="L531">
        <v>0</v>
      </c>
    </row>
    <row r="532" spans="1:12">
      <c r="A532" t="s">
        <v>2614</v>
      </c>
      <c r="B532" t="s">
        <v>2615</v>
      </c>
      <c r="C532" t="s">
        <v>2616</v>
      </c>
      <c r="D532" t="s">
        <v>2617</v>
      </c>
      <c r="E532" t="s">
        <v>2618</v>
      </c>
      <c r="H532" t="s">
        <v>79</v>
      </c>
      <c r="I532" t="s">
        <v>30</v>
      </c>
      <c r="J532">
        <v>0</v>
      </c>
      <c r="K532">
        <v>0</v>
      </c>
      <c r="L532">
        <v>0</v>
      </c>
    </row>
    <row r="533" spans="1:12">
      <c r="A533" t="s">
        <v>2619</v>
      </c>
      <c r="B533" t="s">
        <v>2620</v>
      </c>
      <c r="C533" t="s">
        <v>2621</v>
      </c>
      <c r="D533" t="s">
        <v>2622</v>
      </c>
      <c r="E533" t="s">
        <v>2623</v>
      </c>
      <c r="G533" s="31">
        <v>44370</v>
      </c>
      <c r="H533" t="s">
        <v>130</v>
      </c>
      <c r="I533" t="s">
        <v>62</v>
      </c>
      <c r="J533" t="s">
        <v>2624</v>
      </c>
      <c r="K533">
        <v>0</v>
      </c>
      <c r="L533">
        <v>0</v>
      </c>
    </row>
    <row r="534" spans="1:12">
      <c r="A534" t="s">
        <v>2625</v>
      </c>
      <c r="B534" t="s">
        <v>2626</v>
      </c>
      <c r="C534" t="s">
        <v>2627</v>
      </c>
      <c r="D534" t="s">
        <v>2628</v>
      </c>
      <c r="E534" t="s">
        <v>2629</v>
      </c>
      <c r="H534" t="s">
        <v>61</v>
      </c>
      <c r="I534" t="s">
        <v>30</v>
      </c>
      <c r="J534">
        <v>0</v>
      </c>
      <c r="K534">
        <v>0</v>
      </c>
      <c r="L534">
        <v>0</v>
      </c>
    </row>
    <row r="535" spans="1:12">
      <c r="A535" t="s">
        <v>2630</v>
      </c>
      <c r="B535" t="s">
        <v>2631</v>
      </c>
      <c r="C535" t="s">
        <v>2632</v>
      </c>
      <c r="D535" t="s">
        <v>2633</v>
      </c>
      <c r="E535" t="s">
        <v>2634</v>
      </c>
      <c r="G535" s="31">
        <v>44179</v>
      </c>
      <c r="H535" t="s">
        <v>79</v>
      </c>
      <c r="I535" t="s">
        <v>62</v>
      </c>
      <c r="J535">
        <v>0</v>
      </c>
      <c r="K535">
        <v>0</v>
      </c>
      <c r="L535">
        <v>0</v>
      </c>
    </row>
    <row r="536" spans="1:12">
      <c r="A536" t="s">
        <v>2635</v>
      </c>
      <c r="B536" t="s">
        <v>2636</v>
      </c>
      <c r="C536" t="s">
        <v>2637</v>
      </c>
      <c r="D536" t="s">
        <v>2638</v>
      </c>
      <c r="E536" t="s">
        <v>2639</v>
      </c>
      <c r="F536" t="s">
        <v>525</v>
      </c>
      <c r="H536" t="s">
        <v>124</v>
      </c>
      <c r="I536" t="s">
        <v>30</v>
      </c>
      <c r="J536" t="s">
        <v>2640</v>
      </c>
      <c r="K536">
        <v>0</v>
      </c>
      <c r="L536">
        <v>0</v>
      </c>
    </row>
    <row r="537" spans="1:12">
      <c r="A537" t="s">
        <v>2641</v>
      </c>
      <c r="C537" t="s">
        <v>2642</v>
      </c>
      <c r="D537" t="s">
        <v>2643</v>
      </c>
      <c r="E537" t="s">
        <v>2644</v>
      </c>
      <c r="H537" t="s">
        <v>61</v>
      </c>
      <c r="I537" t="s">
        <v>191</v>
      </c>
      <c r="J537">
        <v>0</v>
      </c>
      <c r="K537">
        <v>0</v>
      </c>
      <c r="L537">
        <v>0</v>
      </c>
    </row>
    <row r="538" spans="1:12">
      <c r="A538" t="s">
        <v>2645</v>
      </c>
      <c r="B538" t="s">
        <v>2646</v>
      </c>
      <c r="C538" t="s">
        <v>2647</v>
      </c>
      <c r="D538" t="s">
        <v>2648</v>
      </c>
      <c r="E538" t="s">
        <v>2649</v>
      </c>
      <c r="G538" s="31">
        <v>44825</v>
      </c>
      <c r="H538" t="s">
        <v>79</v>
      </c>
      <c r="I538" t="s">
        <v>62</v>
      </c>
      <c r="J538">
        <v>0</v>
      </c>
      <c r="K538">
        <v>0</v>
      </c>
      <c r="L538">
        <v>0</v>
      </c>
    </row>
    <row r="539" spans="1:12">
      <c r="A539" t="s">
        <v>2650</v>
      </c>
      <c r="B539" t="s">
        <v>2651</v>
      </c>
      <c r="C539" t="s">
        <v>2652</v>
      </c>
      <c r="D539" t="s">
        <v>2653</v>
      </c>
      <c r="E539" t="s">
        <v>2654</v>
      </c>
      <c r="H539" t="s">
        <v>61</v>
      </c>
      <c r="I539" t="s">
        <v>62</v>
      </c>
      <c r="J539">
        <v>0</v>
      </c>
      <c r="K539">
        <v>0</v>
      </c>
      <c r="L539">
        <v>0</v>
      </c>
    </row>
    <row r="540" spans="1:12">
      <c r="A540" t="s">
        <v>2655</v>
      </c>
      <c r="B540" t="s">
        <v>2656</v>
      </c>
      <c r="C540" t="s">
        <v>2657</v>
      </c>
      <c r="D540" t="s">
        <v>2658</v>
      </c>
      <c r="E540" t="s">
        <v>2659</v>
      </c>
      <c r="H540" t="s">
        <v>61</v>
      </c>
      <c r="I540" t="s">
        <v>62</v>
      </c>
      <c r="J540">
        <v>0</v>
      </c>
      <c r="K540">
        <v>0</v>
      </c>
      <c r="L540">
        <v>0</v>
      </c>
    </row>
    <row r="541" spans="1:12">
      <c r="A541" t="s">
        <v>2660</v>
      </c>
      <c r="B541" t="s">
        <v>2661</v>
      </c>
      <c r="C541" t="s">
        <v>2662</v>
      </c>
      <c r="D541" t="s">
        <v>2663</v>
      </c>
      <c r="E541" t="s">
        <v>2664</v>
      </c>
      <c r="H541" t="s">
        <v>61</v>
      </c>
      <c r="I541" t="s">
        <v>62</v>
      </c>
      <c r="J541">
        <v>0</v>
      </c>
      <c r="K541">
        <v>0</v>
      </c>
      <c r="L541">
        <v>0</v>
      </c>
    </row>
    <row r="542" spans="1:12">
      <c r="A542" t="s">
        <v>2665</v>
      </c>
      <c r="C542" t="s">
        <v>2666</v>
      </c>
      <c r="D542" t="s">
        <v>2569</v>
      </c>
      <c r="E542" t="s">
        <v>2667</v>
      </c>
      <c r="H542" t="s">
        <v>61</v>
      </c>
      <c r="I542" t="s">
        <v>62</v>
      </c>
      <c r="J542">
        <v>0</v>
      </c>
      <c r="K542">
        <v>0</v>
      </c>
      <c r="L542">
        <v>0</v>
      </c>
    </row>
    <row r="543" spans="1:12">
      <c r="A543" t="s">
        <v>2668</v>
      </c>
      <c r="B543" t="s">
        <v>2669</v>
      </c>
      <c r="C543" t="s">
        <v>2670</v>
      </c>
      <c r="D543" t="s">
        <v>2671</v>
      </c>
      <c r="E543" t="s">
        <v>2672</v>
      </c>
      <c r="H543" t="s">
        <v>61</v>
      </c>
      <c r="I543" t="s">
        <v>30</v>
      </c>
      <c r="J543">
        <v>0</v>
      </c>
      <c r="K543">
        <v>0</v>
      </c>
      <c r="L543">
        <v>0</v>
      </c>
    </row>
    <row r="544" spans="1:12">
      <c r="A544" t="s">
        <v>2673</v>
      </c>
      <c r="B544" t="s">
        <v>2674</v>
      </c>
      <c r="C544" t="s">
        <v>2675</v>
      </c>
      <c r="D544" t="s">
        <v>2676</v>
      </c>
      <c r="E544" t="s">
        <v>2677</v>
      </c>
      <c r="G544" s="31">
        <v>43620</v>
      </c>
      <c r="H544" t="s">
        <v>61</v>
      </c>
      <c r="I544" t="s">
        <v>62</v>
      </c>
      <c r="J544">
        <v>0</v>
      </c>
      <c r="K544">
        <v>0</v>
      </c>
      <c r="L544">
        <v>0</v>
      </c>
    </row>
    <row r="545" spans="1:12">
      <c r="A545" t="s">
        <v>2678</v>
      </c>
      <c r="B545" t="s">
        <v>2679</v>
      </c>
      <c r="C545" t="s">
        <v>2680</v>
      </c>
      <c r="D545" t="s">
        <v>2681</v>
      </c>
      <c r="E545" t="s">
        <v>2682</v>
      </c>
      <c r="G545" s="31">
        <v>44292</v>
      </c>
      <c r="H545" t="s">
        <v>73</v>
      </c>
      <c r="I545" t="s">
        <v>30</v>
      </c>
      <c r="J545" t="s">
        <v>2683</v>
      </c>
      <c r="K545">
        <v>409.57</v>
      </c>
      <c r="L545">
        <v>409.57</v>
      </c>
    </row>
    <row r="546" spans="1:12">
      <c r="A546" t="s">
        <v>2684</v>
      </c>
      <c r="B546" t="s">
        <v>2685</v>
      </c>
      <c r="C546" t="s">
        <v>2686</v>
      </c>
      <c r="D546" t="s">
        <v>2687</v>
      </c>
      <c r="E546" t="s">
        <v>2688</v>
      </c>
      <c r="G546" s="31">
        <v>44818</v>
      </c>
      <c r="H546" t="s">
        <v>130</v>
      </c>
      <c r="I546" t="s">
        <v>62</v>
      </c>
      <c r="J546" t="s">
        <v>2689</v>
      </c>
      <c r="K546">
        <v>0</v>
      </c>
      <c r="L546">
        <v>0</v>
      </c>
    </row>
    <row r="547" spans="1:12">
      <c r="A547" t="s">
        <v>2690</v>
      </c>
      <c r="B547" t="s">
        <v>2691</v>
      </c>
      <c r="C547" t="s">
        <v>2692</v>
      </c>
      <c r="D547" t="s">
        <v>2693</v>
      </c>
      <c r="E547" t="s">
        <v>2694</v>
      </c>
      <c r="H547" t="s">
        <v>61</v>
      </c>
      <c r="I547" t="s">
        <v>30</v>
      </c>
      <c r="J547">
        <v>0</v>
      </c>
      <c r="K547">
        <v>0</v>
      </c>
      <c r="L547">
        <v>0</v>
      </c>
    </row>
    <row r="548" spans="1:12">
      <c r="A548" t="s">
        <v>2695</v>
      </c>
      <c r="B548" t="s">
        <v>2696</v>
      </c>
      <c r="C548" t="s">
        <v>2697</v>
      </c>
      <c r="D548" t="s">
        <v>2698</v>
      </c>
      <c r="E548" t="s">
        <v>2699</v>
      </c>
      <c r="H548" t="s">
        <v>61</v>
      </c>
      <c r="I548" t="s">
        <v>30</v>
      </c>
      <c r="J548">
        <v>0</v>
      </c>
      <c r="K548">
        <v>0</v>
      </c>
      <c r="L548">
        <v>0</v>
      </c>
    </row>
    <row r="549" spans="1:12">
      <c r="A549" t="s">
        <v>2700</v>
      </c>
      <c r="B549" t="s">
        <v>2701</v>
      </c>
      <c r="C549" t="s">
        <v>2702</v>
      </c>
      <c r="D549" t="s">
        <v>2703</v>
      </c>
      <c r="E549" t="s">
        <v>2704</v>
      </c>
      <c r="H549" t="s">
        <v>79</v>
      </c>
      <c r="I549" t="s">
        <v>62</v>
      </c>
      <c r="J549">
        <v>0</v>
      </c>
      <c r="K549">
        <v>0</v>
      </c>
      <c r="L549">
        <v>0</v>
      </c>
    </row>
    <row r="550" spans="1:12">
      <c r="A550" t="s">
        <v>2705</v>
      </c>
      <c r="B550" t="s">
        <v>2706</v>
      </c>
      <c r="C550" t="s">
        <v>2707</v>
      </c>
      <c r="D550" t="s">
        <v>2708</v>
      </c>
      <c r="E550" t="s">
        <v>2709</v>
      </c>
      <c r="H550" t="s">
        <v>211</v>
      </c>
      <c r="I550" t="s">
        <v>30</v>
      </c>
      <c r="J550">
        <v>0</v>
      </c>
      <c r="K550">
        <v>0</v>
      </c>
      <c r="L550">
        <v>0</v>
      </c>
    </row>
    <row r="551" spans="1:12">
      <c r="A551" t="s">
        <v>2710</v>
      </c>
      <c r="B551" t="s">
        <v>2711</v>
      </c>
      <c r="C551" t="s">
        <v>2712</v>
      </c>
      <c r="D551" t="s">
        <v>2713</v>
      </c>
      <c r="E551" t="s">
        <v>2714</v>
      </c>
      <c r="F551" t="s">
        <v>1021</v>
      </c>
      <c r="H551" t="s">
        <v>201</v>
      </c>
      <c r="I551" t="s">
        <v>30</v>
      </c>
      <c r="J551">
        <v>0</v>
      </c>
      <c r="K551">
        <v>0</v>
      </c>
      <c r="L551">
        <v>0</v>
      </c>
    </row>
    <row r="552" spans="1:12">
      <c r="A552" t="s">
        <v>2715</v>
      </c>
      <c r="B552" t="s">
        <v>2716</v>
      </c>
      <c r="C552" t="s">
        <v>2717</v>
      </c>
      <c r="D552" t="s">
        <v>2676</v>
      </c>
      <c r="E552" t="s">
        <v>2718</v>
      </c>
      <c r="G552" s="31">
        <v>44175</v>
      </c>
      <c r="H552" t="s">
        <v>603</v>
      </c>
      <c r="I552" t="s">
        <v>236</v>
      </c>
      <c r="J552">
        <v>0</v>
      </c>
      <c r="K552">
        <v>0</v>
      </c>
      <c r="L552">
        <v>0</v>
      </c>
    </row>
    <row r="553" spans="1:12">
      <c r="A553" t="s">
        <v>2719</v>
      </c>
      <c r="C553" t="s">
        <v>2720</v>
      </c>
      <c r="D553" t="s">
        <v>2721</v>
      </c>
      <c r="E553" t="s">
        <v>2722</v>
      </c>
      <c r="H553" t="s">
        <v>79</v>
      </c>
      <c r="I553" t="s">
        <v>30</v>
      </c>
      <c r="J553">
        <v>0</v>
      </c>
      <c r="K553">
        <v>0</v>
      </c>
      <c r="L553">
        <v>0</v>
      </c>
    </row>
    <row r="554" spans="1:12">
      <c r="A554" t="s">
        <v>2723</v>
      </c>
      <c r="B554" t="s">
        <v>2724</v>
      </c>
      <c r="C554" t="s">
        <v>2725</v>
      </c>
      <c r="D554" t="s">
        <v>2726</v>
      </c>
      <c r="E554" t="s">
        <v>2727</v>
      </c>
      <c r="H554" t="s">
        <v>79</v>
      </c>
      <c r="I554" t="s">
        <v>30</v>
      </c>
      <c r="J554">
        <v>0</v>
      </c>
      <c r="K554">
        <v>0</v>
      </c>
      <c r="L554">
        <v>0</v>
      </c>
    </row>
    <row r="555" spans="1:12">
      <c r="A555" t="s">
        <v>2728</v>
      </c>
      <c r="B555" t="s">
        <v>2729</v>
      </c>
      <c r="C555" t="s">
        <v>2730</v>
      </c>
      <c r="D555" t="s">
        <v>2731</v>
      </c>
      <c r="E555" t="s">
        <v>2732</v>
      </c>
      <c r="H555" t="s">
        <v>79</v>
      </c>
      <c r="I555" t="s">
        <v>30</v>
      </c>
      <c r="J555" t="s">
        <v>2733</v>
      </c>
      <c r="K555">
        <v>0</v>
      </c>
      <c r="L555">
        <v>0</v>
      </c>
    </row>
    <row r="556" spans="1:12">
      <c r="A556" t="s">
        <v>2734</v>
      </c>
      <c r="B556" t="s">
        <v>2735</v>
      </c>
      <c r="C556" t="s">
        <v>2736</v>
      </c>
      <c r="D556" t="s">
        <v>2737</v>
      </c>
      <c r="E556" t="s">
        <v>2738</v>
      </c>
      <c r="H556" t="s">
        <v>603</v>
      </c>
      <c r="I556" t="s">
        <v>30</v>
      </c>
      <c r="J556" t="s">
        <v>2739</v>
      </c>
      <c r="K556">
        <v>0</v>
      </c>
      <c r="L556">
        <v>0</v>
      </c>
    </row>
    <row r="557" spans="1:12">
      <c r="A557" t="s">
        <v>2740</v>
      </c>
      <c r="B557" t="s">
        <v>2741</v>
      </c>
      <c r="C557" t="s">
        <v>2742</v>
      </c>
      <c r="D557" t="s">
        <v>2743</v>
      </c>
      <c r="E557" t="s">
        <v>2744</v>
      </c>
      <c r="H557" t="s">
        <v>61</v>
      </c>
      <c r="I557" t="s">
        <v>30</v>
      </c>
      <c r="J557">
        <v>0</v>
      </c>
      <c r="K557">
        <v>0</v>
      </c>
      <c r="L557">
        <v>0</v>
      </c>
    </row>
    <row r="558" spans="1:12">
      <c r="A558" t="s">
        <v>2745</v>
      </c>
      <c r="C558" t="s">
        <v>2746</v>
      </c>
      <c r="D558" t="s">
        <v>2747</v>
      </c>
      <c r="E558" t="s">
        <v>2748</v>
      </c>
      <c r="H558" t="s">
        <v>61</v>
      </c>
      <c r="I558" t="s">
        <v>62</v>
      </c>
      <c r="J558">
        <v>0</v>
      </c>
      <c r="K558">
        <v>0</v>
      </c>
      <c r="L558">
        <v>0</v>
      </c>
    </row>
    <row r="559" spans="1:12">
      <c r="A559" t="s">
        <v>2749</v>
      </c>
      <c r="B559" t="s">
        <v>2750</v>
      </c>
      <c r="C559" t="s">
        <v>2751</v>
      </c>
      <c r="D559" t="s">
        <v>2752</v>
      </c>
      <c r="E559" t="s">
        <v>2753</v>
      </c>
      <c r="H559" t="s">
        <v>79</v>
      </c>
      <c r="I559" t="s">
        <v>62</v>
      </c>
      <c r="J559">
        <v>403.38</v>
      </c>
      <c r="K559">
        <v>-20.16</v>
      </c>
      <c r="L559">
        <v>-20.16</v>
      </c>
    </row>
    <row r="560" spans="1:12">
      <c r="A560" t="s">
        <v>2754</v>
      </c>
      <c r="B560" t="s">
        <v>2755</v>
      </c>
      <c r="C560" t="s">
        <v>2756</v>
      </c>
      <c r="D560" t="s">
        <v>2757</v>
      </c>
      <c r="E560" t="s">
        <v>2758</v>
      </c>
      <c r="H560" t="s">
        <v>61</v>
      </c>
      <c r="I560" t="s">
        <v>62</v>
      </c>
      <c r="J560">
        <v>0</v>
      </c>
      <c r="K560">
        <v>0</v>
      </c>
      <c r="L560">
        <v>0</v>
      </c>
    </row>
    <row r="561" spans="1:12">
      <c r="A561" t="s">
        <v>2759</v>
      </c>
      <c r="B561" t="s">
        <v>2760</v>
      </c>
      <c r="C561" t="s">
        <v>2761</v>
      </c>
      <c r="D561" t="s">
        <v>2762</v>
      </c>
      <c r="E561" t="s">
        <v>2763</v>
      </c>
      <c r="H561" t="s">
        <v>61</v>
      </c>
      <c r="I561" t="s">
        <v>30</v>
      </c>
      <c r="J561">
        <v>348.4</v>
      </c>
      <c r="K561">
        <v>0</v>
      </c>
      <c r="L561">
        <v>0</v>
      </c>
    </row>
    <row r="562" spans="1:12">
      <c r="A562" t="s">
        <v>2764</v>
      </c>
      <c r="B562" t="s">
        <v>2765</v>
      </c>
      <c r="C562" t="s">
        <v>2766</v>
      </c>
      <c r="D562" t="s">
        <v>2767</v>
      </c>
      <c r="E562" t="s">
        <v>2768</v>
      </c>
      <c r="H562" t="s">
        <v>73</v>
      </c>
      <c r="I562" t="s">
        <v>30</v>
      </c>
      <c r="J562" t="s">
        <v>2769</v>
      </c>
      <c r="K562" t="s">
        <v>2770</v>
      </c>
      <c r="L562" t="s">
        <v>2770</v>
      </c>
    </row>
    <row r="563" spans="1:12">
      <c r="A563" t="s">
        <v>2771</v>
      </c>
      <c r="B563" t="s">
        <v>2772</v>
      </c>
      <c r="C563" t="s">
        <v>2773</v>
      </c>
      <c r="D563" t="s">
        <v>2774</v>
      </c>
      <c r="E563" t="s">
        <v>2775</v>
      </c>
      <c r="H563" t="s">
        <v>61</v>
      </c>
      <c r="I563" t="s">
        <v>191</v>
      </c>
      <c r="J563">
        <v>0</v>
      </c>
      <c r="K563">
        <v>0</v>
      </c>
      <c r="L563">
        <v>0</v>
      </c>
    </row>
    <row r="564" spans="1:12">
      <c r="A564" t="s">
        <v>2776</v>
      </c>
      <c r="B564" t="s">
        <v>2777</v>
      </c>
      <c r="C564" t="s">
        <v>2778</v>
      </c>
      <c r="D564" t="s">
        <v>2779</v>
      </c>
      <c r="E564" t="s">
        <v>2780</v>
      </c>
      <c r="H564" t="s">
        <v>79</v>
      </c>
      <c r="I564" t="s">
        <v>62</v>
      </c>
      <c r="J564">
        <v>0</v>
      </c>
      <c r="K564">
        <v>0</v>
      </c>
      <c r="L564">
        <v>0</v>
      </c>
    </row>
    <row r="565" spans="1:12">
      <c r="A565" t="s">
        <v>2781</v>
      </c>
      <c r="B565" t="s">
        <v>2782</v>
      </c>
      <c r="C565" t="s">
        <v>2783</v>
      </c>
      <c r="D565" t="s">
        <v>2784</v>
      </c>
      <c r="E565" t="s">
        <v>2785</v>
      </c>
      <c r="H565" t="s">
        <v>61</v>
      </c>
      <c r="I565" t="s">
        <v>191</v>
      </c>
      <c r="J565">
        <v>0</v>
      </c>
      <c r="K565">
        <v>0</v>
      </c>
      <c r="L565">
        <v>0</v>
      </c>
    </row>
    <row r="566" spans="1:12">
      <c r="A566" t="s">
        <v>2786</v>
      </c>
      <c r="B566" t="s">
        <v>2787</v>
      </c>
      <c r="C566" t="s">
        <v>2788</v>
      </c>
      <c r="D566" t="s">
        <v>2789</v>
      </c>
      <c r="E566" t="s">
        <v>2790</v>
      </c>
      <c r="H566" t="s">
        <v>201</v>
      </c>
      <c r="I566" t="s">
        <v>62</v>
      </c>
      <c r="J566">
        <v>0</v>
      </c>
      <c r="K566">
        <v>0</v>
      </c>
      <c r="L566">
        <v>0</v>
      </c>
    </row>
    <row r="567" spans="1:12">
      <c r="A567" t="s">
        <v>2791</v>
      </c>
      <c r="B567" t="s">
        <v>2792</v>
      </c>
      <c r="C567" t="s">
        <v>2793</v>
      </c>
      <c r="D567" t="s">
        <v>2794</v>
      </c>
      <c r="E567" t="s">
        <v>2795</v>
      </c>
      <c r="H567" t="s">
        <v>61</v>
      </c>
      <c r="I567" t="s">
        <v>62</v>
      </c>
      <c r="J567">
        <v>0</v>
      </c>
      <c r="K567">
        <v>0</v>
      </c>
      <c r="L567">
        <v>0</v>
      </c>
    </row>
    <row r="568" spans="1:12">
      <c r="A568" t="s">
        <v>2796</v>
      </c>
      <c r="B568" t="s">
        <v>2797</v>
      </c>
      <c r="C568" t="s">
        <v>2798</v>
      </c>
      <c r="D568" t="s">
        <v>2799</v>
      </c>
      <c r="E568" t="s">
        <v>2800</v>
      </c>
      <c r="F568" t="s">
        <v>525</v>
      </c>
      <c r="H568" t="s">
        <v>124</v>
      </c>
      <c r="I568" t="s">
        <v>30</v>
      </c>
      <c r="J568">
        <v>519.4</v>
      </c>
      <c r="K568">
        <v>292.18</v>
      </c>
      <c r="L568">
        <v>292.18</v>
      </c>
    </row>
    <row r="569" spans="1:12">
      <c r="A569" t="s">
        <v>2801</v>
      </c>
      <c r="B569" t="s">
        <v>2802</v>
      </c>
      <c r="C569" t="s">
        <v>2803</v>
      </c>
      <c r="D569" t="s">
        <v>2804</v>
      </c>
      <c r="E569" t="s">
        <v>2805</v>
      </c>
      <c r="H569" t="s">
        <v>61</v>
      </c>
      <c r="I569" t="s">
        <v>236</v>
      </c>
      <c r="J569">
        <v>0</v>
      </c>
      <c r="K569">
        <v>0</v>
      </c>
      <c r="L569">
        <v>0</v>
      </c>
    </row>
    <row r="570" spans="1:12">
      <c r="A570" t="s">
        <v>2806</v>
      </c>
      <c r="B570" t="s">
        <v>2807</v>
      </c>
      <c r="C570" t="s">
        <v>2808</v>
      </c>
      <c r="D570" t="s">
        <v>2809</v>
      </c>
      <c r="E570" t="s">
        <v>2810</v>
      </c>
      <c r="H570" t="s">
        <v>61</v>
      </c>
      <c r="I570" t="s">
        <v>62</v>
      </c>
      <c r="J570">
        <v>0</v>
      </c>
      <c r="K570">
        <v>0</v>
      </c>
      <c r="L570">
        <v>0</v>
      </c>
    </row>
    <row r="571" spans="1:12">
      <c r="A571" t="s">
        <v>2811</v>
      </c>
      <c r="B571" t="s">
        <v>2812</v>
      </c>
      <c r="C571" t="s">
        <v>2813</v>
      </c>
      <c r="D571" t="s">
        <v>2814</v>
      </c>
      <c r="E571" t="s">
        <v>2815</v>
      </c>
      <c r="H571" t="s">
        <v>61</v>
      </c>
      <c r="I571" t="s">
        <v>30</v>
      </c>
      <c r="J571">
        <v>0</v>
      </c>
      <c r="K571">
        <v>0</v>
      </c>
      <c r="L571">
        <v>0</v>
      </c>
    </row>
    <row r="572" spans="1:12">
      <c r="A572" t="s">
        <v>2816</v>
      </c>
      <c r="C572" t="s">
        <v>2817</v>
      </c>
      <c r="D572" t="s">
        <v>2818</v>
      </c>
      <c r="E572" t="s">
        <v>2819</v>
      </c>
      <c r="H572" t="s">
        <v>61</v>
      </c>
      <c r="I572" t="s">
        <v>191</v>
      </c>
      <c r="J572">
        <v>0</v>
      </c>
      <c r="K572">
        <v>0</v>
      </c>
      <c r="L572">
        <v>0</v>
      </c>
    </row>
    <row r="573" spans="1:12">
      <c r="A573" t="s">
        <v>2820</v>
      </c>
      <c r="B573" t="s">
        <v>2821</v>
      </c>
      <c r="C573" t="s">
        <v>2822</v>
      </c>
      <c r="D573" t="s">
        <v>2823</v>
      </c>
      <c r="E573" t="s">
        <v>2824</v>
      </c>
      <c r="G573" s="31">
        <v>45103</v>
      </c>
      <c r="H573" t="s">
        <v>79</v>
      </c>
      <c r="I573" t="s">
        <v>62</v>
      </c>
      <c r="J573">
        <v>743.51</v>
      </c>
      <c r="K573" t="s">
        <v>2825</v>
      </c>
      <c r="L573" t="s">
        <v>2825</v>
      </c>
    </row>
    <row r="574" spans="1:12">
      <c r="A574" t="s">
        <v>2826</v>
      </c>
      <c r="B574" t="s">
        <v>2827</v>
      </c>
      <c r="C574" t="s">
        <v>2828</v>
      </c>
      <c r="D574" t="s">
        <v>2829</v>
      </c>
      <c r="E574" t="s">
        <v>2830</v>
      </c>
      <c r="H574" t="s">
        <v>61</v>
      </c>
      <c r="I574" t="s">
        <v>30</v>
      </c>
      <c r="J574">
        <v>0</v>
      </c>
      <c r="K574">
        <v>0</v>
      </c>
      <c r="L574">
        <v>0</v>
      </c>
    </row>
    <row r="575" spans="1:12">
      <c r="A575" t="s">
        <v>2831</v>
      </c>
      <c r="B575" t="s">
        <v>2832</v>
      </c>
      <c r="C575" t="s">
        <v>2833</v>
      </c>
      <c r="D575" t="s">
        <v>2834</v>
      </c>
      <c r="E575" t="s">
        <v>2835</v>
      </c>
      <c r="G575" s="31">
        <v>44697</v>
      </c>
      <c r="H575" t="s">
        <v>130</v>
      </c>
      <c r="I575" t="s">
        <v>62</v>
      </c>
      <c r="J575">
        <v>0</v>
      </c>
      <c r="K575">
        <v>0</v>
      </c>
      <c r="L575">
        <v>0</v>
      </c>
    </row>
    <row r="576" spans="1:12">
      <c r="A576" t="s">
        <v>2836</v>
      </c>
      <c r="B576" t="s">
        <v>2837</v>
      </c>
      <c r="C576" t="s">
        <v>2838</v>
      </c>
      <c r="D576" t="s">
        <v>2839</v>
      </c>
      <c r="E576" t="s">
        <v>2090</v>
      </c>
      <c r="H576" t="s">
        <v>79</v>
      </c>
      <c r="I576" t="s">
        <v>62</v>
      </c>
      <c r="J576">
        <v>0</v>
      </c>
      <c r="K576">
        <v>0</v>
      </c>
      <c r="L576">
        <v>0</v>
      </c>
    </row>
    <row r="577" spans="1:12">
      <c r="A577" t="s">
        <v>2840</v>
      </c>
      <c r="C577" t="s">
        <v>2841</v>
      </c>
      <c r="D577" t="s">
        <v>2842</v>
      </c>
      <c r="E577" t="s">
        <v>2843</v>
      </c>
      <c r="H577" t="s">
        <v>603</v>
      </c>
      <c r="I577" t="s">
        <v>30</v>
      </c>
      <c r="J577" t="s">
        <v>2844</v>
      </c>
      <c r="K577" t="s">
        <v>2845</v>
      </c>
      <c r="L577" t="s">
        <v>2845</v>
      </c>
    </row>
    <row r="578" spans="1:12">
      <c r="A578" t="s">
        <v>2846</v>
      </c>
      <c r="B578" t="s">
        <v>2847</v>
      </c>
      <c r="C578" t="s">
        <v>2848</v>
      </c>
      <c r="D578" t="s">
        <v>2849</v>
      </c>
      <c r="E578" t="s">
        <v>2850</v>
      </c>
      <c r="H578" t="s">
        <v>603</v>
      </c>
      <c r="I578" t="s">
        <v>30</v>
      </c>
      <c r="J578" t="s">
        <v>2851</v>
      </c>
      <c r="K578">
        <v>287.88</v>
      </c>
      <c r="L578">
        <v>287.88</v>
      </c>
    </row>
    <row r="579" spans="1:12">
      <c r="A579" t="s">
        <v>2852</v>
      </c>
      <c r="B579" t="s">
        <v>2853</v>
      </c>
      <c r="C579" t="s">
        <v>2854</v>
      </c>
      <c r="D579" t="s">
        <v>2855</v>
      </c>
      <c r="E579" t="s">
        <v>2856</v>
      </c>
      <c r="H579" t="s">
        <v>61</v>
      </c>
      <c r="I579" t="s">
        <v>30</v>
      </c>
      <c r="J579">
        <v>0</v>
      </c>
      <c r="K579">
        <v>0</v>
      </c>
      <c r="L579">
        <v>0</v>
      </c>
    </row>
    <row r="580" spans="1:12">
      <c r="A580" t="s">
        <v>2857</v>
      </c>
      <c r="B580" t="s">
        <v>2858</v>
      </c>
      <c r="C580" t="s">
        <v>2859</v>
      </c>
      <c r="D580" t="s">
        <v>2860</v>
      </c>
      <c r="E580" t="s">
        <v>2861</v>
      </c>
      <c r="H580" t="s">
        <v>61</v>
      </c>
      <c r="I580" t="s">
        <v>62</v>
      </c>
      <c r="J580">
        <v>0</v>
      </c>
      <c r="K580">
        <v>0</v>
      </c>
      <c r="L580">
        <v>0</v>
      </c>
    </row>
    <row r="581" spans="1:12">
      <c r="A581" t="s">
        <v>2862</v>
      </c>
      <c r="C581" t="s">
        <v>2863</v>
      </c>
      <c r="D581" t="s">
        <v>2864</v>
      </c>
      <c r="E581" t="s">
        <v>2865</v>
      </c>
      <c r="H581" t="s">
        <v>61</v>
      </c>
      <c r="I581" t="s">
        <v>62</v>
      </c>
      <c r="J581">
        <v>0</v>
      </c>
      <c r="K581">
        <v>0</v>
      </c>
      <c r="L581">
        <v>0</v>
      </c>
    </row>
    <row r="582" spans="1:12">
      <c r="A582" t="s">
        <v>2866</v>
      </c>
      <c r="B582" t="s">
        <v>2867</v>
      </c>
      <c r="C582" t="s">
        <v>2868</v>
      </c>
      <c r="D582" t="s">
        <v>2869</v>
      </c>
      <c r="E582" t="s">
        <v>2870</v>
      </c>
      <c r="H582" t="s">
        <v>79</v>
      </c>
      <c r="I582" t="s">
        <v>62</v>
      </c>
      <c r="J582">
        <v>0</v>
      </c>
      <c r="K582">
        <v>0</v>
      </c>
      <c r="L582">
        <v>0</v>
      </c>
    </row>
    <row r="583" spans="1:12">
      <c r="A583" t="s">
        <v>2871</v>
      </c>
      <c r="C583" t="s">
        <v>2872</v>
      </c>
      <c r="D583" t="s">
        <v>2873</v>
      </c>
      <c r="E583" t="s">
        <v>2874</v>
      </c>
      <c r="H583" t="s">
        <v>61</v>
      </c>
      <c r="I583" t="s">
        <v>62</v>
      </c>
      <c r="J583">
        <v>0</v>
      </c>
      <c r="K583">
        <v>0</v>
      </c>
      <c r="L583">
        <v>0</v>
      </c>
    </row>
    <row r="584" spans="1:12">
      <c r="A584" t="s">
        <v>2875</v>
      </c>
      <c r="B584" t="s">
        <v>2876</v>
      </c>
      <c r="C584" t="s">
        <v>2877</v>
      </c>
      <c r="D584" t="s">
        <v>2878</v>
      </c>
      <c r="E584" t="s">
        <v>2879</v>
      </c>
      <c r="H584" t="s">
        <v>61</v>
      </c>
      <c r="I584" t="s">
        <v>62</v>
      </c>
      <c r="J584">
        <v>0</v>
      </c>
      <c r="K584">
        <v>0</v>
      </c>
      <c r="L584">
        <v>0</v>
      </c>
    </row>
    <row r="585" spans="1:12">
      <c r="A585" t="s">
        <v>2880</v>
      </c>
      <c r="B585" t="s">
        <v>2881</v>
      </c>
      <c r="C585" t="s">
        <v>2882</v>
      </c>
      <c r="D585" t="s">
        <v>2883</v>
      </c>
      <c r="E585" t="s">
        <v>2884</v>
      </c>
      <c r="H585" t="s">
        <v>79</v>
      </c>
      <c r="I585" t="s">
        <v>30</v>
      </c>
      <c r="J585">
        <v>240.52</v>
      </c>
      <c r="K585">
        <v>0</v>
      </c>
      <c r="L585">
        <v>0</v>
      </c>
    </row>
    <row r="586" spans="1:12">
      <c r="A586" t="s">
        <v>2885</v>
      </c>
      <c r="C586" t="s">
        <v>2886</v>
      </c>
      <c r="D586" t="s">
        <v>2887</v>
      </c>
      <c r="E586" t="s">
        <v>2888</v>
      </c>
      <c r="H586" t="s">
        <v>61</v>
      </c>
      <c r="I586" t="s">
        <v>62</v>
      </c>
      <c r="J586">
        <v>0</v>
      </c>
      <c r="K586">
        <v>0</v>
      </c>
      <c r="L586">
        <v>0</v>
      </c>
    </row>
    <row r="587" spans="1:12">
      <c r="A587" t="s">
        <v>2889</v>
      </c>
      <c r="B587" t="s">
        <v>2890</v>
      </c>
      <c r="C587" t="s">
        <v>2891</v>
      </c>
      <c r="D587" t="s">
        <v>2892</v>
      </c>
      <c r="E587" t="s">
        <v>2893</v>
      </c>
      <c r="H587" t="s">
        <v>61</v>
      </c>
      <c r="I587" t="s">
        <v>62</v>
      </c>
      <c r="J587">
        <v>0</v>
      </c>
      <c r="K587">
        <v>0</v>
      </c>
      <c r="L587">
        <v>0</v>
      </c>
    </row>
    <row r="588" spans="1:12">
      <c r="A588" t="s">
        <v>2894</v>
      </c>
      <c r="B588" t="s">
        <v>2895</v>
      </c>
      <c r="C588" t="s">
        <v>2896</v>
      </c>
      <c r="D588" t="s">
        <v>2897</v>
      </c>
      <c r="E588" t="s">
        <v>2898</v>
      </c>
      <c r="H588" t="s">
        <v>79</v>
      </c>
      <c r="I588" t="s">
        <v>62</v>
      </c>
      <c r="J588">
        <v>0</v>
      </c>
      <c r="K588">
        <v>-314.16000000000003</v>
      </c>
      <c r="L588">
        <v>-314.16000000000003</v>
      </c>
    </row>
    <row r="589" spans="1:12">
      <c r="A589" t="s">
        <v>2899</v>
      </c>
      <c r="B589" t="s">
        <v>2900</v>
      </c>
      <c r="C589" t="s">
        <v>2901</v>
      </c>
      <c r="D589" t="s">
        <v>2902</v>
      </c>
      <c r="E589" t="s">
        <v>2903</v>
      </c>
      <c r="G589" s="31">
        <v>43607</v>
      </c>
      <c r="H589" t="s">
        <v>201</v>
      </c>
      <c r="I589" t="s">
        <v>80</v>
      </c>
      <c r="J589">
        <v>0</v>
      </c>
      <c r="K589">
        <v>0</v>
      </c>
      <c r="L589">
        <v>0</v>
      </c>
    </row>
    <row r="590" spans="1:12">
      <c r="A590" t="s">
        <v>2904</v>
      </c>
      <c r="B590" t="s">
        <v>2905</v>
      </c>
      <c r="C590" t="s">
        <v>2906</v>
      </c>
      <c r="D590" t="s">
        <v>2907</v>
      </c>
      <c r="E590" t="s">
        <v>2908</v>
      </c>
      <c r="H590" t="s">
        <v>79</v>
      </c>
      <c r="I590" t="s">
        <v>30</v>
      </c>
      <c r="J590" t="s">
        <v>2909</v>
      </c>
      <c r="K590">
        <v>0</v>
      </c>
      <c r="L590">
        <v>0</v>
      </c>
    </row>
    <row r="591" spans="1:12">
      <c r="A591" t="s">
        <v>2910</v>
      </c>
      <c r="C591" t="s">
        <v>2911</v>
      </c>
      <c r="D591" t="s">
        <v>2912</v>
      </c>
      <c r="E591" t="s">
        <v>2913</v>
      </c>
      <c r="H591" t="s">
        <v>61</v>
      </c>
      <c r="I591" t="s">
        <v>191</v>
      </c>
      <c r="J591">
        <v>0</v>
      </c>
      <c r="K591">
        <v>0</v>
      </c>
      <c r="L591">
        <v>0</v>
      </c>
    </row>
    <row r="592" spans="1:12">
      <c r="A592" t="s">
        <v>2914</v>
      </c>
      <c r="C592" t="s">
        <v>2915</v>
      </c>
      <c r="D592" t="s">
        <v>2916</v>
      </c>
      <c r="E592" t="s">
        <v>2917</v>
      </c>
      <c r="H592" t="s">
        <v>201</v>
      </c>
      <c r="I592" t="s">
        <v>30</v>
      </c>
      <c r="J592">
        <v>0</v>
      </c>
      <c r="K592">
        <v>0</v>
      </c>
      <c r="L592">
        <v>0</v>
      </c>
    </row>
    <row r="593" spans="1:12">
      <c r="A593" t="s">
        <v>2918</v>
      </c>
      <c r="B593" t="s">
        <v>2919</v>
      </c>
      <c r="C593" t="s">
        <v>2920</v>
      </c>
      <c r="D593" t="s">
        <v>2921</v>
      </c>
      <c r="E593" t="s">
        <v>2922</v>
      </c>
      <c r="H593" t="s">
        <v>61</v>
      </c>
      <c r="I593" t="s">
        <v>30</v>
      </c>
      <c r="J593">
        <v>0</v>
      </c>
      <c r="K593">
        <v>0</v>
      </c>
      <c r="L593">
        <v>0</v>
      </c>
    </row>
    <row r="594" spans="1:12">
      <c r="A594" t="s">
        <v>2923</v>
      </c>
      <c r="C594" t="s">
        <v>2924</v>
      </c>
      <c r="D594" t="s">
        <v>2925</v>
      </c>
      <c r="H594" t="s">
        <v>61</v>
      </c>
      <c r="I594" t="s">
        <v>30</v>
      </c>
      <c r="J594">
        <v>0</v>
      </c>
      <c r="K594">
        <v>0</v>
      </c>
      <c r="L594">
        <v>0</v>
      </c>
    </row>
    <row r="595" spans="1:12">
      <c r="A595" t="s">
        <v>2926</v>
      </c>
      <c r="C595" t="s">
        <v>2927</v>
      </c>
      <c r="D595" t="s">
        <v>2928</v>
      </c>
      <c r="E595" t="s">
        <v>2929</v>
      </c>
      <c r="H595" t="s">
        <v>61</v>
      </c>
      <c r="I595" t="s">
        <v>62</v>
      </c>
      <c r="J595">
        <v>0</v>
      </c>
      <c r="K595">
        <v>0</v>
      </c>
      <c r="L595">
        <v>0</v>
      </c>
    </row>
    <row r="596" spans="1:12">
      <c r="A596" t="s">
        <v>2930</v>
      </c>
      <c r="B596" t="s">
        <v>2931</v>
      </c>
      <c r="C596" t="s">
        <v>2932</v>
      </c>
      <c r="D596" t="s">
        <v>2933</v>
      </c>
      <c r="E596" t="s">
        <v>2934</v>
      </c>
      <c r="H596" t="s">
        <v>61</v>
      </c>
      <c r="I596" t="s">
        <v>62</v>
      </c>
      <c r="J596">
        <v>0</v>
      </c>
      <c r="K596">
        <v>0</v>
      </c>
      <c r="L596">
        <v>0</v>
      </c>
    </row>
    <row r="597" spans="1:12">
      <c r="A597" t="s">
        <v>2935</v>
      </c>
      <c r="B597" t="s">
        <v>2936</v>
      </c>
      <c r="C597" t="s">
        <v>2937</v>
      </c>
      <c r="D597" t="s">
        <v>2938</v>
      </c>
      <c r="E597" t="s">
        <v>2939</v>
      </c>
      <c r="H597" t="s">
        <v>61</v>
      </c>
      <c r="I597" t="s">
        <v>30</v>
      </c>
      <c r="J597">
        <v>307.61</v>
      </c>
      <c r="K597">
        <v>0</v>
      </c>
      <c r="L597">
        <v>0</v>
      </c>
    </row>
    <row r="598" spans="1:12">
      <c r="A598" t="s">
        <v>2940</v>
      </c>
      <c r="C598" t="s">
        <v>2941</v>
      </c>
      <c r="D598" t="s">
        <v>2942</v>
      </c>
      <c r="E598" t="s">
        <v>2943</v>
      </c>
      <c r="H598" t="s">
        <v>61</v>
      </c>
      <c r="I598" t="s">
        <v>62</v>
      </c>
      <c r="J598">
        <v>0</v>
      </c>
      <c r="K598">
        <v>0</v>
      </c>
      <c r="L598">
        <v>0</v>
      </c>
    </row>
    <row r="599" spans="1:12">
      <c r="A599" t="s">
        <v>2944</v>
      </c>
      <c r="C599" t="s">
        <v>2945</v>
      </c>
      <c r="D599" t="s">
        <v>2946</v>
      </c>
      <c r="E599" t="s">
        <v>2947</v>
      </c>
      <c r="H599" t="s">
        <v>201</v>
      </c>
      <c r="I599" t="s">
        <v>30</v>
      </c>
      <c r="J599" t="s">
        <v>2948</v>
      </c>
      <c r="K599" t="s">
        <v>2949</v>
      </c>
      <c r="L599" t="s">
        <v>2949</v>
      </c>
    </row>
    <row r="600" spans="1:12">
      <c r="A600" t="s">
        <v>2950</v>
      </c>
      <c r="B600" t="s">
        <v>2951</v>
      </c>
      <c r="C600" t="s">
        <v>2952</v>
      </c>
      <c r="D600" t="s">
        <v>2953</v>
      </c>
      <c r="E600" t="s">
        <v>2954</v>
      </c>
      <c r="H600" t="s">
        <v>61</v>
      </c>
      <c r="I600" t="s">
        <v>30</v>
      </c>
      <c r="J600">
        <v>0</v>
      </c>
      <c r="K600">
        <v>0</v>
      </c>
      <c r="L600">
        <v>0</v>
      </c>
    </row>
    <row r="601" spans="1:12">
      <c r="A601" t="s">
        <v>2955</v>
      </c>
      <c r="C601" t="s">
        <v>2956</v>
      </c>
      <c r="D601" t="s">
        <v>2957</v>
      </c>
      <c r="E601" t="s">
        <v>2958</v>
      </c>
      <c r="H601" t="s">
        <v>61</v>
      </c>
      <c r="I601" t="s">
        <v>62</v>
      </c>
      <c r="J601">
        <v>0</v>
      </c>
      <c r="K601">
        <v>0</v>
      </c>
      <c r="L601">
        <v>0</v>
      </c>
    </row>
    <row r="602" spans="1:12">
      <c r="A602" t="s">
        <v>2959</v>
      </c>
      <c r="B602" t="s">
        <v>2960</v>
      </c>
      <c r="C602" t="s">
        <v>2961</v>
      </c>
      <c r="D602" t="s">
        <v>551</v>
      </c>
      <c r="E602" t="s">
        <v>2962</v>
      </c>
      <c r="H602" t="s">
        <v>130</v>
      </c>
      <c r="I602" t="s">
        <v>62</v>
      </c>
      <c r="J602">
        <v>0</v>
      </c>
      <c r="K602">
        <v>0</v>
      </c>
      <c r="L602">
        <v>0</v>
      </c>
    </row>
    <row r="603" spans="1:12">
      <c r="A603" t="s">
        <v>2963</v>
      </c>
      <c r="B603" t="s">
        <v>2964</v>
      </c>
      <c r="C603" t="s">
        <v>2965</v>
      </c>
      <c r="D603" t="s">
        <v>2966</v>
      </c>
      <c r="E603" t="s">
        <v>2967</v>
      </c>
      <c r="H603" t="s">
        <v>79</v>
      </c>
      <c r="I603" t="s">
        <v>62</v>
      </c>
      <c r="J603">
        <v>0</v>
      </c>
      <c r="K603">
        <v>0</v>
      </c>
      <c r="L603">
        <v>0</v>
      </c>
    </row>
    <row r="604" spans="1:12">
      <c r="A604" t="s">
        <v>2968</v>
      </c>
      <c r="C604" t="s">
        <v>2969</v>
      </c>
      <c r="D604" t="s">
        <v>2970</v>
      </c>
      <c r="E604" t="s">
        <v>2971</v>
      </c>
      <c r="H604" t="s">
        <v>61</v>
      </c>
      <c r="I604" t="s">
        <v>62</v>
      </c>
      <c r="J604">
        <v>0</v>
      </c>
      <c r="K604">
        <v>0</v>
      </c>
      <c r="L604">
        <v>0</v>
      </c>
    </row>
    <row r="605" spans="1:12">
      <c r="A605" t="s">
        <v>2972</v>
      </c>
      <c r="B605" t="s">
        <v>2973</v>
      </c>
      <c r="C605" t="s">
        <v>2974</v>
      </c>
      <c r="D605" t="s">
        <v>2975</v>
      </c>
      <c r="E605" t="s">
        <v>2976</v>
      </c>
      <c r="H605" t="s">
        <v>61</v>
      </c>
      <c r="I605" t="s">
        <v>191</v>
      </c>
      <c r="J605">
        <v>0</v>
      </c>
      <c r="K605">
        <v>0</v>
      </c>
      <c r="L605">
        <v>0</v>
      </c>
    </row>
    <row r="606" spans="1:12">
      <c r="A606" t="s">
        <v>2977</v>
      </c>
      <c r="C606" t="s">
        <v>2978</v>
      </c>
      <c r="D606" t="s">
        <v>2979</v>
      </c>
      <c r="E606" t="s">
        <v>2980</v>
      </c>
      <c r="H606" t="s">
        <v>79</v>
      </c>
      <c r="I606" t="s">
        <v>30</v>
      </c>
      <c r="J606">
        <v>558.58000000000004</v>
      </c>
      <c r="K606">
        <v>0</v>
      </c>
      <c r="L606">
        <v>0</v>
      </c>
    </row>
    <row r="607" spans="1:12">
      <c r="A607" t="s">
        <v>2981</v>
      </c>
      <c r="B607" t="s">
        <v>2982</v>
      </c>
      <c r="C607" t="s">
        <v>2983</v>
      </c>
      <c r="D607" t="s">
        <v>2984</v>
      </c>
      <c r="E607" t="s">
        <v>2985</v>
      </c>
      <c r="G607" s="31">
        <v>44368</v>
      </c>
      <c r="H607" t="s">
        <v>211</v>
      </c>
      <c r="I607" t="s">
        <v>62</v>
      </c>
      <c r="J607" t="s">
        <v>2986</v>
      </c>
      <c r="K607">
        <v>258.55</v>
      </c>
      <c r="L607">
        <v>258.55</v>
      </c>
    </row>
    <row r="608" spans="1:12">
      <c r="A608" t="s">
        <v>2987</v>
      </c>
      <c r="B608" t="s">
        <v>2988</v>
      </c>
      <c r="C608" t="s">
        <v>2989</v>
      </c>
      <c r="D608" t="s">
        <v>2990</v>
      </c>
      <c r="E608" t="s">
        <v>2991</v>
      </c>
      <c r="H608" t="s">
        <v>61</v>
      </c>
      <c r="I608" t="s">
        <v>62</v>
      </c>
      <c r="J608">
        <v>0</v>
      </c>
      <c r="K608">
        <v>0</v>
      </c>
      <c r="L608">
        <v>0</v>
      </c>
    </row>
    <row r="609" spans="1:12">
      <c r="A609" t="s">
        <v>2992</v>
      </c>
      <c r="B609" t="s">
        <v>2993</v>
      </c>
      <c r="C609" t="s">
        <v>2994</v>
      </c>
      <c r="D609" t="s">
        <v>2995</v>
      </c>
      <c r="E609" t="s">
        <v>2996</v>
      </c>
      <c r="H609" t="s">
        <v>61</v>
      </c>
      <c r="I609" t="s">
        <v>30</v>
      </c>
      <c r="J609">
        <v>0</v>
      </c>
      <c r="K609">
        <v>0</v>
      </c>
      <c r="L609">
        <v>0</v>
      </c>
    </row>
    <row r="610" spans="1:12">
      <c r="A610" t="s">
        <v>2997</v>
      </c>
      <c r="B610" t="s">
        <v>2998</v>
      </c>
      <c r="C610" t="s">
        <v>2999</v>
      </c>
      <c r="D610" t="s">
        <v>3000</v>
      </c>
      <c r="E610" t="s">
        <v>3001</v>
      </c>
      <c r="H610" t="s">
        <v>61</v>
      </c>
      <c r="I610" t="s">
        <v>62</v>
      </c>
      <c r="J610">
        <v>0</v>
      </c>
      <c r="K610">
        <v>0</v>
      </c>
      <c r="L610">
        <v>0</v>
      </c>
    </row>
    <row r="611" spans="1:12">
      <c r="A611" t="s">
        <v>3002</v>
      </c>
      <c r="B611" t="s">
        <v>3003</v>
      </c>
      <c r="C611" t="s">
        <v>3004</v>
      </c>
      <c r="D611">
        <v>613513656</v>
      </c>
      <c r="E611" t="s">
        <v>3005</v>
      </c>
      <c r="G611" s="31">
        <v>45140</v>
      </c>
      <c r="H611" t="s">
        <v>73</v>
      </c>
      <c r="I611" t="s">
        <v>62</v>
      </c>
      <c r="J611">
        <v>0</v>
      </c>
      <c r="K611">
        <v>0</v>
      </c>
      <c r="L611">
        <v>0</v>
      </c>
    </row>
    <row r="612" spans="1:12">
      <c r="A612" t="s">
        <v>3006</v>
      </c>
      <c r="B612" t="s">
        <v>3007</v>
      </c>
      <c r="C612" t="s">
        <v>3008</v>
      </c>
      <c r="D612" t="s">
        <v>3009</v>
      </c>
      <c r="E612" t="s">
        <v>3010</v>
      </c>
      <c r="G612" s="31">
        <v>45033</v>
      </c>
      <c r="H612" t="s">
        <v>73</v>
      </c>
      <c r="I612" t="s">
        <v>62</v>
      </c>
      <c r="J612">
        <v>951.2</v>
      </c>
      <c r="K612">
        <v>0</v>
      </c>
      <c r="L612">
        <v>0</v>
      </c>
    </row>
    <row r="613" spans="1:12">
      <c r="A613" t="s">
        <v>3011</v>
      </c>
      <c r="B613" t="s">
        <v>3012</v>
      </c>
      <c r="C613" t="s">
        <v>3013</v>
      </c>
      <c r="D613" t="s">
        <v>3014</v>
      </c>
      <c r="H613" t="s">
        <v>79</v>
      </c>
      <c r="I613" t="s">
        <v>80</v>
      </c>
      <c r="J613">
        <v>136.03</v>
      </c>
      <c r="K613">
        <v>0</v>
      </c>
      <c r="L613">
        <v>0</v>
      </c>
    </row>
    <row r="614" spans="1:12">
      <c r="A614" t="s">
        <v>3015</v>
      </c>
      <c r="C614" t="s">
        <v>3016</v>
      </c>
      <c r="D614" t="s">
        <v>3017</v>
      </c>
      <c r="E614" t="s">
        <v>3018</v>
      </c>
      <c r="H614" t="s">
        <v>79</v>
      </c>
      <c r="I614" t="s">
        <v>62</v>
      </c>
      <c r="J614">
        <v>0</v>
      </c>
      <c r="K614">
        <v>0</v>
      </c>
      <c r="L614">
        <v>0</v>
      </c>
    </row>
    <row r="615" spans="1:12">
      <c r="A615" t="s">
        <v>3019</v>
      </c>
      <c r="B615" t="s">
        <v>3020</v>
      </c>
      <c r="C615" t="s">
        <v>3021</v>
      </c>
      <c r="D615" t="s">
        <v>3022</v>
      </c>
      <c r="E615" t="s">
        <v>3023</v>
      </c>
      <c r="H615" t="s">
        <v>2342</v>
      </c>
      <c r="I615" t="s">
        <v>30</v>
      </c>
      <c r="J615">
        <v>0</v>
      </c>
      <c r="K615">
        <v>0</v>
      </c>
      <c r="L615">
        <v>0</v>
      </c>
    </row>
    <row r="616" spans="1:12">
      <c r="A616" t="s">
        <v>3024</v>
      </c>
      <c r="B616" t="s">
        <v>3025</v>
      </c>
      <c r="C616" t="s">
        <v>3026</v>
      </c>
      <c r="D616" t="s">
        <v>3027</v>
      </c>
      <c r="E616" t="s">
        <v>3028</v>
      </c>
      <c r="H616" t="s">
        <v>79</v>
      </c>
      <c r="I616" t="s">
        <v>80</v>
      </c>
      <c r="J616">
        <v>0</v>
      </c>
      <c r="K616">
        <v>0</v>
      </c>
      <c r="L616">
        <v>0</v>
      </c>
    </row>
    <row r="617" spans="1:12">
      <c r="A617" t="s">
        <v>3029</v>
      </c>
      <c r="C617" t="s">
        <v>3030</v>
      </c>
      <c r="D617" t="s">
        <v>3031</v>
      </c>
      <c r="E617" t="s">
        <v>3032</v>
      </c>
      <c r="G617" s="31">
        <v>45131</v>
      </c>
      <c r="I617" t="s">
        <v>62</v>
      </c>
      <c r="J617">
        <v>0</v>
      </c>
      <c r="K617">
        <v>0</v>
      </c>
      <c r="L617">
        <v>0</v>
      </c>
    </row>
    <row r="618" spans="1:12">
      <c r="A618" t="s">
        <v>3033</v>
      </c>
      <c r="B618" t="s">
        <v>3034</v>
      </c>
      <c r="C618" t="s">
        <v>3035</v>
      </c>
      <c r="D618" t="s">
        <v>3036</v>
      </c>
      <c r="E618" t="s">
        <v>3037</v>
      </c>
      <c r="I618" t="s">
        <v>80</v>
      </c>
      <c r="J618">
        <v>0</v>
      </c>
      <c r="K618">
        <v>0</v>
      </c>
      <c r="L618">
        <v>0</v>
      </c>
    </row>
    <row r="619" spans="1:12">
      <c r="A619" t="s">
        <v>3038</v>
      </c>
      <c r="B619" t="s">
        <v>3039</v>
      </c>
      <c r="C619" t="s">
        <v>3040</v>
      </c>
      <c r="D619" t="s">
        <v>3041</v>
      </c>
      <c r="E619" t="s">
        <v>3042</v>
      </c>
      <c r="G619" s="31">
        <v>44782</v>
      </c>
      <c r="H619" t="s">
        <v>130</v>
      </c>
      <c r="I619" t="s">
        <v>62</v>
      </c>
      <c r="J619">
        <v>0</v>
      </c>
      <c r="K619">
        <v>0</v>
      </c>
      <c r="L619">
        <v>0</v>
      </c>
    </row>
    <row r="620" spans="1:12">
      <c r="A620" t="s">
        <v>3043</v>
      </c>
      <c r="B620" t="s">
        <v>3044</v>
      </c>
      <c r="C620" t="s">
        <v>3045</v>
      </c>
      <c r="D620" t="s">
        <v>3046</v>
      </c>
      <c r="E620" t="s">
        <v>3047</v>
      </c>
      <c r="H620" t="s">
        <v>61</v>
      </c>
      <c r="I620" t="s">
        <v>30</v>
      </c>
      <c r="J620">
        <v>0</v>
      </c>
      <c r="K620">
        <v>0</v>
      </c>
      <c r="L620">
        <v>0</v>
      </c>
    </row>
    <row r="621" spans="1:12">
      <c r="A621" t="s">
        <v>3048</v>
      </c>
      <c r="B621" t="s">
        <v>3048</v>
      </c>
      <c r="C621" t="s">
        <v>3049</v>
      </c>
      <c r="D621" t="s">
        <v>3050</v>
      </c>
      <c r="E621" t="s">
        <v>3051</v>
      </c>
      <c r="G621" s="31">
        <v>44048</v>
      </c>
      <c r="H621" t="s">
        <v>124</v>
      </c>
      <c r="I621" t="s">
        <v>62</v>
      </c>
      <c r="J621">
        <v>0</v>
      </c>
      <c r="K621">
        <v>0</v>
      </c>
      <c r="L621">
        <v>0</v>
      </c>
    </row>
    <row r="622" spans="1:12">
      <c r="A622" t="s">
        <v>3052</v>
      </c>
      <c r="B622" t="s">
        <v>3053</v>
      </c>
      <c r="C622" t="s">
        <v>3054</v>
      </c>
      <c r="D622" t="s">
        <v>3055</v>
      </c>
      <c r="E622" t="s">
        <v>3056</v>
      </c>
      <c r="H622" t="s">
        <v>61</v>
      </c>
      <c r="I622" t="s">
        <v>30</v>
      </c>
      <c r="J622">
        <v>0</v>
      </c>
      <c r="K622">
        <v>0</v>
      </c>
      <c r="L622">
        <v>0</v>
      </c>
    </row>
    <row r="623" spans="1:12">
      <c r="A623" t="s">
        <v>3057</v>
      </c>
      <c r="B623" t="s">
        <v>3058</v>
      </c>
      <c r="C623" t="s">
        <v>3059</v>
      </c>
      <c r="D623" t="s">
        <v>3060</v>
      </c>
      <c r="E623" t="s">
        <v>3061</v>
      </c>
      <c r="H623" t="s">
        <v>61</v>
      </c>
      <c r="I623" t="s">
        <v>30</v>
      </c>
      <c r="J623">
        <v>0</v>
      </c>
      <c r="K623">
        <v>0</v>
      </c>
      <c r="L623">
        <v>0</v>
      </c>
    </row>
    <row r="624" spans="1:12">
      <c r="A624" t="s">
        <v>3062</v>
      </c>
      <c r="C624" t="s">
        <v>3063</v>
      </c>
      <c r="D624" t="s">
        <v>3064</v>
      </c>
      <c r="E624" t="s">
        <v>3065</v>
      </c>
      <c r="H624" t="s">
        <v>61</v>
      </c>
      <c r="I624" t="s">
        <v>62</v>
      </c>
      <c r="J624">
        <v>0</v>
      </c>
      <c r="K624">
        <v>0</v>
      </c>
      <c r="L624">
        <v>0</v>
      </c>
    </row>
    <row r="625" spans="1:12">
      <c r="A625" t="s">
        <v>3066</v>
      </c>
      <c r="B625" t="s">
        <v>3067</v>
      </c>
      <c r="C625" t="s">
        <v>3068</v>
      </c>
      <c r="D625" t="s">
        <v>3069</v>
      </c>
      <c r="E625" t="s">
        <v>3070</v>
      </c>
      <c r="H625" t="s">
        <v>61</v>
      </c>
      <c r="I625" t="s">
        <v>62</v>
      </c>
      <c r="J625">
        <v>0</v>
      </c>
      <c r="K625">
        <v>0</v>
      </c>
      <c r="L625">
        <v>0</v>
      </c>
    </row>
    <row r="626" spans="1:12">
      <c r="A626" t="s">
        <v>3071</v>
      </c>
      <c r="B626" t="s">
        <v>3072</v>
      </c>
      <c r="C626" t="s">
        <v>3073</v>
      </c>
      <c r="D626" t="s">
        <v>3074</v>
      </c>
      <c r="E626" t="s">
        <v>3075</v>
      </c>
      <c r="H626" t="s">
        <v>603</v>
      </c>
      <c r="I626" t="s">
        <v>30</v>
      </c>
      <c r="J626" t="s">
        <v>3076</v>
      </c>
      <c r="K626">
        <v>0</v>
      </c>
      <c r="L626">
        <v>0</v>
      </c>
    </row>
    <row r="627" spans="1:12">
      <c r="A627" t="s">
        <v>3077</v>
      </c>
      <c r="C627" t="s">
        <v>3078</v>
      </c>
      <c r="D627" t="s">
        <v>3079</v>
      </c>
      <c r="E627" t="s">
        <v>3080</v>
      </c>
      <c r="H627" t="s">
        <v>79</v>
      </c>
      <c r="I627" t="s">
        <v>30</v>
      </c>
      <c r="J627">
        <v>284.8</v>
      </c>
      <c r="K627">
        <v>0</v>
      </c>
      <c r="L627">
        <v>0</v>
      </c>
    </row>
    <row r="628" spans="1:12">
      <c r="A628" t="s">
        <v>3081</v>
      </c>
      <c r="B628" t="s">
        <v>3082</v>
      </c>
      <c r="C628" t="s">
        <v>3083</v>
      </c>
      <c r="D628" t="s">
        <v>3084</v>
      </c>
      <c r="E628" t="s">
        <v>3085</v>
      </c>
      <c r="F628" t="s">
        <v>525</v>
      </c>
      <c r="H628" t="s">
        <v>124</v>
      </c>
      <c r="I628" t="s">
        <v>30</v>
      </c>
      <c r="J628">
        <v>0</v>
      </c>
      <c r="K628">
        <v>0</v>
      </c>
      <c r="L628">
        <v>0</v>
      </c>
    </row>
    <row r="629" spans="1:12">
      <c r="A629" t="s">
        <v>3086</v>
      </c>
      <c r="B629" t="s">
        <v>3087</v>
      </c>
      <c r="C629" t="s">
        <v>3088</v>
      </c>
      <c r="D629" t="s">
        <v>3089</v>
      </c>
      <c r="E629" t="s">
        <v>3090</v>
      </c>
      <c r="G629" s="31">
        <v>44335</v>
      </c>
      <c r="H629" t="s">
        <v>79</v>
      </c>
      <c r="I629" t="s">
        <v>30</v>
      </c>
      <c r="J629">
        <v>0</v>
      </c>
      <c r="K629">
        <v>0</v>
      </c>
      <c r="L629">
        <v>0</v>
      </c>
    </row>
    <row r="630" spans="1:12">
      <c r="A630" t="s">
        <v>3091</v>
      </c>
      <c r="B630" t="s">
        <v>3092</v>
      </c>
      <c r="C630" t="s">
        <v>3093</v>
      </c>
      <c r="D630" t="s">
        <v>3094</v>
      </c>
      <c r="E630" t="s">
        <v>3095</v>
      </c>
      <c r="F630" t="s">
        <v>1021</v>
      </c>
      <c r="H630" t="s">
        <v>61</v>
      </c>
      <c r="I630" t="s">
        <v>30</v>
      </c>
      <c r="J630">
        <v>0</v>
      </c>
      <c r="K630">
        <v>0</v>
      </c>
      <c r="L630">
        <v>0</v>
      </c>
    </row>
    <row r="631" spans="1:12">
      <c r="A631" t="s">
        <v>3096</v>
      </c>
      <c r="B631" t="s">
        <v>3097</v>
      </c>
      <c r="C631" t="s">
        <v>3098</v>
      </c>
      <c r="D631" t="s">
        <v>3099</v>
      </c>
      <c r="E631" t="s">
        <v>3100</v>
      </c>
      <c r="H631" t="s">
        <v>124</v>
      </c>
      <c r="I631" t="s">
        <v>62</v>
      </c>
      <c r="J631">
        <v>466</v>
      </c>
      <c r="K631">
        <v>0</v>
      </c>
      <c r="L631">
        <v>0</v>
      </c>
    </row>
    <row r="632" spans="1:12">
      <c r="A632" t="s">
        <v>3101</v>
      </c>
      <c r="C632" t="s">
        <v>3102</v>
      </c>
      <c r="D632" t="s">
        <v>3103</v>
      </c>
      <c r="E632" t="s">
        <v>3104</v>
      </c>
      <c r="H632" t="s">
        <v>61</v>
      </c>
      <c r="I632" t="s">
        <v>62</v>
      </c>
      <c r="J632">
        <v>0</v>
      </c>
      <c r="K632">
        <v>0</v>
      </c>
      <c r="L632">
        <v>0</v>
      </c>
    </row>
    <row r="633" spans="1:12">
      <c r="A633" t="s">
        <v>3105</v>
      </c>
      <c r="C633" t="s">
        <v>3106</v>
      </c>
      <c r="D633" t="s">
        <v>3107</v>
      </c>
      <c r="E633" t="s">
        <v>3108</v>
      </c>
      <c r="H633" t="s">
        <v>61</v>
      </c>
      <c r="I633" t="s">
        <v>30</v>
      </c>
      <c r="J633">
        <v>0</v>
      </c>
      <c r="K633">
        <v>0</v>
      </c>
      <c r="L633">
        <v>0</v>
      </c>
    </row>
    <row r="634" spans="1:12">
      <c r="A634" t="s">
        <v>3109</v>
      </c>
      <c r="B634" t="s">
        <v>3110</v>
      </c>
      <c r="C634" t="s">
        <v>3111</v>
      </c>
      <c r="D634" t="s">
        <v>3112</v>
      </c>
      <c r="E634" t="s">
        <v>3113</v>
      </c>
      <c r="H634" t="s">
        <v>124</v>
      </c>
      <c r="I634" t="s">
        <v>30</v>
      </c>
      <c r="J634">
        <v>865.96</v>
      </c>
      <c r="K634">
        <v>0</v>
      </c>
      <c r="L634">
        <v>0</v>
      </c>
    </row>
    <row r="635" spans="1:12">
      <c r="A635" t="s">
        <v>3114</v>
      </c>
      <c r="B635" t="s">
        <v>3115</v>
      </c>
      <c r="C635" t="s">
        <v>3116</v>
      </c>
      <c r="D635" t="s">
        <v>3117</v>
      </c>
      <c r="E635" t="s">
        <v>3118</v>
      </c>
      <c r="F635" t="s">
        <v>525</v>
      </c>
      <c r="H635" t="s">
        <v>124</v>
      </c>
      <c r="I635" t="s">
        <v>236</v>
      </c>
      <c r="J635">
        <v>0</v>
      </c>
      <c r="K635">
        <v>0</v>
      </c>
      <c r="L635">
        <v>0</v>
      </c>
    </row>
    <row r="636" spans="1:12">
      <c r="A636" t="s">
        <v>3119</v>
      </c>
      <c r="B636" t="s">
        <v>1470</v>
      </c>
      <c r="C636" t="s">
        <v>3120</v>
      </c>
      <c r="D636" t="s">
        <v>3121</v>
      </c>
      <c r="E636" t="s">
        <v>3122</v>
      </c>
      <c r="H636" t="s">
        <v>79</v>
      </c>
      <c r="I636" t="s">
        <v>62</v>
      </c>
      <c r="J636">
        <v>0</v>
      </c>
      <c r="K636">
        <v>44.88</v>
      </c>
      <c r="L636">
        <v>44.88</v>
      </c>
    </row>
    <row r="637" spans="1:12">
      <c r="A637" t="s">
        <v>3123</v>
      </c>
      <c r="C637" t="s">
        <v>3124</v>
      </c>
      <c r="D637" t="s">
        <v>3125</v>
      </c>
      <c r="H637" t="s">
        <v>61</v>
      </c>
      <c r="I637" t="s">
        <v>191</v>
      </c>
      <c r="J637">
        <v>0</v>
      </c>
      <c r="K637">
        <v>0</v>
      </c>
      <c r="L637">
        <v>0</v>
      </c>
    </row>
    <row r="638" spans="1:12">
      <c r="A638" t="s">
        <v>3126</v>
      </c>
      <c r="B638" t="s">
        <v>3127</v>
      </c>
      <c r="C638" t="s">
        <v>3128</v>
      </c>
      <c r="D638" t="s">
        <v>3129</v>
      </c>
      <c r="E638" t="s">
        <v>3130</v>
      </c>
      <c r="H638" t="s">
        <v>79</v>
      </c>
      <c r="I638" t="s">
        <v>30</v>
      </c>
      <c r="J638">
        <v>0</v>
      </c>
      <c r="K638">
        <v>0</v>
      </c>
      <c r="L638">
        <v>0</v>
      </c>
    </row>
    <row r="639" spans="1:12">
      <c r="A639" t="s">
        <v>3131</v>
      </c>
      <c r="C639" t="s">
        <v>3132</v>
      </c>
      <c r="D639" t="s">
        <v>3133</v>
      </c>
      <c r="E639" t="s">
        <v>3134</v>
      </c>
      <c r="G639" s="31">
        <v>43626</v>
      </c>
      <c r="H639" t="s">
        <v>79</v>
      </c>
      <c r="I639" t="s">
        <v>62</v>
      </c>
      <c r="J639">
        <v>0</v>
      </c>
      <c r="K639">
        <v>0</v>
      </c>
      <c r="L639">
        <v>0</v>
      </c>
    </row>
    <row r="640" spans="1:12">
      <c r="A640" t="s">
        <v>3135</v>
      </c>
      <c r="B640" t="s">
        <v>3136</v>
      </c>
      <c r="C640" t="s">
        <v>3137</v>
      </c>
      <c r="D640" t="s">
        <v>3138</v>
      </c>
      <c r="E640" t="s">
        <v>3139</v>
      </c>
      <c r="H640" t="s">
        <v>61</v>
      </c>
      <c r="I640" t="s">
        <v>191</v>
      </c>
      <c r="J640">
        <v>0</v>
      </c>
      <c r="K640">
        <v>0</v>
      </c>
      <c r="L640">
        <v>0</v>
      </c>
    </row>
    <row r="641" spans="1:12">
      <c r="A641" t="s">
        <v>3140</v>
      </c>
      <c r="B641" t="s">
        <v>3141</v>
      </c>
      <c r="C641" t="s">
        <v>3142</v>
      </c>
      <c r="D641" t="s">
        <v>3143</v>
      </c>
      <c r="E641" t="s">
        <v>3144</v>
      </c>
      <c r="H641" t="s">
        <v>79</v>
      </c>
      <c r="I641" t="s">
        <v>62</v>
      </c>
      <c r="J641">
        <v>0</v>
      </c>
      <c r="K641">
        <v>0</v>
      </c>
      <c r="L641">
        <v>0</v>
      </c>
    </row>
    <row r="642" spans="1:12">
      <c r="A642" t="s">
        <v>3145</v>
      </c>
      <c r="B642" t="s">
        <v>3146</v>
      </c>
      <c r="C642" t="s">
        <v>3147</v>
      </c>
      <c r="D642" t="s">
        <v>1276</v>
      </c>
      <c r="E642" t="s">
        <v>1277</v>
      </c>
      <c r="G642" s="31">
        <v>43642</v>
      </c>
      <c r="H642" t="s">
        <v>61</v>
      </c>
      <c r="I642" t="s">
        <v>30</v>
      </c>
      <c r="J642">
        <v>0</v>
      </c>
      <c r="K642">
        <v>0</v>
      </c>
      <c r="L642">
        <v>0</v>
      </c>
    </row>
    <row r="643" spans="1:12">
      <c r="A643" t="s">
        <v>3148</v>
      </c>
      <c r="B643" t="s">
        <v>3149</v>
      </c>
      <c r="C643" t="s">
        <v>3150</v>
      </c>
      <c r="D643" t="s">
        <v>3151</v>
      </c>
      <c r="E643" t="s">
        <v>3152</v>
      </c>
      <c r="F643" t="s">
        <v>525</v>
      </c>
      <c r="H643" t="s">
        <v>124</v>
      </c>
      <c r="I643" t="s">
        <v>30</v>
      </c>
      <c r="J643">
        <v>0</v>
      </c>
      <c r="K643">
        <v>0</v>
      </c>
      <c r="L643">
        <v>0</v>
      </c>
    </row>
    <row r="644" spans="1:12">
      <c r="A644" t="s">
        <v>3153</v>
      </c>
      <c r="B644" t="s">
        <v>3154</v>
      </c>
      <c r="C644" t="s">
        <v>3155</v>
      </c>
      <c r="D644" t="s">
        <v>3156</v>
      </c>
      <c r="E644" t="s">
        <v>3157</v>
      </c>
      <c r="H644" t="s">
        <v>61</v>
      </c>
      <c r="I644" t="s">
        <v>62</v>
      </c>
      <c r="J644">
        <v>0</v>
      </c>
      <c r="K644">
        <v>0</v>
      </c>
      <c r="L644">
        <v>0</v>
      </c>
    </row>
    <row r="645" spans="1:12">
      <c r="A645" t="s">
        <v>3158</v>
      </c>
      <c r="B645" t="s">
        <v>3159</v>
      </c>
      <c r="C645" t="s">
        <v>3160</v>
      </c>
      <c r="D645" t="s">
        <v>3161</v>
      </c>
      <c r="E645" t="s">
        <v>3162</v>
      </c>
      <c r="H645" t="s">
        <v>73</v>
      </c>
      <c r="I645" t="s">
        <v>62</v>
      </c>
      <c r="J645">
        <v>0</v>
      </c>
      <c r="K645">
        <v>267.95999999999998</v>
      </c>
      <c r="L645">
        <v>267.95999999999998</v>
      </c>
    </row>
    <row r="646" spans="1:12">
      <c r="A646" t="s">
        <v>3163</v>
      </c>
      <c r="B646" t="s">
        <v>3164</v>
      </c>
      <c r="C646" t="s">
        <v>3165</v>
      </c>
      <c r="D646" t="s">
        <v>3166</v>
      </c>
      <c r="E646" t="s">
        <v>3167</v>
      </c>
      <c r="F646" t="s">
        <v>1649</v>
      </c>
      <c r="G646" s="31">
        <v>44655</v>
      </c>
      <c r="H646" t="s">
        <v>1301</v>
      </c>
      <c r="I646" t="s">
        <v>62</v>
      </c>
      <c r="J646">
        <v>204.97</v>
      </c>
      <c r="K646" t="s">
        <v>3168</v>
      </c>
      <c r="L646" t="s">
        <v>3168</v>
      </c>
    </row>
    <row r="647" spans="1:12">
      <c r="A647" t="s">
        <v>3169</v>
      </c>
      <c r="B647" t="s">
        <v>3170</v>
      </c>
      <c r="C647" t="s">
        <v>3171</v>
      </c>
      <c r="D647" t="s">
        <v>3172</v>
      </c>
      <c r="E647" t="s">
        <v>3173</v>
      </c>
      <c r="H647" t="s">
        <v>79</v>
      </c>
      <c r="I647" t="s">
        <v>62</v>
      </c>
      <c r="J647">
        <v>0</v>
      </c>
      <c r="K647">
        <v>0</v>
      </c>
      <c r="L647">
        <v>0</v>
      </c>
    </row>
    <row r="648" spans="1:12">
      <c r="A648" t="s">
        <v>3174</v>
      </c>
      <c r="B648" t="s">
        <v>3175</v>
      </c>
      <c r="C648" t="s">
        <v>3176</v>
      </c>
      <c r="D648" t="s">
        <v>3177</v>
      </c>
      <c r="E648" t="s">
        <v>3178</v>
      </c>
      <c r="F648" t="s">
        <v>525</v>
      </c>
      <c r="H648" t="s">
        <v>124</v>
      </c>
      <c r="I648" t="s">
        <v>30</v>
      </c>
      <c r="J648">
        <v>0</v>
      </c>
      <c r="K648">
        <v>0</v>
      </c>
      <c r="L648">
        <v>0</v>
      </c>
    </row>
    <row r="649" spans="1:12">
      <c r="A649" t="s">
        <v>3179</v>
      </c>
      <c r="B649" t="s">
        <v>3180</v>
      </c>
      <c r="C649" t="s">
        <v>3181</v>
      </c>
      <c r="D649" t="s">
        <v>3182</v>
      </c>
      <c r="E649" t="s">
        <v>3183</v>
      </c>
      <c r="H649" t="s">
        <v>61</v>
      </c>
      <c r="I649" t="s">
        <v>62</v>
      </c>
      <c r="J649">
        <v>0</v>
      </c>
      <c r="K649">
        <v>0</v>
      </c>
      <c r="L649">
        <v>0</v>
      </c>
    </row>
    <row r="650" spans="1:12">
      <c r="A650" t="s">
        <v>3184</v>
      </c>
      <c r="B650" t="s">
        <v>3185</v>
      </c>
      <c r="C650" t="s">
        <v>3186</v>
      </c>
      <c r="D650" t="s">
        <v>3187</v>
      </c>
      <c r="E650" t="s">
        <v>3188</v>
      </c>
      <c r="F650" t="s">
        <v>525</v>
      </c>
      <c r="H650" t="s">
        <v>124</v>
      </c>
      <c r="I650" t="s">
        <v>30</v>
      </c>
      <c r="J650">
        <v>97.99</v>
      </c>
      <c r="K650">
        <v>0</v>
      </c>
      <c r="L650">
        <v>0</v>
      </c>
    </row>
    <row r="651" spans="1:12">
      <c r="A651" t="s">
        <v>3189</v>
      </c>
      <c r="B651" t="s">
        <v>3190</v>
      </c>
      <c r="C651" t="s">
        <v>3191</v>
      </c>
      <c r="D651" t="s">
        <v>3192</v>
      </c>
      <c r="E651" t="s">
        <v>3193</v>
      </c>
      <c r="H651" t="s">
        <v>79</v>
      </c>
      <c r="I651" t="s">
        <v>30</v>
      </c>
      <c r="J651">
        <v>194.34</v>
      </c>
      <c r="K651">
        <v>0</v>
      </c>
      <c r="L651">
        <v>0</v>
      </c>
    </row>
    <row r="652" spans="1:12">
      <c r="A652" t="s">
        <v>3194</v>
      </c>
      <c r="C652" t="s">
        <v>3195</v>
      </c>
      <c r="D652" t="s">
        <v>3196</v>
      </c>
      <c r="E652" t="s">
        <v>3197</v>
      </c>
      <c r="H652" t="s">
        <v>61</v>
      </c>
      <c r="I652" t="s">
        <v>62</v>
      </c>
      <c r="J652">
        <v>0</v>
      </c>
      <c r="K652">
        <v>0</v>
      </c>
      <c r="L652">
        <v>0</v>
      </c>
    </row>
    <row r="653" spans="1:12">
      <c r="A653" t="s">
        <v>3198</v>
      </c>
      <c r="C653" t="s">
        <v>3199</v>
      </c>
      <c r="D653" t="s">
        <v>3200</v>
      </c>
      <c r="E653" t="s">
        <v>3201</v>
      </c>
      <c r="F653" t="s">
        <v>793</v>
      </c>
      <c r="H653" t="s">
        <v>794</v>
      </c>
      <c r="I653" t="s">
        <v>30</v>
      </c>
      <c r="J653">
        <v>0</v>
      </c>
      <c r="K653">
        <v>0</v>
      </c>
      <c r="L653">
        <v>0</v>
      </c>
    </row>
    <row r="654" spans="1:12">
      <c r="A654" t="s">
        <v>3202</v>
      </c>
      <c r="C654" t="s">
        <v>3203</v>
      </c>
      <c r="D654" t="s">
        <v>3200</v>
      </c>
      <c r="E654" t="s">
        <v>3201</v>
      </c>
      <c r="H654" t="s">
        <v>73</v>
      </c>
      <c r="I654" t="s">
        <v>191</v>
      </c>
      <c r="J654">
        <v>0</v>
      </c>
      <c r="K654">
        <v>0</v>
      </c>
      <c r="L654">
        <v>0</v>
      </c>
    </row>
    <row r="655" spans="1:12">
      <c r="A655" t="s">
        <v>3202</v>
      </c>
      <c r="C655" t="s">
        <v>3204</v>
      </c>
      <c r="D655" t="s">
        <v>3200</v>
      </c>
      <c r="E655" t="s">
        <v>3201</v>
      </c>
      <c r="H655" t="s">
        <v>61</v>
      </c>
      <c r="I655" t="s">
        <v>30</v>
      </c>
      <c r="J655">
        <v>0</v>
      </c>
      <c r="K655">
        <v>0</v>
      </c>
      <c r="L655">
        <v>0</v>
      </c>
    </row>
    <row r="656" spans="1:12">
      <c r="A656" t="s">
        <v>3205</v>
      </c>
      <c r="C656" t="s">
        <v>3206</v>
      </c>
      <c r="D656" t="s">
        <v>3207</v>
      </c>
      <c r="E656" t="s">
        <v>3208</v>
      </c>
      <c r="H656" t="s">
        <v>61</v>
      </c>
      <c r="I656" t="s">
        <v>30</v>
      </c>
      <c r="J656">
        <v>0</v>
      </c>
      <c r="K656">
        <v>0</v>
      </c>
      <c r="L656">
        <v>0</v>
      </c>
    </row>
    <row r="657" spans="1:12">
      <c r="A657" t="s">
        <v>3209</v>
      </c>
      <c r="B657" t="s">
        <v>3210</v>
      </c>
      <c r="C657" t="s">
        <v>3211</v>
      </c>
      <c r="D657" t="s">
        <v>3212</v>
      </c>
      <c r="E657" t="s">
        <v>3213</v>
      </c>
      <c r="G657" s="31">
        <v>44005</v>
      </c>
      <c r="H657" t="s">
        <v>79</v>
      </c>
      <c r="I657" t="s">
        <v>62</v>
      </c>
      <c r="J657">
        <v>0</v>
      </c>
      <c r="K657">
        <v>0</v>
      </c>
      <c r="L657">
        <v>0</v>
      </c>
    </row>
    <row r="658" spans="1:12">
      <c r="A658" t="s">
        <v>3214</v>
      </c>
      <c r="B658" t="s">
        <v>3215</v>
      </c>
      <c r="C658" t="s">
        <v>3216</v>
      </c>
      <c r="D658" t="s">
        <v>3217</v>
      </c>
      <c r="E658" t="s">
        <v>3218</v>
      </c>
      <c r="H658" t="s">
        <v>201</v>
      </c>
      <c r="I658" t="s">
        <v>62</v>
      </c>
      <c r="J658">
        <v>0</v>
      </c>
      <c r="K658">
        <v>0</v>
      </c>
      <c r="L658">
        <v>0</v>
      </c>
    </row>
    <row r="659" spans="1:12">
      <c r="A659" t="s">
        <v>3219</v>
      </c>
      <c r="B659" t="s">
        <v>3220</v>
      </c>
      <c r="C659" t="s">
        <v>3221</v>
      </c>
      <c r="D659" t="s">
        <v>3222</v>
      </c>
      <c r="E659" t="s">
        <v>3223</v>
      </c>
      <c r="H659" t="s">
        <v>61</v>
      </c>
      <c r="I659" t="s">
        <v>191</v>
      </c>
      <c r="J659">
        <v>0</v>
      </c>
      <c r="K659">
        <v>0</v>
      </c>
      <c r="L659">
        <v>0</v>
      </c>
    </row>
    <row r="660" spans="1:12">
      <c r="A660" t="s">
        <v>3224</v>
      </c>
      <c r="B660" t="s">
        <v>3225</v>
      </c>
      <c r="C660" t="s">
        <v>3226</v>
      </c>
      <c r="D660" t="s">
        <v>3227</v>
      </c>
      <c r="E660" t="s">
        <v>3228</v>
      </c>
      <c r="H660" t="s">
        <v>61</v>
      </c>
      <c r="I660" t="s">
        <v>62</v>
      </c>
      <c r="J660">
        <v>0</v>
      </c>
      <c r="K660">
        <v>0</v>
      </c>
      <c r="L660">
        <v>0</v>
      </c>
    </row>
    <row r="661" spans="1:12">
      <c r="A661" t="s">
        <v>3229</v>
      </c>
      <c r="B661" t="s">
        <v>3230</v>
      </c>
      <c r="C661" t="s">
        <v>3231</v>
      </c>
      <c r="D661" t="s">
        <v>3232</v>
      </c>
      <c r="E661" t="s">
        <v>3233</v>
      </c>
      <c r="G661" s="31">
        <v>43650</v>
      </c>
      <c r="H661" t="s">
        <v>124</v>
      </c>
      <c r="I661" t="s">
        <v>62</v>
      </c>
      <c r="J661">
        <v>0</v>
      </c>
      <c r="K661">
        <v>0</v>
      </c>
      <c r="L661">
        <v>0</v>
      </c>
    </row>
    <row r="662" spans="1:12">
      <c r="A662" t="s">
        <v>3234</v>
      </c>
      <c r="B662" t="s">
        <v>3235</v>
      </c>
      <c r="C662" t="s">
        <v>3236</v>
      </c>
      <c r="D662" t="s">
        <v>3237</v>
      </c>
      <c r="E662" t="s">
        <v>3238</v>
      </c>
      <c r="G662" s="31">
        <v>43984</v>
      </c>
      <c r="H662" t="s">
        <v>79</v>
      </c>
      <c r="I662" t="s">
        <v>62</v>
      </c>
      <c r="J662">
        <v>0</v>
      </c>
      <c r="K662">
        <v>117.9</v>
      </c>
      <c r="L662">
        <v>117.9</v>
      </c>
    </row>
    <row r="663" spans="1:12">
      <c r="A663" t="s">
        <v>3239</v>
      </c>
      <c r="B663" t="s">
        <v>3240</v>
      </c>
      <c r="C663" t="s">
        <v>3241</v>
      </c>
      <c r="D663" t="s">
        <v>3242</v>
      </c>
      <c r="E663" t="s">
        <v>3243</v>
      </c>
      <c r="H663" t="s">
        <v>201</v>
      </c>
      <c r="I663" t="s">
        <v>62</v>
      </c>
      <c r="J663">
        <v>0</v>
      </c>
      <c r="K663">
        <v>0</v>
      </c>
      <c r="L663">
        <v>0</v>
      </c>
    </row>
    <row r="664" spans="1:12">
      <c r="A664" t="s">
        <v>3244</v>
      </c>
      <c r="B664" t="s">
        <v>3245</v>
      </c>
      <c r="C664" t="s">
        <v>3246</v>
      </c>
      <c r="D664" t="s">
        <v>3247</v>
      </c>
      <c r="E664" t="s">
        <v>3248</v>
      </c>
      <c r="H664" t="s">
        <v>201</v>
      </c>
      <c r="I664" t="s">
        <v>62</v>
      </c>
      <c r="J664">
        <v>0</v>
      </c>
      <c r="K664">
        <v>100.56</v>
      </c>
      <c r="L664">
        <v>100.56</v>
      </c>
    </row>
    <row r="665" spans="1:12">
      <c r="A665" t="s">
        <v>3249</v>
      </c>
      <c r="B665" t="s">
        <v>3250</v>
      </c>
      <c r="C665" t="s">
        <v>3251</v>
      </c>
      <c r="D665" t="s">
        <v>3252</v>
      </c>
      <c r="E665" t="s">
        <v>3253</v>
      </c>
      <c r="H665" t="s">
        <v>61</v>
      </c>
      <c r="I665" t="s">
        <v>30</v>
      </c>
      <c r="J665">
        <v>0</v>
      </c>
      <c r="K665">
        <v>0</v>
      </c>
      <c r="L665">
        <v>0</v>
      </c>
    </row>
    <row r="666" spans="1:12">
      <c r="A666" t="s">
        <v>3254</v>
      </c>
      <c r="B666" t="s">
        <v>3255</v>
      </c>
      <c r="C666" t="s">
        <v>3256</v>
      </c>
      <c r="D666" t="s">
        <v>3257</v>
      </c>
      <c r="E666" t="s">
        <v>3258</v>
      </c>
      <c r="H666" t="s">
        <v>61</v>
      </c>
      <c r="I666" t="s">
        <v>30</v>
      </c>
      <c r="J666">
        <v>0</v>
      </c>
      <c r="K666">
        <v>0</v>
      </c>
      <c r="L666">
        <v>0</v>
      </c>
    </row>
    <row r="667" spans="1:12">
      <c r="A667" t="s">
        <v>3259</v>
      </c>
      <c r="C667" t="s">
        <v>3260</v>
      </c>
      <c r="D667" t="s">
        <v>3261</v>
      </c>
      <c r="E667" t="s">
        <v>3262</v>
      </c>
      <c r="F667" t="s">
        <v>3263</v>
      </c>
      <c r="H667" t="s">
        <v>130</v>
      </c>
      <c r="I667" t="s">
        <v>30</v>
      </c>
      <c r="J667">
        <v>0</v>
      </c>
      <c r="K667">
        <v>0</v>
      </c>
      <c r="L667">
        <v>0</v>
      </c>
    </row>
    <row r="668" spans="1:12">
      <c r="A668" t="s">
        <v>3264</v>
      </c>
      <c r="B668" t="s">
        <v>3265</v>
      </c>
      <c r="C668" t="s">
        <v>3266</v>
      </c>
      <c r="D668" t="s">
        <v>3267</v>
      </c>
      <c r="E668" t="s">
        <v>3268</v>
      </c>
      <c r="F668" t="s">
        <v>3263</v>
      </c>
      <c r="H668" t="s">
        <v>130</v>
      </c>
      <c r="I668" t="s">
        <v>191</v>
      </c>
      <c r="J668">
        <v>0</v>
      </c>
      <c r="K668">
        <v>0</v>
      </c>
      <c r="L668">
        <v>0</v>
      </c>
    </row>
    <row r="669" spans="1:12">
      <c r="A669" t="s">
        <v>3269</v>
      </c>
      <c r="B669" t="s">
        <v>3270</v>
      </c>
      <c r="C669" t="s">
        <v>3271</v>
      </c>
      <c r="D669" t="s">
        <v>3272</v>
      </c>
      <c r="E669" t="s">
        <v>3273</v>
      </c>
      <c r="H669" t="s">
        <v>61</v>
      </c>
      <c r="I669" t="s">
        <v>62</v>
      </c>
      <c r="J669">
        <v>0</v>
      </c>
      <c r="K669">
        <v>0</v>
      </c>
      <c r="L669">
        <v>0</v>
      </c>
    </row>
    <row r="670" spans="1:12">
      <c r="A670" t="s">
        <v>3274</v>
      </c>
      <c r="B670" t="s">
        <v>3275</v>
      </c>
      <c r="C670" t="s">
        <v>3276</v>
      </c>
      <c r="D670" t="s">
        <v>3277</v>
      </c>
      <c r="E670" t="s">
        <v>3278</v>
      </c>
      <c r="H670" t="s">
        <v>201</v>
      </c>
      <c r="I670" t="s">
        <v>191</v>
      </c>
      <c r="J670">
        <v>0</v>
      </c>
      <c r="K670">
        <v>0</v>
      </c>
      <c r="L670">
        <v>0</v>
      </c>
    </row>
    <row r="671" spans="1:12">
      <c r="A671" t="s">
        <v>3279</v>
      </c>
      <c r="B671" t="s">
        <v>3280</v>
      </c>
      <c r="C671" t="s">
        <v>3281</v>
      </c>
      <c r="D671" t="s">
        <v>3282</v>
      </c>
      <c r="E671" t="s">
        <v>3283</v>
      </c>
      <c r="G671" s="31">
        <v>45016</v>
      </c>
      <c r="H671" t="s">
        <v>79</v>
      </c>
      <c r="I671" t="s">
        <v>62</v>
      </c>
      <c r="J671" t="s">
        <v>3284</v>
      </c>
      <c r="K671">
        <v>0</v>
      </c>
      <c r="L671">
        <v>0</v>
      </c>
    </row>
    <row r="672" spans="1:12">
      <c r="A672" t="s">
        <v>3285</v>
      </c>
      <c r="C672" t="s">
        <v>3286</v>
      </c>
      <c r="D672" t="s">
        <v>3287</v>
      </c>
      <c r="E672" t="s">
        <v>3288</v>
      </c>
      <c r="H672" t="s">
        <v>79</v>
      </c>
      <c r="I672" t="s">
        <v>62</v>
      </c>
      <c r="J672" t="s">
        <v>3289</v>
      </c>
      <c r="K672" t="s">
        <v>3290</v>
      </c>
      <c r="L672" t="s">
        <v>3290</v>
      </c>
    </row>
    <row r="673" spans="1:12">
      <c r="A673" t="s">
        <v>3291</v>
      </c>
      <c r="B673" t="s">
        <v>3292</v>
      </c>
      <c r="C673" t="s">
        <v>3293</v>
      </c>
      <c r="D673" t="s">
        <v>1488</v>
      </c>
      <c r="E673" t="s">
        <v>3294</v>
      </c>
      <c r="H673" t="s">
        <v>73</v>
      </c>
      <c r="I673" t="s">
        <v>30</v>
      </c>
      <c r="J673">
        <v>0</v>
      </c>
      <c r="K673">
        <v>113.16</v>
      </c>
      <c r="L673">
        <v>113.16</v>
      </c>
    </row>
    <row r="674" spans="1:12">
      <c r="A674" t="s">
        <v>3295</v>
      </c>
      <c r="B674" t="s">
        <v>3296</v>
      </c>
      <c r="C674" t="s">
        <v>3297</v>
      </c>
      <c r="D674" t="s">
        <v>3298</v>
      </c>
      <c r="E674" t="s">
        <v>3299</v>
      </c>
      <c r="H674" t="s">
        <v>61</v>
      </c>
      <c r="I674" t="s">
        <v>30</v>
      </c>
      <c r="J674">
        <v>0</v>
      </c>
      <c r="K674">
        <v>0</v>
      </c>
      <c r="L674">
        <v>0</v>
      </c>
    </row>
    <row r="675" spans="1:12">
      <c r="A675" t="s">
        <v>3300</v>
      </c>
      <c r="B675" t="s">
        <v>3301</v>
      </c>
      <c r="C675" t="s">
        <v>3302</v>
      </c>
      <c r="D675" t="s">
        <v>3303</v>
      </c>
      <c r="E675" t="s">
        <v>3304</v>
      </c>
      <c r="H675" t="s">
        <v>61</v>
      </c>
      <c r="I675" t="s">
        <v>62</v>
      </c>
      <c r="J675">
        <v>0</v>
      </c>
      <c r="K675">
        <v>0</v>
      </c>
      <c r="L675">
        <v>0</v>
      </c>
    </row>
    <row r="676" spans="1:12">
      <c r="A676" t="s">
        <v>3305</v>
      </c>
      <c r="B676" t="s">
        <v>3306</v>
      </c>
      <c r="C676" t="s">
        <v>3307</v>
      </c>
      <c r="D676" t="s">
        <v>3308</v>
      </c>
      <c r="E676" t="s">
        <v>3309</v>
      </c>
      <c r="H676" t="s">
        <v>61</v>
      </c>
      <c r="I676" t="s">
        <v>62</v>
      </c>
      <c r="J676">
        <v>0</v>
      </c>
      <c r="K676">
        <v>0</v>
      </c>
      <c r="L676">
        <v>0</v>
      </c>
    </row>
    <row r="677" spans="1:12">
      <c r="A677" t="s">
        <v>3310</v>
      </c>
      <c r="B677" t="s">
        <v>3311</v>
      </c>
      <c r="C677" t="s">
        <v>3312</v>
      </c>
      <c r="D677" t="s">
        <v>3313</v>
      </c>
      <c r="E677" t="s">
        <v>3314</v>
      </c>
      <c r="G677" s="31">
        <v>44378</v>
      </c>
      <c r="H677" t="s">
        <v>79</v>
      </c>
      <c r="I677" t="s">
        <v>30</v>
      </c>
      <c r="J677">
        <v>0</v>
      </c>
      <c r="K677">
        <v>0</v>
      </c>
      <c r="L677">
        <v>0</v>
      </c>
    </row>
    <row r="678" spans="1:12">
      <c r="A678" t="s">
        <v>3315</v>
      </c>
      <c r="B678" t="s">
        <v>3316</v>
      </c>
      <c r="C678" t="s">
        <v>3317</v>
      </c>
      <c r="D678" t="s">
        <v>3318</v>
      </c>
      <c r="E678" t="s">
        <v>3319</v>
      </c>
      <c r="H678" t="s">
        <v>79</v>
      </c>
      <c r="I678" t="s">
        <v>30</v>
      </c>
      <c r="J678">
        <v>0</v>
      </c>
      <c r="K678">
        <v>3.65</v>
      </c>
      <c r="L678">
        <v>3.65</v>
      </c>
    </row>
    <row r="679" spans="1:12">
      <c r="A679" t="s">
        <v>3320</v>
      </c>
      <c r="B679" t="s">
        <v>3321</v>
      </c>
      <c r="C679" t="s">
        <v>3322</v>
      </c>
      <c r="D679" t="s">
        <v>3323</v>
      </c>
      <c r="E679" t="s">
        <v>3324</v>
      </c>
      <c r="H679" t="s">
        <v>61</v>
      </c>
      <c r="I679" t="s">
        <v>62</v>
      </c>
      <c r="J679">
        <v>0</v>
      </c>
      <c r="K679">
        <v>0</v>
      </c>
      <c r="L679">
        <v>0</v>
      </c>
    </row>
    <row r="680" spans="1:12">
      <c r="A680" t="s">
        <v>3325</v>
      </c>
      <c r="B680" t="s">
        <v>3326</v>
      </c>
      <c r="C680" t="s">
        <v>3327</v>
      </c>
      <c r="D680" t="s">
        <v>3328</v>
      </c>
      <c r="E680" t="s">
        <v>3329</v>
      </c>
      <c r="G680" s="31">
        <v>44398</v>
      </c>
      <c r="H680" t="s">
        <v>79</v>
      </c>
      <c r="I680" t="s">
        <v>30</v>
      </c>
      <c r="J680" t="s">
        <v>3330</v>
      </c>
      <c r="K680" t="s">
        <v>3331</v>
      </c>
      <c r="L680" t="s">
        <v>3331</v>
      </c>
    </row>
    <row r="681" spans="1:12">
      <c r="A681" t="s">
        <v>3332</v>
      </c>
      <c r="B681" t="s">
        <v>3333</v>
      </c>
      <c r="C681" t="s">
        <v>3334</v>
      </c>
      <c r="D681" t="s">
        <v>3335</v>
      </c>
      <c r="E681" t="s">
        <v>3336</v>
      </c>
      <c r="H681" t="s">
        <v>73</v>
      </c>
      <c r="I681" t="s">
        <v>62</v>
      </c>
      <c r="J681">
        <v>0</v>
      </c>
      <c r="K681">
        <v>0</v>
      </c>
      <c r="L681">
        <v>0</v>
      </c>
    </row>
    <row r="682" spans="1:12">
      <c r="A682" t="s">
        <v>3337</v>
      </c>
      <c r="B682" t="s">
        <v>3338</v>
      </c>
      <c r="C682" t="s">
        <v>3339</v>
      </c>
      <c r="D682" t="s">
        <v>3340</v>
      </c>
      <c r="E682" t="s">
        <v>3341</v>
      </c>
      <c r="H682" t="s">
        <v>201</v>
      </c>
      <c r="I682" t="s">
        <v>62</v>
      </c>
      <c r="J682">
        <v>0</v>
      </c>
      <c r="K682">
        <v>0</v>
      </c>
      <c r="L682">
        <v>0</v>
      </c>
    </row>
    <row r="683" spans="1:12">
      <c r="A683" t="s">
        <v>3342</v>
      </c>
      <c r="C683" t="s">
        <v>3343</v>
      </c>
      <c r="D683" t="s">
        <v>3344</v>
      </c>
      <c r="E683" t="s">
        <v>3345</v>
      </c>
      <c r="H683" t="s">
        <v>61</v>
      </c>
      <c r="I683" t="s">
        <v>191</v>
      </c>
      <c r="J683">
        <v>0</v>
      </c>
      <c r="K683">
        <v>0</v>
      </c>
      <c r="L683">
        <v>0</v>
      </c>
    </row>
    <row r="684" spans="1:12">
      <c r="A684" t="s">
        <v>3346</v>
      </c>
      <c r="B684" t="s">
        <v>3347</v>
      </c>
      <c r="C684" t="s">
        <v>3348</v>
      </c>
      <c r="D684" t="s">
        <v>3349</v>
      </c>
      <c r="E684" t="s">
        <v>3350</v>
      </c>
      <c r="H684" t="s">
        <v>61</v>
      </c>
      <c r="I684" t="s">
        <v>30</v>
      </c>
      <c r="J684">
        <v>0</v>
      </c>
      <c r="K684">
        <v>0</v>
      </c>
      <c r="L684">
        <v>0</v>
      </c>
    </row>
    <row r="685" spans="1:12">
      <c r="A685" t="s">
        <v>3351</v>
      </c>
      <c r="B685" t="s">
        <v>3352</v>
      </c>
      <c r="C685" t="s">
        <v>3353</v>
      </c>
      <c r="D685" t="s">
        <v>3354</v>
      </c>
      <c r="F685" t="s">
        <v>2176</v>
      </c>
      <c r="H685" t="s">
        <v>61</v>
      </c>
      <c r="I685" t="s">
        <v>62</v>
      </c>
      <c r="J685">
        <v>0</v>
      </c>
      <c r="K685">
        <v>0</v>
      </c>
      <c r="L685">
        <v>0</v>
      </c>
    </row>
    <row r="686" spans="1:12">
      <c r="A686" t="s">
        <v>3355</v>
      </c>
      <c r="B686" t="s">
        <v>3356</v>
      </c>
      <c r="C686" t="s">
        <v>3357</v>
      </c>
      <c r="D686" t="s">
        <v>3358</v>
      </c>
      <c r="E686" t="s">
        <v>3359</v>
      </c>
      <c r="F686" t="s">
        <v>793</v>
      </c>
      <c r="H686" t="s">
        <v>794</v>
      </c>
      <c r="I686" t="s">
        <v>30</v>
      </c>
      <c r="J686">
        <v>0</v>
      </c>
      <c r="K686">
        <v>0</v>
      </c>
      <c r="L686">
        <v>0</v>
      </c>
    </row>
    <row r="687" spans="1:12">
      <c r="A687" t="s">
        <v>3360</v>
      </c>
      <c r="B687" t="s">
        <v>3361</v>
      </c>
      <c r="C687" t="s">
        <v>3362</v>
      </c>
      <c r="D687" t="s">
        <v>3363</v>
      </c>
      <c r="E687" t="s">
        <v>3364</v>
      </c>
      <c r="G687" s="31">
        <v>43685</v>
      </c>
      <c r="H687" t="s">
        <v>79</v>
      </c>
      <c r="I687" t="s">
        <v>62</v>
      </c>
      <c r="J687">
        <v>0</v>
      </c>
      <c r="K687">
        <v>0</v>
      </c>
      <c r="L687">
        <v>0</v>
      </c>
    </row>
    <row r="688" spans="1:12">
      <c r="A688" t="s">
        <v>3365</v>
      </c>
      <c r="C688" t="s">
        <v>3366</v>
      </c>
      <c r="D688" t="s">
        <v>551</v>
      </c>
      <c r="E688" t="s">
        <v>2962</v>
      </c>
      <c r="H688" t="s">
        <v>61</v>
      </c>
      <c r="I688" t="s">
        <v>80</v>
      </c>
      <c r="J688">
        <v>0</v>
      </c>
      <c r="K688">
        <v>0</v>
      </c>
      <c r="L688">
        <v>0</v>
      </c>
    </row>
    <row r="689" spans="1:12">
      <c r="A689" t="s">
        <v>3367</v>
      </c>
      <c r="C689" t="s">
        <v>3368</v>
      </c>
      <c r="D689" t="s">
        <v>3369</v>
      </c>
      <c r="E689" t="s">
        <v>3370</v>
      </c>
      <c r="H689" t="s">
        <v>61</v>
      </c>
      <c r="I689" t="s">
        <v>30</v>
      </c>
      <c r="J689">
        <v>0</v>
      </c>
      <c r="K689">
        <v>0</v>
      </c>
      <c r="L689">
        <v>0</v>
      </c>
    </row>
    <row r="690" spans="1:12">
      <c r="A690" t="s">
        <v>3371</v>
      </c>
      <c r="C690" t="s">
        <v>3372</v>
      </c>
      <c r="D690" t="s">
        <v>3373</v>
      </c>
      <c r="E690" t="s">
        <v>3374</v>
      </c>
      <c r="H690" t="s">
        <v>201</v>
      </c>
      <c r="I690" t="s">
        <v>30</v>
      </c>
      <c r="J690">
        <v>0</v>
      </c>
      <c r="K690">
        <v>-501.12</v>
      </c>
      <c r="L690">
        <v>-501.12</v>
      </c>
    </row>
    <row r="691" spans="1:12">
      <c r="A691" t="s">
        <v>3375</v>
      </c>
      <c r="B691" t="s">
        <v>3376</v>
      </c>
      <c r="C691" t="s">
        <v>3377</v>
      </c>
      <c r="D691" t="s">
        <v>3378</v>
      </c>
      <c r="E691" t="s">
        <v>3379</v>
      </c>
      <c r="H691" t="s">
        <v>124</v>
      </c>
      <c r="I691" t="s">
        <v>30</v>
      </c>
      <c r="J691" t="s">
        <v>3380</v>
      </c>
      <c r="K691">
        <v>0</v>
      </c>
      <c r="L691">
        <v>0</v>
      </c>
    </row>
    <row r="692" spans="1:12">
      <c r="A692" t="s">
        <v>3381</v>
      </c>
      <c r="B692" t="s">
        <v>3382</v>
      </c>
      <c r="C692" t="s">
        <v>3383</v>
      </c>
      <c r="D692" t="s">
        <v>3384</v>
      </c>
      <c r="E692" t="s">
        <v>3385</v>
      </c>
      <c r="G692" s="31">
        <v>44217</v>
      </c>
      <c r="H692" t="s">
        <v>79</v>
      </c>
      <c r="I692" t="s">
        <v>62</v>
      </c>
      <c r="J692">
        <v>0</v>
      </c>
      <c r="K692">
        <v>0</v>
      </c>
      <c r="L692">
        <v>0</v>
      </c>
    </row>
    <row r="693" spans="1:12">
      <c r="A693" t="s">
        <v>3386</v>
      </c>
      <c r="B693" t="s">
        <v>3387</v>
      </c>
      <c r="C693" t="s">
        <v>3388</v>
      </c>
      <c r="D693" t="s">
        <v>3389</v>
      </c>
      <c r="E693" t="s">
        <v>3390</v>
      </c>
      <c r="G693" s="31">
        <v>43686</v>
      </c>
      <c r="H693" t="s">
        <v>61</v>
      </c>
      <c r="I693" t="s">
        <v>62</v>
      </c>
      <c r="J693">
        <v>0</v>
      </c>
      <c r="K693">
        <v>0</v>
      </c>
      <c r="L693">
        <v>0</v>
      </c>
    </row>
    <row r="694" spans="1:12">
      <c r="A694" t="s">
        <v>3391</v>
      </c>
      <c r="C694" t="s">
        <v>3392</v>
      </c>
      <c r="D694" t="s">
        <v>3393</v>
      </c>
      <c r="E694" t="s">
        <v>3394</v>
      </c>
      <c r="H694" t="s">
        <v>61</v>
      </c>
      <c r="I694" t="s">
        <v>62</v>
      </c>
      <c r="J694">
        <v>0</v>
      </c>
      <c r="K694">
        <v>0</v>
      </c>
      <c r="L694">
        <v>0</v>
      </c>
    </row>
    <row r="695" spans="1:12">
      <c r="A695" t="s">
        <v>3395</v>
      </c>
      <c r="C695" t="s">
        <v>3396</v>
      </c>
      <c r="D695" t="s">
        <v>3397</v>
      </c>
      <c r="E695" t="s">
        <v>3398</v>
      </c>
      <c r="H695" t="s">
        <v>61</v>
      </c>
      <c r="I695" t="s">
        <v>30</v>
      </c>
      <c r="J695">
        <v>0</v>
      </c>
      <c r="K695">
        <v>0</v>
      </c>
      <c r="L695">
        <v>0</v>
      </c>
    </row>
    <row r="696" spans="1:12">
      <c r="A696" t="s">
        <v>3399</v>
      </c>
      <c r="B696" t="s">
        <v>3400</v>
      </c>
      <c r="C696" t="s">
        <v>3401</v>
      </c>
      <c r="D696" t="s">
        <v>3402</v>
      </c>
      <c r="E696" t="s">
        <v>3403</v>
      </c>
      <c r="G696" s="31">
        <v>44887</v>
      </c>
      <c r="H696" t="s">
        <v>3404</v>
      </c>
      <c r="I696" t="s">
        <v>62</v>
      </c>
      <c r="J696" t="s">
        <v>3405</v>
      </c>
      <c r="K696" t="s">
        <v>3406</v>
      </c>
      <c r="L696" t="s">
        <v>3406</v>
      </c>
    </row>
    <row r="697" spans="1:12">
      <c r="A697" t="s">
        <v>3407</v>
      </c>
      <c r="B697" t="s">
        <v>3408</v>
      </c>
      <c r="C697" t="s">
        <v>3409</v>
      </c>
      <c r="D697" t="s">
        <v>3410</v>
      </c>
      <c r="E697" t="s">
        <v>3411</v>
      </c>
      <c r="G697" s="31">
        <v>43773</v>
      </c>
      <c r="H697" t="s">
        <v>79</v>
      </c>
      <c r="I697" t="s">
        <v>30</v>
      </c>
      <c r="J697" t="s">
        <v>3412</v>
      </c>
      <c r="K697">
        <v>0</v>
      </c>
      <c r="L697">
        <v>0</v>
      </c>
    </row>
    <row r="698" spans="1:12">
      <c r="A698" t="s">
        <v>3413</v>
      </c>
      <c r="C698" t="s">
        <v>3414</v>
      </c>
      <c r="D698" t="s">
        <v>3415</v>
      </c>
      <c r="E698" t="s">
        <v>3411</v>
      </c>
      <c r="H698" t="s">
        <v>79</v>
      </c>
      <c r="I698" t="s">
        <v>30</v>
      </c>
      <c r="J698">
        <v>0</v>
      </c>
      <c r="K698">
        <v>0</v>
      </c>
      <c r="L698">
        <v>0</v>
      </c>
    </row>
    <row r="699" spans="1:12">
      <c r="A699" t="s">
        <v>3416</v>
      </c>
      <c r="B699" t="s">
        <v>3417</v>
      </c>
      <c r="C699" t="s">
        <v>3418</v>
      </c>
      <c r="D699" t="s">
        <v>3419</v>
      </c>
      <c r="E699" t="s">
        <v>3420</v>
      </c>
      <c r="G699" s="31">
        <v>43711</v>
      </c>
      <c r="H699" t="s">
        <v>61</v>
      </c>
      <c r="I699" t="s">
        <v>62</v>
      </c>
      <c r="J699">
        <v>0</v>
      </c>
      <c r="K699">
        <v>0</v>
      </c>
      <c r="L699">
        <v>0</v>
      </c>
    </row>
    <row r="700" spans="1:12">
      <c r="A700" t="s">
        <v>3421</v>
      </c>
      <c r="C700" t="s">
        <v>3422</v>
      </c>
      <c r="D700">
        <v>621204264</v>
      </c>
      <c r="H700" t="s">
        <v>61</v>
      </c>
      <c r="I700" t="s">
        <v>236</v>
      </c>
      <c r="J700">
        <v>0</v>
      </c>
      <c r="K700">
        <v>0</v>
      </c>
      <c r="L700">
        <v>0</v>
      </c>
    </row>
    <row r="701" spans="1:12">
      <c r="A701" t="s">
        <v>3423</v>
      </c>
      <c r="B701" t="s">
        <v>3424</v>
      </c>
      <c r="C701" t="s">
        <v>3425</v>
      </c>
      <c r="D701">
        <v>673480199</v>
      </c>
      <c r="E701" t="s">
        <v>3426</v>
      </c>
      <c r="F701" t="s">
        <v>1649</v>
      </c>
      <c r="G701" s="31">
        <v>44256</v>
      </c>
      <c r="H701" t="s">
        <v>1301</v>
      </c>
      <c r="I701" t="s">
        <v>80</v>
      </c>
      <c r="J701">
        <v>0</v>
      </c>
      <c r="K701">
        <v>-90.83</v>
      </c>
      <c r="L701">
        <v>-90.83</v>
      </c>
    </row>
    <row r="702" spans="1:12">
      <c r="A702" t="s">
        <v>3427</v>
      </c>
      <c r="C702" t="s">
        <v>3428</v>
      </c>
      <c r="D702" t="s">
        <v>3429</v>
      </c>
      <c r="F702" t="s">
        <v>878</v>
      </c>
      <c r="H702" t="s">
        <v>61</v>
      </c>
      <c r="I702" t="s">
        <v>30</v>
      </c>
      <c r="J702">
        <v>0</v>
      </c>
      <c r="K702">
        <v>0</v>
      </c>
      <c r="L702">
        <v>0</v>
      </c>
    </row>
    <row r="703" spans="1:12">
      <c r="A703" t="s">
        <v>3430</v>
      </c>
      <c r="B703" t="s">
        <v>3431</v>
      </c>
      <c r="C703" t="s">
        <v>3432</v>
      </c>
      <c r="D703" t="s">
        <v>3433</v>
      </c>
      <c r="E703" t="s">
        <v>3434</v>
      </c>
      <c r="G703" s="31">
        <v>43622</v>
      </c>
      <c r="H703" t="s">
        <v>201</v>
      </c>
      <c r="I703" t="s">
        <v>62</v>
      </c>
      <c r="J703">
        <v>0</v>
      </c>
      <c r="K703">
        <v>0</v>
      </c>
      <c r="L703">
        <v>0</v>
      </c>
    </row>
    <row r="704" spans="1:12">
      <c r="A704" t="s">
        <v>3435</v>
      </c>
      <c r="B704" t="s">
        <v>3436</v>
      </c>
      <c r="C704" t="s">
        <v>3437</v>
      </c>
      <c r="D704" t="s">
        <v>3438</v>
      </c>
      <c r="E704" t="s">
        <v>3439</v>
      </c>
      <c r="G704" s="31">
        <v>43872</v>
      </c>
      <c r="H704" t="s">
        <v>79</v>
      </c>
      <c r="I704" t="s">
        <v>30</v>
      </c>
      <c r="J704">
        <v>890.36</v>
      </c>
      <c r="K704">
        <v>356.16</v>
      </c>
      <c r="L704">
        <v>356.16</v>
      </c>
    </row>
    <row r="705" spans="1:12">
      <c r="A705" t="s">
        <v>3440</v>
      </c>
      <c r="B705" t="s">
        <v>3441</v>
      </c>
      <c r="C705" t="s">
        <v>3442</v>
      </c>
      <c r="D705" t="s">
        <v>3443</v>
      </c>
      <c r="H705" t="s">
        <v>61</v>
      </c>
      <c r="I705" t="s">
        <v>62</v>
      </c>
      <c r="J705">
        <v>0</v>
      </c>
      <c r="K705">
        <v>0</v>
      </c>
      <c r="L705">
        <v>0</v>
      </c>
    </row>
    <row r="706" spans="1:12">
      <c r="A706" t="s">
        <v>3444</v>
      </c>
      <c r="C706" t="s">
        <v>3445</v>
      </c>
      <c r="D706" t="s">
        <v>3446</v>
      </c>
      <c r="E706" t="s">
        <v>3447</v>
      </c>
      <c r="H706" t="s">
        <v>201</v>
      </c>
      <c r="I706" t="s">
        <v>62</v>
      </c>
      <c r="J706">
        <v>0</v>
      </c>
      <c r="K706">
        <v>0</v>
      </c>
      <c r="L706">
        <v>0</v>
      </c>
    </row>
    <row r="707" spans="1:12">
      <c r="A707" t="s">
        <v>3448</v>
      </c>
      <c r="B707" t="s">
        <v>3449</v>
      </c>
      <c r="C707" t="s">
        <v>3450</v>
      </c>
      <c r="D707" t="s">
        <v>3451</v>
      </c>
      <c r="E707" t="s">
        <v>3452</v>
      </c>
      <c r="H707" t="s">
        <v>61</v>
      </c>
      <c r="I707" t="s">
        <v>191</v>
      </c>
      <c r="J707">
        <v>0</v>
      </c>
      <c r="K707">
        <v>0</v>
      </c>
      <c r="L707">
        <v>0</v>
      </c>
    </row>
    <row r="708" spans="1:12">
      <c r="A708" t="s">
        <v>3453</v>
      </c>
      <c r="B708" t="s">
        <v>3454</v>
      </c>
      <c r="C708" t="s">
        <v>3455</v>
      </c>
      <c r="D708" t="s">
        <v>3456</v>
      </c>
      <c r="E708" t="s">
        <v>3457</v>
      </c>
      <c r="H708" t="s">
        <v>61</v>
      </c>
      <c r="I708" t="s">
        <v>62</v>
      </c>
      <c r="J708">
        <v>0</v>
      </c>
      <c r="K708">
        <v>0</v>
      </c>
      <c r="L708">
        <v>0</v>
      </c>
    </row>
    <row r="709" spans="1:12">
      <c r="A709" t="s">
        <v>3458</v>
      </c>
      <c r="B709" t="s">
        <v>3459</v>
      </c>
      <c r="C709" t="s">
        <v>3460</v>
      </c>
      <c r="D709" t="s">
        <v>3461</v>
      </c>
      <c r="E709" t="s">
        <v>1300</v>
      </c>
      <c r="G709" s="31">
        <v>44335</v>
      </c>
      <c r="H709" t="s">
        <v>1301</v>
      </c>
      <c r="I709" t="s">
        <v>80</v>
      </c>
      <c r="J709" t="s">
        <v>3462</v>
      </c>
      <c r="K709" t="s">
        <v>3463</v>
      </c>
      <c r="L709" t="s">
        <v>3463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Clients Complets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comfr</dc:creator>
  <cp:lastModifiedBy>Fernando Parra</cp:lastModifiedBy>
  <dcterms:created xsi:type="dcterms:W3CDTF">2023-09-30T16:49:33Z</dcterms:created>
  <dcterms:modified xsi:type="dcterms:W3CDTF">2023-10-01T14:13:30Z</dcterms:modified>
</cp:coreProperties>
</file>