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 Maison\Documents\Divers\Essai\"/>
    </mc:Choice>
  </mc:AlternateContent>
  <bookViews>
    <workbookView xWindow="0" yWindow="0" windowWidth="23040" windowHeight="9408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7" i="1" l="1"/>
  <c r="B36" i="1"/>
  <c r="B34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D16" i="1"/>
  <c r="B16" i="1"/>
  <c r="D14" i="1"/>
  <c r="B14" i="1"/>
  <c r="D12" i="1"/>
  <c r="B12" i="1"/>
</calcChain>
</file>

<file path=xl/sharedStrings.xml><?xml version="1.0" encoding="utf-8"?>
<sst xmlns="http://schemas.openxmlformats.org/spreadsheetml/2006/main" count="41" uniqueCount="38">
  <si>
    <t>ST A GUIDES treuil Façade</t>
  </si>
  <si>
    <t>CDE</t>
  </si>
  <si>
    <t xml:space="preserve">DATE </t>
  </si>
  <si>
    <t>QUANTITE</t>
  </si>
  <si>
    <t>LONGUEUR</t>
  </si>
  <si>
    <t xml:space="preserve">H TP10 </t>
  </si>
  <si>
    <t>MANEOUVRE</t>
  </si>
  <si>
    <t>TM</t>
  </si>
  <si>
    <t>FACADE OU PLAFOND</t>
  </si>
  <si>
    <t>FACADE</t>
  </si>
  <si>
    <t xml:space="preserve">TO78    GR    </t>
  </si>
  <si>
    <t>X</t>
  </si>
  <si>
    <t>TA40GV</t>
  </si>
  <si>
    <t>TP10 ALU</t>
  </si>
  <si>
    <t>STORE A GUIDE TREUIL</t>
  </si>
  <si>
    <t>REFERENCES</t>
  </si>
  <si>
    <t>SU16LAI</t>
  </si>
  <si>
    <t>CU06LAI</t>
  </si>
  <si>
    <t>CU09LA</t>
  </si>
  <si>
    <t>EG08TLAI1</t>
  </si>
  <si>
    <t>EG08TLAI2</t>
  </si>
  <si>
    <t>EG18A</t>
  </si>
  <si>
    <t>EG14LAI</t>
  </si>
  <si>
    <t>EG12LAI</t>
  </si>
  <si>
    <t>EG16LAI</t>
  </si>
  <si>
    <t>EOI178BR</t>
  </si>
  <si>
    <t>EOI378BR</t>
  </si>
  <si>
    <t>TA1/9LA</t>
  </si>
  <si>
    <t>TO78GV......</t>
  </si>
  <si>
    <t>TP10GV</t>
  </si>
  <si>
    <t xml:space="preserve">  </t>
  </si>
  <si>
    <t>OU</t>
  </si>
  <si>
    <t>TP10ALU</t>
  </si>
  <si>
    <t>MFCPI</t>
  </si>
  <si>
    <t>Bonujour,</t>
  </si>
  <si>
    <t xml:space="preserve">je voudrais faire plusieurs dèductions en partant de ma cellule B7, et, en fonction du critere de ma cellule B9 </t>
  </si>
  <si>
    <t>afficher le résultat dans ma cellule B12</t>
  </si>
  <si>
    <t>ex : si dans ma cellule B9 il y a le mot Treuil, deduire 100mm de la cellule B7, mais si il y a le mot TM deduire 65 etc,,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</si>
</sst>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0"/>
      <color indexed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20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/>
    <xf numFmtId="0" fontId="1" fillId="3" borderId="7" xfId="0" applyFont="1" applyFill="1" applyBorder="1"/>
    <xf numFmtId="0" fontId="1" fillId="3" borderId="8" xfId="0" applyFont="1" applyFill="1" applyBorder="1" applyAlignment="1">
      <alignment horizontal="center"/>
    </xf>
    <xf numFmtId="14" fontId="1" fillId="3" borderId="8" xfId="0" applyNumberFormat="1" applyFont="1" applyFill="1" applyBorder="1" applyAlignment="1">
      <alignment horizontal="center"/>
    </xf>
    <xf numFmtId="0" fontId="4" fillId="0" borderId="0" xfId="0" applyFont="1"/>
    <xf numFmtId="0" fontId="1" fillId="3" borderId="7" xfId="0" applyFont="1" applyFill="1" applyBorder="1" applyAlignment="1"/>
    <xf numFmtId="0" fontId="1" fillId="3" borderId="0" xfId="0" applyFont="1" applyFill="1" applyBorder="1" applyAlignment="1"/>
    <xf numFmtId="0" fontId="1" fillId="3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5" borderId="7" xfId="0" applyFont="1" applyFill="1" applyBorder="1" applyAlignment="1"/>
    <xf numFmtId="0" fontId="1" fillId="3" borderId="9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left"/>
    </xf>
    <xf numFmtId="0" fontId="1" fillId="7" borderId="9" xfId="0" applyFont="1" applyFill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5" fillId="8" borderId="14" xfId="0" applyFont="1" applyFill="1" applyBorder="1" applyAlignment="1">
      <alignment horizontal="center"/>
    </xf>
    <xf numFmtId="0" fontId="3" fillId="8" borderId="15" xfId="0" applyFont="1" applyFill="1" applyBorder="1" applyAlignment="1">
      <alignment horizontal="center"/>
    </xf>
    <xf numFmtId="0" fontId="3" fillId="8" borderId="16" xfId="0" applyFont="1" applyFill="1" applyBorder="1" applyAlignment="1">
      <alignment horizontal="center"/>
    </xf>
    <xf numFmtId="0" fontId="3" fillId="8" borderId="15" xfId="0" applyNumberFormat="1" applyFont="1" applyFill="1" applyBorder="1" applyAlignment="1">
      <alignment horizontal="center"/>
    </xf>
    <xf numFmtId="0" fontId="3" fillId="8" borderId="17" xfId="0" applyNumberFormat="1" applyFont="1" applyFill="1" applyBorder="1" applyAlignment="1">
      <alignment horizontal="center"/>
    </xf>
    <xf numFmtId="0" fontId="3" fillId="9" borderId="15" xfId="0" applyFont="1" applyFill="1" applyBorder="1" applyAlignment="1">
      <alignment horizontal="center"/>
    </xf>
    <xf numFmtId="0" fontId="3" fillId="8" borderId="18" xfId="0" applyFont="1" applyFill="1" applyBorder="1" applyAlignment="1">
      <alignment horizontal="center"/>
    </xf>
    <xf numFmtId="0" fontId="3" fillId="8" borderId="19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left"/>
    </xf>
    <xf numFmtId="0" fontId="3" fillId="4" borderId="8" xfId="0" applyFont="1" applyFill="1" applyBorder="1" applyAlignment="1">
      <alignment horizontal="left"/>
    </xf>
    <xf numFmtId="0" fontId="1" fillId="5" borderId="10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0" fontId="1" fillId="5" borderId="1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oductions%20Ateliers\arm-pap-Sg-Src-Scrc\Stores%20&#224;%20guides%20-%20&#224;%20coulisses%20r&#233;nforc&#233;es%20et%20coffres%2018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G-STRC-STCRC"/>
      <sheetName val="Feuil2"/>
      <sheetName val="Feuil1"/>
      <sheetName val="Feuil3"/>
      <sheetName val="CUMMUL"/>
    </sheetNames>
    <sheetDataSet>
      <sheetData sheetId="0"/>
      <sheetData sheetId="1"/>
      <sheetData sheetId="2"/>
      <sheetData sheetId="3">
        <row r="2">
          <cell r="B2">
            <v>-100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abSelected="1" workbookViewId="0">
      <selection activeCell="F11" sqref="F11"/>
    </sheetView>
  </sheetViews>
  <sheetFormatPr baseColWidth="10" defaultRowHeight="14.4" x14ac:dyDescent="0.3"/>
  <cols>
    <col min="1" max="1" width="25.109375" bestFit="1" customWidth="1"/>
    <col min="2" max="2" width="12.109375" bestFit="1" customWidth="1"/>
    <col min="3" max="3" width="7.109375" customWidth="1"/>
  </cols>
  <sheetData>
    <row r="1" spans="1:6" ht="15" thickTop="1" x14ac:dyDescent="0.3">
      <c r="A1" s="24" t="s">
        <v>0</v>
      </c>
      <c r="B1" s="25"/>
      <c r="C1" s="25"/>
      <c r="D1" s="26"/>
    </row>
    <row r="2" spans="1:6" ht="15" thickBot="1" x14ac:dyDescent="0.35">
      <c r="A2" s="27"/>
      <c r="B2" s="28"/>
      <c r="C2" s="28"/>
      <c r="D2" s="29"/>
    </row>
    <row r="3" spans="1:6" ht="16.8" thickTop="1" thickBot="1" x14ac:dyDescent="0.35">
      <c r="A3" s="1"/>
      <c r="B3" s="1"/>
      <c r="C3" s="1"/>
      <c r="D3" s="1"/>
    </row>
    <row r="4" spans="1:6" ht="16.8" thickTop="1" thickBot="1" x14ac:dyDescent="0.35">
      <c r="A4" s="2" t="s">
        <v>1</v>
      </c>
      <c r="B4" s="3">
        <v>29013</v>
      </c>
      <c r="C4" s="30"/>
      <c r="D4" s="31"/>
      <c r="F4" t="s">
        <v>34</v>
      </c>
    </row>
    <row r="5" spans="1:6" ht="16.8" thickTop="1" thickBot="1" x14ac:dyDescent="0.35">
      <c r="A5" s="2" t="s">
        <v>2</v>
      </c>
      <c r="B5" s="4">
        <v>42354</v>
      </c>
      <c r="C5" s="5"/>
      <c r="D5" s="1"/>
      <c r="F5" t="s">
        <v>35</v>
      </c>
    </row>
    <row r="6" spans="1:6" ht="16.8" thickTop="1" thickBot="1" x14ac:dyDescent="0.35">
      <c r="A6" s="6" t="s">
        <v>3</v>
      </c>
      <c r="B6" s="3">
        <v>1</v>
      </c>
      <c r="C6" s="1"/>
      <c r="D6" s="1"/>
      <c r="F6" t="s">
        <v>36</v>
      </c>
    </row>
    <row r="7" spans="1:6" ht="16.8" thickTop="1" thickBot="1" x14ac:dyDescent="0.35">
      <c r="A7" s="6" t="s">
        <v>4</v>
      </c>
      <c r="B7" s="3">
        <v>4300</v>
      </c>
      <c r="C7" s="1"/>
      <c r="D7" s="1"/>
      <c r="F7" t="s">
        <v>37</v>
      </c>
    </row>
    <row r="8" spans="1:6" ht="16.8" thickTop="1" thickBot="1" x14ac:dyDescent="0.35">
      <c r="A8" s="6" t="s">
        <v>5</v>
      </c>
      <c r="B8" s="3">
        <v>0</v>
      </c>
      <c r="C8" s="1"/>
      <c r="D8" s="1"/>
    </row>
    <row r="9" spans="1:6" ht="16.2" thickTop="1" x14ac:dyDescent="0.3">
      <c r="A9" s="7" t="s">
        <v>6</v>
      </c>
      <c r="B9" s="8" t="s">
        <v>7</v>
      </c>
      <c r="C9" s="1"/>
      <c r="D9" s="1"/>
    </row>
    <row r="10" spans="1:6" ht="15.6" x14ac:dyDescent="0.3">
      <c r="A10" s="7" t="s">
        <v>8</v>
      </c>
      <c r="B10" s="8" t="s">
        <v>9</v>
      </c>
      <c r="C10" s="1"/>
      <c r="D10" s="1"/>
    </row>
    <row r="11" spans="1:6" ht="16.2" thickBot="1" x14ac:dyDescent="0.35">
      <c r="A11" s="9"/>
      <c r="B11" s="1"/>
      <c r="C11" s="1"/>
      <c r="D11" s="1"/>
    </row>
    <row r="12" spans="1:6" ht="16.8" thickTop="1" thickBot="1" x14ac:dyDescent="0.35">
      <c r="A12" s="10" t="s">
        <v>10</v>
      </c>
      <c r="B12" s="11">
        <f>IF(B9="TREUIL",B7-100,B7-[1]Feuil3!B2)</f>
        <v>4400</v>
      </c>
      <c r="C12" s="11" t="s">
        <v>11</v>
      </c>
      <c r="D12" s="11">
        <f>B6</f>
        <v>1</v>
      </c>
    </row>
    <row r="13" spans="1:6" ht="16.8" thickTop="1" thickBot="1" x14ac:dyDescent="0.35">
      <c r="A13" s="9"/>
      <c r="B13" s="1"/>
      <c r="C13" s="1"/>
      <c r="D13" s="1"/>
    </row>
    <row r="14" spans="1:6" ht="16.8" thickTop="1" thickBot="1" x14ac:dyDescent="0.35">
      <c r="A14" s="10" t="s">
        <v>12</v>
      </c>
      <c r="B14" s="11">
        <f>SUM(B7-100)</f>
        <v>4200</v>
      </c>
      <c r="C14" s="11" t="s">
        <v>11</v>
      </c>
      <c r="D14" s="11">
        <f>B6</f>
        <v>1</v>
      </c>
    </row>
    <row r="15" spans="1:6" ht="16.8" thickTop="1" thickBot="1" x14ac:dyDescent="0.35">
      <c r="A15" s="9"/>
      <c r="B15" s="1"/>
      <c r="C15" s="1"/>
      <c r="D15" s="1"/>
    </row>
    <row r="16" spans="1:6" ht="16.8" thickTop="1" thickBot="1" x14ac:dyDescent="0.35">
      <c r="A16" s="12" t="s">
        <v>13</v>
      </c>
      <c r="B16" s="13">
        <f>B8</f>
        <v>0</v>
      </c>
      <c r="C16" s="13" t="s">
        <v>11</v>
      </c>
      <c r="D16" s="13">
        <f>B6*2</f>
        <v>2</v>
      </c>
    </row>
    <row r="17" spans="1:4" ht="16.8" thickTop="1" thickBot="1" x14ac:dyDescent="0.35">
      <c r="A17" s="1"/>
      <c r="B17" s="1"/>
      <c r="C17" s="1"/>
      <c r="D17" s="1"/>
    </row>
    <row r="18" spans="1:4" ht="16.2" thickBot="1" x14ac:dyDescent="0.35">
      <c r="A18" s="32" t="s">
        <v>14</v>
      </c>
      <c r="B18" s="33"/>
      <c r="C18" s="34"/>
    </row>
    <row r="19" spans="1:4" ht="15" thickBot="1" x14ac:dyDescent="0.35">
      <c r="A19" s="14" t="s">
        <v>15</v>
      </c>
      <c r="B19" s="14"/>
      <c r="C19" s="15"/>
    </row>
    <row r="20" spans="1:4" x14ac:dyDescent="0.3">
      <c r="A20" s="16" t="s">
        <v>16</v>
      </c>
      <c r="B20" s="17">
        <f>SUM(B6*2)</f>
        <v>2</v>
      </c>
      <c r="C20" s="17"/>
    </row>
    <row r="21" spans="1:4" x14ac:dyDescent="0.3">
      <c r="A21" s="18" t="s">
        <v>17</v>
      </c>
      <c r="B21" s="19">
        <f>SUM(B6)</f>
        <v>1</v>
      </c>
      <c r="C21" s="20"/>
    </row>
    <row r="22" spans="1:4" x14ac:dyDescent="0.3">
      <c r="A22" s="18" t="s">
        <v>18</v>
      </c>
      <c r="B22" s="19">
        <f>SUM(B6)</f>
        <v>1</v>
      </c>
      <c r="C22" s="20"/>
    </row>
    <row r="23" spans="1:4" x14ac:dyDescent="0.3">
      <c r="A23" s="17" t="s">
        <v>19</v>
      </c>
      <c r="B23" s="19" t="str">
        <f>IF(B10="PLAFOND",B6,"")</f>
        <v/>
      </c>
      <c r="C23" s="20"/>
    </row>
    <row r="24" spans="1:4" x14ac:dyDescent="0.3">
      <c r="A24" s="17" t="s">
        <v>20</v>
      </c>
      <c r="B24" s="19" t="str">
        <f>IF(B10="PLAFOND",B6,"")</f>
        <v/>
      </c>
      <c r="C24" s="20"/>
    </row>
    <row r="25" spans="1:4" x14ac:dyDescent="0.3">
      <c r="A25" s="17" t="s">
        <v>21</v>
      </c>
      <c r="B25" s="19">
        <f>IF(B10="FACADE",B6*2,"")</f>
        <v>2</v>
      </c>
      <c r="C25" s="19"/>
    </row>
    <row r="26" spans="1:4" x14ac:dyDescent="0.3">
      <c r="A26" s="17" t="s">
        <v>22</v>
      </c>
      <c r="B26" s="19">
        <f>SUM(B6*2)</f>
        <v>2</v>
      </c>
      <c r="C26" s="19"/>
    </row>
    <row r="27" spans="1:4" x14ac:dyDescent="0.3">
      <c r="A27" s="17" t="s">
        <v>23</v>
      </c>
      <c r="B27" s="19">
        <f>SUM(B6*2)</f>
        <v>2</v>
      </c>
      <c r="C27" s="19"/>
    </row>
    <row r="28" spans="1:4" x14ac:dyDescent="0.3">
      <c r="A28" s="17" t="s">
        <v>24</v>
      </c>
      <c r="B28" s="19">
        <f>SUM(B6*2)</f>
        <v>2</v>
      </c>
      <c r="C28" s="19"/>
    </row>
    <row r="29" spans="1:4" x14ac:dyDescent="0.3">
      <c r="A29" s="17" t="s">
        <v>25</v>
      </c>
      <c r="B29" s="19">
        <f>SUM(B6)</f>
        <v>1</v>
      </c>
      <c r="C29" s="19"/>
    </row>
    <row r="30" spans="1:4" x14ac:dyDescent="0.3">
      <c r="A30" s="17" t="s">
        <v>26</v>
      </c>
      <c r="B30" s="19">
        <f>SUM(B6)</f>
        <v>1</v>
      </c>
      <c r="C30" s="19"/>
    </row>
    <row r="31" spans="1:4" x14ac:dyDescent="0.3">
      <c r="A31" s="17" t="s">
        <v>27</v>
      </c>
      <c r="B31" s="19">
        <f>SUM(B6)</f>
        <v>1</v>
      </c>
      <c r="C31" s="19"/>
    </row>
    <row r="32" spans="1:4" x14ac:dyDescent="0.3">
      <c r="A32" s="17" t="s">
        <v>12</v>
      </c>
      <c r="B32" s="19">
        <f>SUM(B6)</f>
        <v>1</v>
      </c>
      <c r="C32" s="19"/>
    </row>
    <row r="33" spans="1:3" x14ac:dyDescent="0.3">
      <c r="A33" s="17" t="s">
        <v>28</v>
      </c>
      <c r="B33" s="19">
        <v>1</v>
      </c>
      <c r="C33" s="19"/>
    </row>
    <row r="34" spans="1:3" x14ac:dyDescent="0.3">
      <c r="A34" s="21" t="s">
        <v>29</v>
      </c>
      <c r="B34" s="21">
        <f>SUM(B6*2)</f>
        <v>2</v>
      </c>
      <c r="C34" s="21"/>
    </row>
    <row r="35" spans="1:3" x14ac:dyDescent="0.3">
      <c r="A35" s="21" t="s">
        <v>30</v>
      </c>
      <c r="B35" s="21" t="s">
        <v>31</v>
      </c>
      <c r="C35" s="21"/>
    </row>
    <row r="36" spans="1:3" x14ac:dyDescent="0.3">
      <c r="A36" s="21" t="s">
        <v>32</v>
      </c>
      <c r="B36" s="21">
        <f>SUM(B6*2)</f>
        <v>2</v>
      </c>
      <c r="C36" s="21"/>
    </row>
    <row r="37" spans="1:3" ht="15" thickBot="1" x14ac:dyDescent="0.35">
      <c r="A37" s="22" t="s">
        <v>33</v>
      </c>
      <c r="B37" s="23">
        <f>SUM(B6)</f>
        <v>1</v>
      </c>
      <c r="C37" s="23"/>
    </row>
  </sheetData>
  <mergeCells count="3">
    <mergeCell ref="A1:D2"/>
    <mergeCell ref="C4:D4"/>
    <mergeCell ref="A18:C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Maison</dc:creator>
  <cp:lastModifiedBy>La Maison</cp:lastModifiedBy>
  <dcterms:created xsi:type="dcterms:W3CDTF">2015-12-27T18:29:42Z</dcterms:created>
  <dcterms:modified xsi:type="dcterms:W3CDTF">2015-12-27T19:29:53Z</dcterms:modified>
</cp:coreProperties>
</file>