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5" i="1"/>
  <c r="D4"/>
  <c r="D5"/>
  <c r="D6"/>
  <c r="D7"/>
  <c r="D8"/>
  <c r="D9"/>
  <c r="D10"/>
  <c r="D11"/>
  <c r="D12"/>
  <c r="D13"/>
  <c r="D14"/>
  <c r="D15"/>
  <c r="D16"/>
  <c r="D18"/>
  <c r="D19"/>
  <c r="D20"/>
  <c r="D21"/>
  <c r="D22"/>
  <c r="D23"/>
  <c r="D24"/>
  <c r="D25"/>
  <c r="D26"/>
  <c r="D27"/>
  <c r="D28"/>
  <c r="D29"/>
  <c r="D30"/>
  <c r="D31"/>
  <c r="D32"/>
  <c r="D33"/>
  <c r="D34"/>
  <c r="D17"/>
  <c r="C43"/>
  <c r="C35" l="1"/>
</calcChain>
</file>

<file path=xl/sharedStrings.xml><?xml version="1.0" encoding="utf-8"?>
<sst xmlns="http://schemas.openxmlformats.org/spreadsheetml/2006/main" count="9" uniqueCount="9">
  <si>
    <t>DATE</t>
  </si>
  <si>
    <t>NBR D'heures</t>
  </si>
  <si>
    <t>TOTAL</t>
  </si>
  <si>
    <t>Tarif entretien &lt;9h</t>
  </si>
  <si>
    <t>Tarif entretien &gt;9h</t>
  </si>
  <si>
    <t>Frais entretien</t>
  </si>
  <si>
    <t>SALAIRE DE BASE</t>
  </si>
  <si>
    <t>MONTANT PAIE DU MOIS</t>
  </si>
  <si>
    <t>paie du mois = salaire de base + total frais entretien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</si>
</sst>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h:mm;@"/>
    <numFmt numFmtId="166" formatCode="[h]:mm:ss;@"/>
  </numFmts>
  <fonts count="8">
    <font>
      <sz val="11"/>
      <color theme="1"/>
      <name val="Calibri"/>
      <family val="2"/>
      <scheme val="minor"/>
    </font>
    <font>
      <sz val="9"/>
      <color rgb="FF303030"/>
      <name val="Verdana"/>
      <family val="2"/>
    </font>
    <font>
      <b/>
      <sz val="8"/>
      <color rgb="FF990033"/>
      <name val="Verdana"/>
      <family val="2"/>
    </font>
    <font>
      <b/>
      <sz val="9"/>
      <color rgb="FF303030"/>
      <name val="Verdana"/>
      <family val="2"/>
    </font>
    <font>
      <sz val="9"/>
      <color rgb="FF444444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990033"/>
      <name val="Verdana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2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/>
    <xf numFmtId="165" fontId="0" fillId="0" borderId="1" xfId="0" applyNumberFormat="1" applyBorder="1"/>
    <xf numFmtId="164" fontId="0" fillId="0" borderId="3" xfId="0" applyNumberFormat="1" applyBorder="1"/>
    <xf numFmtId="165" fontId="0" fillId="0" borderId="3" xfId="0" applyNumberFormat="1" applyBorder="1"/>
    <xf numFmtId="0" fontId="5" fillId="0" borderId="4" xfId="0" applyFont="1" applyBorder="1" applyAlignment="1">
      <alignment horizontal="right"/>
    </xf>
    <xf numFmtId="0" fontId="6" fillId="0" borderId="5" xfId="0" applyFont="1" applyBorder="1"/>
    <xf numFmtId="166" fontId="5" fillId="0" borderId="2" xfId="0" applyNumberFormat="1" applyFont="1" applyBorder="1"/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43"/>
  <sheetViews>
    <sheetView tabSelected="1" topLeftCell="A8" workbookViewId="0">
      <selection activeCell="H13" sqref="H13"/>
    </sheetView>
  </sheetViews>
  <sheetFormatPr baseColWidth="10" defaultRowHeight="15"/>
  <cols>
    <col min="2" max="2" width="22.5703125" bestFit="1" customWidth="1"/>
    <col min="3" max="3" width="13" customWidth="1"/>
    <col min="4" max="4" width="17.28515625" bestFit="1" customWidth="1"/>
  </cols>
  <sheetData>
    <row r="2" spans="2:6">
      <c r="E2" s="2"/>
    </row>
    <row r="3" spans="2:6" ht="30.75" customHeight="1">
      <c r="B3" s="6" t="s">
        <v>0</v>
      </c>
      <c r="C3" s="6" t="s">
        <v>1</v>
      </c>
      <c r="D3" s="6" t="s">
        <v>5</v>
      </c>
    </row>
    <row r="4" spans="2:6">
      <c r="B4" s="7">
        <v>41821</v>
      </c>
      <c r="C4" s="8">
        <v>0.30208333333333331</v>
      </c>
      <c r="D4" s="14" t="str">
        <f t="shared" ref="D4:D16" si="0">IF(AND(C4&gt;TIME(1,,),C4&lt;TIME(9,,)),"2,65",IF(C4&gt;=TIME(9,,),"2,98",0))</f>
        <v>2,65</v>
      </c>
    </row>
    <row r="5" spans="2:6">
      <c r="B5" s="7">
        <v>41822</v>
      </c>
      <c r="C5" s="8">
        <v>0.35416666666666669</v>
      </c>
      <c r="D5" s="14" t="str">
        <f t="shared" si="0"/>
        <v>2,65</v>
      </c>
    </row>
    <row r="6" spans="2:6">
      <c r="B6" s="7">
        <v>41823</v>
      </c>
      <c r="C6" s="8">
        <v>0.39583333333333331</v>
      </c>
      <c r="D6" s="14" t="str">
        <f t="shared" si="0"/>
        <v>2,98</v>
      </c>
    </row>
    <row r="7" spans="2:6">
      <c r="B7" s="7">
        <v>41824</v>
      </c>
      <c r="C7" s="8">
        <v>0</v>
      </c>
      <c r="D7" s="14">
        <f t="shared" si="0"/>
        <v>0</v>
      </c>
      <c r="F7" s="4"/>
    </row>
    <row r="8" spans="2:6">
      <c r="B8" s="7">
        <v>41825</v>
      </c>
      <c r="C8" s="8">
        <v>0</v>
      </c>
      <c r="D8" s="14">
        <f t="shared" si="0"/>
        <v>0</v>
      </c>
    </row>
    <row r="9" spans="2:6">
      <c r="B9" s="7">
        <v>41826</v>
      </c>
      <c r="C9" s="8">
        <v>0</v>
      </c>
      <c r="D9" s="14">
        <f t="shared" si="0"/>
        <v>0</v>
      </c>
      <c r="F9" s="5"/>
    </row>
    <row r="10" spans="2:6">
      <c r="B10" s="7">
        <v>41827</v>
      </c>
      <c r="C10" s="8">
        <v>0</v>
      </c>
      <c r="D10" s="14">
        <f t="shared" si="0"/>
        <v>0</v>
      </c>
    </row>
    <row r="11" spans="2:6">
      <c r="B11" s="7">
        <v>41828</v>
      </c>
      <c r="C11" s="8">
        <v>0.25</v>
      </c>
      <c r="D11" s="14" t="str">
        <f t="shared" si="0"/>
        <v>2,65</v>
      </c>
    </row>
    <row r="12" spans="2:6">
      <c r="B12" s="7">
        <v>41829</v>
      </c>
      <c r="C12" s="8">
        <v>0.25</v>
      </c>
      <c r="D12" s="14" t="str">
        <f t="shared" si="0"/>
        <v>2,65</v>
      </c>
      <c r="F12" s="5"/>
    </row>
    <row r="13" spans="2:6">
      <c r="B13" s="7">
        <v>41830</v>
      </c>
      <c r="C13" s="8">
        <v>0.29166666666666669</v>
      </c>
      <c r="D13" s="14" t="str">
        <f t="shared" si="0"/>
        <v>2,65</v>
      </c>
      <c r="F13" s="5"/>
    </row>
    <row r="14" spans="2:6">
      <c r="B14" s="7">
        <v>41831</v>
      </c>
      <c r="C14" s="8">
        <v>0</v>
      </c>
      <c r="D14" s="14">
        <f t="shared" si="0"/>
        <v>0</v>
      </c>
    </row>
    <row r="15" spans="2:6">
      <c r="B15" s="7">
        <v>41832</v>
      </c>
      <c r="C15" s="8">
        <v>0</v>
      </c>
      <c r="D15" s="14">
        <f t="shared" si="0"/>
        <v>0</v>
      </c>
    </row>
    <row r="16" spans="2:6">
      <c r="B16" s="7">
        <v>41833</v>
      </c>
      <c r="C16" s="8">
        <v>0</v>
      </c>
      <c r="D16" s="14">
        <f t="shared" si="0"/>
        <v>0</v>
      </c>
    </row>
    <row r="17" spans="2:7">
      <c r="B17" s="7">
        <v>41834</v>
      </c>
      <c r="C17" s="8">
        <v>0</v>
      </c>
      <c r="D17" s="14">
        <f>IF(AND(C17&gt;TIME(1,,),C17&lt;TIME(9,,)),"2,65",IF(C17&gt;=TIME(9,,),"2,98",0))</f>
        <v>0</v>
      </c>
    </row>
    <row r="18" spans="2:7">
      <c r="B18" s="7">
        <v>41835</v>
      </c>
      <c r="C18" s="8">
        <v>0.375</v>
      </c>
      <c r="D18" s="14" t="str">
        <f t="shared" ref="D18:D34" si="1">IF(AND(C18&gt;TIME(1,,),C18&lt;TIME(9,,)),"2,65",IF(C18&gt;=TIME(9,,),"2,98",0))</f>
        <v>2,98</v>
      </c>
    </row>
    <row r="19" spans="2:7">
      <c r="B19" s="7">
        <v>41836</v>
      </c>
      <c r="C19" s="8">
        <v>0.375</v>
      </c>
      <c r="D19" s="14" t="str">
        <f t="shared" si="1"/>
        <v>2,98</v>
      </c>
    </row>
    <row r="20" spans="2:7">
      <c r="B20" s="7">
        <v>41837</v>
      </c>
      <c r="C20" s="8">
        <v>0.375</v>
      </c>
      <c r="D20" s="14" t="str">
        <f t="shared" si="1"/>
        <v>2,98</v>
      </c>
    </row>
    <row r="21" spans="2:7">
      <c r="B21" s="7">
        <v>41838</v>
      </c>
      <c r="C21" s="8">
        <v>0</v>
      </c>
      <c r="D21" s="14">
        <f t="shared" si="1"/>
        <v>0</v>
      </c>
    </row>
    <row r="22" spans="2:7">
      <c r="B22" s="7">
        <v>41839</v>
      </c>
      <c r="C22" s="8">
        <v>0</v>
      </c>
      <c r="D22" s="14">
        <f t="shared" si="1"/>
        <v>0</v>
      </c>
    </row>
    <row r="23" spans="2:7">
      <c r="B23" s="7">
        <v>41840</v>
      </c>
      <c r="C23" s="8">
        <v>0</v>
      </c>
      <c r="D23" s="14">
        <f t="shared" si="1"/>
        <v>0</v>
      </c>
    </row>
    <row r="24" spans="2:7">
      <c r="B24" s="7">
        <v>41841</v>
      </c>
      <c r="C24" s="8">
        <v>0</v>
      </c>
      <c r="D24" s="14">
        <f t="shared" si="1"/>
        <v>0</v>
      </c>
    </row>
    <row r="25" spans="2:7">
      <c r="B25" s="7">
        <v>41842</v>
      </c>
      <c r="C25" s="8">
        <v>0</v>
      </c>
      <c r="D25" s="14">
        <f t="shared" si="1"/>
        <v>0</v>
      </c>
    </row>
    <row r="26" spans="2:7">
      <c r="B26" s="7">
        <v>41843</v>
      </c>
      <c r="C26" s="8">
        <v>0.39583333333333331</v>
      </c>
      <c r="D26" s="14" t="str">
        <f t="shared" si="1"/>
        <v>2,98</v>
      </c>
    </row>
    <row r="27" spans="2:7">
      <c r="B27" s="7">
        <v>41844</v>
      </c>
      <c r="C27" s="8">
        <v>0.35416666666666669</v>
      </c>
      <c r="D27" s="14" t="str">
        <f t="shared" si="1"/>
        <v>2,65</v>
      </c>
      <c r="G27" s="1"/>
    </row>
    <row r="28" spans="2:7">
      <c r="B28" s="7">
        <v>41845</v>
      </c>
      <c r="C28" s="8">
        <v>0</v>
      </c>
      <c r="D28" s="14">
        <f t="shared" si="1"/>
        <v>0</v>
      </c>
    </row>
    <row r="29" spans="2:7">
      <c r="B29" s="7">
        <v>41846</v>
      </c>
      <c r="C29" s="8">
        <v>0</v>
      </c>
      <c r="D29" s="14">
        <f t="shared" si="1"/>
        <v>0</v>
      </c>
    </row>
    <row r="30" spans="2:7">
      <c r="B30" s="7">
        <v>41847</v>
      </c>
      <c r="C30" s="8">
        <v>0</v>
      </c>
      <c r="D30" s="14">
        <f t="shared" si="1"/>
        <v>0</v>
      </c>
    </row>
    <row r="31" spans="2:7">
      <c r="B31" s="7">
        <v>41848</v>
      </c>
      <c r="C31" s="8">
        <v>0</v>
      </c>
      <c r="D31" s="14">
        <f t="shared" si="1"/>
        <v>0</v>
      </c>
    </row>
    <row r="32" spans="2:7">
      <c r="B32" s="7">
        <v>41849</v>
      </c>
      <c r="C32" s="8">
        <v>0.375</v>
      </c>
      <c r="D32" s="14" t="str">
        <f t="shared" si="1"/>
        <v>2,98</v>
      </c>
    </row>
    <row r="33" spans="2:5">
      <c r="B33" s="7">
        <v>41850</v>
      </c>
      <c r="C33" s="8">
        <v>0.35416666666666669</v>
      </c>
      <c r="D33" s="14" t="str">
        <f t="shared" si="1"/>
        <v>2,65</v>
      </c>
    </row>
    <row r="34" spans="2:5" ht="15.75" thickBot="1">
      <c r="B34" s="9">
        <v>41851</v>
      </c>
      <c r="C34" s="10"/>
      <c r="D34" s="14">
        <f t="shared" si="1"/>
        <v>0</v>
      </c>
    </row>
    <row r="35" spans="2:5" ht="19.5" thickBot="1">
      <c r="B35" s="11" t="s">
        <v>2</v>
      </c>
      <c r="C35" s="13">
        <f>SUM(C4:C34)</f>
        <v>4.447916666666667</v>
      </c>
      <c r="D35" s="12" t="e">
        <f>(D4:D34)</f>
        <v>#VALUE!</v>
      </c>
    </row>
    <row r="37" spans="2:5">
      <c r="B37" t="s">
        <v>3</v>
      </c>
      <c r="C37" s="3">
        <v>2.65</v>
      </c>
    </row>
    <row r="38" spans="2:5">
      <c r="B38" t="s">
        <v>4</v>
      </c>
      <c r="C38" s="3">
        <v>2.98</v>
      </c>
    </row>
    <row r="41" spans="2:5">
      <c r="B41" t="s">
        <v>6</v>
      </c>
      <c r="C41">
        <v>292.95</v>
      </c>
    </row>
    <row r="43" spans="2:5">
      <c r="B43" t="s">
        <v>7</v>
      </c>
      <c r="C43" t="e">
        <f>C41+D35</f>
        <v>#VALUE!</v>
      </c>
      <c r="E43" t="s">
        <v>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zouille</dc:creator>
  <cp:lastModifiedBy>zouille</cp:lastModifiedBy>
  <cp:lastPrinted>2014-07-30T16:12:09Z</cp:lastPrinted>
  <dcterms:created xsi:type="dcterms:W3CDTF">2014-07-30T15:13:12Z</dcterms:created>
  <dcterms:modified xsi:type="dcterms:W3CDTF">2014-07-31T09:43:34Z</dcterms:modified>
</cp:coreProperties>
</file>