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nia\Documents\"/>
    </mc:Choice>
  </mc:AlternateContent>
  <bookViews>
    <workbookView xWindow="0" yWindow="0" windowWidth="28800" windowHeight="11685" activeTab="1"/>
  </bookViews>
  <sheets>
    <sheet name="Feuil2" sheetId="2" r:id="rId1"/>
    <sheet name="Feuil1" sheetId="1" r:id="rId2"/>
  </sheets>
  <definedNames>
    <definedName name="_xlnm.Print_Area" localSheetId="1">Feuil1!$K$4</definedName>
  </definedNames>
  <calcPr calcId="162913"/>
</workbook>
</file>

<file path=xl/calcChain.xml><?xml version="1.0" encoding="utf-8"?>
<calcChain xmlns="http://schemas.openxmlformats.org/spreadsheetml/2006/main">
  <c r="F23" i="2" l="1"/>
  <c r="E23" i="2"/>
  <c r="F22" i="2" l="1"/>
  <c r="E22" i="2"/>
  <c r="F21" i="2"/>
  <c r="E21" i="2"/>
  <c r="F20" i="2"/>
  <c r="E20" i="2"/>
  <c r="L9" i="1" l="1"/>
  <c r="H41" i="1" s="1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 l="1"/>
  <c r="E8" i="2"/>
  <c r="F7" i="2"/>
  <c r="E7" i="2"/>
  <c r="F6" i="2"/>
  <c r="E6" i="2"/>
  <c r="F5" i="2"/>
  <c r="E5" i="2"/>
  <c r="F4" i="2"/>
  <c r="E4" i="2"/>
  <c r="F3" i="2"/>
  <c r="E3" i="2"/>
  <c r="F2" i="2"/>
  <c r="E2" i="2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L11" i="1"/>
  <c r="M35" i="1" l="1"/>
  <c r="M37" i="1" s="1"/>
  <c r="M36" i="1" l="1"/>
  <c r="M38" i="1" s="1"/>
  <c r="L43" i="1" s="1"/>
</calcChain>
</file>

<file path=xl/sharedStrings.xml><?xml version="1.0" encoding="utf-8"?>
<sst xmlns="http://schemas.openxmlformats.org/spreadsheetml/2006/main" count="98" uniqueCount="38">
  <si>
    <t>Ceci n'est pas une facture</t>
  </si>
  <si>
    <t>A:</t>
  </si>
  <si>
    <t>Date</t>
  </si>
  <si>
    <t>RBQ</t>
  </si>
  <si>
    <t xml:space="preserve">Soumission </t>
  </si>
  <si>
    <t>Qt.</t>
  </si>
  <si>
    <t>Description</t>
  </si>
  <si>
    <t>Sous-Total</t>
  </si>
  <si>
    <t>TPS</t>
  </si>
  <si>
    <t>TVQ</t>
  </si>
  <si>
    <t>Prix Unit.</t>
  </si>
  <si>
    <t>Montant</t>
  </si>
  <si>
    <t>Livraison approx:</t>
  </si>
  <si>
    <t>Valide pour</t>
  </si>
  <si>
    <t>Dépôt</t>
  </si>
  <si>
    <t>Tous extras sera facturés aux honoraires de :</t>
  </si>
  <si>
    <t>A Payer</t>
  </si>
  <si>
    <t>Type</t>
  </si>
  <si>
    <t>Nom</t>
  </si>
  <si>
    <t>Adresse Civique</t>
  </si>
  <si>
    <t>Ville/Province</t>
  </si>
  <si>
    <t>Numéro soumission/facture</t>
  </si>
  <si>
    <t>h</t>
  </si>
  <si>
    <t>Sony</t>
  </si>
  <si>
    <t>Chiuinarddfhjask</t>
  </si>
  <si>
    <t>fgdfgsdfsdf</t>
  </si>
  <si>
    <t>Les marchandises mentionn.es sur cette facture demeurent la proptiété du vendeur tant qu'elles ne sront pas entièrement</t>
  </si>
  <si>
    <t>payées. A défaut par le client de payer intégralement la présente en capital et intérêt, ce dernier sera entièrement responsable</t>
  </si>
  <si>
    <t>de tous les frais judiciaires et honoraires professionnels légaux encourus par Rénovations Briand pour la collection de toute somme</t>
  </si>
  <si>
    <t>due. A défaut de paiement par le client de toute somme dur dans les les trente (30) jour de la présente, un intérêt de vingt-quatre pourcent(24%)</t>
  </si>
  <si>
    <t>sera chargé à compter de l'expédition dudit délai de tenre(30) jours.</t>
  </si>
  <si>
    <t xml:space="preserve">Modes de Paiement: </t>
  </si>
  <si>
    <t>Comptant</t>
  </si>
  <si>
    <t>Chèque</t>
  </si>
  <si>
    <t>Crédit</t>
  </si>
  <si>
    <t>Toutes déclarations devront être faites en dedand de 5 jours de la réception</t>
  </si>
  <si>
    <t>La marchandise retournée pour crédit est sujjetie à des frais de dépréciation et de manutention de 10%</t>
  </si>
  <si>
    <t>Soumission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</si>
</sst>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[$-C0C]d\ mmmm\,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5" xfId="0" applyBorder="1"/>
    <xf numFmtId="0" fontId="0" fillId="0" borderId="0" xfId="0" applyAlignment="1"/>
    <xf numFmtId="0" fontId="0" fillId="2" borderId="1" xfId="0" applyFill="1" applyBorder="1" applyAlignment="1"/>
    <xf numFmtId="0" fontId="0" fillId="2" borderId="14" xfId="0" applyFill="1" applyBorder="1"/>
    <xf numFmtId="0" fontId="1" fillId="2" borderId="1" xfId="0" applyFont="1" applyFill="1" applyBorder="1" applyAlignment="1"/>
    <xf numFmtId="0" fontId="1" fillId="2" borderId="4" xfId="0" applyFont="1" applyFill="1" applyBorder="1" applyAlignment="1">
      <alignment horizontal="center"/>
    </xf>
    <xf numFmtId="164" fontId="0" fillId="0" borderId="16" xfId="0" applyNumberFormat="1" applyBorder="1"/>
    <xf numFmtId="2" fontId="0" fillId="0" borderId="2" xfId="0" applyNumberFormat="1" applyBorder="1"/>
    <xf numFmtId="2" fontId="0" fillId="0" borderId="15" xfId="0" applyNumberFormat="1" applyBorder="1"/>
    <xf numFmtId="2" fontId="0" fillId="2" borderId="13" xfId="0" applyNumberFormat="1" applyFill="1" applyBorder="1"/>
    <xf numFmtId="2" fontId="0" fillId="0" borderId="0" xfId="0" applyNumberFormat="1"/>
    <xf numFmtId="164" fontId="0" fillId="0" borderId="0" xfId="0" applyNumberFormat="1" applyBorder="1"/>
    <xf numFmtId="0" fontId="1" fillId="0" borderId="0" xfId="0" applyFon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165" fontId="0" fillId="0" borderId="0" xfId="0" applyNumberFormat="1"/>
    <xf numFmtId="0" fontId="1" fillId="2" borderId="2" xfId="0" applyFont="1" applyFill="1" applyBorder="1" applyAlignment="1"/>
    <xf numFmtId="0" fontId="1" fillId="2" borderId="9" xfId="0" applyFont="1" applyFill="1" applyBorder="1" applyAlignment="1"/>
    <xf numFmtId="164" fontId="0" fillId="2" borderId="16" xfId="0" applyNumberFormat="1" applyFill="1" applyBorder="1"/>
    <xf numFmtId="0" fontId="0" fillId="2" borderId="2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2" fontId="0" fillId="0" borderId="0" xfId="0" applyNumberFormat="1" applyBorder="1"/>
    <xf numFmtId="0" fontId="0" fillId="2" borderId="2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352425</xdr:colOff>
          <xdr:row>8</xdr:row>
          <xdr:rowOff>28575</xdr:rowOff>
        </xdr:from>
        <xdr:to>
          <xdr:col>15</xdr:col>
          <xdr:colOff>676275</xdr:colOff>
          <xdr:row>9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638175</xdr:colOff>
          <xdr:row>10</xdr:row>
          <xdr:rowOff>123825</xdr:rowOff>
        </xdr:from>
        <xdr:to>
          <xdr:col>15</xdr:col>
          <xdr:colOff>381000</xdr:colOff>
          <xdr:row>11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0</xdr:row>
          <xdr:rowOff>85725</xdr:rowOff>
        </xdr:from>
        <xdr:to>
          <xdr:col>11</xdr:col>
          <xdr:colOff>190500</xdr:colOff>
          <xdr:row>0</xdr:row>
          <xdr:rowOff>390525</xdr:rowOff>
        </xdr:to>
        <xdr:sp macro="" textlink="">
          <xdr:nvSpPr>
            <xdr:cNvPr id="1030" name="factur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381000</xdr:colOff>
          <xdr:row>0</xdr:row>
          <xdr:rowOff>104775</xdr:rowOff>
        </xdr:from>
        <xdr:to>
          <xdr:col>13</xdr:col>
          <xdr:colOff>285750</xdr:colOff>
          <xdr:row>0</xdr:row>
          <xdr:rowOff>323850</xdr:rowOff>
        </xdr:to>
        <xdr:sp macro="" textlink="">
          <xdr:nvSpPr>
            <xdr:cNvPr id="1031" name="soumission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3"/>
  <sheetViews>
    <sheetView workbookViewId="0">
      <selection activeCell="H18" sqref="H18"/>
    </sheetView>
  </sheetViews>
  <sheetFormatPr baseColWidth="10" defaultRowHeight="15" x14ac:dyDescent="0.25"/>
  <cols>
    <col min="3" max="3" width="12.75" bestFit="1" customWidth="1"/>
    <col min="4" max="4" width="11.25" bestFit="1" customWidth="1"/>
    <col min="5" max="5" width="10.125" bestFit="1" customWidth="1"/>
    <col min="6" max="6" width="22.375" bestFit="1" customWidth="1"/>
  </cols>
  <sheetData>
    <row r="1" spans="1:13" x14ac:dyDescent="0.25">
      <c r="A1" t="s">
        <v>17</v>
      </c>
      <c r="B1" t="s">
        <v>18</v>
      </c>
      <c r="C1" t="s">
        <v>19</v>
      </c>
      <c r="D1" t="s">
        <v>20</v>
      </c>
      <c r="E1" t="s">
        <v>2</v>
      </c>
      <c r="F1" t="s">
        <v>21</v>
      </c>
    </row>
    <row r="2" spans="1:13" x14ac:dyDescent="0.25">
      <c r="A2" t="s">
        <v>37</v>
      </c>
      <c r="B2" s="16" t="s">
        <v>22</v>
      </c>
      <c r="C2" s="16" t="s">
        <v>22</v>
      </c>
      <c r="D2" s="16" t="s">
        <v>22</v>
      </c>
      <c r="E2" s="14">
        <f t="shared" ref="E2:E8" ca="1" si="0">TODAY()</f>
        <v>42662</v>
      </c>
      <c r="F2" s="15" t="str">
        <f t="shared" ref="F2:F8" ca="1" si="1">CONCATENATE("RRB",YEAR(NOW()),"0",MONTH(NOW()),DAY(NOW()))</f>
        <v>RRB201601019</v>
      </c>
      <c r="K2" s="2"/>
      <c r="L2" s="2"/>
      <c r="M2" s="2"/>
    </row>
    <row r="3" spans="1:13" x14ac:dyDescent="0.25">
      <c r="B3" s="16" t="s">
        <v>22</v>
      </c>
      <c r="C3" s="16" t="s">
        <v>22</v>
      </c>
      <c r="D3" s="16" t="s">
        <v>22</v>
      </c>
      <c r="E3" s="14">
        <f t="shared" ca="1" si="0"/>
        <v>42662</v>
      </c>
      <c r="F3" s="15" t="str">
        <f t="shared" ca="1" si="1"/>
        <v>RRB201601019</v>
      </c>
    </row>
    <row r="4" spans="1:13" x14ac:dyDescent="0.25">
      <c r="B4" s="16" t="s">
        <v>22</v>
      </c>
      <c r="C4" s="16" t="s">
        <v>22</v>
      </c>
      <c r="D4" s="16" t="s">
        <v>22</v>
      </c>
      <c r="E4" s="14">
        <f t="shared" ca="1" si="0"/>
        <v>42662</v>
      </c>
      <c r="F4" s="15" t="str">
        <f t="shared" ca="1" si="1"/>
        <v>RRB201601019</v>
      </c>
    </row>
    <row r="5" spans="1:13" x14ac:dyDescent="0.25">
      <c r="B5" s="16" t="s">
        <v>22</v>
      </c>
      <c r="C5" s="16" t="s">
        <v>22</v>
      </c>
      <c r="D5" s="16" t="s">
        <v>22</v>
      </c>
      <c r="E5" s="14">
        <f t="shared" ca="1" si="0"/>
        <v>42662</v>
      </c>
      <c r="F5" s="15" t="str">
        <f t="shared" ca="1" si="1"/>
        <v>RRB201601019</v>
      </c>
    </row>
    <row r="6" spans="1:13" x14ac:dyDescent="0.25">
      <c r="B6" s="16" t="s">
        <v>22</v>
      </c>
      <c r="C6" s="16" t="s">
        <v>22</v>
      </c>
      <c r="D6" s="16" t="s">
        <v>22</v>
      </c>
      <c r="E6" s="14">
        <f t="shared" ca="1" si="0"/>
        <v>42662</v>
      </c>
      <c r="F6" s="15" t="str">
        <f t="shared" ca="1" si="1"/>
        <v>RRB201601019</v>
      </c>
    </row>
    <row r="7" spans="1:13" x14ac:dyDescent="0.25">
      <c r="B7" s="16" t="s">
        <v>22</v>
      </c>
      <c r="C7" s="16" t="s">
        <v>22</v>
      </c>
      <c r="D7" s="16" t="s">
        <v>22</v>
      </c>
      <c r="E7" s="14">
        <f t="shared" ca="1" si="0"/>
        <v>42662</v>
      </c>
      <c r="F7" s="15" t="str">
        <f t="shared" ca="1" si="1"/>
        <v>RRB201601019</v>
      </c>
    </row>
    <row r="8" spans="1:13" x14ac:dyDescent="0.25">
      <c r="B8" s="16" t="s">
        <v>22</v>
      </c>
      <c r="C8" s="16" t="s">
        <v>22</v>
      </c>
      <c r="D8" s="16" t="s">
        <v>22</v>
      </c>
      <c r="E8" s="14">
        <f t="shared" ca="1" si="0"/>
        <v>42662</v>
      </c>
      <c r="F8" s="15" t="str">
        <f t="shared" ca="1" si="1"/>
        <v>RRB201601019</v>
      </c>
    </row>
    <row r="9" spans="1:13" x14ac:dyDescent="0.25">
      <c r="B9" s="21" t="s">
        <v>22</v>
      </c>
      <c r="C9" s="21" t="s">
        <v>22</v>
      </c>
      <c r="D9" s="21" t="s">
        <v>22</v>
      </c>
      <c r="E9" s="22">
        <f t="shared" ref="E9:E19" ca="1" si="2">TODAY()</f>
        <v>42662</v>
      </c>
      <c r="F9" s="23" t="str">
        <f t="shared" ref="F9:F19" ca="1" si="3">CONCATENATE("RRB",YEAR(NOW()),"0",MONTH(NOW()),DAY(NOW()))</f>
        <v>RRB201601019</v>
      </c>
    </row>
    <row r="10" spans="1:13" x14ac:dyDescent="0.25">
      <c r="B10" s="21" t="s">
        <v>22</v>
      </c>
      <c r="C10" s="21" t="s">
        <v>22</v>
      </c>
      <c r="D10" s="21" t="s">
        <v>22</v>
      </c>
      <c r="E10" s="22">
        <f t="shared" ca="1" si="2"/>
        <v>42662</v>
      </c>
      <c r="F10" s="23" t="str">
        <f t="shared" ca="1" si="3"/>
        <v>RRB201601019</v>
      </c>
    </row>
    <row r="11" spans="1:13" x14ac:dyDescent="0.25">
      <c r="B11" s="21" t="s">
        <v>22</v>
      </c>
      <c r="C11" s="21" t="s">
        <v>22</v>
      </c>
      <c r="D11" s="21" t="s">
        <v>22</v>
      </c>
      <c r="E11" s="22">
        <f t="shared" ca="1" si="2"/>
        <v>42662</v>
      </c>
      <c r="F11" s="23" t="str">
        <f t="shared" ca="1" si="3"/>
        <v>RRB201601019</v>
      </c>
    </row>
    <row r="12" spans="1:13" x14ac:dyDescent="0.25">
      <c r="B12" s="21" t="s">
        <v>22</v>
      </c>
      <c r="C12" s="21" t="s">
        <v>22</v>
      </c>
      <c r="D12" s="21" t="s">
        <v>22</v>
      </c>
      <c r="E12" s="22">
        <f t="shared" ca="1" si="2"/>
        <v>42662</v>
      </c>
      <c r="F12" s="23" t="str">
        <f t="shared" ca="1" si="3"/>
        <v>RRB201601019</v>
      </c>
    </row>
    <row r="13" spans="1:13" x14ac:dyDescent="0.25">
      <c r="B13" s="21" t="s">
        <v>22</v>
      </c>
      <c r="C13" s="21" t="s">
        <v>22</v>
      </c>
      <c r="D13" s="21" t="s">
        <v>22</v>
      </c>
      <c r="E13" s="22">
        <f t="shared" ca="1" si="2"/>
        <v>42662</v>
      </c>
      <c r="F13" s="23" t="str">
        <f t="shared" ca="1" si="3"/>
        <v>RRB201601019</v>
      </c>
    </row>
    <row r="14" spans="1:13" x14ac:dyDescent="0.25">
      <c r="B14" s="21" t="s">
        <v>22</v>
      </c>
      <c r="C14" s="21" t="s">
        <v>22</v>
      </c>
      <c r="D14" s="21" t="s">
        <v>22</v>
      </c>
      <c r="E14" s="22">
        <f t="shared" ca="1" si="2"/>
        <v>42662</v>
      </c>
      <c r="F14" s="23" t="str">
        <f t="shared" ca="1" si="3"/>
        <v>RRB201601019</v>
      </c>
    </row>
    <row r="15" spans="1:13" x14ac:dyDescent="0.25">
      <c r="B15" s="21" t="s">
        <v>22</v>
      </c>
      <c r="C15" s="21" t="s">
        <v>22</v>
      </c>
      <c r="D15" s="21" t="s">
        <v>22</v>
      </c>
      <c r="E15" s="22">
        <f t="shared" ca="1" si="2"/>
        <v>42662</v>
      </c>
      <c r="F15" s="23" t="str">
        <f t="shared" ca="1" si="3"/>
        <v>RRB201601019</v>
      </c>
    </row>
    <row r="16" spans="1:13" x14ac:dyDescent="0.25">
      <c r="B16" s="21" t="s">
        <v>22</v>
      </c>
      <c r="C16" s="21" t="s">
        <v>22</v>
      </c>
      <c r="D16" s="21" t="s">
        <v>22</v>
      </c>
      <c r="E16" s="22">
        <f t="shared" ca="1" si="2"/>
        <v>42662</v>
      </c>
      <c r="F16" s="23" t="str">
        <f t="shared" ca="1" si="3"/>
        <v>RRB201601019</v>
      </c>
    </row>
    <row r="17" spans="2:6" x14ac:dyDescent="0.25">
      <c r="B17" s="21" t="s">
        <v>22</v>
      </c>
      <c r="C17" s="21" t="s">
        <v>22</v>
      </c>
      <c r="D17" s="21" t="s">
        <v>22</v>
      </c>
      <c r="E17" s="22">
        <f t="shared" ca="1" si="2"/>
        <v>42662</v>
      </c>
      <c r="F17" s="23" t="str">
        <f t="shared" ca="1" si="3"/>
        <v>RRB201601019</v>
      </c>
    </row>
    <row r="18" spans="2:6" x14ac:dyDescent="0.25">
      <c r="B18" s="21" t="s">
        <v>22</v>
      </c>
      <c r="C18" s="21" t="s">
        <v>22</v>
      </c>
      <c r="D18" s="21" t="s">
        <v>22</v>
      </c>
      <c r="E18" s="22">
        <f t="shared" ca="1" si="2"/>
        <v>42662</v>
      </c>
      <c r="F18" s="23" t="str">
        <f t="shared" ca="1" si="3"/>
        <v>RRB201601019</v>
      </c>
    </row>
    <row r="19" spans="2:6" x14ac:dyDescent="0.25">
      <c r="B19" s="21" t="s">
        <v>22</v>
      </c>
      <c r="C19" s="21" t="s">
        <v>22</v>
      </c>
      <c r="D19" s="21" t="s">
        <v>22</v>
      </c>
      <c r="E19" s="22">
        <f t="shared" ca="1" si="2"/>
        <v>42662</v>
      </c>
      <c r="F19" s="23" t="str">
        <f t="shared" ca="1" si="3"/>
        <v>RRB201601019</v>
      </c>
    </row>
    <row r="20" spans="2:6" x14ac:dyDescent="0.25">
      <c r="B20" s="26" t="s">
        <v>23</v>
      </c>
      <c r="C20" s="26" t="s">
        <v>24</v>
      </c>
      <c r="D20" s="26" t="s">
        <v>25</v>
      </c>
      <c r="E20" s="24">
        <f ca="1">TODAY()</f>
        <v>42662</v>
      </c>
      <c r="F20" s="25" t="str">
        <f ca="1">CONCATENATE("RRB",YEAR(NOW()),"0",MONTH(NOW()),DAY(NOW()))</f>
        <v>RRB201601019</v>
      </c>
    </row>
    <row r="21" spans="2:6" x14ac:dyDescent="0.25">
      <c r="B21" s="26" t="s">
        <v>23</v>
      </c>
      <c r="C21" s="26" t="s">
        <v>24</v>
      </c>
      <c r="D21" s="26" t="s">
        <v>25</v>
      </c>
      <c r="E21" s="24">
        <f ca="1">TODAY()</f>
        <v>42662</v>
      </c>
      <c r="F21" s="25" t="str">
        <f ca="1">CONCATENATE("RRB",YEAR(NOW()),"0",MONTH(NOW()),DAY(NOW()))</f>
        <v>RRB201601019</v>
      </c>
    </row>
    <row r="22" spans="2:6" x14ac:dyDescent="0.25">
      <c r="B22" s="26" t="s">
        <v>23</v>
      </c>
      <c r="C22" s="26" t="s">
        <v>24</v>
      </c>
      <c r="D22" s="26" t="s">
        <v>25</v>
      </c>
      <c r="E22" s="24">
        <f ca="1">TODAY()</f>
        <v>42662</v>
      </c>
      <c r="F22" s="25" t="str">
        <f ca="1">CONCATENATE("RRB",YEAR(NOW()),"0",MONTH(NOW()),DAY(NOW()))</f>
        <v>RRB201601019</v>
      </c>
    </row>
    <row r="23" spans="2:6" x14ac:dyDescent="0.25">
      <c r="B23" s="28"/>
      <c r="C23" s="28"/>
      <c r="D23" s="28"/>
      <c r="E23" s="29">
        <f ca="1">TODAY()</f>
        <v>42662</v>
      </c>
      <c r="F23" s="30" t="str">
        <f ca="1">CONCATENATE("RRB",YEAR(NOW()),"0",MONTH(NOW()),DAY(NOW()))</f>
        <v>RRB201601019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56"/>
  <sheetViews>
    <sheetView showZeros="0" tabSelected="1" zoomScale="70" zoomScaleNormal="70" workbookViewId="0">
      <selection activeCell="Q19" sqref="Q19"/>
    </sheetView>
  </sheetViews>
  <sheetFormatPr baseColWidth="10" defaultRowHeight="15" x14ac:dyDescent="0.25"/>
  <cols>
    <col min="6" max="6" width="3.125" customWidth="1"/>
    <col min="7" max="7" width="9.125" customWidth="1"/>
    <col min="8" max="8" width="16" bestFit="1" customWidth="1"/>
    <col min="9" max="9" width="2.625" customWidth="1"/>
    <col min="11" max="11" width="13" customWidth="1"/>
    <col min="12" max="12" width="8" customWidth="1"/>
    <col min="13" max="13" width="9.625" bestFit="1" customWidth="1"/>
    <col min="14" max="14" width="7.25" bestFit="1" customWidth="1"/>
  </cols>
  <sheetData>
    <row r="1" spans="2:14" ht="36" customHeight="1" x14ac:dyDescent="0.25">
      <c r="L1" s="2"/>
      <c r="M1" s="2"/>
      <c r="N1" s="2"/>
    </row>
    <row r="2" spans="2:14" x14ac:dyDescent="0.25">
      <c r="L2" s="2" t="s">
        <v>0</v>
      </c>
      <c r="M2" s="2"/>
      <c r="N2" s="2"/>
    </row>
    <row r="3" spans="2:14" x14ac:dyDescent="0.25">
      <c r="L3" s="2"/>
      <c r="M3" s="2"/>
      <c r="N3" s="2"/>
    </row>
    <row r="4" spans="2:14" x14ac:dyDescent="0.25">
      <c r="L4" s="2"/>
      <c r="M4" s="2"/>
      <c r="N4" s="2"/>
    </row>
    <row r="5" spans="2:14" x14ac:dyDescent="0.25">
      <c r="L5" s="2"/>
      <c r="M5" s="2"/>
      <c r="N5" s="2"/>
    </row>
    <row r="6" spans="2:14" x14ac:dyDescent="0.25">
      <c r="L6" s="2"/>
      <c r="M6" s="2"/>
      <c r="N6" s="2"/>
    </row>
    <row r="7" spans="2:14" x14ac:dyDescent="0.25">
      <c r="L7" s="2"/>
      <c r="M7" s="2"/>
      <c r="N7" s="2"/>
    </row>
    <row r="9" spans="2:14" x14ac:dyDescent="0.25">
      <c r="B9" s="5" t="s">
        <v>1</v>
      </c>
      <c r="C9" s="44"/>
      <c r="D9" s="45"/>
      <c r="E9" s="45"/>
      <c r="F9" s="45"/>
      <c r="G9" s="45"/>
      <c r="H9" s="46"/>
      <c r="J9" s="33" t="s">
        <v>2</v>
      </c>
      <c r="K9" s="33"/>
      <c r="L9" s="34">
        <f ca="1">TODAY()</f>
        <v>42662</v>
      </c>
      <c r="M9" s="35"/>
      <c r="N9" s="35"/>
    </row>
    <row r="10" spans="2:14" x14ac:dyDescent="0.25">
      <c r="B10" s="3"/>
      <c r="C10" s="44"/>
      <c r="D10" s="45"/>
      <c r="E10" s="45"/>
      <c r="F10" s="45"/>
      <c r="G10" s="45"/>
      <c r="H10" s="46"/>
      <c r="J10" s="33" t="s">
        <v>3</v>
      </c>
      <c r="K10" s="33"/>
      <c r="L10" s="35"/>
      <c r="M10" s="35"/>
      <c r="N10" s="35"/>
    </row>
    <row r="11" spans="2:14" x14ac:dyDescent="0.25">
      <c r="B11" s="3"/>
      <c r="C11" s="44"/>
      <c r="D11" s="45"/>
      <c r="E11" s="45"/>
      <c r="F11" s="45"/>
      <c r="G11" s="45"/>
      <c r="H11" s="46"/>
      <c r="J11" s="33" t="s">
        <v>4</v>
      </c>
      <c r="K11" s="33"/>
      <c r="L11" s="35" t="str">
        <f ca="1">CONCATENATE("RRB",YEAR(NOW()),"0",MONTH(NOW()),DAY(NOW()))</f>
        <v>RRB201601019</v>
      </c>
      <c r="M11" s="35"/>
      <c r="N11" s="35"/>
    </row>
    <row r="12" spans="2:14" ht="15.75" thickBot="1" x14ac:dyDescent="0.3"/>
    <row r="13" spans="2:14" x14ac:dyDescent="0.25">
      <c r="B13" s="6" t="s">
        <v>5</v>
      </c>
      <c r="C13" s="31" t="s">
        <v>6</v>
      </c>
      <c r="D13" s="50"/>
      <c r="E13" s="50"/>
      <c r="F13" s="50"/>
      <c r="G13" s="50"/>
      <c r="H13" s="50"/>
      <c r="I13" s="50"/>
      <c r="J13" s="36"/>
      <c r="K13" s="31" t="s">
        <v>10</v>
      </c>
      <c r="L13" s="36"/>
      <c r="M13" s="31" t="s">
        <v>11</v>
      </c>
      <c r="N13" s="32"/>
    </row>
    <row r="14" spans="2:14" x14ac:dyDescent="0.25">
      <c r="B14" s="1"/>
      <c r="C14" s="39"/>
      <c r="D14" s="40"/>
      <c r="E14" s="40"/>
      <c r="F14" s="40"/>
      <c r="G14" s="40"/>
      <c r="H14" s="40"/>
      <c r="I14" s="40"/>
      <c r="J14" s="41"/>
      <c r="K14" s="8"/>
      <c r="L14" s="7">
        <v>0</v>
      </c>
      <c r="M14" s="9">
        <f>SUM(K14*B14)</f>
        <v>0</v>
      </c>
      <c r="N14" s="7">
        <v>0</v>
      </c>
    </row>
    <row r="15" spans="2:14" x14ac:dyDescent="0.25">
      <c r="B15" s="1"/>
      <c r="C15" s="39"/>
      <c r="D15" s="40"/>
      <c r="E15" s="40"/>
      <c r="F15" s="40"/>
      <c r="G15" s="40"/>
      <c r="H15" s="40"/>
      <c r="I15" s="40"/>
      <c r="J15" s="41"/>
      <c r="K15" s="8"/>
      <c r="L15" s="7">
        <v>0</v>
      </c>
      <c r="M15" s="9">
        <f t="shared" ref="M15:M34" si="0">SUM(K15*B15)</f>
        <v>0</v>
      </c>
      <c r="N15" s="7">
        <v>0</v>
      </c>
    </row>
    <row r="16" spans="2:14" x14ac:dyDescent="0.25">
      <c r="B16" s="1"/>
      <c r="C16" s="39"/>
      <c r="D16" s="40"/>
      <c r="E16" s="40"/>
      <c r="F16" s="40"/>
      <c r="G16" s="40"/>
      <c r="H16" s="40"/>
      <c r="I16" s="40"/>
      <c r="J16" s="41"/>
      <c r="K16" s="8"/>
      <c r="L16" s="7">
        <v>0</v>
      </c>
      <c r="M16" s="9">
        <f t="shared" si="0"/>
        <v>0</v>
      </c>
      <c r="N16" s="7">
        <v>0</v>
      </c>
    </row>
    <row r="17" spans="2:14" x14ac:dyDescent="0.25">
      <c r="B17" s="1"/>
      <c r="C17" s="39"/>
      <c r="D17" s="40"/>
      <c r="E17" s="40"/>
      <c r="F17" s="40"/>
      <c r="G17" s="40"/>
      <c r="H17" s="40"/>
      <c r="I17" s="40"/>
      <c r="J17" s="41"/>
      <c r="K17" s="8"/>
      <c r="L17" s="7">
        <v>0</v>
      </c>
      <c r="M17" s="9">
        <f t="shared" si="0"/>
        <v>0</v>
      </c>
      <c r="N17" s="7">
        <v>0</v>
      </c>
    </row>
    <row r="18" spans="2:14" x14ac:dyDescent="0.25">
      <c r="B18" s="1"/>
      <c r="C18" s="39"/>
      <c r="D18" s="40"/>
      <c r="E18" s="40"/>
      <c r="F18" s="40"/>
      <c r="G18" s="40"/>
      <c r="H18" s="40"/>
      <c r="I18" s="40"/>
      <c r="J18" s="41"/>
      <c r="K18" s="8"/>
      <c r="L18" s="7">
        <v>0</v>
      </c>
      <c r="M18" s="9">
        <f t="shared" si="0"/>
        <v>0</v>
      </c>
      <c r="N18" s="7">
        <v>0</v>
      </c>
    </row>
    <row r="19" spans="2:14" x14ac:dyDescent="0.25">
      <c r="B19" s="1"/>
      <c r="C19" s="39"/>
      <c r="D19" s="40"/>
      <c r="E19" s="40"/>
      <c r="F19" s="40"/>
      <c r="G19" s="40"/>
      <c r="H19" s="40"/>
      <c r="I19" s="40"/>
      <c r="J19" s="41"/>
      <c r="K19" s="8"/>
      <c r="L19" s="7">
        <v>0</v>
      </c>
      <c r="M19" s="9">
        <f t="shared" si="0"/>
        <v>0</v>
      </c>
      <c r="N19" s="7">
        <v>0</v>
      </c>
    </row>
    <row r="20" spans="2:14" x14ac:dyDescent="0.25">
      <c r="B20" s="1"/>
      <c r="C20" s="39"/>
      <c r="D20" s="40"/>
      <c r="E20" s="40"/>
      <c r="F20" s="40"/>
      <c r="G20" s="40"/>
      <c r="H20" s="40"/>
      <c r="I20" s="40"/>
      <c r="J20" s="41"/>
      <c r="K20" s="8"/>
      <c r="L20" s="7">
        <v>0</v>
      </c>
      <c r="M20" s="9">
        <f t="shared" si="0"/>
        <v>0</v>
      </c>
      <c r="N20" s="7">
        <v>0</v>
      </c>
    </row>
    <row r="21" spans="2:14" x14ac:dyDescent="0.25">
      <c r="B21" s="1"/>
      <c r="C21" s="39"/>
      <c r="D21" s="40"/>
      <c r="E21" s="40"/>
      <c r="F21" s="40"/>
      <c r="G21" s="40"/>
      <c r="H21" s="40"/>
      <c r="I21" s="40"/>
      <c r="J21" s="41"/>
      <c r="K21" s="8"/>
      <c r="L21" s="7">
        <v>0</v>
      </c>
      <c r="M21" s="9">
        <f t="shared" si="0"/>
        <v>0</v>
      </c>
      <c r="N21" s="7">
        <v>0</v>
      </c>
    </row>
    <row r="22" spans="2:14" x14ac:dyDescent="0.25">
      <c r="B22" s="1"/>
      <c r="C22" s="39"/>
      <c r="D22" s="40"/>
      <c r="E22" s="40"/>
      <c r="F22" s="40"/>
      <c r="G22" s="40"/>
      <c r="H22" s="40"/>
      <c r="I22" s="40"/>
      <c r="J22" s="41"/>
      <c r="K22" s="8"/>
      <c r="L22" s="7">
        <v>0</v>
      </c>
      <c r="M22" s="9">
        <f t="shared" si="0"/>
        <v>0</v>
      </c>
      <c r="N22" s="7">
        <v>0</v>
      </c>
    </row>
    <row r="23" spans="2:14" x14ac:dyDescent="0.25">
      <c r="B23" s="1"/>
      <c r="C23" s="39"/>
      <c r="D23" s="40"/>
      <c r="E23" s="40"/>
      <c r="F23" s="40"/>
      <c r="G23" s="40"/>
      <c r="H23" s="40"/>
      <c r="I23" s="40"/>
      <c r="J23" s="41"/>
      <c r="K23" s="8"/>
      <c r="L23" s="7">
        <v>0</v>
      </c>
      <c r="M23" s="9">
        <f t="shared" si="0"/>
        <v>0</v>
      </c>
      <c r="N23" s="7">
        <v>0</v>
      </c>
    </row>
    <row r="24" spans="2:14" x14ac:dyDescent="0.25">
      <c r="B24" s="1"/>
      <c r="C24" s="39"/>
      <c r="D24" s="40"/>
      <c r="E24" s="40"/>
      <c r="F24" s="40"/>
      <c r="G24" s="40"/>
      <c r="H24" s="40"/>
      <c r="I24" s="40"/>
      <c r="J24" s="41"/>
      <c r="K24" s="8"/>
      <c r="L24" s="7">
        <v>0</v>
      </c>
      <c r="M24" s="9">
        <f t="shared" si="0"/>
        <v>0</v>
      </c>
      <c r="N24" s="7">
        <v>0</v>
      </c>
    </row>
    <row r="25" spans="2:14" x14ac:dyDescent="0.25">
      <c r="B25" s="1"/>
      <c r="C25" s="39"/>
      <c r="D25" s="40"/>
      <c r="E25" s="40"/>
      <c r="F25" s="40"/>
      <c r="G25" s="40"/>
      <c r="H25" s="40"/>
      <c r="I25" s="40"/>
      <c r="J25" s="41"/>
      <c r="K25" s="8"/>
      <c r="L25" s="7">
        <v>0</v>
      </c>
      <c r="M25" s="9">
        <f t="shared" si="0"/>
        <v>0</v>
      </c>
      <c r="N25" s="7">
        <v>0</v>
      </c>
    </row>
    <row r="26" spans="2:14" x14ac:dyDescent="0.25">
      <c r="B26" s="1"/>
      <c r="C26" s="39"/>
      <c r="D26" s="40"/>
      <c r="E26" s="40"/>
      <c r="F26" s="40"/>
      <c r="G26" s="40"/>
      <c r="H26" s="40"/>
      <c r="I26" s="40"/>
      <c r="J26" s="41"/>
      <c r="K26" s="8"/>
      <c r="L26" s="7">
        <v>0</v>
      </c>
      <c r="M26" s="9">
        <f t="shared" si="0"/>
        <v>0</v>
      </c>
      <c r="N26" s="7">
        <v>0</v>
      </c>
    </row>
    <row r="27" spans="2:14" x14ac:dyDescent="0.25">
      <c r="B27" s="1"/>
      <c r="C27" s="39"/>
      <c r="D27" s="40"/>
      <c r="E27" s="40"/>
      <c r="F27" s="40"/>
      <c r="G27" s="40"/>
      <c r="H27" s="40"/>
      <c r="I27" s="40"/>
      <c r="J27" s="41"/>
      <c r="K27" s="8"/>
      <c r="L27" s="7">
        <v>0</v>
      </c>
      <c r="M27" s="9">
        <f t="shared" si="0"/>
        <v>0</v>
      </c>
      <c r="N27" s="7">
        <v>0</v>
      </c>
    </row>
    <row r="28" spans="2:14" x14ac:dyDescent="0.25">
      <c r="B28" s="1"/>
      <c r="C28" s="39"/>
      <c r="D28" s="40"/>
      <c r="E28" s="40"/>
      <c r="F28" s="40"/>
      <c r="G28" s="40"/>
      <c r="H28" s="40"/>
      <c r="I28" s="40"/>
      <c r="J28" s="41"/>
      <c r="K28" s="8"/>
      <c r="L28" s="7">
        <v>0</v>
      </c>
      <c r="M28" s="9">
        <f t="shared" si="0"/>
        <v>0</v>
      </c>
      <c r="N28" s="7">
        <v>0</v>
      </c>
    </row>
    <row r="29" spans="2:14" x14ac:dyDescent="0.25">
      <c r="B29" s="1"/>
      <c r="C29" s="39"/>
      <c r="D29" s="40"/>
      <c r="E29" s="40"/>
      <c r="F29" s="40"/>
      <c r="G29" s="40"/>
      <c r="H29" s="40"/>
      <c r="I29" s="40"/>
      <c r="J29" s="41"/>
      <c r="K29" s="8"/>
      <c r="L29" s="7">
        <v>0</v>
      </c>
      <c r="M29" s="9">
        <f t="shared" si="0"/>
        <v>0</v>
      </c>
      <c r="N29" s="7">
        <v>0</v>
      </c>
    </row>
    <row r="30" spans="2:14" x14ac:dyDescent="0.25">
      <c r="B30" s="1"/>
      <c r="C30" s="39"/>
      <c r="D30" s="40"/>
      <c r="E30" s="40"/>
      <c r="F30" s="40"/>
      <c r="G30" s="40"/>
      <c r="H30" s="40"/>
      <c r="I30" s="40"/>
      <c r="J30" s="41"/>
      <c r="K30" s="8"/>
      <c r="L30" s="7">
        <v>0</v>
      </c>
      <c r="M30" s="9">
        <f t="shared" si="0"/>
        <v>0</v>
      </c>
      <c r="N30" s="7">
        <v>0</v>
      </c>
    </row>
    <row r="31" spans="2:14" x14ac:dyDescent="0.25">
      <c r="B31" s="1"/>
      <c r="C31" s="39"/>
      <c r="D31" s="40"/>
      <c r="E31" s="40"/>
      <c r="F31" s="40"/>
      <c r="G31" s="40"/>
      <c r="H31" s="40"/>
      <c r="I31" s="40"/>
      <c r="J31" s="41"/>
      <c r="K31" s="8"/>
      <c r="L31" s="7">
        <v>0</v>
      </c>
      <c r="M31" s="9">
        <f t="shared" si="0"/>
        <v>0</v>
      </c>
      <c r="N31" s="7">
        <v>0</v>
      </c>
    </row>
    <row r="32" spans="2:14" x14ac:dyDescent="0.25">
      <c r="B32" s="1"/>
      <c r="C32" s="39"/>
      <c r="D32" s="40"/>
      <c r="E32" s="40"/>
      <c r="F32" s="40"/>
      <c r="G32" s="40"/>
      <c r="H32" s="40"/>
      <c r="I32" s="40"/>
      <c r="J32" s="41"/>
      <c r="K32" s="8"/>
      <c r="L32" s="7">
        <v>0</v>
      </c>
      <c r="M32" s="9">
        <f t="shared" si="0"/>
        <v>0</v>
      </c>
      <c r="N32" s="7">
        <v>0</v>
      </c>
    </row>
    <row r="33" spans="2:14" x14ac:dyDescent="0.25">
      <c r="B33" s="1"/>
      <c r="C33" s="39"/>
      <c r="D33" s="40"/>
      <c r="E33" s="40"/>
      <c r="F33" s="40"/>
      <c r="G33" s="40"/>
      <c r="H33" s="40"/>
      <c r="I33" s="40"/>
      <c r="J33" s="41"/>
      <c r="K33" s="8"/>
      <c r="L33" s="7">
        <v>0</v>
      </c>
      <c r="M33" s="9">
        <f t="shared" si="0"/>
        <v>0</v>
      </c>
      <c r="N33" s="7">
        <v>0</v>
      </c>
    </row>
    <row r="34" spans="2:14" x14ac:dyDescent="0.25">
      <c r="B34" s="1"/>
      <c r="C34" s="39"/>
      <c r="D34" s="40"/>
      <c r="E34" s="40"/>
      <c r="F34" s="40"/>
      <c r="G34" s="40"/>
      <c r="H34" s="40"/>
      <c r="I34" s="40"/>
      <c r="J34" s="41"/>
      <c r="K34" s="8"/>
      <c r="L34" s="7">
        <v>0</v>
      </c>
      <c r="M34" s="9">
        <f t="shared" si="0"/>
        <v>0</v>
      </c>
      <c r="N34" s="7">
        <v>0</v>
      </c>
    </row>
    <row r="35" spans="2:14" x14ac:dyDescent="0.25">
      <c r="B35" s="1"/>
      <c r="C35" s="39"/>
      <c r="D35" s="40"/>
      <c r="E35" s="40"/>
      <c r="F35" s="40"/>
      <c r="G35" s="40"/>
      <c r="H35" s="40"/>
      <c r="I35" s="40"/>
      <c r="J35" s="41"/>
      <c r="K35" s="42" t="s">
        <v>7</v>
      </c>
      <c r="L35" s="43"/>
      <c r="M35" s="9">
        <f>SUM(M14:M34)</f>
        <v>0</v>
      </c>
      <c r="N35" s="7">
        <v>0</v>
      </c>
    </row>
    <row r="36" spans="2:14" x14ac:dyDescent="0.25">
      <c r="B36" s="1"/>
      <c r="C36" s="39"/>
      <c r="D36" s="40"/>
      <c r="E36" s="40"/>
      <c r="F36" s="40"/>
      <c r="G36" s="40"/>
      <c r="H36" s="40"/>
      <c r="I36" s="40"/>
      <c r="J36" s="41"/>
      <c r="K36" s="42" t="s">
        <v>8</v>
      </c>
      <c r="L36" s="43"/>
      <c r="M36" s="9">
        <f>ROUND(M35*0.05,2)</f>
        <v>0</v>
      </c>
      <c r="N36" s="7">
        <v>0</v>
      </c>
    </row>
    <row r="37" spans="2:14" x14ac:dyDescent="0.25">
      <c r="B37" s="1"/>
      <c r="C37" s="39"/>
      <c r="D37" s="40"/>
      <c r="E37" s="40"/>
      <c r="F37" s="40"/>
      <c r="G37" s="40"/>
      <c r="H37" s="40"/>
      <c r="I37" s="40"/>
      <c r="J37" s="41"/>
      <c r="K37" s="42" t="s">
        <v>9</v>
      </c>
      <c r="L37" s="43"/>
      <c r="M37" s="9">
        <f>ROUND(M35*0.09975,2)</f>
        <v>0</v>
      </c>
      <c r="N37" s="7">
        <v>0</v>
      </c>
    </row>
    <row r="38" spans="2:14" ht="15.75" thickBot="1" x14ac:dyDescent="0.3">
      <c r="B38" s="18" t="s">
        <v>15</v>
      </c>
      <c r="C38" s="19"/>
      <c r="D38" s="19"/>
      <c r="E38" s="47"/>
      <c r="F38" s="47"/>
      <c r="G38" s="20">
        <v>0</v>
      </c>
      <c r="H38" s="48"/>
      <c r="I38" s="47"/>
      <c r="J38" s="49"/>
      <c r="K38" s="37"/>
      <c r="L38" s="38"/>
      <c r="M38" s="10">
        <f>SUM(M35:M37)</f>
        <v>0</v>
      </c>
      <c r="N38" s="4"/>
    </row>
    <row r="41" spans="2:14" x14ac:dyDescent="0.25">
      <c r="B41" s="13" t="s">
        <v>12</v>
      </c>
      <c r="F41" s="13" t="s">
        <v>13</v>
      </c>
      <c r="H41" s="17">
        <f ca="1">IF(L9="","",L9+30)</f>
        <v>42692</v>
      </c>
      <c r="K41" s="13" t="s">
        <v>14</v>
      </c>
      <c r="L41" s="27"/>
      <c r="M41" s="12">
        <v>0</v>
      </c>
    </row>
    <row r="43" spans="2:14" x14ac:dyDescent="0.25">
      <c r="K43" s="13" t="s">
        <v>16</v>
      </c>
      <c r="L43" s="11">
        <f>SUM(M38-L41)</f>
        <v>0</v>
      </c>
      <c r="M43" s="12">
        <v>0</v>
      </c>
    </row>
    <row r="46" spans="2:14" x14ac:dyDescent="0.25">
      <c r="B46" t="s">
        <v>26</v>
      </c>
    </row>
    <row r="47" spans="2:14" x14ac:dyDescent="0.25">
      <c r="B47" t="s">
        <v>27</v>
      </c>
    </row>
    <row r="48" spans="2:14" x14ac:dyDescent="0.25">
      <c r="B48" t="s">
        <v>28</v>
      </c>
    </row>
    <row r="49" spans="2:9" x14ac:dyDescent="0.25">
      <c r="B49" t="s">
        <v>29</v>
      </c>
    </row>
    <row r="50" spans="2:9" x14ac:dyDescent="0.25">
      <c r="B50" t="s">
        <v>30</v>
      </c>
    </row>
    <row r="53" spans="2:9" x14ac:dyDescent="0.25">
      <c r="B53" t="s">
        <v>31</v>
      </c>
      <c r="D53" t="s">
        <v>32</v>
      </c>
      <c r="F53" t="s">
        <v>33</v>
      </c>
      <c r="I53" t="s">
        <v>34</v>
      </c>
    </row>
    <row r="55" spans="2:9" x14ac:dyDescent="0.25">
      <c r="B55" t="s">
        <v>35</v>
      </c>
    </row>
    <row r="56" spans="2:9" x14ac:dyDescent="0.25">
      <c r="B56" t="s">
        <v>36</v>
      </c>
    </row>
  </sheetData>
  <mergeCells count="42">
    <mergeCell ref="C9:H9"/>
    <mergeCell ref="C10:H10"/>
    <mergeCell ref="C11:H11"/>
    <mergeCell ref="E38:F38"/>
    <mergeCell ref="H38:J38"/>
    <mergeCell ref="C13:J13"/>
    <mergeCell ref="C14:J14"/>
    <mergeCell ref="C15:J15"/>
    <mergeCell ref="C16:J16"/>
    <mergeCell ref="C26:J26"/>
    <mergeCell ref="C27:J27"/>
    <mergeCell ref="C28:J28"/>
    <mergeCell ref="C17:J17"/>
    <mergeCell ref="C18:J18"/>
    <mergeCell ref="C19:J19"/>
    <mergeCell ref="C20:J20"/>
    <mergeCell ref="C21:J21"/>
    <mergeCell ref="C22:J22"/>
    <mergeCell ref="C23:J23"/>
    <mergeCell ref="C24:J24"/>
    <mergeCell ref="C25:J25"/>
    <mergeCell ref="K38:L38"/>
    <mergeCell ref="C29:J29"/>
    <mergeCell ref="C30:J30"/>
    <mergeCell ref="C31:J31"/>
    <mergeCell ref="C32:J32"/>
    <mergeCell ref="C33:J33"/>
    <mergeCell ref="C34:J34"/>
    <mergeCell ref="K35:L35"/>
    <mergeCell ref="K36:L36"/>
    <mergeCell ref="K37:L37"/>
    <mergeCell ref="C35:J35"/>
    <mergeCell ref="C36:J36"/>
    <mergeCell ref="C37:J37"/>
    <mergeCell ref="M13:N13"/>
    <mergeCell ref="J9:K9"/>
    <mergeCell ref="J10:K10"/>
    <mergeCell ref="J11:K11"/>
    <mergeCell ref="L9:N9"/>
    <mergeCell ref="L10:N10"/>
    <mergeCell ref="L11:N11"/>
    <mergeCell ref="K13:L13"/>
  </mergeCells>
  <printOptions horizontalCentered="1" verticalCentered="1" headings="1" gridLines="1"/>
  <pageMargins left="0.25" right="0.25" top="0.75" bottom="0.75" header="0.3" footer="0.3"/>
  <pageSetup orientation="landscape" horizontalDpi="300" verticalDpi="300" r:id="rId1"/>
  <headerFooter differentOddEven="1" differentFirst="1"/>
  <drawing r:id="rId2"/>
  <legacyDrawing r:id="rId3"/>
  <controls>
    <mc:AlternateContent xmlns:mc="http://schemas.openxmlformats.org/markup-compatibility/2006">
      <mc:Choice Requires="x14">
        <control shapeId="1030" r:id="rId4" name="facture">
          <controlPr autoLine="0" autoPict="0" r:id="rId5">
            <anchor moveWithCells="1">
              <from>
                <xdr:col>10</xdr:col>
                <xdr:colOff>342900</xdr:colOff>
                <xdr:row>0</xdr:row>
                <xdr:rowOff>85725</xdr:rowOff>
              </from>
              <to>
                <xdr:col>11</xdr:col>
                <xdr:colOff>190500</xdr:colOff>
                <xdr:row>0</xdr:row>
                <xdr:rowOff>390525</xdr:rowOff>
              </to>
            </anchor>
          </controlPr>
        </control>
      </mc:Choice>
      <mc:Fallback>
        <control shapeId="1030" r:id="rId4" name="facture"/>
      </mc:Fallback>
    </mc:AlternateContent>
    <mc:AlternateContent xmlns:mc="http://schemas.openxmlformats.org/markup-compatibility/2006">
      <mc:Choice Requires="x14">
        <control shapeId="1031" r:id="rId6" name="soumission">
          <controlPr autoLine="0" autoPict="0" r:id="rId7">
            <anchor moveWithCells="1">
              <from>
                <xdr:col>11</xdr:col>
                <xdr:colOff>381000</xdr:colOff>
                <xdr:row>0</xdr:row>
                <xdr:rowOff>104775</xdr:rowOff>
              </from>
              <to>
                <xdr:col>13</xdr:col>
                <xdr:colOff>285750</xdr:colOff>
                <xdr:row>0</xdr:row>
                <xdr:rowOff>323850</xdr:rowOff>
              </to>
            </anchor>
          </controlPr>
        </control>
      </mc:Choice>
      <mc:Fallback>
        <control shapeId="1031" r:id="rId6" name="soumission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effacer_donnée">
            <anchor moveWithCells="1">
              <from>
                <xdr:col>14</xdr:col>
                <xdr:colOff>352425</xdr:colOff>
                <xdr:row>8</xdr:row>
                <xdr:rowOff>28575</xdr:rowOff>
              </from>
              <to>
                <xdr:col>15</xdr:col>
                <xdr:colOff>676275</xdr:colOff>
                <xdr:row>9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ok">
            <anchor moveWithCells="1">
              <from>
                <xdr:col>14</xdr:col>
                <xdr:colOff>638175</xdr:colOff>
                <xdr:row>10</xdr:row>
                <xdr:rowOff>123825</xdr:rowOff>
              </from>
              <to>
                <xdr:col>15</xdr:col>
                <xdr:colOff>381000</xdr:colOff>
                <xdr:row>11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Feuil1!Zone_d_impression</vt:lpstr>
    </vt:vector>
  </TitlesOfParts>
  <Company>Intact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Chouinard</dc:creator>
  <cp:lastModifiedBy>Sonia Chouinard</cp:lastModifiedBy>
  <cp:lastPrinted>2016-10-20T01:00:12Z</cp:lastPrinted>
  <dcterms:created xsi:type="dcterms:W3CDTF">2016-10-19T15:30:31Z</dcterms:created>
  <dcterms:modified xsi:type="dcterms:W3CDTF">2016-10-20T01:11:33Z</dcterms:modified>
</cp:coreProperties>
</file>