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o\Documents\"/>
    </mc:Choice>
  </mc:AlternateContent>
  <bookViews>
    <workbookView xWindow="0" yWindow="0" windowWidth="20490" windowHeight="7065"/>
  </bookViews>
  <sheets>
    <sheet name="Feuil1" sheetId="1" r:id="rId1"/>
  </sheets>
  <externalReferences>
    <externalReference r:id="rId2"/>
  </externalReferences>
  <definedNames>
    <definedName name="action">[1]Données!$F$1:$F$24</definedName>
    <definedName name="analyste">[1]Données!$B$1:$B$20</definedName>
    <definedName name="cabinet">OFFSET([1]Données!$E$1,,,COUNTA([1]Données!$D:$E))</definedName>
    <definedName name="date">[1]Données!$A$1:$A$262</definedName>
    <definedName name="expert">[1]Données!$G$2:$G$476</definedName>
    <definedName name="indep">OFFSET([1]Données!$D$1,,,COUNTA([1]Données!$D:$E))</definedName>
    <definedName name="recu">[1]Données!$C$1:$C$8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1" l="1"/>
  <c r="L7" i="1"/>
  <c r="K7" i="1"/>
  <c r="H7" i="1"/>
  <c r="M6" i="1"/>
  <c r="L6" i="1"/>
  <c r="K6" i="1"/>
  <c r="H6" i="1"/>
  <c r="M5" i="1"/>
  <c r="L5" i="1"/>
  <c r="K5" i="1"/>
  <c r="H5" i="1"/>
  <c r="M4" i="1"/>
  <c r="L4" i="1"/>
  <c r="K4" i="1"/>
  <c r="H4" i="1"/>
  <c r="M3" i="1"/>
  <c r="L3" i="1"/>
  <c r="K3" i="1"/>
  <c r="H3" i="1"/>
  <c r="M2" i="1"/>
  <c r="L2" i="1"/>
  <c r="K2" i="1"/>
  <c r="H2" i="1"/>
</calcChain>
</file>

<file path=xl/sharedStrings.xml><?xml version="1.0" encoding="utf-8"?>
<sst xmlns="http://schemas.openxmlformats.org/spreadsheetml/2006/main" count="53" uniqueCount="37">
  <si>
    <t>Complété</t>
  </si>
  <si>
    <t>DATE REÇU</t>
  </si>
  <si>
    <t>SUIVI REÇU PAR</t>
  </si>
  <si>
    <t># DOSSIER</t>
  </si>
  <si>
    <t>ANALYSTE</t>
  </si>
  <si>
    <t>ACTION</t>
  </si>
  <si>
    <t>MATRICULE</t>
  </si>
  <si>
    <t>CABINET</t>
  </si>
  <si>
    <t>EXPERT</t>
  </si>
  <si>
    <t># DOSSIER EXPERT</t>
  </si>
  <si>
    <t>TÉLÉPHONE</t>
  </si>
  <si>
    <t>TÉLÉCOPIEUR</t>
  </si>
  <si>
    <t>COURRIEL</t>
  </si>
  <si>
    <t>x</t>
  </si>
  <si>
    <t>OPUS</t>
  </si>
  <si>
    <t>E232</t>
  </si>
  <si>
    <t>QC8H026957</t>
  </si>
  <si>
    <t>Confirmer expert</t>
  </si>
  <si>
    <t>E360</t>
  </si>
  <si>
    <t>Ferland Jacob</t>
  </si>
  <si>
    <t>QC9H026999</t>
  </si>
  <si>
    <t>Jacob Ferland</t>
  </si>
  <si>
    <t>Jocelyn Fortin</t>
  </si>
  <si>
    <t>Sylvain Denise</t>
  </si>
  <si>
    <t>E207</t>
  </si>
  <si>
    <t>Steve Brault</t>
  </si>
  <si>
    <t>QC2H026984</t>
  </si>
  <si>
    <t>E241</t>
  </si>
  <si>
    <t>Nicole Lilley</t>
  </si>
  <si>
    <t>QC3H026943</t>
  </si>
  <si>
    <t>E239</t>
  </si>
  <si>
    <t>Pierre Savard</t>
  </si>
  <si>
    <t>Anna</t>
  </si>
  <si>
    <t>Isabelle</t>
  </si>
  <si>
    <t>Sophie</t>
  </si>
  <si>
    <t>Christian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</si>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</sst>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164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64" fontId="2" fillId="0" borderId="6" xfId="0" applyNumberFormat="1" applyFont="1" applyBorder="1" applyAlignment="1">
      <alignment horizontal="left"/>
    </xf>
    <xf numFmtId="1" fontId="2" fillId="0" borderId="2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ichier%20agent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 TRAITÉ"/>
      <sheetName val="DATA"/>
      <sheetName val="LISTE"/>
      <sheetName val="Données"/>
      <sheetName val="ACTION"/>
      <sheetName val="ACCÈS"/>
      <sheetName val="ANALYSTE"/>
      <sheetName val="AS400"/>
      <sheetName val="CODE Classique"/>
      <sheetName val="LOGO"/>
      <sheetName val="Feuil1"/>
    </sheetNames>
    <sheetDataSet>
      <sheetData sheetId="0"/>
      <sheetData sheetId="1"/>
      <sheetData sheetId="2">
        <row r="7">
          <cell r="D7" t="str">
            <v xml:space="preserve">Alain Cameron </v>
          </cell>
          <cell r="E7" t="str">
            <v>450-964-9394</v>
          </cell>
          <cell r="F7">
            <v>128</v>
          </cell>
          <cell r="G7" t="str">
            <v>866-964-4882</v>
          </cell>
          <cell r="I7" t="str">
            <v>450-964-4882</v>
          </cell>
          <cell r="J7" t="str">
            <v>acameron@cuierrier.com</v>
          </cell>
        </row>
        <row r="8">
          <cell r="D8" t="str">
            <v>Alain Labrecque</v>
          </cell>
          <cell r="E8" t="str">
            <v>450-444-0771</v>
          </cell>
          <cell r="G8" t="str">
            <v>855-444-0771</v>
          </cell>
          <cell r="I8" t="str">
            <v>450-444-0311</v>
          </cell>
          <cell r="J8" t="str">
            <v>alabrecque@dll-exp.ca</v>
          </cell>
        </row>
        <row r="9">
          <cell r="D9" t="str">
            <v xml:space="preserve">Alain Marleau </v>
          </cell>
          <cell r="E9" t="str">
            <v xml:space="preserve">418-562-5580 </v>
          </cell>
          <cell r="F9">
            <v>215</v>
          </cell>
          <cell r="G9" t="str">
            <v>800-584-5580</v>
          </cell>
          <cell r="I9" t="str">
            <v>418-562-0880</v>
          </cell>
          <cell r="J9" t="str">
            <v>gaglav@globetrotter.net</v>
          </cell>
        </row>
        <row r="10">
          <cell r="D10" t="str">
            <v xml:space="preserve">Alain Plourde </v>
          </cell>
          <cell r="E10" t="str">
            <v>514-735-3561</v>
          </cell>
          <cell r="G10" t="str">
            <v>800-263-5361</v>
          </cell>
          <cell r="I10" t="str">
            <v>514-342-5474</v>
          </cell>
          <cell r="J10" t="str">
            <v>alain.plourde@scm.ca</v>
          </cell>
        </row>
        <row r="11">
          <cell r="D11" t="str">
            <v xml:space="preserve">Alejandro Ramirez </v>
          </cell>
          <cell r="E11" t="str">
            <v>514-938-5400</v>
          </cell>
          <cell r="F11">
            <v>344</v>
          </cell>
          <cell r="G11" t="str">
            <v>866-938-1570</v>
          </cell>
          <cell r="I11" t="str">
            <v>514-938-5445</v>
          </cell>
          <cell r="J11" t="str">
            <v>aramirez@cl-na.com</v>
          </cell>
        </row>
        <row r="12">
          <cell r="D12" t="str">
            <v>Alex Block</v>
          </cell>
          <cell r="E12" t="str">
            <v>819-797-2441</v>
          </cell>
          <cell r="F12">
            <v>8109</v>
          </cell>
          <cell r="G12" t="str">
            <v>877-651-3525</v>
          </cell>
          <cell r="H12" t="str">
            <v>819-649-2896</v>
          </cell>
          <cell r="I12" t="str">
            <v>819-797-2449</v>
          </cell>
          <cell r="J12" t="str">
            <v>ablock@cl-na.com</v>
          </cell>
        </row>
        <row r="13">
          <cell r="D13" t="str">
            <v xml:space="preserve">Alex Magny </v>
          </cell>
          <cell r="E13" t="str">
            <v>450-756-1686</v>
          </cell>
          <cell r="F13">
            <v>3</v>
          </cell>
          <cell r="G13" t="str">
            <v>888-971-3855</v>
          </cell>
          <cell r="I13" t="str">
            <v>450-756-1688</v>
          </cell>
          <cell r="J13" t="str">
            <v>alex.magny@scm.ca</v>
          </cell>
        </row>
        <row r="14">
          <cell r="D14" t="str">
            <v xml:space="preserve">Alexandre Dupont </v>
          </cell>
          <cell r="E14" t="str">
            <v>418-862-9510</v>
          </cell>
          <cell r="I14" t="str">
            <v>418-862-6985</v>
          </cell>
          <cell r="J14" t="str">
            <v>alexandre.dupont@scm.ca</v>
          </cell>
        </row>
        <row r="15">
          <cell r="D15" t="str">
            <v xml:space="preserve">Alexandre Labelle </v>
          </cell>
          <cell r="E15" t="str">
            <v>450-438-9631</v>
          </cell>
          <cell r="F15">
            <v>26</v>
          </cell>
          <cell r="G15" t="str">
            <v>888-358-8858</v>
          </cell>
          <cell r="I15" t="str">
            <v>450-438-9176</v>
          </cell>
          <cell r="J15" t="str">
            <v>alexandre.labelle@scm.ca</v>
          </cell>
        </row>
        <row r="16">
          <cell r="D16" t="str">
            <v>Aline Blais</v>
          </cell>
          <cell r="E16" t="str">
            <v>418-872-7050</v>
          </cell>
          <cell r="F16">
            <v>227</v>
          </cell>
          <cell r="G16" t="str">
            <v>800-508-4120</v>
          </cell>
          <cell r="I16" t="str">
            <v>418-872-9533</v>
          </cell>
          <cell r="J16" t="str">
            <v>aline.blais@crawco.ca</v>
          </cell>
        </row>
        <row r="17">
          <cell r="D17" t="str">
            <v xml:space="preserve">Aline Desjardins </v>
          </cell>
          <cell r="E17" t="str">
            <v>450-438-9631</v>
          </cell>
          <cell r="I17" t="str">
            <v>418-294-2662</v>
          </cell>
          <cell r="J17" t="str">
            <v>aline.desjardins@scm.ca</v>
          </cell>
        </row>
        <row r="18">
          <cell r="D18" t="str">
            <v>Amélie Provencher</v>
          </cell>
          <cell r="E18" t="str">
            <v>418-872-7050</v>
          </cell>
          <cell r="F18">
            <v>222</v>
          </cell>
          <cell r="G18" t="str">
            <v>877-651-3525</v>
          </cell>
          <cell r="I18" t="str">
            <v>418-872-9533</v>
          </cell>
          <cell r="J18" t="str">
            <v>amelie.provencher@crawco.ca</v>
          </cell>
        </row>
        <row r="19">
          <cell r="D19" t="str">
            <v xml:space="preserve">André Beauchesne </v>
          </cell>
          <cell r="E19" t="str">
            <v>450-420-8100</v>
          </cell>
          <cell r="F19">
            <v>8102</v>
          </cell>
          <cell r="G19" t="str">
            <v>866-349-6556</v>
          </cell>
          <cell r="H19" t="str">
            <v>514-245-6536</v>
          </cell>
          <cell r="I19" t="str">
            <v>450-420-8129</v>
          </cell>
          <cell r="J19" t="str">
            <v>abeauchesne@cl-na.com</v>
          </cell>
        </row>
        <row r="20">
          <cell r="D20" t="str">
            <v>André Bilodeau</v>
          </cell>
          <cell r="E20" t="str">
            <v>819-575-0626</v>
          </cell>
          <cell r="G20" t="str">
            <v>877-651-3525</v>
          </cell>
          <cell r="I20" t="str">
            <v>819-575-0627</v>
          </cell>
          <cell r="J20" t="str">
            <v>abilodeau@cl-na.com</v>
          </cell>
        </row>
        <row r="21">
          <cell r="D21" t="str">
            <v>André Bujold</v>
          </cell>
          <cell r="E21" t="str">
            <v>514-592-4109</v>
          </cell>
          <cell r="F21">
            <v>7606</v>
          </cell>
          <cell r="G21" t="str">
            <v>800-508-4120</v>
          </cell>
          <cell r="I21" t="str">
            <v>514-748-2228</v>
          </cell>
          <cell r="J21" t="str">
            <v>andre.bujold@crawco.ca</v>
          </cell>
        </row>
        <row r="22">
          <cell r="D22" t="str">
            <v>André Charbonneau</v>
          </cell>
          <cell r="E22" t="str">
            <v>450-438-3504</v>
          </cell>
          <cell r="F22">
            <v>7677</v>
          </cell>
          <cell r="G22" t="str">
            <v>800-407-3507</v>
          </cell>
          <cell r="I22" t="str">
            <v>450-438-5813</v>
          </cell>
          <cell r="J22" t="str">
            <v>andre.charbonneau@crawco.ca</v>
          </cell>
        </row>
        <row r="23">
          <cell r="D23" t="str">
            <v>André Soucisse</v>
          </cell>
          <cell r="E23" t="str">
            <v>514-592-4109</v>
          </cell>
          <cell r="F23">
            <v>7642</v>
          </cell>
          <cell r="G23" t="str">
            <v>800-508-4120</v>
          </cell>
          <cell r="I23" t="str">
            <v>514-748-2228</v>
          </cell>
          <cell r="J23" t="str">
            <v>andre.soucisse@crawco.ca</v>
          </cell>
        </row>
        <row r="24">
          <cell r="D24" t="str">
            <v xml:space="preserve">André Surprenant  </v>
          </cell>
          <cell r="E24" t="str">
            <v>418-562-5580</v>
          </cell>
          <cell r="I24" t="str">
            <v>514-341-8202</v>
          </cell>
          <cell r="J24" t="str">
            <v>asurprenant@bourdonjuteau.com</v>
          </cell>
        </row>
        <row r="25">
          <cell r="D25" t="str">
            <v xml:space="preserve">André Yergeau </v>
          </cell>
          <cell r="E25" t="str">
            <v>514-735-3561</v>
          </cell>
          <cell r="G25" t="str">
            <v>800-727-4558</v>
          </cell>
          <cell r="J25" t="str">
            <v xml:space="preserve">
yergeau@yergeau.qc.ca</v>
          </cell>
        </row>
        <row r="26">
          <cell r="D26" t="str">
            <v>Angelo Di Lullo</v>
          </cell>
          <cell r="E26" t="str">
            <v>514-592-4109</v>
          </cell>
          <cell r="F26">
            <v>7616</v>
          </cell>
          <cell r="G26" t="str">
            <v>800-508-4120</v>
          </cell>
          <cell r="I26" t="str">
            <v>514-748-2228</v>
          </cell>
          <cell r="J26" t="str">
            <v>angelo.dilullo@crawco.ca</v>
          </cell>
        </row>
        <row r="27">
          <cell r="D27" t="str">
            <v>Annick Côté</v>
          </cell>
          <cell r="E27" t="str">
            <v>418-872-7050</v>
          </cell>
          <cell r="F27">
            <v>7631</v>
          </cell>
          <cell r="G27" t="str">
            <v>877-651-3525</v>
          </cell>
          <cell r="I27" t="str">
            <v>418-872-9533</v>
          </cell>
          <cell r="J27" t="str">
            <v>annick.cote@crawco.ca</v>
          </cell>
        </row>
        <row r="28">
          <cell r="D28" t="str">
            <v xml:space="preserve">Annie Levasseur </v>
          </cell>
          <cell r="E28" t="str">
            <v>418-566-6110</v>
          </cell>
          <cell r="I28" t="str">
            <v>418.566.6110</v>
          </cell>
          <cell r="J28" t="str">
            <v>annie.levasseur@scm.ca</v>
          </cell>
        </row>
        <row r="29">
          <cell r="D29" t="str">
            <v>Annie Samuel</v>
          </cell>
          <cell r="E29" t="str">
            <v>514-592-4109</v>
          </cell>
          <cell r="F29">
            <v>7637</v>
          </cell>
          <cell r="G29" t="str">
            <v>800-508-4120</v>
          </cell>
          <cell r="I29" t="str">
            <v>514-748-2228</v>
          </cell>
          <cell r="J29" t="str">
            <v>annie.samuel@crawco.ca</v>
          </cell>
        </row>
        <row r="30">
          <cell r="D30" t="str">
            <v xml:space="preserve">Anthony Simard </v>
          </cell>
          <cell r="E30" t="str">
            <v>418-651-3525</v>
          </cell>
          <cell r="F30">
            <v>271</v>
          </cell>
          <cell r="G30" t="str">
            <v>877-651-3525</v>
          </cell>
          <cell r="I30" t="str">
            <v>418-651-7850</v>
          </cell>
          <cell r="J30" t="str">
            <v>anthony.simard@scm.ca</v>
          </cell>
        </row>
        <row r="31">
          <cell r="D31" t="str">
            <v>Audrey Larouche</v>
          </cell>
          <cell r="E31" t="str">
            <v>418-412-3420</v>
          </cell>
          <cell r="I31" t="str">
            <v>418-421-6105</v>
          </cell>
          <cell r="J31" t="str">
            <v>alarouche@cl-na.com</v>
          </cell>
        </row>
        <row r="32">
          <cell r="D32" t="str">
            <v>Babin Pierre</v>
          </cell>
          <cell r="E32" t="str">
            <v>514-485-5252</v>
          </cell>
          <cell r="J32" t="str">
            <v>pbabin@dzv.ca</v>
          </cell>
        </row>
        <row r="33">
          <cell r="D33" t="str">
            <v>Bassila Jay</v>
          </cell>
          <cell r="E33" t="str">
            <v>514-485-5252</v>
          </cell>
          <cell r="J33" t="str">
            <v>jbassila@dzv.ca</v>
          </cell>
        </row>
        <row r="34">
          <cell r="D34" t="str">
            <v>Ben R. Lapierre</v>
          </cell>
          <cell r="E34" t="str">
            <v>450-444-0771</v>
          </cell>
          <cell r="G34" t="str">
            <v>855-444-0771</v>
          </cell>
          <cell r="I34" t="str">
            <v>450-444-0311</v>
          </cell>
          <cell r="J34" t="str">
            <v>blapierre@dll-exp.ca</v>
          </cell>
        </row>
        <row r="35">
          <cell r="D35" t="str">
            <v>Benoit Michel</v>
          </cell>
          <cell r="E35" t="str">
            <v>514-938-5400</v>
          </cell>
          <cell r="F35">
            <v>301</v>
          </cell>
          <cell r="G35" t="str">
            <v>866-938-1570</v>
          </cell>
          <cell r="I35" t="str">
            <v>514-938-5445</v>
          </cell>
          <cell r="J35" t="str">
            <v>mbenoit@cl-na.com</v>
          </cell>
        </row>
        <row r="36">
          <cell r="D36" t="str">
            <v xml:space="preserve">Bertrand Duclos </v>
          </cell>
          <cell r="E36" t="str">
            <v>819-563-7444</v>
          </cell>
          <cell r="G36" t="str">
            <v>877-651-3525</v>
          </cell>
          <cell r="I36" t="str">
            <v xml:space="preserve">819-563-7144 </v>
          </cell>
          <cell r="J36" t="str">
            <v>bertrand.duclos@derybarrette.ca</v>
          </cell>
        </row>
        <row r="37">
          <cell r="D37" t="str">
            <v>Bertrand Roux</v>
          </cell>
          <cell r="E37" t="str">
            <v>514-485-5252</v>
          </cell>
          <cell r="G37" t="str">
            <v>877-651-3525</v>
          </cell>
          <cell r="I37" t="str">
            <v>514-483-3957</v>
          </cell>
          <cell r="J37" t="str">
            <v>bertrand.roux@graniteclaims.com</v>
          </cell>
        </row>
        <row r="38">
          <cell r="D38" t="str">
            <v>Blundell Michael</v>
          </cell>
          <cell r="E38" t="str">
            <v>450-653-0807</v>
          </cell>
          <cell r="F38">
            <v>246</v>
          </cell>
          <cell r="J38" t="str">
            <v>michael.blundell@mclarens.ca</v>
          </cell>
        </row>
        <row r="39">
          <cell r="D39" t="str">
            <v>Bouchard Pierre</v>
          </cell>
          <cell r="E39" t="str">
            <v>450-671-8000</v>
          </cell>
          <cell r="F39">
            <v>326</v>
          </cell>
          <cell r="G39" t="str">
            <v>877-671-8008</v>
          </cell>
          <cell r="I39" t="str">
            <v>450-671-4774</v>
          </cell>
          <cell r="J39" t="str">
            <v>p.bouchard@demers-experts.com</v>
          </cell>
        </row>
        <row r="40">
          <cell r="D40" t="str">
            <v xml:space="preserve">Brigitte Bisaillon </v>
          </cell>
          <cell r="E40" t="str">
            <v>819-346-5271</v>
          </cell>
          <cell r="F40">
            <v>226</v>
          </cell>
          <cell r="G40" t="str">
            <v>877-651-3525</v>
          </cell>
          <cell r="I40" t="str">
            <v>819-563-1224</v>
          </cell>
          <cell r="J40" t="str">
            <v>brigitte.bisaillon@scm.ca</v>
          </cell>
        </row>
        <row r="41">
          <cell r="D41" t="str">
            <v>Bruzzese Vincent</v>
          </cell>
          <cell r="E41" t="str">
            <v>450-671-8000</v>
          </cell>
          <cell r="F41">
            <v>324</v>
          </cell>
          <cell r="G41" t="str">
            <v>877-671-8008</v>
          </cell>
          <cell r="I41" t="str">
            <v>450-671-4774</v>
          </cell>
          <cell r="J41" t="str">
            <v>v.bruzzese@demers-experts.com</v>
          </cell>
        </row>
        <row r="42">
          <cell r="D42" t="str">
            <v>Bujold Jacques</v>
          </cell>
          <cell r="E42" t="str">
            <v>450-653-0807</v>
          </cell>
          <cell r="F42">
            <v>253</v>
          </cell>
          <cell r="J42" t="str">
            <v>jacques.bujold@mclarens.ca</v>
          </cell>
        </row>
        <row r="43">
          <cell r="D43" t="str">
            <v>Carignan Karen</v>
          </cell>
          <cell r="E43" t="str">
            <v>819-737-4090</v>
          </cell>
          <cell r="F43">
            <v>327</v>
          </cell>
          <cell r="I43" t="str">
            <v>819-776-6075</v>
          </cell>
          <cell r="J43" t="str">
            <v>kcarignan@cl-na.com</v>
          </cell>
        </row>
        <row r="44">
          <cell r="D44" t="str">
            <v>Carl Bouchard</v>
          </cell>
          <cell r="E44" t="str">
            <v>418-651-7227</v>
          </cell>
          <cell r="G44" t="str">
            <v>877-651-7227</v>
          </cell>
          <cell r="I44" t="str">
            <v>418-651-6043</v>
          </cell>
        </row>
        <row r="45">
          <cell r="D45" t="str">
            <v>Carl Langevin</v>
          </cell>
          <cell r="E45" t="str">
            <v>888-776-5511</v>
          </cell>
          <cell r="G45" t="str">
            <v>888-776-5511</v>
          </cell>
          <cell r="I45" t="str">
            <v>819-776-5514</v>
          </cell>
          <cell r="J45" t="str">
            <v>carl.langevin@crawco.ca</v>
          </cell>
        </row>
        <row r="46">
          <cell r="D46" t="str">
            <v xml:space="preserve">Carl Migneault </v>
          </cell>
          <cell r="E46" t="str">
            <v>418-651-3525</v>
          </cell>
          <cell r="G46" t="str">
            <v>877-651-3525</v>
          </cell>
          <cell r="I46" t="str">
            <v>418-651-7850</v>
          </cell>
          <cell r="J46" t="str">
            <v>carl.migneault@scm.ca</v>
          </cell>
        </row>
        <row r="47">
          <cell r="D47" t="str">
            <v xml:space="preserve">Carl Tremblay  </v>
          </cell>
          <cell r="E47" t="str">
            <v>418-549-4545</v>
          </cell>
          <cell r="G47" t="str">
            <v>800-561-5118</v>
          </cell>
          <cell r="I47" t="str">
            <v>418-549-4545</v>
          </cell>
          <cell r="J47" t="str">
            <v>carl.dubuclessard@videotron.ca</v>
          </cell>
        </row>
        <row r="48">
          <cell r="D48" t="str">
            <v>Carole Bergeron</v>
          </cell>
          <cell r="E48" t="str">
            <v>888-776-5511</v>
          </cell>
          <cell r="F48">
            <v>30</v>
          </cell>
          <cell r="G48" t="str">
            <v>877-651-3525</v>
          </cell>
          <cell r="I48" t="str">
            <v>819-776-5514</v>
          </cell>
          <cell r="J48" t="str">
            <v>carole.bergeron@crawco.ca</v>
          </cell>
        </row>
        <row r="49">
          <cell r="D49" t="str">
            <v xml:space="preserve">Caroline Caissie </v>
          </cell>
          <cell r="E49" t="str">
            <v>450-420-8100</v>
          </cell>
          <cell r="G49" t="str">
            <v>866-349-6556</v>
          </cell>
          <cell r="I49" t="str">
            <v>450-420-8129</v>
          </cell>
          <cell r="J49" t="str">
            <v>ccassie@cl-na.com</v>
          </cell>
        </row>
        <row r="50">
          <cell r="D50" t="str">
            <v xml:space="preserve">Cathie Sasseville </v>
          </cell>
          <cell r="E50" t="str">
            <v>514-735-3561</v>
          </cell>
          <cell r="G50" t="str">
            <v>877-651-3525</v>
          </cell>
          <cell r="I50" t="str">
            <v>514-342-5474</v>
          </cell>
          <cell r="J50" t="str">
            <v>cathie.sasseville@scm.ca</v>
          </cell>
        </row>
        <row r="51">
          <cell r="D51" t="str">
            <v>Cathy Spagnolo</v>
          </cell>
          <cell r="E51" t="str">
            <v>514-592-4109</v>
          </cell>
          <cell r="F51">
            <v>7665</v>
          </cell>
          <cell r="G51" t="str">
            <v>800-508-4120</v>
          </cell>
          <cell r="I51" t="str">
            <v>514-748-2228</v>
          </cell>
          <cell r="J51" t="str">
            <v>catherine.spagnolo@crawco.ca</v>
          </cell>
        </row>
        <row r="52">
          <cell r="D52" t="str">
            <v>Céline Côté</v>
          </cell>
          <cell r="E52" t="str">
            <v>418-542-4511</v>
          </cell>
          <cell r="G52" t="str">
            <v>877-651-3525</v>
          </cell>
          <cell r="I52" t="str">
            <v>418-542-9105</v>
          </cell>
          <cell r="J52" t="str">
            <v>c.cote@scm.ca</v>
          </cell>
        </row>
        <row r="53">
          <cell r="D53" t="str">
            <v>Chagnon Micheline</v>
          </cell>
          <cell r="E53" t="str">
            <v>514-938-5400</v>
          </cell>
          <cell r="F53">
            <v>388</v>
          </cell>
          <cell r="G53" t="str">
            <v>866-938-1570</v>
          </cell>
          <cell r="I53" t="str">
            <v>514-938-5445</v>
          </cell>
          <cell r="J53" t="str">
            <v>mchagnon@cl-na.com</v>
          </cell>
        </row>
        <row r="54">
          <cell r="D54" t="str">
            <v xml:space="preserve">Chantal Boucher </v>
          </cell>
          <cell r="E54" t="str">
            <v>819-776-3171</v>
          </cell>
          <cell r="F54">
            <v>8103</v>
          </cell>
          <cell r="G54" t="str">
            <v>877-651-3525</v>
          </cell>
          <cell r="H54" t="str">
            <v>819-665-3457</v>
          </cell>
          <cell r="I54" t="str">
            <v>819-776-6075</v>
          </cell>
          <cell r="J54" t="str">
            <v>cboucher@cl-na.com</v>
          </cell>
        </row>
        <row r="55">
          <cell r="D55" t="str">
            <v>Chantal Dumouchel</v>
          </cell>
          <cell r="E55" t="str">
            <v>514-592-4109</v>
          </cell>
          <cell r="F55">
            <v>7617</v>
          </cell>
          <cell r="G55" t="str">
            <v>800-508-4120</v>
          </cell>
          <cell r="I55" t="str">
            <v>514-748-2228</v>
          </cell>
          <cell r="J55" t="str">
            <v>chantal.dumouchel@crawco.ca</v>
          </cell>
        </row>
        <row r="56">
          <cell r="D56" t="str">
            <v>Chantal Janes</v>
          </cell>
          <cell r="E56" t="str">
            <v>877-823-4153</v>
          </cell>
          <cell r="G56" t="str">
            <v>800-508-4120</v>
          </cell>
          <cell r="I56" t="str">
            <v>819-623-4169</v>
          </cell>
          <cell r="J56" t="str">
            <v>chantal.janes@crawco.ca</v>
          </cell>
        </row>
        <row r="57">
          <cell r="D57" t="str">
            <v xml:space="preserve">Chantal Leclerc </v>
          </cell>
          <cell r="E57" t="str">
            <v>514-735-3561</v>
          </cell>
          <cell r="G57" t="str">
            <v>877-651-3525</v>
          </cell>
          <cell r="I57" t="str">
            <v>514-342-5474</v>
          </cell>
          <cell r="J57" t="str">
            <v>chantal.leclerc@scm.ca</v>
          </cell>
        </row>
        <row r="58">
          <cell r="D58" t="str">
            <v>Chapdelaine Stéphane</v>
          </cell>
          <cell r="E58" t="str">
            <v>514-938-8625</v>
          </cell>
          <cell r="F58">
            <v>8106</v>
          </cell>
          <cell r="G58" t="str">
            <v>866-938-1570</v>
          </cell>
          <cell r="I58" t="str">
            <v>514-938-5445</v>
          </cell>
          <cell r="J58" t="str">
            <v>schapdelaine@cl-na.com</v>
          </cell>
        </row>
        <row r="59">
          <cell r="D59" t="str">
            <v>Charbonneau André</v>
          </cell>
          <cell r="E59" t="str">
            <v>450-653-0807</v>
          </cell>
          <cell r="F59">
            <v>226</v>
          </cell>
          <cell r="H59" t="str">
            <v>514-966-8895</v>
          </cell>
          <cell r="J59" t="str">
            <v>andre.charbonneau@mclarens.ca</v>
          </cell>
        </row>
        <row r="60">
          <cell r="D60" t="str">
            <v xml:space="preserve">Charles Parent </v>
          </cell>
          <cell r="E60" t="str">
            <v>819-346-5271</v>
          </cell>
          <cell r="G60" t="str">
            <v>877-651-3525</v>
          </cell>
          <cell r="I60" t="str">
            <v>819-563-1224</v>
          </cell>
          <cell r="J60" t="str">
            <v>charles.parent@scm.ca</v>
          </cell>
        </row>
        <row r="61">
          <cell r="D61" t="str">
            <v xml:space="preserve">Christian Dupuis </v>
          </cell>
          <cell r="E61" t="str">
            <v>450-964-9394</v>
          </cell>
          <cell r="F61">
            <v>156</v>
          </cell>
          <cell r="G61" t="str">
            <v>866-964-4882</v>
          </cell>
          <cell r="I61" t="str">
            <v>450-964-4882</v>
          </cell>
          <cell r="J61" t="str">
            <v>cdupuis@cuierrier.com</v>
          </cell>
        </row>
        <row r="62">
          <cell r="D62" t="str">
            <v>Christian Labelle</v>
          </cell>
          <cell r="E62" t="str">
            <v>450-444-0771</v>
          </cell>
          <cell r="G62" t="str">
            <v>855-444-0771</v>
          </cell>
          <cell r="I62" t="str">
            <v>450-444-0311</v>
          </cell>
          <cell r="J62" t="str">
            <v>clabelle@dll-exp.ca</v>
          </cell>
        </row>
        <row r="63">
          <cell r="D63" t="str">
            <v>Christian Maltais</v>
          </cell>
          <cell r="E63" t="str">
            <v>418-872-7050</v>
          </cell>
          <cell r="F63">
            <v>7619</v>
          </cell>
          <cell r="I63" t="str">
            <v>418-872-9533</v>
          </cell>
          <cell r="J63" t="str">
            <v>christian.maltais@crawco.ca</v>
          </cell>
        </row>
        <row r="64">
          <cell r="D64" t="str">
            <v>Christina Cléroux</v>
          </cell>
          <cell r="E64" t="str">
            <v>514-592-4109</v>
          </cell>
          <cell r="F64">
            <v>7673</v>
          </cell>
          <cell r="G64" t="str">
            <v>800-508-4120</v>
          </cell>
          <cell r="I64" t="str">
            <v>514-748-2228</v>
          </cell>
          <cell r="J64" t="str">
            <v>christina.cleroux@crawco.ca</v>
          </cell>
        </row>
        <row r="65">
          <cell r="D65" t="str">
            <v xml:space="preserve">Christine Desormeaux </v>
          </cell>
          <cell r="E65" t="str">
            <v>418-968-0159</v>
          </cell>
          <cell r="F65">
            <v>507</v>
          </cell>
          <cell r="I65" t="str">
            <v>418-968-1336</v>
          </cell>
          <cell r="J65" t="str">
            <v>christine.desormeaux@scm.ca</v>
          </cell>
        </row>
        <row r="66">
          <cell r="D66" t="str">
            <v xml:space="preserve">Christoffer Laurie </v>
          </cell>
          <cell r="E66" t="str">
            <v>514-735-3561</v>
          </cell>
          <cell r="G66" t="str">
            <v>800-263-5361</v>
          </cell>
          <cell r="I66" t="str">
            <v>514-331-9446</v>
          </cell>
          <cell r="J66" t="str">
            <v>christoffer.laurie@scm.ca</v>
          </cell>
        </row>
        <row r="67">
          <cell r="D67" t="str">
            <v xml:space="preserve">Christophe Gonthier </v>
          </cell>
          <cell r="E67" t="str">
            <v>514-938-5400</v>
          </cell>
          <cell r="G67" t="str">
            <v>866-938-1570</v>
          </cell>
          <cell r="H67" t="str">
            <v>514-219-8794</v>
          </cell>
          <cell r="I67" t="str">
            <v>514-938-5445</v>
          </cell>
          <cell r="J67" t="str">
            <v>cgonthier@cl-na.com</v>
          </cell>
        </row>
        <row r="68">
          <cell r="D68" t="str">
            <v xml:space="preserve">Christopher Paillé </v>
          </cell>
          <cell r="E68" t="str">
            <v>819-375-4737</v>
          </cell>
          <cell r="G68" t="str">
            <v>888-375-4737</v>
          </cell>
          <cell r="I68" t="str">
            <v>819-375-0134</v>
          </cell>
          <cell r="J68" t="str">
            <v>c.paille@allen-fugere.com</v>
          </cell>
        </row>
        <row r="69">
          <cell r="D69" t="str">
            <v xml:space="preserve">Claude Bergeron </v>
          </cell>
          <cell r="E69" t="str">
            <v>418-651-3525</v>
          </cell>
          <cell r="F69">
            <v>227</v>
          </cell>
          <cell r="G69" t="str">
            <v>877-651-3525</v>
          </cell>
          <cell r="I69" t="str">
            <v>418-651-7850</v>
          </cell>
          <cell r="J69" t="str">
            <v>claude.bergeron@scm.ca</v>
          </cell>
        </row>
        <row r="70">
          <cell r="D70" t="str">
            <v xml:space="preserve">Claude Guerette </v>
          </cell>
          <cell r="E70" t="str">
            <v>418-296-2214</v>
          </cell>
          <cell r="I70" t="str">
            <v>418-294-2662</v>
          </cell>
          <cell r="J70" t="str">
            <v>claude.guerette@scm.ca</v>
          </cell>
        </row>
        <row r="71">
          <cell r="D71" t="str">
            <v xml:space="preserve">Claude Morin </v>
          </cell>
          <cell r="E71" t="str">
            <v>450-756-1686</v>
          </cell>
          <cell r="G71" t="str">
            <v>888-971-3855</v>
          </cell>
          <cell r="I71" t="str">
            <v>450-756-1688</v>
          </cell>
          <cell r="J71" t="str">
            <v>claude.morin@scm.ca</v>
          </cell>
        </row>
        <row r="72">
          <cell r="D72" t="str">
            <v xml:space="preserve">Claude Nadeau </v>
          </cell>
          <cell r="E72" t="str">
            <v>514-938-5400</v>
          </cell>
          <cell r="G72" t="str">
            <v>866-938-1570</v>
          </cell>
          <cell r="H72" t="str">
            <v>514-233-0108</v>
          </cell>
          <cell r="I72" t="str">
            <v>514-938-5445</v>
          </cell>
          <cell r="J72" t="str">
            <v>cnadeau@cl-na.com</v>
          </cell>
        </row>
        <row r="73">
          <cell r="D73" t="str">
            <v xml:space="preserve">Claude Roy </v>
          </cell>
          <cell r="E73" t="str">
            <v>450-662-2200</v>
          </cell>
          <cell r="J73" t="str">
            <v>c.roy@drlinc.ca</v>
          </cell>
        </row>
        <row r="74">
          <cell r="D74" t="str">
            <v xml:space="preserve">Claude St-Amour </v>
          </cell>
          <cell r="E74" t="str">
            <v>418-651-3525</v>
          </cell>
          <cell r="G74" t="str">
            <v>877-651-3525</v>
          </cell>
          <cell r="I74" t="str">
            <v>418-651-7850</v>
          </cell>
          <cell r="J74" t="str">
            <v>claude.st-amour@scm.ca</v>
          </cell>
        </row>
        <row r="75">
          <cell r="D75" t="str">
            <v>Claude Stéphane</v>
          </cell>
          <cell r="E75" t="str">
            <v>450-420-8100</v>
          </cell>
          <cell r="F75">
            <v>8106</v>
          </cell>
          <cell r="G75" t="str">
            <v>866-349-6556</v>
          </cell>
          <cell r="I75" t="str">
            <v>450-420-8129</v>
          </cell>
          <cell r="J75" t="str">
            <v>sclaude@cl-na.com</v>
          </cell>
        </row>
        <row r="76">
          <cell r="D76" t="str">
            <v xml:space="preserve">Claude Tremblay </v>
          </cell>
          <cell r="E76" t="str">
            <v>819-563-7444</v>
          </cell>
          <cell r="G76" t="str">
            <v>877-651-3525</v>
          </cell>
          <cell r="I76" t="str">
            <v xml:space="preserve">819-563-7144 </v>
          </cell>
          <cell r="J76" t="str">
            <v>claude.tremblay@derybarrette.ca</v>
          </cell>
        </row>
        <row r="77">
          <cell r="D77" t="str">
            <v>Claudine Davoodi</v>
          </cell>
          <cell r="E77" t="str">
            <v>514-592-4109</v>
          </cell>
          <cell r="F77">
            <v>7605</v>
          </cell>
          <cell r="G77" t="str">
            <v>800-508-4120</v>
          </cell>
          <cell r="I77" t="str">
            <v>514-748-2228</v>
          </cell>
          <cell r="J77" t="str">
            <v>claudine.davoodi@crawco.ca</v>
          </cell>
        </row>
        <row r="78">
          <cell r="D78" t="str">
            <v>Clermont Sylvain</v>
          </cell>
          <cell r="E78" t="str">
            <v>514-938-5400</v>
          </cell>
          <cell r="F78">
            <v>321</v>
          </cell>
          <cell r="G78" t="str">
            <v>866-938-1570</v>
          </cell>
          <cell r="I78" t="str">
            <v>514-938-5445</v>
          </cell>
          <cell r="J78" t="str">
            <v>sclermont@cl-na.com</v>
          </cell>
        </row>
        <row r="79">
          <cell r="D79" t="str">
            <v>Colanero Frank</v>
          </cell>
          <cell r="E79" t="str">
            <v>450-671-8000</v>
          </cell>
          <cell r="G79" t="str">
            <v>877-671-8008</v>
          </cell>
          <cell r="I79" t="str">
            <v>450-671-4774</v>
          </cell>
          <cell r="J79" t="str">
            <v>f.colanero@demers-experts.com</v>
          </cell>
        </row>
        <row r="80">
          <cell r="D80" t="str">
            <v>Correia Pierre</v>
          </cell>
          <cell r="E80" t="str">
            <v>514-485-5252</v>
          </cell>
          <cell r="J80" t="str">
            <v>pcorreia@dzv.ca</v>
          </cell>
        </row>
        <row r="81">
          <cell r="D81" t="str">
            <v>Côté Claude</v>
          </cell>
          <cell r="E81" t="str">
            <v>514-940-1574</v>
          </cell>
          <cell r="F81">
            <v>266</v>
          </cell>
          <cell r="G81" t="str">
            <v>866-938-1570</v>
          </cell>
          <cell r="I81" t="str">
            <v>514-938-5445</v>
          </cell>
          <cell r="J81" t="str">
            <v>cclaude@cl-na.com</v>
          </cell>
        </row>
        <row r="82">
          <cell r="D82" t="str">
            <v>Coutu Laurin</v>
          </cell>
          <cell r="E82" t="str">
            <v>514-485-5252</v>
          </cell>
          <cell r="J82" t="str">
            <v>lcoutu@dzv.ca</v>
          </cell>
        </row>
        <row r="83">
          <cell r="D83" t="str">
            <v>Cuende Richard</v>
          </cell>
          <cell r="E83" t="str">
            <v>877-265-3128</v>
          </cell>
          <cell r="F83">
            <v>8104</v>
          </cell>
          <cell r="G83" t="str">
            <v>866-349-6556</v>
          </cell>
          <cell r="I83" t="str">
            <v>450-349-9774</v>
          </cell>
          <cell r="J83" t="str">
            <v>rcuende@cl-na.com</v>
          </cell>
        </row>
        <row r="84">
          <cell r="D84" t="str">
            <v>Dana Sirois</v>
          </cell>
          <cell r="E84" t="str">
            <v>514-592-4109</v>
          </cell>
          <cell r="F84">
            <v>7615</v>
          </cell>
          <cell r="G84" t="str">
            <v>800-508-4120</v>
          </cell>
          <cell r="I84" t="str">
            <v>514-748-2228</v>
          </cell>
          <cell r="J84" t="str">
            <v>dana.sirois@crawco.ca</v>
          </cell>
        </row>
        <row r="85">
          <cell r="D85" t="str">
            <v xml:space="preserve">Danick Belanger </v>
          </cell>
          <cell r="E85" t="str">
            <v>819-663-6068</v>
          </cell>
          <cell r="G85" t="str">
            <v>888-358-8858</v>
          </cell>
          <cell r="I85" t="str">
            <v>819-663-8992</v>
          </cell>
          <cell r="J85" t="str">
            <v>danick.belanger@scm.ca</v>
          </cell>
        </row>
        <row r="86">
          <cell r="D86" t="str">
            <v xml:space="preserve">Daniel Gauthier </v>
          </cell>
          <cell r="E86" t="str">
            <v>418-542-4511</v>
          </cell>
          <cell r="I86" t="str">
            <v>418-542-9105</v>
          </cell>
          <cell r="J86" t="str">
            <v>daniel.gauthier@scm.ca</v>
          </cell>
        </row>
        <row r="87">
          <cell r="D87" t="str">
            <v>Daniel Martin</v>
          </cell>
          <cell r="E87" t="str">
            <v>418-872-7050</v>
          </cell>
          <cell r="F87">
            <v>229</v>
          </cell>
          <cell r="G87" t="str">
            <v>877-651-3525</v>
          </cell>
          <cell r="I87" t="str">
            <v>418-872-9533</v>
          </cell>
          <cell r="J87" t="str">
            <v>daniel.martin@crawco.ca</v>
          </cell>
        </row>
        <row r="88">
          <cell r="D88" t="str">
            <v xml:space="preserve">Daniel Martineau </v>
          </cell>
          <cell r="E88" t="str">
            <v>418-651-3525</v>
          </cell>
          <cell r="F88">
            <v>152</v>
          </cell>
          <cell r="G88" t="str">
            <v>877-651-3525</v>
          </cell>
          <cell r="I88" t="str">
            <v>418-651-7850</v>
          </cell>
          <cell r="J88" t="str">
            <v>daniel.martineau@scm.ca</v>
          </cell>
        </row>
        <row r="89">
          <cell r="D89" t="str">
            <v xml:space="preserve">Daniel Vaudeville </v>
          </cell>
          <cell r="E89" t="str">
            <v>450-964-9394</v>
          </cell>
          <cell r="F89">
            <v>144</v>
          </cell>
          <cell r="G89" t="str">
            <v>866-964-4882</v>
          </cell>
          <cell r="I89" t="str">
            <v>450-964-4882</v>
          </cell>
          <cell r="J89" t="str">
            <v>dvaudeville@cuierrier.com</v>
          </cell>
        </row>
        <row r="90">
          <cell r="D90" t="str">
            <v xml:space="preserve">Danny Lessard </v>
          </cell>
          <cell r="E90" t="str">
            <v>514-342-4337</v>
          </cell>
          <cell r="G90" t="str">
            <v>888-295-4337</v>
          </cell>
          <cell r="I90" t="str">
            <v>514-342-3769</v>
          </cell>
        </row>
        <row r="91">
          <cell r="D91" t="str">
            <v>David Couturier</v>
          </cell>
          <cell r="E91" t="str">
            <v>514-592-4109</v>
          </cell>
          <cell r="G91" t="str">
            <v>800-508-4120</v>
          </cell>
          <cell r="I91" t="str">
            <v>514-748-2228</v>
          </cell>
          <cell r="J91" t="str">
            <v>david.couturier@crawco.ca</v>
          </cell>
        </row>
        <row r="92">
          <cell r="D92" t="str">
            <v xml:space="preserve">David Gourdeau </v>
          </cell>
          <cell r="E92" t="str">
            <v>514-938-5400</v>
          </cell>
          <cell r="F92">
            <v>395</v>
          </cell>
          <cell r="G92" t="str">
            <v>866-938-1570</v>
          </cell>
          <cell r="I92" t="str">
            <v>514-938-5445</v>
          </cell>
          <cell r="J92" t="str">
            <v>dgourdeau@cl-na.com</v>
          </cell>
        </row>
        <row r="93">
          <cell r="D93" t="str">
            <v>David Sylvestre</v>
          </cell>
          <cell r="E93" t="str">
            <v>514-592-4109</v>
          </cell>
          <cell r="F93">
            <v>7657</v>
          </cell>
          <cell r="G93" t="str">
            <v>800-508-4120</v>
          </cell>
          <cell r="I93" t="str">
            <v>514-748-2228</v>
          </cell>
          <cell r="J93" t="str">
            <v>david.sylvestre@crawco.ca</v>
          </cell>
        </row>
        <row r="94">
          <cell r="D94" t="str">
            <v>De Quoy</v>
          </cell>
          <cell r="E94" t="str">
            <v>450-671-8000</v>
          </cell>
          <cell r="F94">
            <v>310</v>
          </cell>
          <cell r="G94" t="str">
            <v>877-681-8008</v>
          </cell>
          <cell r="I94" t="str">
            <v>450-671-4774</v>
          </cell>
          <cell r="J94" t="str">
            <v>a.dequoy@demers-experts.com</v>
          </cell>
        </row>
        <row r="95">
          <cell r="D95" t="str">
            <v>Decosse Yves</v>
          </cell>
          <cell r="E95" t="str">
            <v>514-485-5252</v>
          </cell>
          <cell r="J95" t="str">
            <v>ydecosse@dzv.ca</v>
          </cell>
        </row>
        <row r="96">
          <cell r="D96" t="str">
            <v xml:space="preserve">Denis Coulombe </v>
          </cell>
          <cell r="E96" t="str">
            <v>514-735-3561</v>
          </cell>
          <cell r="F96">
            <v>156</v>
          </cell>
          <cell r="G96" t="str">
            <v>888-284-5760</v>
          </cell>
          <cell r="J96" t="str">
            <v>dcoulombe@lemaysinistre.qc.ca</v>
          </cell>
        </row>
        <row r="97">
          <cell r="D97" t="str">
            <v>Denis Gevry</v>
          </cell>
          <cell r="E97" t="str">
            <v>514-592-4109</v>
          </cell>
          <cell r="F97">
            <v>7627</v>
          </cell>
          <cell r="G97" t="str">
            <v>800-508-4120</v>
          </cell>
          <cell r="I97" t="str">
            <v>514-748-2228</v>
          </cell>
          <cell r="J97" t="str">
            <v>denis.gevry@crawco.ca</v>
          </cell>
        </row>
        <row r="98">
          <cell r="D98" t="str">
            <v>Denis l'Écuyer</v>
          </cell>
          <cell r="E98" t="str">
            <v>514-485-5252</v>
          </cell>
          <cell r="F98">
            <v>138</v>
          </cell>
          <cell r="G98" t="str">
            <v>888-485-5252</v>
          </cell>
          <cell r="I98" t="str">
            <v>514-483-3957</v>
          </cell>
          <cell r="J98" t="str">
            <v>denis. lecuyer@graniteclaims.com</v>
          </cell>
        </row>
        <row r="99">
          <cell r="D99" t="str">
            <v>Denis Limoges</v>
          </cell>
          <cell r="E99" t="str">
            <v>888-776-5511</v>
          </cell>
          <cell r="F99">
            <v>23</v>
          </cell>
          <cell r="G99" t="str">
            <v>888-776-5511</v>
          </cell>
          <cell r="I99" t="str">
            <v>819-776-5514</v>
          </cell>
          <cell r="J99" t="str">
            <v>denis.limoges@crawco.ca</v>
          </cell>
        </row>
        <row r="100">
          <cell r="D100" t="str">
            <v xml:space="preserve">Denis Roy </v>
          </cell>
          <cell r="E100" t="str">
            <v>450-992-2200</v>
          </cell>
        </row>
        <row r="101">
          <cell r="D101" t="str">
            <v xml:space="preserve">Dennis Collins </v>
          </cell>
          <cell r="E101" t="str">
            <v>819-375-4737</v>
          </cell>
          <cell r="F101">
            <v>151</v>
          </cell>
          <cell r="G101" t="str">
            <v>888-375-4737</v>
          </cell>
          <cell r="I101" t="str">
            <v>819-375-0134</v>
          </cell>
          <cell r="J101" t="str">
            <v>d.collins@allen-fugere.com</v>
          </cell>
        </row>
        <row r="102">
          <cell r="D102" t="str">
            <v xml:space="preserve">Dennis L. Chamberland </v>
          </cell>
          <cell r="E102" t="str">
            <v>819-563-7444</v>
          </cell>
          <cell r="F102">
            <v>153</v>
          </cell>
          <cell r="G102" t="str">
            <v>877-651-3525</v>
          </cell>
          <cell r="I102" t="str">
            <v xml:space="preserve">819-563-7144 </v>
          </cell>
          <cell r="J102" t="str">
            <v>dennis.chamberland.brault@derybarrette.ca</v>
          </cell>
        </row>
        <row r="103">
          <cell r="D103" t="str">
            <v>Denyse Roussel</v>
          </cell>
          <cell r="E103" t="str">
            <v>514-485-5252</v>
          </cell>
          <cell r="F103">
            <v>141</v>
          </cell>
          <cell r="G103" t="str">
            <v>888-485-5252</v>
          </cell>
          <cell r="I103" t="str">
            <v>514-483-3957</v>
          </cell>
          <cell r="J103" t="str">
            <v>denyse.roussel@graniteclaims.com</v>
          </cell>
        </row>
        <row r="104">
          <cell r="D104" t="str">
            <v>Desfossés Marjolaine</v>
          </cell>
          <cell r="E104" t="str">
            <v>514-938-5400</v>
          </cell>
          <cell r="F104">
            <v>115</v>
          </cell>
          <cell r="G104" t="str">
            <v>866-938-1570</v>
          </cell>
          <cell r="I104" t="str">
            <v>819-776-6075</v>
          </cell>
          <cell r="J104" t="str">
            <v>mdesfosses@cl-na.com</v>
          </cell>
        </row>
        <row r="105">
          <cell r="D105" t="str">
            <v>Desjardins Louise</v>
          </cell>
          <cell r="E105" t="str">
            <v>514-938-5400</v>
          </cell>
          <cell r="F105">
            <v>124</v>
          </cell>
          <cell r="G105" t="str">
            <v>866-938-1570</v>
          </cell>
          <cell r="I105" t="str">
            <v>514-938-5445</v>
          </cell>
          <cell r="J105" t="str">
            <v>ldesjardins@cl-na.com</v>
          </cell>
        </row>
        <row r="106">
          <cell r="D106" t="str">
            <v>Despelteau Denise</v>
          </cell>
          <cell r="E106" t="str">
            <v>450-653-0807</v>
          </cell>
          <cell r="F106">
            <v>242</v>
          </cell>
          <cell r="J106" t="str">
            <v>denise.despelteau@mclarens.ca</v>
          </cell>
        </row>
        <row r="107">
          <cell r="D107" t="str">
            <v>Diab Bassam</v>
          </cell>
          <cell r="E107" t="str">
            <v>514-485-5252</v>
          </cell>
          <cell r="J107" t="str">
            <v>bdiab@dzv.ca</v>
          </cell>
        </row>
        <row r="108">
          <cell r="D108" t="str">
            <v xml:space="preserve">Diane Gervais </v>
          </cell>
          <cell r="E108" t="str">
            <v>514-735-3561</v>
          </cell>
          <cell r="F108">
            <v>116</v>
          </cell>
          <cell r="G108" t="str">
            <v>800-263-5361</v>
          </cell>
          <cell r="I108" t="str">
            <v>514-342-5474</v>
          </cell>
          <cell r="J108" t="str">
            <v>diane.gervais@scm.ca</v>
          </cell>
        </row>
        <row r="109">
          <cell r="D109" t="str">
            <v>Diane Gravel</v>
          </cell>
          <cell r="E109" t="str">
            <v>888-776-5511</v>
          </cell>
          <cell r="G109" t="str">
            <v>888-776-5511</v>
          </cell>
          <cell r="I109" t="str">
            <v>819-776-5514</v>
          </cell>
          <cell r="J109" t="str">
            <v>diane.gravel@crawco.ca</v>
          </cell>
        </row>
        <row r="110">
          <cell r="D110" t="str">
            <v>Domenic Papandrea</v>
          </cell>
          <cell r="E110" t="str">
            <v>514-485-5252</v>
          </cell>
          <cell r="F110">
            <v>7602</v>
          </cell>
          <cell r="G110" t="str">
            <v>888-485-5252</v>
          </cell>
          <cell r="I110" t="str">
            <v>514-483-3957</v>
          </cell>
          <cell r="J110" t="str">
            <v>Domenic.papandrea@graniteclaims.com</v>
          </cell>
        </row>
        <row r="111">
          <cell r="D111" t="str">
            <v>Dominic Theroux</v>
          </cell>
          <cell r="E111" t="str">
            <v>819-416-5252</v>
          </cell>
          <cell r="F111">
            <v>7617</v>
          </cell>
          <cell r="G111" t="str">
            <v>819-542-0830</v>
          </cell>
          <cell r="J111" t="str">
            <v>dominic.theroux@graniteclaims.com</v>
          </cell>
        </row>
        <row r="112">
          <cell r="D112" t="str">
            <v>Dominick Lapierre</v>
          </cell>
          <cell r="E112" t="str">
            <v>450-444-0771</v>
          </cell>
          <cell r="F112">
            <v>7671</v>
          </cell>
          <cell r="G112" t="str">
            <v>855-444-0771</v>
          </cell>
          <cell r="I112" t="str">
            <v>450-444-0311</v>
          </cell>
          <cell r="J112" t="str">
            <v>dlapierre@dll-exp.ca</v>
          </cell>
        </row>
        <row r="113">
          <cell r="D113" t="str">
            <v>Donald W. Reid</v>
          </cell>
          <cell r="E113" t="str">
            <v>514-342-4337</v>
          </cell>
          <cell r="F113">
            <v>7611</v>
          </cell>
          <cell r="G113" t="str">
            <v>888-295-4337</v>
          </cell>
          <cell r="I113" t="str">
            <v>514-342-3769</v>
          </cell>
        </row>
        <row r="114">
          <cell r="D114" t="str">
            <v>Dorion Sylvie</v>
          </cell>
          <cell r="E114" t="str">
            <v>514-938-5400</v>
          </cell>
          <cell r="G114" t="str">
            <v>866-938-1570</v>
          </cell>
          <cell r="I114" t="str">
            <v>514-938-5445</v>
          </cell>
          <cell r="J114" t="str">
            <v>sdorion@cl-na.com</v>
          </cell>
        </row>
        <row r="115">
          <cell r="D115" t="str">
            <v>Doucet Chantal</v>
          </cell>
          <cell r="E115" t="str">
            <v>450-653-0807</v>
          </cell>
          <cell r="F115">
            <v>243</v>
          </cell>
          <cell r="J115" t="str">
            <v>chantal.doucet@mclarens.ca</v>
          </cell>
        </row>
        <row r="116">
          <cell r="D116" t="str">
            <v>Doucet Isabelle</v>
          </cell>
          <cell r="E116" t="str">
            <v>514-456-7282</v>
          </cell>
          <cell r="J116" t="str">
            <v>isabelle.doucet@mclarens.ca</v>
          </cell>
        </row>
        <row r="117">
          <cell r="D117" t="str">
            <v>Dubois Joey</v>
          </cell>
          <cell r="E117" t="str">
            <v>514-485-5252</v>
          </cell>
          <cell r="J117" t="str">
            <v>jdubois@dzv.ca</v>
          </cell>
        </row>
        <row r="118">
          <cell r="D118" t="str">
            <v>Duchesne Denis</v>
          </cell>
          <cell r="E118" t="str">
            <v>514-938-5400</v>
          </cell>
          <cell r="G118" t="str">
            <v>866-938-1570</v>
          </cell>
          <cell r="I118" t="str">
            <v>514-938-5445</v>
          </cell>
          <cell r="J118" t="str">
            <v>dduchesne@cl-na.com</v>
          </cell>
        </row>
        <row r="119">
          <cell r="D119" t="str">
            <v>Dufresne Yves</v>
          </cell>
          <cell r="E119" t="str">
            <v>514-938-5400</v>
          </cell>
          <cell r="G119" t="str">
            <v>866-938-1570</v>
          </cell>
          <cell r="I119" t="str">
            <v>514-938-5445</v>
          </cell>
          <cell r="J119" t="str">
            <v>ydufresne@cl-na.com</v>
          </cell>
        </row>
        <row r="120">
          <cell r="D120" t="str">
            <v>Dumont Richard</v>
          </cell>
          <cell r="E120" t="str">
            <v>514-938-5400</v>
          </cell>
          <cell r="G120" t="str">
            <v>866-938-1570</v>
          </cell>
          <cell r="I120" t="str">
            <v>514-938-5445</v>
          </cell>
          <cell r="J120" t="str">
            <v>rdumont@cl-na.com</v>
          </cell>
        </row>
        <row r="121">
          <cell r="D121" t="str">
            <v xml:space="preserve">Eddy Senécal </v>
          </cell>
          <cell r="E121" t="str">
            <v>450-964-9394</v>
          </cell>
          <cell r="F121">
            <v>115</v>
          </cell>
          <cell r="G121" t="str">
            <v>866-964-4882</v>
          </cell>
          <cell r="I121" t="str">
            <v>450-964-4882</v>
          </cell>
          <cell r="J121" t="str">
            <v>esenecal@cuierrier.com</v>
          </cell>
        </row>
        <row r="122">
          <cell r="D122" t="str">
            <v>Eddy Zajac</v>
          </cell>
          <cell r="E122" t="str">
            <v>514-485-5252</v>
          </cell>
          <cell r="G122" t="str">
            <v>888-485-5252</v>
          </cell>
          <cell r="I122" t="str">
            <v>514-483-3957</v>
          </cell>
          <cell r="J122" t="str">
            <v>eddy.zajac@graniteclaims.com</v>
          </cell>
        </row>
        <row r="123">
          <cell r="D123" t="str">
            <v>Emmanuelle Boulé Delage</v>
          </cell>
          <cell r="E123" t="str">
            <v>819-693-7373</v>
          </cell>
          <cell r="G123" t="str">
            <v>877-651-3525</v>
          </cell>
          <cell r="I123" t="str">
            <v>819-693-7377</v>
          </cell>
          <cell r="J123" t="str">
            <v>emmanuelle.bouledelage@crawco.ca</v>
          </cell>
        </row>
        <row r="124">
          <cell r="D124" t="str">
            <v>Éric Boulanger</v>
          </cell>
          <cell r="E124" t="str">
            <v>418-872-7050</v>
          </cell>
          <cell r="F124">
            <v>7622</v>
          </cell>
          <cell r="G124" t="str">
            <v>877-651-3525</v>
          </cell>
          <cell r="I124" t="str">
            <v>418-872-9533</v>
          </cell>
          <cell r="J124" t="str">
            <v>eric.boulanger@crawco.ca</v>
          </cell>
        </row>
        <row r="125">
          <cell r="D125" t="str">
            <v xml:space="preserve">Éric Magnan </v>
          </cell>
          <cell r="E125" t="str">
            <v>418-651-3525</v>
          </cell>
          <cell r="F125">
            <v>237</v>
          </cell>
          <cell r="G125" t="str">
            <v>877-651-3525</v>
          </cell>
          <cell r="I125" t="str">
            <v>418-651-7850</v>
          </cell>
          <cell r="J125" t="str">
            <v>eric.magnan@scm.ca</v>
          </cell>
        </row>
        <row r="126">
          <cell r="D126" t="str">
            <v xml:space="preserve">Éric Plante </v>
          </cell>
          <cell r="E126" t="str">
            <v>450-759-4558</v>
          </cell>
          <cell r="G126" t="str">
            <v>800-727-4558</v>
          </cell>
          <cell r="J126" t="str">
            <v xml:space="preserve">
eric.plante@yergeau.qc.ca</v>
          </cell>
        </row>
        <row r="127">
          <cell r="D127" t="str">
            <v>Esther Dumais</v>
          </cell>
          <cell r="E127" t="str">
            <v>514-485-5252</v>
          </cell>
          <cell r="G127" t="str">
            <v>888-485-5252</v>
          </cell>
          <cell r="I127" t="str">
            <v>514-483-3957</v>
          </cell>
          <cell r="J127" t="str">
            <v>esther.dumais@graniteclaims.com</v>
          </cell>
        </row>
        <row r="128">
          <cell r="D128" t="str">
            <v>Evelyn Zbinden</v>
          </cell>
          <cell r="E128" t="str">
            <v>514-342-4337</v>
          </cell>
          <cell r="G128" t="str">
            <v>888-295-4337</v>
          </cell>
          <cell r="I128" t="str">
            <v>514-342-3769</v>
          </cell>
        </row>
        <row r="129">
          <cell r="D129" t="str">
            <v>Ferland Jacob</v>
          </cell>
          <cell r="E129" t="str">
            <v>514-938-5400</v>
          </cell>
          <cell r="G129" t="str">
            <v>866-938-1570</v>
          </cell>
          <cell r="I129" t="str">
            <v>514-938-5445</v>
          </cell>
          <cell r="J129" t="str">
            <v>jferland@cl-na.com</v>
          </cell>
        </row>
        <row r="130">
          <cell r="D130" t="str">
            <v>Flandre Ghislain</v>
          </cell>
          <cell r="E130" t="str">
            <v>514-938-5400</v>
          </cell>
          <cell r="G130" t="str">
            <v>866-938-1570</v>
          </cell>
          <cell r="I130" t="str">
            <v>514-938-5445</v>
          </cell>
          <cell r="J130" t="str">
            <v>gflandre@cl-na.com</v>
          </cell>
        </row>
        <row r="131">
          <cell r="D131" t="str">
            <v>France Paul</v>
          </cell>
          <cell r="E131" t="str">
            <v>514-592-4109</v>
          </cell>
          <cell r="F131">
            <v>7601</v>
          </cell>
          <cell r="G131" t="str">
            <v>800-508-4120</v>
          </cell>
          <cell r="I131" t="str">
            <v>514-748-2228</v>
          </cell>
          <cell r="J131" t="str">
            <v>France.paul@crawco.ca</v>
          </cell>
        </row>
        <row r="132">
          <cell r="D132" t="str">
            <v>Frances Germain</v>
          </cell>
          <cell r="E132" t="str">
            <v>514-485-5252</v>
          </cell>
          <cell r="G132" t="str">
            <v>888-485-5252</v>
          </cell>
          <cell r="I132" t="str">
            <v>514-483-3957</v>
          </cell>
          <cell r="J132" t="str">
            <v>frances.germain@graniteclaims.com</v>
          </cell>
        </row>
        <row r="133">
          <cell r="D133" t="str">
            <v>Francine Parent</v>
          </cell>
          <cell r="E133" t="str">
            <v>514-592-4109</v>
          </cell>
          <cell r="F133">
            <v>7668</v>
          </cell>
          <cell r="G133" t="str">
            <v>800-508-4120</v>
          </cell>
          <cell r="I133" t="str">
            <v>514-748-2228</v>
          </cell>
          <cell r="J133" t="str">
            <v>francine.parent@crawco.ca</v>
          </cell>
        </row>
        <row r="134">
          <cell r="D134" t="str">
            <v>Francis Vicent</v>
          </cell>
          <cell r="E134" t="str">
            <v>514-485-5252</v>
          </cell>
          <cell r="G134" t="str">
            <v>888-485-5252</v>
          </cell>
          <cell r="I134" t="str">
            <v>514-483-3957</v>
          </cell>
          <cell r="J134" t="str">
            <v>francis.vicent@graniteclaims.com</v>
          </cell>
        </row>
        <row r="135">
          <cell r="D135" t="str">
            <v>Francois Lemay</v>
          </cell>
          <cell r="E135" t="str">
            <v>514-735-3561</v>
          </cell>
          <cell r="G135" t="str">
            <v>888-284-5760</v>
          </cell>
          <cell r="J135" t="str">
            <v>flemay@lemaysinistre.qc.ca</v>
          </cell>
        </row>
        <row r="136">
          <cell r="D136" t="str">
            <v>François Pelletier</v>
          </cell>
          <cell r="E136" t="str">
            <v>514-341-4027</v>
          </cell>
          <cell r="I136" t="str">
            <v>514-341-8202</v>
          </cell>
          <cell r="J136" t="str">
            <v>fpelletier@bourdonjuteau.com</v>
          </cell>
        </row>
        <row r="137">
          <cell r="D137" t="str">
            <v xml:space="preserve">François Pelletier </v>
          </cell>
          <cell r="E137" t="str">
            <v>819-563-7444</v>
          </cell>
          <cell r="G137" t="str">
            <v>877-651-3525</v>
          </cell>
          <cell r="I137" t="str">
            <v xml:space="preserve">819-563-7144 </v>
          </cell>
          <cell r="J137" t="str">
            <v>francois.pelletier@derybarrette.ca</v>
          </cell>
        </row>
        <row r="138">
          <cell r="D138" t="str">
            <v xml:space="preserve">Fréderic St-Laurent </v>
          </cell>
          <cell r="E138" t="str">
            <v>418-651-3525</v>
          </cell>
          <cell r="F138">
            <v>226</v>
          </cell>
          <cell r="G138" t="str">
            <v>877-651-3525</v>
          </cell>
          <cell r="I138" t="str">
            <v>418-724-0500</v>
          </cell>
          <cell r="J138" t="str">
            <v xml:space="preserve">frederic.st-laurent@scm.ca
</v>
          </cell>
        </row>
        <row r="139">
          <cell r="D139" t="str">
            <v>Fréderick Amirizian</v>
          </cell>
          <cell r="E139" t="str">
            <v>418-562-5580</v>
          </cell>
          <cell r="F139">
            <v>7625</v>
          </cell>
          <cell r="G139" t="str">
            <v>877-651-3525</v>
          </cell>
          <cell r="I139" t="str">
            <v>819-776-5514</v>
          </cell>
          <cell r="J139" t="str">
            <v>frederick.amirizian@crawco.ca</v>
          </cell>
        </row>
        <row r="140">
          <cell r="D140" t="str">
            <v>Gabriel Godin</v>
          </cell>
          <cell r="E140" t="str">
            <v>514-938-5400</v>
          </cell>
          <cell r="F140">
            <v>330</v>
          </cell>
          <cell r="G140" t="str">
            <v>866-938-1570</v>
          </cell>
          <cell r="I140" t="str">
            <v>514-938-5445</v>
          </cell>
          <cell r="J140" t="str">
            <v>ggodin@cl-na.com</v>
          </cell>
        </row>
        <row r="141">
          <cell r="D141" t="str">
            <v xml:space="preserve">Gabriel Ouellet </v>
          </cell>
          <cell r="E141" t="str">
            <v>418-651-3525</v>
          </cell>
          <cell r="G141" t="str">
            <v>877-651-3525</v>
          </cell>
          <cell r="I141" t="str">
            <v>418-651-7850</v>
          </cell>
          <cell r="J141" t="str">
            <v>gabriel.ouellet@scm.ca</v>
          </cell>
        </row>
        <row r="142">
          <cell r="D142" t="str">
            <v>Gaétane Roy</v>
          </cell>
          <cell r="E142" t="str">
            <v>514-592-4109</v>
          </cell>
          <cell r="F142">
            <v>7661</v>
          </cell>
          <cell r="G142" t="str">
            <v>800-508-4120</v>
          </cell>
          <cell r="I142" t="str">
            <v>514-748-2228</v>
          </cell>
          <cell r="J142" t="str">
            <v>gaetane.roy@crawco.ca</v>
          </cell>
        </row>
        <row r="143">
          <cell r="D143" t="str">
            <v>Gaston Bean</v>
          </cell>
          <cell r="E143" t="str">
            <v>418-549-6110</v>
          </cell>
          <cell r="G143" t="str">
            <v>800-688-6110</v>
          </cell>
          <cell r="I143" t="str">
            <v>418-549-6185</v>
          </cell>
        </row>
        <row r="144">
          <cell r="D144" t="str">
            <v>Gaston Robichaud</v>
          </cell>
          <cell r="E144" t="str">
            <v>514-485-5252</v>
          </cell>
          <cell r="G144" t="str">
            <v>888-485-5252</v>
          </cell>
          <cell r="I144" t="str">
            <v>514-483-3957</v>
          </cell>
          <cell r="J144" t="str">
            <v>gaston.robichaud@graniteclaims.com</v>
          </cell>
        </row>
        <row r="145">
          <cell r="D145" t="str">
            <v>Gemme Pierre</v>
          </cell>
          <cell r="E145" t="str">
            <v>514-938-5400</v>
          </cell>
          <cell r="G145" t="str">
            <v>866-938-1570</v>
          </cell>
          <cell r="I145" t="str">
            <v>514-938-5445</v>
          </cell>
          <cell r="J145" t="str">
            <v>pgemme@cl-na.com</v>
          </cell>
        </row>
        <row r="146">
          <cell r="D146" t="str">
            <v xml:space="preserve">Geneviève Beaulieu </v>
          </cell>
          <cell r="E146" t="str">
            <v>819-776-3171</v>
          </cell>
          <cell r="F146">
            <v>301</v>
          </cell>
          <cell r="G146" t="str">
            <v>800-567-6899</v>
          </cell>
          <cell r="H146" t="str">
            <v>819-921-8951</v>
          </cell>
          <cell r="I146" t="str">
            <v>819-776-6075</v>
          </cell>
          <cell r="J146" t="str">
            <v>gbeaulieu@cl-na.com</v>
          </cell>
        </row>
        <row r="147">
          <cell r="D147" t="str">
            <v>Geneviève Buswell</v>
          </cell>
          <cell r="E147" t="str">
            <v>450-438-3504</v>
          </cell>
          <cell r="G147" t="str">
            <v>800-407-3507</v>
          </cell>
          <cell r="I147" t="str">
            <v>450-438-5813</v>
          </cell>
          <cell r="J147" t="str">
            <v>genevieve.buswell@crawco.ca</v>
          </cell>
        </row>
        <row r="148">
          <cell r="D148" t="str">
            <v xml:space="preserve">Genevieve Lariviere-Simoneau </v>
          </cell>
          <cell r="E148" t="str">
            <v>514-735-3561</v>
          </cell>
          <cell r="G148" t="str">
            <v>800-263-5361</v>
          </cell>
          <cell r="I148" t="str">
            <v>514-342-5474</v>
          </cell>
          <cell r="J148" t="str">
            <v>genevieve.lariviere-simoneau@scm.ca</v>
          </cell>
        </row>
        <row r="149">
          <cell r="D149" t="str">
            <v>Geneviève Malo</v>
          </cell>
          <cell r="E149" t="str">
            <v>450-373-4444</v>
          </cell>
          <cell r="G149" t="str">
            <v>800-508-4120</v>
          </cell>
          <cell r="I149" t="str">
            <v>450-373-0439</v>
          </cell>
          <cell r="J149" t="str">
            <v>genevieve.malo@crawco.ca</v>
          </cell>
        </row>
        <row r="150">
          <cell r="D150" t="str">
            <v xml:space="preserve">Geoffrey Reid </v>
          </cell>
          <cell r="E150" t="str">
            <v>514-735-3561</v>
          </cell>
          <cell r="G150" t="str">
            <v>800-263-5361</v>
          </cell>
          <cell r="I150" t="str">
            <v>514-342-5474</v>
          </cell>
          <cell r="J150" t="str">
            <v>geoffrey.reid@scm.ca</v>
          </cell>
        </row>
        <row r="151">
          <cell r="D151" t="str">
            <v xml:space="preserve">Gérard Leclerc </v>
          </cell>
          <cell r="E151" t="str">
            <v>514-735-3561</v>
          </cell>
          <cell r="G151" t="str">
            <v>800-263-5361</v>
          </cell>
          <cell r="I151" t="str">
            <v>514-342-5474</v>
          </cell>
          <cell r="J151" t="str">
            <v>gerard.leclerc@scm.ca</v>
          </cell>
        </row>
        <row r="152">
          <cell r="D152" t="str">
            <v>Germain Cajolais</v>
          </cell>
          <cell r="E152" t="str">
            <v>514-342-4337</v>
          </cell>
          <cell r="F152">
            <v>347</v>
          </cell>
          <cell r="G152" t="str">
            <v>888-295-4337</v>
          </cell>
          <cell r="I152" t="str">
            <v>514-342-3769</v>
          </cell>
        </row>
        <row r="153">
          <cell r="D153" t="str">
            <v xml:space="preserve">Ghislain Perreault </v>
          </cell>
          <cell r="E153" t="str">
            <v>819-751-0473</v>
          </cell>
          <cell r="G153" t="str">
            <v>888-652-1550</v>
          </cell>
          <cell r="H153" t="str">
            <v>819-352-6690</v>
          </cell>
          <cell r="I153" t="str">
            <v>819-751-2770</v>
          </cell>
          <cell r="J153" t="str">
            <v>gperreault@cl-na.com</v>
          </cell>
        </row>
        <row r="154">
          <cell r="D154" t="str">
            <v xml:space="preserve">Ghislain Roy </v>
          </cell>
          <cell r="E154" t="str">
            <v>418-542-4511</v>
          </cell>
          <cell r="I154" t="str">
            <v>418-542-9105</v>
          </cell>
          <cell r="J154" t="str">
            <v>ghislain.roy@scm.ca</v>
          </cell>
        </row>
        <row r="155">
          <cell r="D155" t="str">
            <v>Ghyslain Morinville</v>
          </cell>
          <cell r="E155" t="str">
            <v>819-375-4737</v>
          </cell>
          <cell r="G155" t="str">
            <v>888-375-4737</v>
          </cell>
          <cell r="I155" t="str">
            <v>819-375-0134</v>
          </cell>
          <cell r="J155" t="str">
            <v>g.morinville@allen-fugere.com</v>
          </cell>
        </row>
        <row r="156">
          <cell r="D156" t="str">
            <v xml:space="preserve">Gilles Brodeur </v>
          </cell>
          <cell r="E156" t="str">
            <v>819-575-0626</v>
          </cell>
          <cell r="F156">
            <v>303</v>
          </cell>
          <cell r="G156" t="str">
            <v>888-652-1550</v>
          </cell>
          <cell r="H156" t="str">
            <v>819-575-0627</v>
          </cell>
          <cell r="I156" t="str">
            <v>819-575-0627</v>
          </cell>
          <cell r="J156" t="str">
            <v>gbrodeur@cl-na.com</v>
          </cell>
        </row>
        <row r="157">
          <cell r="D157" t="str">
            <v>Gilles Labonté</v>
          </cell>
          <cell r="E157" t="str">
            <v>418-651-7227</v>
          </cell>
          <cell r="G157" t="str">
            <v>877-651-7227</v>
          </cell>
          <cell r="I157" t="str">
            <v>418-651-6043</v>
          </cell>
        </row>
        <row r="158">
          <cell r="D158" t="str">
            <v>Gilles Lambert</v>
          </cell>
          <cell r="E158" t="str">
            <v>514-592-4109</v>
          </cell>
          <cell r="F158">
            <v>7641</v>
          </cell>
          <cell r="G158" t="str">
            <v>800-508-4120</v>
          </cell>
          <cell r="I158" t="str">
            <v>514-748-2228</v>
          </cell>
          <cell r="J158" t="str">
            <v>gilles.lambert@crawco.ca</v>
          </cell>
        </row>
        <row r="159">
          <cell r="D159" t="str">
            <v xml:space="preserve">Gilles Lessard </v>
          </cell>
          <cell r="E159" t="str">
            <v>418-549-4545</v>
          </cell>
          <cell r="G159" t="str">
            <v>800-561-5118</v>
          </cell>
          <cell r="I159" t="str">
            <v>418-549-4545</v>
          </cell>
          <cell r="J159" t="str">
            <v>gilles.lessard@dubuclessard@videotron.ca</v>
          </cell>
        </row>
        <row r="160">
          <cell r="D160" t="str">
            <v xml:space="preserve">Gilles Pronovost </v>
          </cell>
          <cell r="E160" t="str">
            <v>819-379-3322</v>
          </cell>
          <cell r="I160" t="str">
            <v>819-379-3022</v>
          </cell>
          <cell r="J160" t="str">
            <v>gilles.pronovost@scm.ca</v>
          </cell>
        </row>
        <row r="161">
          <cell r="D161" t="str">
            <v xml:space="preserve">Gilles Villeneuve </v>
          </cell>
          <cell r="E161" t="str">
            <v xml:space="preserve">418-562-5580 </v>
          </cell>
          <cell r="G161" t="str">
            <v>800-584-5580</v>
          </cell>
          <cell r="I161" t="str">
            <v>418-562-0880</v>
          </cell>
          <cell r="J161" t="str">
            <v>gillesv@globetrotter.net</v>
          </cell>
        </row>
        <row r="162">
          <cell r="D162" t="str">
            <v xml:space="preserve">Gina Samuelsen </v>
          </cell>
          <cell r="E162" t="str">
            <v>418-651-7227</v>
          </cell>
          <cell r="G162" t="str">
            <v>877-651-7227</v>
          </cell>
          <cell r="I162" t="str">
            <v>418-651-6043</v>
          </cell>
        </row>
        <row r="163">
          <cell r="D163" t="str">
            <v>Ginette Gilbert</v>
          </cell>
          <cell r="E163" t="str">
            <v>418-293-9442</v>
          </cell>
          <cell r="F163">
            <v>7664</v>
          </cell>
          <cell r="G163" t="str">
            <v>800-508-4120</v>
          </cell>
          <cell r="J163" t="str">
            <v>ginette.gilbert@crawco.ca</v>
          </cell>
        </row>
        <row r="164">
          <cell r="D164" t="str">
            <v xml:space="preserve">Gregory Tremblay </v>
          </cell>
          <cell r="E164" t="str">
            <v>418-542-4511</v>
          </cell>
          <cell r="I164" t="str">
            <v>418-542-9105</v>
          </cell>
          <cell r="J164" t="str">
            <v>gregory.tremblay@scm.ca</v>
          </cell>
        </row>
        <row r="165">
          <cell r="D165" t="str">
            <v xml:space="preserve">Guertin Roy </v>
          </cell>
          <cell r="E165" t="str">
            <v>514-341-4027</v>
          </cell>
          <cell r="F165">
            <v>7642</v>
          </cell>
          <cell r="I165" t="str">
            <v>514-341-8202</v>
          </cell>
          <cell r="J165" t="str">
            <v>rguertin@bourdonjuteau.com</v>
          </cell>
        </row>
        <row r="166">
          <cell r="D166" t="str">
            <v xml:space="preserve">Guillaume Deschamps </v>
          </cell>
          <cell r="E166" t="str">
            <v>450-964-9394</v>
          </cell>
          <cell r="F166">
            <v>152</v>
          </cell>
          <cell r="G166" t="str">
            <v>866-964-4882</v>
          </cell>
          <cell r="I166" t="str">
            <v>450-964-4882</v>
          </cell>
          <cell r="J166" t="str">
            <v>gdeschamps@cuierrier.com</v>
          </cell>
        </row>
        <row r="167">
          <cell r="D167" t="str">
            <v xml:space="preserve">Guy Bérubé </v>
          </cell>
          <cell r="E167" t="str">
            <v>514-938-4703</v>
          </cell>
          <cell r="F167">
            <v>307</v>
          </cell>
          <cell r="G167" t="str">
            <v>877-651-3525</v>
          </cell>
          <cell r="I167" t="str">
            <v>514-938-5445</v>
          </cell>
          <cell r="J167" t="str">
            <v>gberube@cl-na.com</v>
          </cell>
        </row>
        <row r="168">
          <cell r="D168" t="str">
            <v>Guy Campeau</v>
          </cell>
          <cell r="E168" t="str">
            <v>819-346-5271</v>
          </cell>
          <cell r="G168" t="str">
            <v>888-848-9669</v>
          </cell>
          <cell r="I168" t="str">
            <v>418-848-2999</v>
          </cell>
          <cell r="J168" t="str">
            <v>guy.campeau@graniteclaims.com</v>
          </cell>
        </row>
        <row r="169">
          <cell r="D169" t="str">
            <v xml:space="preserve">Guy Martel </v>
          </cell>
          <cell r="E169" t="str">
            <v>514-735-3561</v>
          </cell>
          <cell r="G169" t="str">
            <v>800-263-5361</v>
          </cell>
          <cell r="I169" t="str">
            <v>514-342-5474</v>
          </cell>
          <cell r="J169" t="str">
            <v>guy.martel@scm.ca</v>
          </cell>
        </row>
        <row r="170">
          <cell r="D170" t="str">
            <v xml:space="preserve">Guy Paulin </v>
          </cell>
          <cell r="E170" t="str">
            <v>450-438-9631</v>
          </cell>
          <cell r="G170" t="str">
            <v>888-358-8858</v>
          </cell>
          <cell r="I170" t="str">
            <v>819-663-8992</v>
          </cell>
          <cell r="J170" t="str">
            <v>guy.paulin@scm.ca</v>
          </cell>
        </row>
        <row r="171">
          <cell r="D171" t="str">
            <v xml:space="preserve">Guy Sylvestre, </v>
          </cell>
          <cell r="E171" t="str">
            <v>514-592-4109</v>
          </cell>
          <cell r="F171">
            <v>7662</v>
          </cell>
          <cell r="G171" t="str">
            <v>800-508-4120</v>
          </cell>
          <cell r="I171" t="str">
            <v>514-748-2228</v>
          </cell>
          <cell r="J171" t="str">
            <v>guy.sylvestre@crawco.ca</v>
          </cell>
        </row>
        <row r="172">
          <cell r="D172" t="str">
            <v xml:space="preserve">Gyna Chassé </v>
          </cell>
          <cell r="E172" t="str">
            <v>819-563-7444</v>
          </cell>
          <cell r="G172" t="str">
            <v>877-651-3525</v>
          </cell>
          <cell r="I172" t="str">
            <v xml:space="preserve">819-563-7144 </v>
          </cell>
          <cell r="J172" t="str">
            <v>gyna.chasse@derybarrette.ca</v>
          </cell>
        </row>
        <row r="173">
          <cell r="D173" t="str">
            <v>Hawley Natalie</v>
          </cell>
          <cell r="E173" t="str">
            <v>450-448-4072</v>
          </cell>
          <cell r="J173" t="str">
            <v>natalie.hawley@mclarens.ca</v>
          </cell>
        </row>
        <row r="174">
          <cell r="D174" t="str">
            <v>Hélène Godbout</v>
          </cell>
          <cell r="E174" t="str">
            <v>418-651-7227</v>
          </cell>
          <cell r="G174" t="str">
            <v>877-651-7227</v>
          </cell>
          <cell r="I174" t="str">
            <v>418-651-6043</v>
          </cell>
        </row>
        <row r="175">
          <cell r="D175" t="str">
            <v>Hénault Pascal</v>
          </cell>
          <cell r="E175" t="str">
            <v>450-263-7337</v>
          </cell>
          <cell r="I175" t="str">
            <v>450-263-7474</v>
          </cell>
          <cell r="J175" t="str">
            <v>pascal@groupehenault.com</v>
          </cell>
        </row>
        <row r="176">
          <cell r="D176" t="str">
            <v>Hénault, André-Yvon</v>
          </cell>
          <cell r="E176" t="str">
            <v>450-263-7337</v>
          </cell>
          <cell r="H176" t="str">
            <v>450-531-7777</v>
          </cell>
          <cell r="I176" t="str">
            <v>450-263-7474</v>
          </cell>
          <cell r="J176" t="str">
            <v>info@groupehenault.com</v>
          </cell>
        </row>
        <row r="177">
          <cell r="D177" t="str">
            <v>Houle Denis</v>
          </cell>
          <cell r="E177" t="str">
            <v>514-485-5252</v>
          </cell>
          <cell r="J177" t="str">
            <v>dhoule@dzv.ca</v>
          </cell>
        </row>
        <row r="178">
          <cell r="D178" t="str">
            <v>Hummel Guy</v>
          </cell>
          <cell r="E178" t="str">
            <v>514-485-5252</v>
          </cell>
          <cell r="J178" t="str">
            <v>ghummel@dzv.ca</v>
          </cell>
        </row>
        <row r="179">
          <cell r="D179" t="str">
            <v xml:space="preserve">Isabelle Pagé </v>
          </cell>
          <cell r="E179" t="str">
            <v>514-938-5400</v>
          </cell>
          <cell r="F179">
            <v>332</v>
          </cell>
          <cell r="G179" t="str">
            <v>866-938-1570</v>
          </cell>
          <cell r="I179" t="str">
            <v>514-938-5445</v>
          </cell>
          <cell r="J179" t="str">
            <v>ipage@cl-na.com</v>
          </cell>
        </row>
        <row r="180">
          <cell r="D180" t="str">
            <v xml:space="preserve">Jacinthe Adam </v>
          </cell>
          <cell r="E180" t="str">
            <v>450-759-4558</v>
          </cell>
          <cell r="G180" t="str">
            <v>800-727-4558</v>
          </cell>
          <cell r="J180" t="str">
            <v>jacinthe.adam@yergeau.qc.ca</v>
          </cell>
        </row>
        <row r="181">
          <cell r="D181" t="str">
            <v>Jacques Béland</v>
          </cell>
          <cell r="E181" t="str">
            <v>450-438-9631</v>
          </cell>
          <cell r="F181">
            <v>225</v>
          </cell>
          <cell r="I181" t="str">
            <v>514-748-2228</v>
          </cell>
          <cell r="J181" t="str">
            <v>jacques.beland@crawco.ca</v>
          </cell>
        </row>
        <row r="182">
          <cell r="D182" t="str">
            <v xml:space="preserve">Jacques Bouchard </v>
          </cell>
          <cell r="E182" t="str">
            <v>819-663-6068</v>
          </cell>
          <cell r="I182" t="str">
            <v>418-542-9105</v>
          </cell>
          <cell r="J182" t="str">
            <v>jacques.bouchard@scm.ca</v>
          </cell>
        </row>
        <row r="183">
          <cell r="D183" t="str">
            <v>Jacques Bourret</v>
          </cell>
          <cell r="E183" t="str">
            <v>450-420-8100</v>
          </cell>
          <cell r="F183">
            <v>8103</v>
          </cell>
          <cell r="G183" t="str">
            <v>877-651-3525</v>
          </cell>
          <cell r="I183" t="str">
            <v>450-420-8129</v>
          </cell>
          <cell r="J183" t="str">
            <v>jbourret@cl-na.com</v>
          </cell>
        </row>
        <row r="184">
          <cell r="D184" t="str">
            <v>Jacques Brisson</v>
          </cell>
          <cell r="E184" t="str">
            <v>418-651-7227</v>
          </cell>
          <cell r="G184" t="str">
            <v>877-651-7227</v>
          </cell>
          <cell r="I184" t="str">
            <v>418-651-6043</v>
          </cell>
        </row>
        <row r="185">
          <cell r="D185" t="str">
            <v>Jacques Brisson</v>
          </cell>
          <cell r="E185" t="str">
            <v>418-438-1246</v>
          </cell>
          <cell r="G185" t="str">
            <v>877-651-7227</v>
          </cell>
          <cell r="I185" t="str">
            <v>418-438-1246</v>
          </cell>
        </row>
        <row r="186">
          <cell r="D186" t="str">
            <v xml:space="preserve">Jacques Bujold </v>
          </cell>
          <cell r="E186" t="str">
            <v>514-938-1480</v>
          </cell>
          <cell r="F186">
            <v>303</v>
          </cell>
          <cell r="G186" t="str">
            <v>866-938-1570</v>
          </cell>
          <cell r="I186" t="str">
            <v>514-938-5445</v>
          </cell>
          <cell r="J186" t="str">
            <v>jbujold@cl-na.com</v>
          </cell>
        </row>
        <row r="187">
          <cell r="D187" t="str">
            <v xml:space="preserve">Jacques Cuierrier </v>
          </cell>
          <cell r="E187" t="str">
            <v>450-964-9394</v>
          </cell>
          <cell r="F187">
            <v>112</v>
          </cell>
          <cell r="G187" t="str">
            <v>866-964-4882</v>
          </cell>
          <cell r="I187" t="str">
            <v>450-964-4882</v>
          </cell>
          <cell r="J187" t="str">
            <v>jacques@cuierrier.com</v>
          </cell>
        </row>
        <row r="188">
          <cell r="D188" t="str">
            <v xml:space="preserve">Jacques Drolet </v>
          </cell>
          <cell r="E188" t="str">
            <v>418-651-3525</v>
          </cell>
          <cell r="G188" t="str">
            <v>877-651-3525</v>
          </cell>
          <cell r="I188" t="str">
            <v> 418-651-7850</v>
          </cell>
          <cell r="J188" t="str">
            <v>jacques.drolet@scm.ca</v>
          </cell>
        </row>
        <row r="189">
          <cell r="D189" t="str">
            <v xml:space="preserve">Jacques Fortier </v>
          </cell>
          <cell r="E189" t="str">
            <v>819-563-7444</v>
          </cell>
          <cell r="G189" t="str">
            <v>877-651-3525</v>
          </cell>
          <cell r="I189" t="str">
            <v xml:space="preserve">819-563-7144 </v>
          </cell>
          <cell r="J189" t="str">
            <v>jacques.fortier@derybarrette.ca</v>
          </cell>
        </row>
        <row r="190">
          <cell r="D190" t="str">
            <v>Jacques Gaudet</v>
          </cell>
          <cell r="E190" t="str">
            <v>819-376-5272</v>
          </cell>
          <cell r="I190" t="str">
            <v>514-483-3957</v>
          </cell>
          <cell r="J190" t="str">
            <v>jacques.gaudet@graniteclaims.com</v>
          </cell>
        </row>
        <row r="191">
          <cell r="D191" t="str">
            <v>Jacques Lacasse</v>
          </cell>
          <cell r="E191" t="str">
            <v>450-444-0771</v>
          </cell>
          <cell r="G191" t="str">
            <v>855-444-0771</v>
          </cell>
          <cell r="I191" t="str">
            <v>450-444-0311</v>
          </cell>
          <cell r="J191" t="str">
            <v>jlacasse@dll-exp.ca</v>
          </cell>
        </row>
        <row r="192">
          <cell r="D192" t="str">
            <v xml:space="preserve">Jacques Rouleau </v>
          </cell>
          <cell r="E192" t="str">
            <v>819-776-3171</v>
          </cell>
          <cell r="F192">
            <v>7604</v>
          </cell>
          <cell r="G192" t="str">
            <v>800-567-6899</v>
          </cell>
          <cell r="H192" t="str">
            <v>819-664-1271</v>
          </cell>
          <cell r="I192" t="str">
            <v>819-776-6075</v>
          </cell>
          <cell r="J192" t="str">
            <v>jrouleau@cl-na.com</v>
          </cell>
        </row>
        <row r="193">
          <cell r="D193" t="str">
            <v xml:space="preserve">Jacques Trottier </v>
          </cell>
          <cell r="E193" t="str">
            <v>819-375-4737</v>
          </cell>
          <cell r="G193" t="str">
            <v>888-375-4737</v>
          </cell>
          <cell r="I193" t="str">
            <v>819-375-0134</v>
          </cell>
          <cell r="J193" t="str">
            <v>j.trottier@allen-fugere.com</v>
          </cell>
        </row>
        <row r="194">
          <cell r="D194" t="str">
            <v>Jalbert Louise</v>
          </cell>
          <cell r="E194" t="str">
            <v>450-653-0807</v>
          </cell>
          <cell r="F194">
            <v>228</v>
          </cell>
          <cell r="J194" t="str">
            <v>louise.jalbert@mclarens.ca</v>
          </cell>
        </row>
        <row r="195">
          <cell r="D195" t="str">
            <v xml:space="preserve">James Hughes </v>
          </cell>
          <cell r="E195" t="str">
            <v>514-341-4027</v>
          </cell>
          <cell r="I195" t="str">
            <v>514-341-8202</v>
          </cell>
          <cell r="J195" t="str">
            <v>njhughes@bourdonjuteau.com</v>
          </cell>
        </row>
        <row r="196">
          <cell r="D196" t="str">
            <v>Jamie Paquet-Besner</v>
          </cell>
          <cell r="E196" t="str">
            <v>888-776-5511</v>
          </cell>
          <cell r="F196">
            <v>25</v>
          </cell>
          <cell r="G196" t="str">
            <v>888-776-5511</v>
          </cell>
          <cell r="I196" t="str">
            <v>819-776-5514</v>
          </cell>
          <cell r="J196" t="str">
            <v>jamie.paquet-besner@crawco.ca</v>
          </cell>
        </row>
        <row r="197">
          <cell r="D197" t="str">
            <v>Jean Bouchard</v>
          </cell>
          <cell r="E197" t="str">
            <v>514-592-4109</v>
          </cell>
          <cell r="F197">
            <v>223</v>
          </cell>
          <cell r="G197" t="str">
            <v>877-651-3525</v>
          </cell>
          <cell r="I197" t="str">
            <v>514-748-2228</v>
          </cell>
          <cell r="J197" t="str">
            <v>jean.bouchard@crawco.ca</v>
          </cell>
        </row>
        <row r="198">
          <cell r="D198" t="str">
            <v>Jean Lareau</v>
          </cell>
          <cell r="E198" t="str">
            <v>514-485-5252</v>
          </cell>
          <cell r="G198" t="str">
            <v>888-485-5252</v>
          </cell>
          <cell r="I198" t="str">
            <v>514-483-3957</v>
          </cell>
          <cell r="J198" t="str">
            <v>jean.lareau@graniteclaims.com</v>
          </cell>
        </row>
        <row r="199">
          <cell r="D199" t="str">
            <v>Jean Lebeau</v>
          </cell>
          <cell r="E199" t="str">
            <v>514-485-5252</v>
          </cell>
          <cell r="G199" t="str">
            <v>888-485-5252</v>
          </cell>
          <cell r="I199" t="str">
            <v>514-483-3957</v>
          </cell>
          <cell r="J199" t="str">
            <v>jean.lebeau@graniteclaims.com</v>
          </cell>
        </row>
        <row r="200">
          <cell r="D200" t="str">
            <v xml:space="preserve">Jean Sénécal </v>
          </cell>
          <cell r="E200" t="str">
            <v>514-341-4027</v>
          </cell>
          <cell r="F200">
            <v>213</v>
          </cell>
          <cell r="I200" t="str">
            <v>514-341-8202</v>
          </cell>
          <cell r="J200" t="str">
            <v>jsenecal@bourdonjuteau.com</v>
          </cell>
        </row>
        <row r="201">
          <cell r="D201" t="str">
            <v xml:space="preserve">Jean-Claude Doyon </v>
          </cell>
          <cell r="E201" t="str">
            <v>450-444-0771</v>
          </cell>
          <cell r="F201">
            <v>212</v>
          </cell>
          <cell r="G201" t="str">
            <v>855-444-0771</v>
          </cell>
          <cell r="I201" t="str">
            <v>450-444-0311</v>
          </cell>
          <cell r="J201" t="str">
            <v>jcdoyon@dll-exp.ca</v>
          </cell>
        </row>
        <row r="202">
          <cell r="D202" t="str">
            <v xml:space="preserve">Jean-Denis Brault </v>
          </cell>
          <cell r="E202" t="str">
            <v>819-563-7444</v>
          </cell>
          <cell r="G202" t="str">
            <v>800-561-5118</v>
          </cell>
          <cell r="I202" t="str">
            <v xml:space="preserve">819-563-7144 </v>
          </cell>
          <cell r="J202" t="str">
            <v>jean-denis.dubuclessard@videotron.ca</v>
          </cell>
        </row>
        <row r="203">
          <cell r="D203" t="str">
            <v xml:space="preserve">Jean-Denis Brault </v>
          </cell>
          <cell r="E203" t="str">
            <v>819-563-7444</v>
          </cell>
          <cell r="G203" t="str">
            <v>877-651-3525</v>
          </cell>
          <cell r="I203" t="str">
            <v xml:space="preserve">819-563-7144 </v>
          </cell>
          <cell r="J203" t="str">
            <v>jeandenis.brault@derybarette.ca</v>
          </cell>
        </row>
        <row r="204">
          <cell r="D204" t="str">
            <v xml:space="preserve">Jean-Francois Boutin </v>
          </cell>
          <cell r="E204" t="str">
            <v> 819-346-5271</v>
          </cell>
          <cell r="G204" t="str">
            <v>800-567-5271</v>
          </cell>
          <cell r="I204" t="str">
            <v>819-563-1224</v>
          </cell>
          <cell r="J204" t="str">
            <v>jean-francois.dionneboutin@scm.ca</v>
          </cell>
        </row>
        <row r="205">
          <cell r="D205" t="str">
            <v xml:space="preserve">Jean-francois Gauthier </v>
          </cell>
          <cell r="E205" t="str">
            <v>819-375-4737</v>
          </cell>
          <cell r="I205" t="str">
            <v>819-375-0134</v>
          </cell>
          <cell r="J205" t="str">
            <v>jf.gauthier@allen-fugere.com</v>
          </cell>
        </row>
        <row r="206">
          <cell r="D206" t="str">
            <v>Jean-François Halley</v>
          </cell>
          <cell r="E206" t="str">
            <v>819-693-7373</v>
          </cell>
          <cell r="G206" t="str">
            <v>800-667-0981</v>
          </cell>
          <cell r="I206" t="str">
            <v>819-693-7377</v>
          </cell>
          <cell r="J206" t="str">
            <v>jean-francois.halley@crawco.ca</v>
          </cell>
        </row>
        <row r="207">
          <cell r="D207" t="str">
            <v>Jean-Marc Duval</v>
          </cell>
          <cell r="E207" t="str">
            <v>514-485-5252</v>
          </cell>
          <cell r="F207">
            <v>208</v>
          </cell>
          <cell r="G207" t="str">
            <v>888-485-5252</v>
          </cell>
          <cell r="I207" t="str">
            <v>514-483-3957</v>
          </cell>
          <cell r="J207" t="str">
            <v>jean-marc.duval@graniteclaims.com</v>
          </cell>
        </row>
        <row r="208">
          <cell r="D208" t="str">
            <v>Jean-Marc Laurin</v>
          </cell>
          <cell r="E208" t="str">
            <v>450-653-0807</v>
          </cell>
          <cell r="G208" t="str">
            <v>888-744-0807</v>
          </cell>
          <cell r="I208" t="str">
            <v>450-653-9450</v>
          </cell>
          <cell r="J208" t="str">
            <v>jean-mars.laurin@graniteclaims.ca</v>
          </cell>
        </row>
        <row r="209">
          <cell r="D209" t="str">
            <v xml:space="preserve">Jean-Marie Girard </v>
          </cell>
          <cell r="E209" t="str">
            <v>819-563-7444</v>
          </cell>
          <cell r="F209">
            <v>210</v>
          </cell>
          <cell r="G209" t="str">
            <v>877-651-3525</v>
          </cell>
          <cell r="I209" t="str">
            <v xml:space="preserve">819-563-7144 </v>
          </cell>
          <cell r="J209" t="str">
            <v>jeanmarie.girard@derybarrette.ca</v>
          </cell>
        </row>
        <row r="210">
          <cell r="D210" t="str">
            <v>Jean-Pierre Godbout</v>
          </cell>
          <cell r="E210" t="str">
            <v>514-592-4109</v>
          </cell>
          <cell r="F210">
            <v>7660</v>
          </cell>
          <cell r="G210" t="str">
            <v>800-508-4120</v>
          </cell>
          <cell r="I210" t="str">
            <v>514-748-2228</v>
          </cell>
          <cell r="J210" t="str">
            <v>jean-pierre.godbout@crawco.ca</v>
          </cell>
        </row>
        <row r="211">
          <cell r="D211" t="str">
            <v xml:space="preserve">Jean-Pierre Morneau </v>
          </cell>
          <cell r="E211" t="str">
            <v>819-333-4090</v>
          </cell>
          <cell r="F211">
            <v>222</v>
          </cell>
          <cell r="G211" t="str">
            <v>800-332-4090</v>
          </cell>
          <cell r="H211" t="str">
            <v>819-333-7178</v>
          </cell>
          <cell r="I211" t="str">
            <v>819-333-3611</v>
          </cell>
          <cell r="J211" t="str">
            <v>jmorneau@cl-na.com</v>
          </cell>
        </row>
        <row r="212">
          <cell r="D212" t="str">
            <v xml:space="preserve">Jean-Pierre Poirier </v>
          </cell>
          <cell r="E212" t="str">
            <v>514-735-3561</v>
          </cell>
          <cell r="G212" t="str">
            <v>800-263-5361</v>
          </cell>
          <cell r="I212" t="str">
            <v>514-342-5474</v>
          </cell>
          <cell r="J212" t="str">
            <v>jean-pierre.poirier@scm.ca</v>
          </cell>
        </row>
        <row r="213">
          <cell r="D213" t="str">
            <v>Jean-Pierre Sabourin</v>
          </cell>
          <cell r="E213" t="str">
            <v>888-776-5511</v>
          </cell>
          <cell r="F213">
            <v>22</v>
          </cell>
          <cell r="G213" t="str">
            <v>888-776-5511</v>
          </cell>
          <cell r="I213" t="str">
            <v>819-776-5514</v>
          </cell>
          <cell r="J213" t="str">
            <v>jean-pierre.sabourin@crawco.ca</v>
          </cell>
        </row>
        <row r="214">
          <cell r="D214" t="str">
            <v>Jean-Sébastien Laroche</v>
          </cell>
          <cell r="E214" t="str">
            <v>418-651-3525</v>
          </cell>
          <cell r="G214" t="str">
            <v>877-651-3525</v>
          </cell>
          <cell r="I214" t="str">
            <v>418-651-7850</v>
          </cell>
          <cell r="J214" t="str">
            <v>jean-sebastien.laroche@scm.ca</v>
          </cell>
        </row>
        <row r="215">
          <cell r="D215" t="str">
            <v xml:space="preserve">Jean-Sébastien Léger </v>
          </cell>
          <cell r="E215" t="str">
            <v>514-341-4027</v>
          </cell>
          <cell r="I215" t="str">
            <v>514-341-8202</v>
          </cell>
          <cell r="J215" t="str">
            <v>jsleger@bourdonjuteau.com</v>
          </cell>
        </row>
        <row r="216">
          <cell r="D216" t="str">
            <v>Jean-Yves Bernier</v>
          </cell>
          <cell r="E216" t="str">
            <v>514-592-4109</v>
          </cell>
          <cell r="F216">
            <v>7656</v>
          </cell>
          <cell r="G216" t="str">
            <v>877-651-3525</v>
          </cell>
          <cell r="I216" t="str">
            <v>514-748-2228</v>
          </cell>
          <cell r="J216" t="str">
            <v>jeanyves.bernier@crawco.ca</v>
          </cell>
        </row>
        <row r="217">
          <cell r="D217" t="str">
            <v xml:space="preserve">Jérôme Brisson </v>
          </cell>
          <cell r="E217" t="str">
            <v>418-624-1712</v>
          </cell>
          <cell r="G217" t="str">
            <v>866-964-4882</v>
          </cell>
          <cell r="I217" t="str">
            <v>450-964-4882</v>
          </cell>
          <cell r="J217" t="str">
            <v>jbrisson@cuierrier.com</v>
          </cell>
        </row>
        <row r="218">
          <cell r="D218" t="str">
            <v xml:space="preserve">J-Eugène Gagnon </v>
          </cell>
          <cell r="E218" t="str">
            <v>418-589-4873</v>
          </cell>
          <cell r="G218" t="str">
            <v>800-508-4120</v>
          </cell>
          <cell r="J218" t="str">
            <v>dallaire.marie@cgocable.ca</v>
          </cell>
        </row>
        <row r="219">
          <cell r="D219" t="str">
            <v xml:space="preserve">Jocelyn Cadoret </v>
          </cell>
          <cell r="E219" t="str">
            <v>514-735-3561</v>
          </cell>
          <cell r="G219" t="str">
            <v>888-284-5760</v>
          </cell>
          <cell r="J219" t="str">
            <v>jcadoret@lemaysinistre.qc.ca</v>
          </cell>
        </row>
        <row r="220">
          <cell r="D220" t="str">
            <v>Jocelyn Fortin</v>
          </cell>
          <cell r="E220" t="str">
            <v>418-549-1964</v>
          </cell>
          <cell r="G220" t="str">
            <v>800-561-5118</v>
          </cell>
          <cell r="I220" t="str">
            <v>418-549-4545</v>
          </cell>
          <cell r="J220" t="str">
            <v>jocelyn.dubuclessard@videotron.ca</v>
          </cell>
        </row>
        <row r="221">
          <cell r="D221" t="str">
            <v>Jocelyne Normandin</v>
          </cell>
          <cell r="E221" t="str">
            <v>819-693-7373</v>
          </cell>
          <cell r="G221" t="str">
            <v>800-667-0981</v>
          </cell>
          <cell r="I221" t="str">
            <v>819-693-7377</v>
          </cell>
          <cell r="J221" t="str">
            <v>jocelyne.normandin@crawco.ca</v>
          </cell>
        </row>
        <row r="222">
          <cell r="D222" t="str">
            <v xml:space="preserve">Joel Caron </v>
          </cell>
          <cell r="E222" t="str">
            <v>418-296-2214</v>
          </cell>
          <cell r="F222">
            <v>518</v>
          </cell>
          <cell r="I222" t="str">
            <v>418-294-2662</v>
          </cell>
          <cell r="J222" t="str">
            <v>joel.caron@scm.ca</v>
          </cell>
        </row>
        <row r="223">
          <cell r="D223" t="str">
            <v>Joey Dubois</v>
          </cell>
          <cell r="E223" t="str">
            <v>514-485-5252</v>
          </cell>
          <cell r="G223" t="str">
            <v>888-485-5252</v>
          </cell>
          <cell r="I223" t="str">
            <v>514-483-3957</v>
          </cell>
          <cell r="J223" t="str">
            <v>joey.dubois@graniteclaims.com</v>
          </cell>
        </row>
        <row r="224">
          <cell r="D224" t="str">
            <v xml:space="preserve">John Wales </v>
          </cell>
          <cell r="E224" t="str">
            <v>514-592-4109</v>
          </cell>
          <cell r="F224">
            <v>7607</v>
          </cell>
          <cell r="G224" t="str">
            <v>800-508-4120</v>
          </cell>
          <cell r="I224" t="str">
            <v>514-748-2228</v>
          </cell>
          <cell r="J224" t="str">
            <v>john.wales@crawco.ca</v>
          </cell>
        </row>
        <row r="225">
          <cell r="D225" t="str">
            <v xml:space="preserve">Jonathan Blanchet </v>
          </cell>
          <cell r="E225" t="str">
            <v>514-938-5400</v>
          </cell>
          <cell r="F225">
            <v>322</v>
          </cell>
          <cell r="G225" t="str">
            <v>877-651-3525</v>
          </cell>
          <cell r="I225" t="str">
            <v>514-938-5445</v>
          </cell>
          <cell r="J225" t="str">
            <v>jblanchet@cl-na.com</v>
          </cell>
        </row>
        <row r="226">
          <cell r="D226" t="str">
            <v xml:space="preserve">Jonathan Caron </v>
          </cell>
          <cell r="E226" t="str">
            <v>819-763-9145</v>
          </cell>
          <cell r="I226" t="str">
            <v>819-797-2888</v>
          </cell>
          <cell r="J226" t="str">
            <v>jcaron@rnotq.qc.ca</v>
          </cell>
        </row>
        <row r="227">
          <cell r="D227" t="str">
            <v>José Beaulieu</v>
          </cell>
          <cell r="E227" t="str">
            <v>418-651-3525</v>
          </cell>
          <cell r="F227">
            <v>265</v>
          </cell>
          <cell r="G227" t="str">
            <v>877-651-3525</v>
          </cell>
          <cell r="I227" t="str">
            <v>418-651-7850</v>
          </cell>
          <cell r="J227" t="str">
            <v>jose.beaulieu@scm.ca</v>
          </cell>
        </row>
        <row r="228">
          <cell r="D228" t="str">
            <v xml:space="preserve">José Lachaine </v>
          </cell>
          <cell r="E228" t="str">
            <v>450-438-9631</v>
          </cell>
          <cell r="F228">
            <v>2224</v>
          </cell>
          <cell r="G228" t="str">
            <v>888-358-8858</v>
          </cell>
          <cell r="I228" t="str">
            <v>819-663-8992</v>
          </cell>
          <cell r="J228" t="str">
            <v>jose.lachaine@scm.ca</v>
          </cell>
        </row>
        <row r="229">
          <cell r="D229" t="str">
            <v xml:space="preserve">Josee Boisvert </v>
          </cell>
          <cell r="E229" t="str">
            <v>819-825-6040</v>
          </cell>
          <cell r="G229" t="str">
            <v>866-825-6040</v>
          </cell>
          <cell r="H229" t="str">
            <v>819-825-0539</v>
          </cell>
          <cell r="I229" t="str">
            <v>819-825-0539</v>
          </cell>
          <cell r="J229" t="str">
            <v>josee.boisvert@scm.ca</v>
          </cell>
        </row>
        <row r="230">
          <cell r="D230" t="str">
            <v xml:space="preserve">Josée De Rossens </v>
          </cell>
          <cell r="E230" t="str">
            <v>514-735-3561</v>
          </cell>
          <cell r="G230" t="str">
            <v>800-263-5361</v>
          </cell>
          <cell r="I230" t="str">
            <v>514-342-5474</v>
          </cell>
          <cell r="J230" t="str">
            <v>josee.derossens@scm.ca</v>
          </cell>
        </row>
        <row r="231">
          <cell r="D231" t="str">
            <v>Josée Dessureault</v>
          </cell>
          <cell r="E231" t="str">
            <v>888-776-5511</v>
          </cell>
          <cell r="F231">
            <v>7623</v>
          </cell>
          <cell r="G231" t="str">
            <v>888-776-5511</v>
          </cell>
          <cell r="I231" t="str">
            <v>819-776-5514</v>
          </cell>
          <cell r="J231" t="str">
            <v>josee.dessureault@crawco.ca</v>
          </cell>
        </row>
        <row r="232">
          <cell r="D232" t="str">
            <v xml:space="preserve">Josée Thibault, </v>
          </cell>
          <cell r="E232" t="str">
            <v>450-438-3504</v>
          </cell>
          <cell r="F232">
            <v>31</v>
          </cell>
          <cell r="G232" t="str">
            <v>800-407-3507</v>
          </cell>
          <cell r="I232" t="str">
            <v>450-438-5813</v>
          </cell>
          <cell r="J232" t="str">
            <v>josee.thibault@crawco.ca</v>
          </cell>
        </row>
        <row r="233">
          <cell r="D233" t="str">
            <v xml:space="preserve">Jules Charrette </v>
          </cell>
          <cell r="E233" t="str">
            <v>450-759-4558</v>
          </cell>
          <cell r="G233" t="str">
            <v>800-727-4558</v>
          </cell>
          <cell r="J233" t="str">
            <v>yergeau@yergeau.qc.ca</v>
          </cell>
        </row>
        <row r="234">
          <cell r="D234" t="str">
            <v>Jules Lapierre</v>
          </cell>
          <cell r="E234" t="str">
            <v>418-651-7227</v>
          </cell>
          <cell r="G234" t="str">
            <v>877-651-7227</v>
          </cell>
          <cell r="I234" t="str">
            <v>418-651-6043</v>
          </cell>
        </row>
        <row r="235">
          <cell r="D235" t="str">
            <v xml:space="preserve">Julie Lessard </v>
          </cell>
          <cell r="E235" t="str">
            <v>514-735-3561</v>
          </cell>
          <cell r="G235" t="str">
            <v>800-263-5361</v>
          </cell>
          <cell r="I235" t="str">
            <v>514-342-5474</v>
          </cell>
          <cell r="J235" t="str">
            <v>julie.lessard@scm.ca</v>
          </cell>
        </row>
        <row r="236">
          <cell r="D236" t="str">
            <v xml:space="preserve">Julien Champagne </v>
          </cell>
          <cell r="E236" t="str">
            <v>819-346-5271</v>
          </cell>
          <cell r="G236" t="str">
            <v>866-567-5271</v>
          </cell>
          <cell r="I236" t="str">
            <v>819-563-1224</v>
          </cell>
          <cell r="J236" t="str">
            <v>julien.champagne@scm.ca</v>
          </cell>
        </row>
        <row r="237">
          <cell r="D237" t="str">
            <v>Karine Breton</v>
          </cell>
          <cell r="E237" t="str">
            <v>514-938-5400</v>
          </cell>
          <cell r="F237">
            <v>350</v>
          </cell>
          <cell r="G237" t="str">
            <v>866-938-1570</v>
          </cell>
          <cell r="I237" t="str">
            <v>819-776-6075</v>
          </cell>
          <cell r="J237" t="str">
            <v>kbreton@cl-na.com</v>
          </cell>
        </row>
        <row r="238">
          <cell r="D238" t="str">
            <v>Karine Brochu</v>
          </cell>
          <cell r="E238" t="str">
            <v>514-592-4109</v>
          </cell>
          <cell r="F238">
            <v>7645</v>
          </cell>
          <cell r="G238" t="str">
            <v>800-667-0981</v>
          </cell>
          <cell r="I238" t="str">
            <v>514-748-2228</v>
          </cell>
          <cell r="J238" t="str">
            <v>karine.brochu@crawco.ca</v>
          </cell>
        </row>
        <row r="239">
          <cell r="D239" t="str">
            <v>Karine Hamilton</v>
          </cell>
          <cell r="E239" t="str">
            <v>514-592-4109</v>
          </cell>
          <cell r="F239">
            <v>7669</v>
          </cell>
          <cell r="G239" t="str">
            <v>800-508-4120</v>
          </cell>
          <cell r="I239" t="str">
            <v>514-748-2228</v>
          </cell>
          <cell r="J239" t="str">
            <v>karine.hamilton@crawco.ca</v>
          </cell>
        </row>
        <row r="240">
          <cell r="D240" t="str">
            <v xml:space="preserve">Kevin Bouchard </v>
          </cell>
          <cell r="E240" t="str">
            <v>418-651-7227</v>
          </cell>
          <cell r="G240" t="str">
            <v>877-651-7227</v>
          </cell>
          <cell r="I240" t="str">
            <v>418-651-6043</v>
          </cell>
        </row>
        <row r="241">
          <cell r="D241" t="str">
            <v>Kevin Labelle</v>
          </cell>
          <cell r="E241" t="str">
            <v>514-592-4109</v>
          </cell>
          <cell r="F241">
            <v>7657</v>
          </cell>
          <cell r="G241" t="str">
            <v>800-508-4120</v>
          </cell>
          <cell r="I241" t="str">
            <v>514-748-2228</v>
          </cell>
          <cell r="J241" t="str">
            <v>kevin.labelle@crawco.ca</v>
          </cell>
        </row>
        <row r="242">
          <cell r="D242" t="str">
            <v>Kevin Symons</v>
          </cell>
          <cell r="E242" t="str">
            <v>514-592-4109</v>
          </cell>
          <cell r="F242">
            <v>7674</v>
          </cell>
          <cell r="G242" t="str">
            <v>800-508-4120</v>
          </cell>
          <cell r="I242" t="str">
            <v>514-748-2228</v>
          </cell>
          <cell r="J242" t="str">
            <v>kevin.symons@crawco.ca</v>
          </cell>
        </row>
        <row r="243">
          <cell r="D243" t="str">
            <v xml:space="preserve">Kevin Thivierge </v>
          </cell>
          <cell r="E243" t="str">
            <v>418-755-8520</v>
          </cell>
          <cell r="F243">
            <v>349</v>
          </cell>
          <cell r="G243" t="str">
            <v>800-508-4120</v>
          </cell>
          <cell r="I243" t="str">
            <v>418-755-8586</v>
          </cell>
          <cell r="J243" t="str">
            <v>kthivierge@cl-na.com</v>
          </cell>
        </row>
        <row r="244">
          <cell r="D244" t="str">
            <v>Konczynski Ivan</v>
          </cell>
          <cell r="E244" t="str">
            <v>514-485-5252</v>
          </cell>
          <cell r="J244" t="str">
            <v>ivank@dzv.ca</v>
          </cell>
        </row>
        <row r="245">
          <cell r="D245" t="str">
            <v>Labelle Christian</v>
          </cell>
          <cell r="E245" t="str">
            <v>450-653-0807</v>
          </cell>
          <cell r="F245">
            <v>238</v>
          </cell>
          <cell r="J245" t="str">
            <v>christian.labelle@mclarens.ca</v>
          </cell>
        </row>
        <row r="246">
          <cell r="D246" t="str">
            <v>Lachapelle Olivier</v>
          </cell>
          <cell r="E246" t="str">
            <v>514-485-5252</v>
          </cell>
          <cell r="J246" t="str">
            <v>olachapelle@dzv.ca</v>
          </cell>
        </row>
        <row r="247">
          <cell r="D247" t="str">
            <v xml:space="preserve">Langis Simard  </v>
          </cell>
          <cell r="E247" t="str">
            <v>418-290-5040</v>
          </cell>
          <cell r="G247" t="str">
            <v>800-561-5118</v>
          </cell>
          <cell r="I247" t="str">
            <v>418-549-4545</v>
          </cell>
          <cell r="J247" t="str">
            <v>langis.dubuclessard@videotron.ca</v>
          </cell>
        </row>
        <row r="248">
          <cell r="D248" t="str">
            <v>Lapierre Dominick</v>
          </cell>
          <cell r="E248" t="str">
            <v>450-464-0312</v>
          </cell>
          <cell r="J248" t="str">
            <v>dominick.lapierre@mclarens.ca</v>
          </cell>
        </row>
        <row r="249">
          <cell r="D249" t="str">
            <v>Lareau Jean</v>
          </cell>
          <cell r="E249" t="str">
            <v>514-485-5252</v>
          </cell>
          <cell r="J249" t="str">
            <v>jlareau@dzv.ca</v>
          </cell>
        </row>
        <row r="250">
          <cell r="D250" t="str">
            <v xml:space="preserve">Laurent Orr </v>
          </cell>
          <cell r="E250" t="str">
            <v>450-759-4558</v>
          </cell>
          <cell r="G250" t="str">
            <v>800-727-4558</v>
          </cell>
          <cell r="J250" t="str">
            <v>laurent.orr@yergeau.qc.ca</v>
          </cell>
        </row>
        <row r="251">
          <cell r="D251" t="str">
            <v>Laurie Christoffer</v>
          </cell>
          <cell r="E251" t="str">
            <v>514-485-5252</v>
          </cell>
          <cell r="J251" t="str">
            <v>claurie@dzv.ca</v>
          </cell>
        </row>
        <row r="252">
          <cell r="D252" t="str">
            <v>Laurin Coutu</v>
          </cell>
          <cell r="E252" t="str">
            <v>514-485-5252</v>
          </cell>
          <cell r="G252" t="str">
            <v>888-485-5252</v>
          </cell>
          <cell r="I252" t="str">
            <v>514-483-3957</v>
          </cell>
          <cell r="J252" t="str">
            <v>laurin.coutu@graniteclaims.com</v>
          </cell>
        </row>
        <row r="253">
          <cell r="D253" t="str">
            <v xml:space="preserve">Léandre Barette </v>
          </cell>
          <cell r="E253" t="str">
            <v>819-563-7444</v>
          </cell>
          <cell r="G253" t="str">
            <v>800-561-5118</v>
          </cell>
          <cell r="I253" t="str">
            <v xml:space="preserve">819-563-7144 </v>
          </cell>
          <cell r="J253" t="str">
            <v>léandre.dubuclessard@videotron.ca</v>
          </cell>
        </row>
        <row r="254">
          <cell r="D254" t="str">
            <v xml:space="preserve">Léandre Barette </v>
          </cell>
          <cell r="E254" t="str">
            <v>819-563-7444</v>
          </cell>
          <cell r="G254" t="str">
            <v>877-651-3525</v>
          </cell>
          <cell r="I254" t="str">
            <v xml:space="preserve">819-563-7144 </v>
          </cell>
          <cell r="J254" t="str">
            <v>leandre.barette@derybarrette.ca</v>
          </cell>
        </row>
        <row r="255">
          <cell r="D255" t="str">
            <v>Lécuyer Denis</v>
          </cell>
          <cell r="E255" t="str">
            <v>514-485-5252</v>
          </cell>
          <cell r="J255" t="str">
            <v>dlecuyer @dzv.ca</v>
          </cell>
        </row>
        <row r="256">
          <cell r="D256" t="str">
            <v xml:space="preserve">Lee-Ann McDermott </v>
          </cell>
          <cell r="E256" t="str">
            <v>514-735-3561</v>
          </cell>
          <cell r="G256" t="str">
            <v>800-263-5361</v>
          </cell>
          <cell r="I256" t="str">
            <v>514-342-5474</v>
          </cell>
          <cell r="J256" t="str">
            <v>lee-ann.mcdermott@scm.ca</v>
          </cell>
        </row>
        <row r="257">
          <cell r="D257" t="str">
            <v>Legault Daniel</v>
          </cell>
          <cell r="E257" t="str">
            <v>514-938-5400</v>
          </cell>
          <cell r="F257">
            <v>328</v>
          </cell>
          <cell r="G257" t="str">
            <v>866-938-1570</v>
          </cell>
          <cell r="H257" t="str">
            <v>514-601-2460</v>
          </cell>
          <cell r="I257" t="str">
            <v>514-938-5445</v>
          </cell>
          <cell r="J257" t="str">
            <v>dlegault@cl-na.com</v>
          </cell>
        </row>
        <row r="258">
          <cell r="D258" t="str">
            <v>Leila Lazreg</v>
          </cell>
          <cell r="E258" t="str">
            <v>514-592-4109</v>
          </cell>
          <cell r="G258" t="str">
            <v>800-508-4120</v>
          </cell>
          <cell r="I258" t="str">
            <v>514-748-2228</v>
          </cell>
          <cell r="J258" t="str">
            <v>leila.lazreg@crawco.ca</v>
          </cell>
        </row>
        <row r="259">
          <cell r="D259" t="str">
            <v>Léon Girard</v>
          </cell>
          <cell r="E259" t="str">
            <v>418-549-6110</v>
          </cell>
          <cell r="G259" t="str">
            <v>800-688-6110</v>
          </cell>
          <cell r="I259" t="str">
            <v>418-549-6185</v>
          </cell>
        </row>
        <row r="260">
          <cell r="D260" t="str">
            <v>Line Ménard</v>
          </cell>
          <cell r="E260" t="str">
            <v>418-872-7050</v>
          </cell>
          <cell r="F260">
            <v>221</v>
          </cell>
          <cell r="G260" t="str">
            <v>877-651-3525</v>
          </cell>
          <cell r="I260" t="str">
            <v>418-872-9533</v>
          </cell>
          <cell r="J260" t="str">
            <v>line.menard@crawco.ca</v>
          </cell>
        </row>
        <row r="261">
          <cell r="D261" t="str">
            <v>Line St-Onge</v>
          </cell>
          <cell r="E261" t="str">
            <v> 819-346-5271</v>
          </cell>
          <cell r="G261" t="str">
            <v>800-567-5271</v>
          </cell>
          <cell r="I261" t="str">
            <v>819-563-1224</v>
          </cell>
          <cell r="J261" t="str">
            <v>line.st-onge@scm.ca</v>
          </cell>
        </row>
        <row r="262">
          <cell r="D262" t="str">
            <v xml:space="preserve">Lise Bélanger </v>
          </cell>
          <cell r="E262" t="str">
            <v>418-549-4545</v>
          </cell>
          <cell r="G262" t="str">
            <v>800-561-5118</v>
          </cell>
          <cell r="I262" t="str">
            <v>418-549-4545</v>
          </cell>
          <cell r="J262" t="str">
            <v>lise.dubuclessard@videotron.ca</v>
          </cell>
        </row>
        <row r="263">
          <cell r="D263" t="str">
            <v xml:space="preserve">Lise Côté </v>
          </cell>
          <cell r="E263" t="str">
            <v>514-735-3561</v>
          </cell>
          <cell r="G263" t="str">
            <v>800-263-5361</v>
          </cell>
          <cell r="I263" t="str">
            <v>514-342-5474</v>
          </cell>
          <cell r="J263" t="str">
            <v xml:space="preserve">lise.cote@scm.ca
</v>
          </cell>
        </row>
        <row r="264">
          <cell r="D264" t="str">
            <v>Lloyd Sandell</v>
          </cell>
          <cell r="E264" t="str">
            <v>514-485-5252</v>
          </cell>
          <cell r="G264" t="str">
            <v>888-485-5252</v>
          </cell>
          <cell r="I264" t="str">
            <v>514-483-3957</v>
          </cell>
          <cell r="J264" t="str">
            <v>lloyd.sandell@graniteclaims.com</v>
          </cell>
        </row>
        <row r="265">
          <cell r="D265" t="str">
            <v xml:space="preserve">Lloyd Sandell </v>
          </cell>
          <cell r="E265" t="str">
            <v>514-485-5252</v>
          </cell>
          <cell r="J265" t="str">
            <v>lsadell@dzv.ca</v>
          </cell>
        </row>
        <row r="266">
          <cell r="D266" t="str">
            <v>Loraine Denis</v>
          </cell>
          <cell r="E266" t="str">
            <v>888-776-5511</v>
          </cell>
          <cell r="F266">
            <v>121</v>
          </cell>
          <cell r="G266" t="str">
            <v>888-776-5511</v>
          </cell>
          <cell r="I266" t="str">
            <v>819-776-5514</v>
          </cell>
          <cell r="J266" t="str">
            <v>loraine.denis@crawco.ca</v>
          </cell>
        </row>
        <row r="267">
          <cell r="D267" t="str">
            <v xml:space="preserve">Lorraine Lemay </v>
          </cell>
          <cell r="E267" t="str">
            <v>514-735-3561</v>
          </cell>
          <cell r="G267" t="str">
            <v>888-284-5760</v>
          </cell>
          <cell r="J267" t="str">
            <v>loraine.lemay@scm.ca</v>
          </cell>
        </row>
        <row r="268">
          <cell r="D268" t="str">
            <v xml:space="preserve">Louis Dulude </v>
          </cell>
          <cell r="E268" t="str">
            <v>450-964-9394</v>
          </cell>
          <cell r="F268">
            <v>149</v>
          </cell>
          <cell r="G268" t="str">
            <v>866-964-4882</v>
          </cell>
          <cell r="I268" t="str">
            <v>450-964-4882</v>
          </cell>
          <cell r="J268" t="str">
            <v>ldulude@cuierrier.com</v>
          </cell>
        </row>
        <row r="269">
          <cell r="D269" t="str">
            <v>Louise Duguay</v>
          </cell>
          <cell r="E269" t="str">
            <v>514-592-4109</v>
          </cell>
          <cell r="F269">
            <v>7602</v>
          </cell>
          <cell r="G269" t="str">
            <v>800-508-4120</v>
          </cell>
          <cell r="I269" t="str">
            <v>514-748-2228</v>
          </cell>
          <cell r="J269" t="str">
            <v>louise.duguay@crawco.ca</v>
          </cell>
        </row>
        <row r="270">
          <cell r="D270" t="str">
            <v>Luc-André Girard</v>
          </cell>
          <cell r="E270" t="str">
            <v>450-688-3113</v>
          </cell>
          <cell r="G270" t="str">
            <v>866-714-0003</v>
          </cell>
          <cell r="I270" t="str">
            <v>450-688-6996</v>
          </cell>
          <cell r="J270" t="str">
            <v>l-agirard@bbcg.ca</v>
          </cell>
        </row>
        <row r="271">
          <cell r="D271" t="str">
            <v>LucGnocchini</v>
          </cell>
          <cell r="E271" t="str">
            <v>514-592-4109</v>
          </cell>
          <cell r="F271">
            <v>7621</v>
          </cell>
          <cell r="G271" t="str">
            <v>800-508-4120</v>
          </cell>
          <cell r="I271" t="str">
            <v>514-748-2228</v>
          </cell>
          <cell r="J271" t="str">
            <v>luc.gnocchini@crawco.ca</v>
          </cell>
        </row>
        <row r="272">
          <cell r="D272" t="str">
            <v>Lucie Lévesque</v>
          </cell>
          <cell r="E272" t="str">
            <v>514-735-3561</v>
          </cell>
          <cell r="G272" t="str">
            <v>800-263-5361</v>
          </cell>
          <cell r="I272" t="str">
            <v>514-331-9446</v>
          </cell>
          <cell r="J272" t="str">
            <v>lucie.levesque@scm.ca</v>
          </cell>
        </row>
        <row r="273">
          <cell r="D273" t="str">
            <v xml:space="preserve">Lucie Preneveau </v>
          </cell>
          <cell r="E273" t="str">
            <v>418-300-0588</v>
          </cell>
          <cell r="F273">
            <v>311</v>
          </cell>
          <cell r="G273" t="str">
            <v>888-652-1550</v>
          </cell>
          <cell r="I273" t="str">
            <v>418-300-0596</v>
          </cell>
          <cell r="J273" t="str">
            <v>lpreneveau@cl-na.com</v>
          </cell>
        </row>
        <row r="274">
          <cell r="D274" t="str">
            <v xml:space="preserve">Lyne Lebel </v>
          </cell>
          <cell r="E274" t="str">
            <v>450-964-9394</v>
          </cell>
          <cell r="F274">
            <v>151</v>
          </cell>
          <cell r="G274" t="str">
            <v>866-964-4882</v>
          </cell>
          <cell r="I274" t="str">
            <v>450-964-4882</v>
          </cell>
          <cell r="J274" t="str">
            <v>llebel@cuierrier.com</v>
          </cell>
        </row>
        <row r="275">
          <cell r="D275" t="str">
            <v xml:space="preserve">Lynn Jones </v>
          </cell>
          <cell r="E275" t="str">
            <v>450-964-9394</v>
          </cell>
          <cell r="F275">
            <v>121</v>
          </cell>
          <cell r="G275" t="str">
            <v>866-964-4882</v>
          </cell>
          <cell r="I275" t="str">
            <v>450-964-4882</v>
          </cell>
          <cell r="J275" t="str">
            <v>ljones@cuierrier.com</v>
          </cell>
        </row>
        <row r="276">
          <cell r="D276" t="str">
            <v xml:space="preserve">Lyse Lévesque </v>
          </cell>
          <cell r="E276" t="str">
            <v>418-590-5847</v>
          </cell>
          <cell r="G276" t="str">
            <v>800-561-5118</v>
          </cell>
          <cell r="I276" t="str">
            <v>418-549-4545</v>
          </cell>
          <cell r="J276" t="str">
            <v>lyse.dubuclessard@videotron.ca</v>
          </cell>
        </row>
        <row r="277">
          <cell r="D277" t="str">
            <v xml:space="preserve">Manon Beaudoin </v>
          </cell>
          <cell r="E277" t="str">
            <v>450-964-9394</v>
          </cell>
          <cell r="F277">
            <v>104</v>
          </cell>
          <cell r="G277" t="str">
            <v>866-964-4882</v>
          </cell>
          <cell r="I277" t="str">
            <v>450-964-4882</v>
          </cell>
          <cell r="J277" t="str">
            <v>mbeaudoin@cuierrier.com</v>
          </cell>
        </row>
        <row r="278">
          <cell r="D278" t="str">
            <v>Manon Laprise</v>
          </cell>
          <cell r="E278" t="str">
            <v>418-590-4736</v>
          </cell>
          <cell r="G278" t="str">
            <v>800-561-5118</v>
          </cell>
          <cell r="I278" t="str">
            <v>418-549-4545</v>
          </cell>
          <cell r="J278" t="str">
            <v>manon.dubuclessard@videotron.ca</v>
          </cell>
        </row>
        <row r="279">
          <cell r="D279" t="str">
            <v xml:space="preserve">Manon Martel </v>
          </cell>
          <cell r="E279" t="str">
            <v>819-563-7444</v>
          </cell>
          <cell r="G279" t="str">
            <v>877-651-3525</v>
          </cell>
          <cell r="I279" t="str">
            <v xml:space="preserve">819-563-7144 </v>
          </cell>
          <cell r="J279" t="str">
            <v>manon.martel@derybarrette.ca</v>
          </cell>
        </row>
        <row r="280">
          <cell r="D280" t="str">
            <v>Manon Tougne</v>
          </cell>
          <cell r="E280" t="str">
            <v>514-592-4109</v>
          </cell>
          <cell r="F280">
            <v>7633</v>
          </cell>
          <cell r="G280" t="str">
            <v>800-508-4120</v>
          </cell>
          <cell r="I280" t="str">
            <v>514-748-2228</v>
          </cell>
          <cell r="J280" t="str">
            <v>manon.tougne@crawco.ca</v>
          </cell>
        </row>
        <row r="281">
          <cell r="D281" t="str">
            <v xml:space="preserve">Marc Bertoldi </v>
          </cell>
          <cell r="E281" t="str">
            <v>514-735-3561</v>
          </cell>
          <cell r="G281" t="str">
            <v>800-263-5361</v>
          </cell>
          <cell r="I281" t="str">
            <v>514-342-5474</v>
          </cell>
          <cell r="J281" t="str">
            <v>marc.bertoldi@scm.ca</v>
          </cell>
        </row>
        <row r="282">
          <cell r="D282" t="str">
            <v>Marc Bourgeois</v>
          </cell>
          <cell r="E282" t="str">
            <v>418-818-1964</v>
          </cell>
          <cell r="G282" t="str">
            <v>800-561-5118</v>
          </cell>
          <cell r="I282" t="str">
            <v>418-549-4545</v>
          </cell>
          <cell r="J282" t="str">
            <v>marc.dubuclessard@videotron.ca</v>
          </cell>
        </row>
        <row r="283">
          <cell r="D283" t="str">
            <v xml:space="preserve">Marc J. Ouimet </v>
          </cell>
          <cell r="E283" t="str">
            <v>819-737-4090</v>
          </cell>
          <cell r="F283">
            <v>306</v>
          </cell>
          <cell r="H283" t="str">
            <v>819-355-0796</v>
          </cell>
          <cell r="I283" t="str">
            <v>819-737-4091</v>
          </cell>
          <cell r="J283" t="str">
            <v>mjouimet@cl-na.com</v>
          </cell>
        </row>
        <row r="284">
          <cell r="D284" t="str">
            <v xml:space="preserve">Marc Tremblay </v>
          </cell>
          <cell r="E284" t="str">
            <v>450-964-9394</v>
          </cell>
          <cell r="F284">
            <v>116</v>
          </cell>
          <cell r="G284" t="str">
            <v>866-964-4882</v>
          </cell>
          <cell r="I284" t="str">
            <v>450-964-4882</v>
          </cell>
          <cell r="J284" t="str">
            <v>mtremblay@cuierrier.com</v>
          </cell>
        </row>
        <row r="285">
          <cell r="D285" t="str">
            <v xml:space="preserve">Marc-André Roy </v>
          </cell>
          <cell r="E285" t="str">
            <v>418-651-3525</v>
          </cell>
          <cell r="G285" t="str">
            <v>877-651-3525</v>
          </cell>
          <cell r="I285" t="str">
            <v>418-651-7850</v>
          </cell>
          <cell r="J285" t="str">
            <v>marc-andre.roy@scm.ca</v>
          </cell>
        </row>
        <row r="286">
          <cell r="D286" t="str">
            <v>Marcel Lacoste</v>
          </cell>
          <cell r="E286" t="str">
            <v>514-592-4109</v>
          </cell>
          <cell r="F286">
            <v>7609</v>
          </cell>
          <cell r="G286" t="str">
            <v>800-508-4120</v>
          </cell>
          <cell r="I286" t="str">
            <v>514-748-2228</v>
          </cell>
          <cell r="J286" t="str">
            <v>marcel.lacoste@crawco.ca</v>
          </cell>
        </row>
        <row r="287">
          <cell r="D287" t="str">
            <v>Marcelle Fournier</v>
          </cell>
          <cell r="E287" t="str">
            <v>514-592-4109</v>
          </cell>
          <cell r="F287">
            <v>7611</v>
          </cell>
          <cell r="G287" t="str">
            <v>800-508-4120</v>
          </cell>
          <cell r="I287" t="str">
            <v>514-748-2228</v>
          </cell>
          <cell r="J287" t="str">
            <v>marcelle.fournier@crawco.ca</v>
          </cell>
        </row>
        <row r="288">
          <cell r="D288" t="str">
            <v xml:space="preserve">Marie-Andrée Allaire </v>
          </cell>
          <cell r="E288" t="str">
            <v>514-735-3561</v>
          </cell>
          <cell r="G288" t="str">
            <v>800-263-5361</v>
          </cell>
          <cell r="I288" t="str">
            <v>514-342-5474</v>
          </cell>
          <cell r="J288" t="str">
            <v xml:space="preserve">marie-andree.allaire@scm.ca
</v>
          </cell>
        </row>
        <row r="289">
          <cell r="D289" t="str">
            <v>Marie-Claude Imbeault</v>
          </cell>
          <cell r="E289" t="str">
            <v>418-412-3420</v>
          </cell>
          <cell r="F289">
            <v>354</v>
          </cell>
          <cell r="I289" t="str">
            <v>418-412-6105</v>
          </cell>
          <cell r="J289" t="str">
            <v>mimbeault@cl-na.com</v>
          </cell>
        </row>
        <row r="290">
          <cell r="D290" t="str">
            <v>Marie-Claude Rioux</v>
          </cell>
          <cell r="E290" t="str">
            <v>514-592-4109</v>
          </cell>
          <cell r="F290">
            <v>7636</v>
          </cell>
          <cell r="G290" t="str">
            <v>800-508-4120</v>
          </cell>
          <cell r="I290" t="str">
            <v>514-748-2228</v>
          </cell>
          <cell r="J290" t="str">
            <v>marie-claude.rioux@crawco.ca</v>
          </cell>
        </row>
        <row r="291">
          <cell r="D291" t="str">
            <v>Marie-France Gagné</v>
          </cell>
          <cell r="E291" t="str">
            <v>418-549-6110</v>
          </cell>
          <cell r="G291" t="str">
            <v>800-688-6110</v>
          </cell>
          <cell r="I291" t="str">
            <v>418-549-6185</v>
          </cell>
        </row>
        <row r="292">
          <cell r="D292" t="str">
            <v xml:space="preserve">Marie-France Girard </v>
          </cell>
          <cell r="E292" t="str">
            <v>819-663-6068</v>
          </cell>
          <cell r="G292" t="str">
            <v>866-938-1570</v>
          </cell>
          <cell r="I292" t="str">
            <v>514-938-5445</v>
          </cell>
          <cell r="J292" t="str">
            <v>mfgirard@cl-na.com</v>
          </cell>
        </row>
        <row r="293">
          <cell r="D293" t="str">
            <v>Marie-Maude Deslauriers</v>
          </cell>
          <cell r="E293" t="str">
            <v>514-592-4109</v>
          </cell>
          <cell r="F293">
            <v>144</v>
          </cell>
          <cell r="G293" t="str">
            <v>800-508-4120</v>
          </cell>
          <cell r="I293" t="str">
            <v>514-748-2228</v>
          </cell>
          <cell r="J293" t="str">
            <v>mariemaude.deslauriers@crawco.ca</v>
          </cell>
        </row>
        <row r="294">
          <cell r="D294" t="str">
            <v>Mario Delorme</v>
          </cell>
          <cell r="E294" t="str">
            <v>418-872-7050</v>
          </cell>
          <cell r="F294">
            <v>7618</v>
          </cell>
          <cell r="G294" t="str">
            <v>877-651-3525</v>
          </cell>
          <cell r="I294" t="str">
            <v>418-872-9533</v>
          </cell>
          <cell r="J294" t="str">
            <v>mario.delorme@crawco.ca</v>
          </cell>
        </row>
        <row r="295">
          <cell r="D295" t="str">
            <v xml:space="preserve">Mario Lessard </v>
          </cell>
          <cell r="E295" t="str">
            <v>819-763-9145</v>
          </cell>
          <cell r="I295" t="str">
            <v>819-797-2888</v>
          </cell>
          <cell r="J295" t="str">
            <v>mlessard@rnotq.qc.ca</v>
          </cell>
        </row>
        <row r="296">
          <cell r="D296" t="str">
            <v xml:space="preserve">Mario Petrucci </v>
          </cell>
          <cell r="E296" t="str">
            <v>514-735-3561</v>
          </cell>
          <cell r="G296" t="str">
            <v>800-263-5361</v>
          </cell>
          <cell r="I296" t="str">
            <v>514-342-5474</v>
          </cell>
          <cell r="J296" t="str">
            <v>mario.petrucci@scm.ca</v>
          </cell>
        </row>
        <row r="297">
          <cell r="D297" t="str">
            <v>Mario Racine</v>
          </cell>
          <cell r="E297" t="str">
            <v>514-735-3561</v>
          </cell>
          <cell r="G297" t="str">
            <v>800-263-5361</v>
          </cell>
          <cell r="I297" t="str">
            <v>514-342-5474</v>
          </cell>
          <cell r="J297" t="str">
            <v>mario.racine@scm.ca</v>
          </cell>
        </row>
        <row r="298">
          <cell r="D298" t="str">
            <v>Marius Gagnon</v>
          </cell>
          <cell r="E298" t="str">
            <v>418-562-0199</v>
          </cell>
          <cell r="G298" t="str">
            <v>855-562-0199</v>
          </cell>
          <cell r="I298" t="str">
            <v>418-562-1399</v>
          </cell>
          <cell r="J298" t="str">
            <v>marius.gagnon@graniteclaims.com</v>
          </cell>
        </row>
        <row r="299">
          <cell r="D299" t="str">
            <v>Marius Gagnon</v>
          </cell>
          <cell r="E299" t="str">
            <v xml:space="preserve">418-562-5580 </v>
          </cell>
          <cell r="G299" t="str">
            <v>800-584-5580</v>
          </cell>
          <cell r="I299" t="str">
            <v>418-562-0880</v>
          </cell>
          <cell r="J299" t="str">
            <v>gaglav@globetrotter.net</v>
          </cell>
        </row>
        <row r="300">
          <cell r="D300" t="str">
            <v xml:space="preserve">Martin Dubois </v>
          </cell>
          <cell r="E300" t="str">
            <v>418-651-3525</v>
          </cell>
          <cell r="G300" t="str">
            <v>877-651-3525</v>
          </cell>
          <cell r="I300" t="str">
            <v>418-542-9105</v>
          </cell>
          <cell r="J300" t="str">
            <v>martin.dubois@scm.ca</v>
          </cell>
        </row>
        <row r="301">
          <cell r="D301" t="str">
            <v xml:space="preserve">Martine Gingras </v>
          </cell>
          <cell r="E301" t="str">
            <v>819-563-7444</v>
          </cell>
          <cell r="G301" t="str">
            <v>877-651-3525</v>
          </cell>
          <cell r="I301" t="str">
            <v xml:space="preserve">819-563-7144 </v>
          </cell>
          <cell r="J301" t="str">
            <v>martineb.gingras@derybarrette.ca</v>
          </cell>
        </row>
        <row r="302">
          <cell r="D302" t="str">
            <v>Mathieu Sirois</v>
          </cell>
          <cell r="E302" t="str">
            <v>514-592-4109</v>
          </cell>
          <cell r="F302">
            <v>7649</v>
          </cell>
          <cell r="G302" t="str">
            <v>800-508-4120</v>
          </cell>
          <cell r="I302" t="str">
            <v>514-748-2228</v>
          </cell>
          <cell r="J302" t="str">
            <v>mathieu.sirois@crawco.ca</v>
          </cell>
        </row>
        <row r="303">
          <cell r="D303" t="str">
            <v>Matt Caruso</v>
          </cell>
          <cell r="E303" t="str">
            <v>514-485-5252</v>
          </cell>
          <cell r="G303" t="str">
            <v>888-485-5252</v>
          </cell>
          <cell r="I303" t="str">
            <v>514-483-3957</v>
          </cell>
          <cell r="J303" t="str">
            <v>matt.caruso@graniteclaims.com</v>
          </cell>
        </row>
        <row r="304">
          <cell r="D304" t="str">
            <v xml:space="preserve">Maurice Beaudoin </v>
          </cell>
          <cell r="E304" t="str">
            <v>418-651-3525</v>
          </cell>
          <cell r="F304">
            <v>231</v>
          </cell>
          <cell r="G304" t="str">
            <v>877-651-3525</v>
          </cell>
          <cell r="I304" t="str">
            <v>418-651-7850</v>
          </cell>
          <cell r="J304" t="str">
            <v>maurice.beaudoin@scm.ca</v>
          </cell>
        </row>
        <row r="305">
          <cell r="D305" t="str">
            <v>Maurice Roberge</v>
          </cell>
          <cell r="E305" t="str">
            <v>514-592-4109</v>
          </cell>
          <cell r="F305">
            <v>7614</v>
          </cell>
          <cell r="G305" t="str">
            <v>800-508-4120</v>
          </cell>
          <cell r="I305" t="str">
            <v>514-748-2228</v>
          </cell>
          <cell r="J305" t="str">
            <v>maurice.roberge@crawco.ca</v>
          </cell>
        </row>
        <row r="306">
          <cell r="D306" t="str">
            <v>Mélissa Labrie</v>
          </cell>
          <cell r="E306" t="str">
            <v xml:space="preserve">418-562-5580 </v>
          </cell>
          <cell r="G306" t="str">
            <v>800-584-5580</v>
          </cell>
          <cell r="I306" t="str">
            <v>418-562-0880</v>
          </cell>
          <cell r="J306" t="str">
            <v>gaglav@globetrotter.net</v>
          </cell>
        </row>
        <row r="307">
          <cell r="D307" t="str">
            <v>Mélissa Roussel</v>
          </cell>
          <cell r="E307" t="str">
            <v>514-938-5400</v>
          </cell>
          <cell r="F307">
            <v>7615</v>
          </cell>
          <cell r="G307" t="str">
            <v>866-938-1570</v>
          </cell>
          <cell r="I307" t="str">
            <v>514-938-5445</v>
          </cell>
          <cell r="J307" t="str">
            <v>mroussel@cl-na.com</v>
          </cell>
        </row>
        <row r="308">
          <cell r="D308" t="str">
            <v xml:space="preserve">Michael Martow </v>
          </cell>
          <cell r="E308" t="str">
            <v>514-735-3561</v>
          </cell>
          <cell r="G308" t="str">
            <v>800-263-5361</v>
          </cell>
          <cell r="I308" t="str">
            <v>514-342-5474</v>
          </cell>
          <cell r="J308" t="str">
            <v>michael.martow@scm.ca</v>
          </cell>
        </row>
        <row r="309">
          <cell r="D309" t="str">
            <v xml:space="preserve">Michel Bernier </v>
          </cell>
          <cell r="E309" t="str">
            <v>418-652-1550</v>
          </cell>
          <cell r="F309">
            <v>232</v>
          </cell>
          <cell r="G309" t="str">
            <v>877-651-3525</v>
          </cell>
          <cell r="H309" t="str">
            <v>418-931-0661</v>
          </cell>
          <cell r="I309" t="str">
            <v>418-652-9546</v>
          </cell>
          <cell r="J309" t="str">
            <v>mbernier@cl-na.com</v>
          </cell>
        </row>
        <row r="310">
          <cell r="D310" t="str">
            <v xml:space="preserve">Michel Bouchard </v>
          </cell>
          <cell r="E310" t="str">
            <v>450-420-8100</v>
          </cell>
          <cell r="F310">
            <v>8105</v>
          </cell>
          <cell r="G310" t="str">
            <v>877-651-3525</v>
          </cell>
          <cell r="I310" t="str">
            <v>450-420-8129</v>
          </cell>
          <cell r="J310" t="str">
            <v>mbouchard@cl-na.com</v>
          </cell>
        </row>
        <row r="311">
          <cell r="D311" t="str">
            <v>Michel Demers</v>
          </cell>
          <cell r="E311" t="str">
            <v>450-671-8000</v>
          </cell>
          <cell r="F311">
            <v>304</v>
          </cell>
          <cell r="G311" t="str">
            <v>877-671-8008</v>
          </cell>
          <cell r="I311" t="str">
            <v>450-671-4774</v>
          </cell>
          <cell r="J311" t="str">
            <v>m.demers@demers-experts.com</v>
          </cell>
        </row>
        <row r="312">
          <cell r="D312" t="str">
            <v xml:space="preserve">Michel Girard </v>
          </cell>
          <cell r="E312" t="str">
            <v>514-735-3561</v>
          </cell>
          <cell r="G312" t="str">
            <v>800-263-5361</v>
          </cell>
          <cell r="I312" t="str">
            <v>514-342-5474</v>
          </cell>
          <cell r="J312" t="str">
            <v>michel.girard@scm.ca</v>
          </cell>
        </row>
        <row r="313">
          <cell r="D313" t="str">
            <v>Michel Grenier</v>
          </cell>
          <cell r="E313" t="str">
            <v>418-542-4511</v>
          </cell>
          <cell r="I313" t="str">
            <v>418-335-6560</v>
          </cell>
          <cell r="J313" t="str">
            <v>michel.grenier@scm.ca</v>
          </cell>
        </row>
        <row r="314">
          <cell r="D314" t="str">
            <v xml:space="preserve">Michel Leblanc </v>
          </cell>
          <cell r="E314" t="str">
            <v>418-651-3525</v>
          </cell>
          <cell r="G314" t="str">
            <v>877-651-3525</v>
          </cell>
          <cell r="I314" t="str">
            <v>418-724-0500</v>
          </cell>
          <cell r="J314" t="str">
            <v>michel.leblanc@scm.ca</v>
          </cell>
        </row>
        <row r="315">
          <cell r="D315" t="str">
            <v>Michel Prud'homme</v>
          </cell>
          <cell r="E315" t="str">
            <v>450-688-3113</v>
          </cell>
          <cell r="G315" t="str">
            <v>866-714-0003</v>
          </cell>
          <cell r="I315" t="str">
            <v>450-688-6996</v>
          </cell>
          <cell r="J315" t="str">
            <v>mprudhomme@bbcg.ca</v>
          </cell>
        </row>
        <row r="316">
          <cell r="D316" t="str">
            <v>Micheline Pelletier</v>
          </cell>
          <cell r="E316" t="str">
            <v>450-653-0807</v>
          </cell>
          <cell r="G316" t="str">
            <v>888-744-0807</v>
          </cell>
          <cell r="I316" t="str">
            <v>450-653-9450</v>
          </cell>
          <cell r="J316" t="str">
            <v>micheline.pelletier@graniteclaims.com</v>
          </cell>
        </row>
        <row r="317">
          <cell r="D317" t="str">
            <v>Monia Girard</v>
          </cell>
          <cell r="E317" t="str">
            <v>819-663-6068</v>
          </cell>
          <cell r="G317" t="str">
            <v>888-652-1550</v>
          </cell>
          <cell r="I317" t="str">
            <v>819-575-0627</v>
          </cell>
          <cell r="J317" t="str">
            <v>mgirard@cl-na.com</v>
          </cell>
        </row>
        <row r="318">
          <cell r="D318" t="str">
            <v xml:space="preserve">Monica Comeau </v>
          </cell>
          <cell r="E318" t="str">
            <v>819-346-5271</v>
          </cell>
          <cell r="G318" t="str">
            <v>866-567-5271</v>
          </cell>
          <cell r="I318" t="str">
            <v>819-563-1224</v>
          </cell>
          <cell r="J318" t="str">
            <v>monica.comeau@scm.ca</v>
          </cell>
        </row>
        <row r="319">
          <cell r="D319" t="str">
            <v xml:space="preserve">Monique Lariviere </v>
          </cell>
          <cell r="E319" t="str">
            <v>450-373-4444</v>
          </cell>
          <cell r="F319">
            <v>2</v>
          </cell>
          <cell r="I319" t="str">
            <v>450-373-0439</v>
          </cell>
          <cell r="J319" t="str">
            <v>monique.lariviere@scm.ca</v>
          </cell>
        </row>
        <row r="320">
          <cell r="D320" t="str">
            <v>Murielle Saint-Jacques</v>
          </cell>
          <cell r="E320" t="str">
            <v>514-592-4109</v>
          </cell>
          <cell r="F320">
            <v>7604</v>
          </cell>
          <cell r="G320" t="str">
            <v>800-508-4120</v>
          </cell>
          <cell r="I320" t="str">
            <v>514-748-2228</v>
          </cell>
          <cell r="J320" t="str">
            <v>murielle.saintjacques@crawco.ca</v>
          </cell>
        </row>
        <row r="321">
          <cell r="D321" t="str">
            <v>Muzette Descardes</v>
          </cell>
          <cell r="E321" t="str">
            <v>514-592-4109</v>
          </cell>
          <cell r="F321">
            <v>7635</v>
          </cell>
          <cell r="G321" t="str">
            <v>800-508-4120</v>
          </cell>
          <cell r="I321" t="str">
            <v>514-748-2228</v>
          </cell>
          <cell r="J321" t="str">
            <v>muzette.descardes@crawco.ca</v>
          </cell>
        </row>
        <row r="322">
          <cell r="D322" t="str">
            <v xml:space="preserve">Mythi La </v>
          </cell>
          <cell r="E322" t="str">
            <v>514-735-3561</v>
          </cell>
          <cell r="G322" t="str">
            <v>800-263-5361</v>
          </cell>
          <cell r="I322" t="str">
            <v>514-342-5474</v>
          </cell>
          <cell r="J322" t="str">
            <v>mythi.la@scm.ca</v>
          </cell>
        </row>
        <row r="323">
          <cell r="D323" t="str">
            <v>Nancy Dallaire</v>
          </cell>
          <cell r="E323" t="str">
            <v>514-592-4109</v>
          </cell>
          <cell r="F323">
            <v>7634</v>
          </cell>
          <cell r="G323" t="str">
            <v>800-508-4120</v>
          </cell>
          <cell r="I323" t="str">
            <v>514-748-2228</v>
          </cell>
          <cell r="J323" t="str">
            <v>nancy.dallaire@crawco.ca</v>
          </cell>
        </row>
        <row r="324">
          <cell r="D324" t="str">
            <v xml:space="preserve">Nancy Muir </v>
          </cell>
          <cell r="E324" t="str">
            <v>514-592-4109</v>
          </cell>
          <cell r="F324">
            <v>7672</v>
          </cell>
          <cell r="G324" t="str">
            <v>800-508-4120</v>
          </cell>
          <cell r="I324" t="str">
            <v>514-748-2228</v>
          </cell>
          <cell r="J324" t="str">
            <v>nancy.muir@crawco.ca</v>
          </cell>
        </row>
        <row r="325">
          <cell r="D325" t="str">
            <v>Natacha Boulanger</v>
          </cell>
          <cell r="E325" t="str">
            <v>514-592-4109</v>
          </cell>
          <cell r="F325">
            <v>7632</v>
          </cell>
          <cell r="G325" t="str">
            <v>877-651-3525</v>
          </cell>
          <cell r="I325" t="str">
            <v>514-748-2228</v>
          </cell>
          <cell r="J325" t="str">
            <v>natacha.boulanger@crawco.ca</v>
          </cell>
        </row>
        <row r="326">
          <cell r="D326" t="str">
            <v xml:space="preserve">Nathalie George </v>
          </cell>
          <cell r="E326" t="str">
            <v>819-776-3171</v>
          </cell>
          <cell r="F326">
            <v>347</v>
          </cell>
          <cell r="G326" t="str">
            <v>800-567-6899</v>
          </cell>
          <cell r="I326" t="str">
            <v>819-776-6075</v>
          </cell>
          <cell r="J326" t="str">
            <v>nageorge@cl-na.com</v>
          </cell>
        </row>
        <row r="327">
          <cell r="D327" t="str">
            <v xml:space="preserve">Nathalie Martin </v>
          </cell>
          <cell r="E327" t="str">
            <v>514-735-3561</v>
          </cell>
          <cell r="G327" t="str">
            <v>800-263-5361</v>
          </cell>
          <cell r="I327" t="str">
            <v>514-342-5474</v>
          </cell>
          <cell r="J327" t="str">
            <v>nathalie.martin@scm.ca</v>
          </cell>
        </row>
        <row r="328">
          <cell r="D328" t="str">
            <v>Nathalie Morency</v>
          </cell>
          <cell r="E328" t="str">
            <v>514-485-5252</v>
          </cell>
          <cell r="G328" t="str">
            <v>888-485-5252</v>
          </cell>
          <cell r="I328" t="str">
            <v>514-483-3957</v>
          </cell>
          <cell r="J328" t="str">
            <v>nathalie.morency@graniteclaims.com</v>
          </cell>
        </row>
        <row r="329">
          <cell r="D329" t="str">
            <v>Nathalie Thibodeau</v>
          </cell>
          <cell r="E329" t="str">
            <v>450-653-0807</v>
          </cell>
          <cell r="G329" t="str">
            <v>888-744-0807</v>
          </cell>
          <cell r="I329" t="str">
            <v>450-653-9450</v>
          </cell>
          <cell r="J329" t="str">
            <v>nathalie.thibodeau@graniteclaims.com</v>
          </cell>
        </row>
        <row r="330">
          <cell r="D330" t="str">
            <v xml:space="preserve">Nick Crncich </v>
          </cell>
          <cell r="E330" t="str">
            <v>514-341-4027</v>
          </cell>
          <cell r="I330" t="str">
            <v>514-341-8202</v>
          </cell>
          <cell r="J330" t="str">
            <v>transquebec@qc.aira.com</v>
          </cell>
        </row>
        <row r="331">
          <cell r="D331" t="str">
            <v>Nicolas Grenier</v>
          </cell>
          <cell r="E331" t="str">
            <v>514-938-5400</v>
          </cell>
          <cell r="G331" t="str">
            <v>866-938-1570</v>
          </cell>
          <cell r="I331" t="str">
            <v>514-938-5445</v>
          </cell>
          <cell r="J331" t="str">
            <v>ngrenier@cl-na.com</v>
          </cell>
        </row>
        <row r="332">
          <cell r="D332" t="str">
            <v xml:space="preserve">Nicolas Lussier </v>
          </cell>
          <cell r="E332" t="str">
            <v>450-438-9631</v>
          </cell>
          <cell r="G332" t="str">
            <v>888-358-8858</v>
          </cell>
          <cell r="I332" t="str">
            <v>819-663-8992</v>
          </cell>
          <cell r="J332" t="str">
            <v>nicolas.lussier@scm.ca</v>
          </cell>
        </row>
        <row r="333">
          <cell r="D333" t="str">
            <v>Nicolas Marcoux</v>
          </cell>
          <cell r="E333" t="str">
            <v>450-756-1686</v>
          </cell>
          <cell r="G333" t="str">
            <v>888-971-3855</v>
          </cell>
          <cell r="I333" t="str">
            <v>450-756-1688</v>
          </cell>
          <cell r="J333" t="str">
            <v>nicolas.marcoux@scm.ca</v>
          </cell>
        </row>
        <row r="334">
          <cell r="D334" t="str">
            <v xml:space="preserve">Nicolas Thivierge </v>
          </cell>
          <cell r="E334" t="str">
            <v>819-375-4737</v>
          </cell>
          <cell r="F334">
            <v>208</v>
          </cell>
          <cell r="G334" t="str">
            <v>888-375-4737</v>
          </cell>
          <cell r="I334" t="str">
            <v>819-375-0134</v>
          </cell>
          <cell r="J334" t="str">
            <v>n.thivierge@allen-fugere.com</v>
          </cell>
        </row>
        <row r="335">
          <cell r="D335" t="str">
            <v xml:space="preserve">Nicole Dupont </v>
          </cell>
          <cell r="E335" t="str">
            <v>514-735-3561</v>
          </cell>
          <cell r="G335" t="str">
            <v>800-263-5361</v>
          </cell>
          <cell r="I335" t="str">
            <v>514-342-5474</v>
          </cell>
          <cell r="J335" t="str">
            <v>nicole.dupont@scm.ca</v>
          </cell>
        </row>
        <row r="336">
          <cell r="D336" t="str">
            <v>Nicole Lilley</v>
          </cell>
          <cell r="E336" t="str">
            <v>450-653-0807</v>
          </cell>
          <cell r="F336">
            <v>210</v>
          </cell>
          <cell r="G336" t="str">
            <v>888-744-0807</v>
          </cell>
          <cell r="I336" t="str">
            <v>450-653-9450</v>
          </cell>
          <cell r="J336" t="str">
            <v>nicole.lilley.laurin@graniteclaims.com</v>
          </cell>
        </row>
        <row r="337">
          <cell r="D337" t="str">
            <v>Nobert Gilles</v>
          </cell>
          <cell r="E337" t="str">
            <v>450-653-0807</v>
          </cell>
          <cell r="F337">
            <v>225</v>
          </cell>
          <cell r="J337" t="str">
            <v>gilles.nobert@mclarens.ca</v>
          </cell>
        </row>
        <row r="338">
          <cell r="D338" t="str">
            <v>Noella Poulin</v>
          </cell>
          <cell r="E338" t="str">
            <v>514-592-4109</v>
          </cell>
          <cell r="F338">
            <v>7608</v>
          </cell>
          <cell r="G338" t="str">
            <v>800-508-4120</v>
          </cell>
          <cell r="I338" t="str">
            <v>514-748-2228</v>
          </cell>
          <cell r="J338" t="str">
            <v>noella.poulin@crawco.ca</v>
          </cell>
        </row>
        <row r="339">
          <cell r="D339" t="str">
            <v>Normand Coté</v>
          </cell>
          <cell r="E339" t="str">
            <v>418-549-6110</v>
          </cell>
          <cell r="F339">
            <v>205</v>
          </cell>
          <cell r="G339" t="str">
            <v>800-688-6110</v>
          </cell>
          <cell r="I339" t="str">
            <v>418-549-6185</v>
          </cell>
        </row>
        <row r="340">
          <cell r="D340" t="str">
            <v>Olivier Labrecque</v>
          </cell>
          <cell r="E340" t="str">
            <v>418-651-3525</v>
          </cell>
          <cell r="F340">
            <v>226</v>
          </cell>
          <cell r="G340" t="str">
            <v>877-651-3525</v>
          </cell>
          <cell r="I340" t="str">
            <v>418-651-7850</v>
          </cell>
          <cell r="J340" t="str">
            <v>olivier.labrecque@scm.ca</v>
          </cell>
        </row>
        <row r="341">
          <cell r="D341" t="str">
            <v>Olivier Lachapelle</v>
          </cell>
          <cell r="E341" t="str">
            <v>514-485-5252</v>
          </cell>
          <cell r="G341" t="str">
            <v>888-485-5252</v>
          </cell>
          <cell r="I341" t="str">
            <v>514-483-3957</v>
          </cell>
          <cell r="J341" t="str">
            <v>olivier.lachapelle@graniteclaims.com</v>
          </cell>
        </row>
        <row r="342">
          <cell r="D342" t="str">
            <v>Olivier Messier</v>
          </cell>
          <cell r="E342" t="str">
            <v>514-342-4337</v>
          </cell>
          <cell r="G342" t="str">
            <v>888-295-4337</v>
          </cell>
          <cell r="I342" t="str">
            <v>514-342-3769</v>
          </cell>
        </row>
        <row r="343">
          <cell r="D343" t="str">
            <v xml:space="preserve">Olivier Racine </v>
          </cell>
          <cell r="E343" t="str">
            <v>418-651-3525</v>
          </cell>
          <cell r="G343" t="str">
            <v>877-651-3525</v>
          </cell>
          <cell r="I343" t="str">
            <v>418-651-7850</v>
          </cell>
          <cell r="J343" t="str">
            <v>olivier.racine@scm.ca</v>
          </cell>
        </row>
        <row r="344">
          <cell r="D344" t="str">
            <v>Papandrea Dominic</v>
          </cell>
          <cell r="E344" t="str">
            <v>514-485-5252</v>
          </cell>
          <cell r="F344">
            <v>250</v>
          </cell>
          <cell r="H344" t="str">
            <v>514-588-0189</v>
          </cell>
          <cell r="J344" t="str">
            <v>dpapandrea@dzv.ca</v>
          </cell>
        </row>
        <row r="345">
          <cell r="D345" t="str">
            <v xml:space="preserve">Pascal Guillot </v>
          </cell>
          <cell r="E345" t="str">
            <v>514-341-4027</v>
          </cell>
          <cell r="I345" t="str">
            <v>514-341-8202</v>
          </cell>
          <cell r="J345" t="str">
            <v>pguillot@bourdonjuteau.com</v>
          </cell>
        </row>
        <row r="346">
          <cell r="D346" t="str">
            <v xml:space="preserve">Patrice Blanchette </v>
          </cell>
          <cell r="E346" t="str">
            <v>450-438-9631</v>
          </cell>
          <cell r="G346" t="str">
            <v>888-358-8858</v>
          </cell>
          <cell r="I346" t="str">
            <v>819-663-8992</v>
          </cell>
          <cell r="J346" t="str">
            <v>patrice.blanchette@scm.ca</v>
          </cell>
        </row>
        <row r="347">
          <cell r="D347" t="str">
            <v>Patrice Janes</v>
          </cell>
          <cell r="E347" t="str">
            <v>877-823-4153</v>
          </cell>
          <cell r="G347" t="str">
            <v>800-508-4120</v>
          </cell>
          <cell r="I347" t="str">
            <v>819-623-4169</v>
          </cell>
          <cell r="J347" t="str">
            <v>patrice.janes@crawco.ca</v>
          </cell>
        </row>
        <row r="348">
          <cell r="D348" t="str">
            <v xml:space="preserve">Patrice Ouellette </v>
          </cell>
          <cell r="E348" t="str">
            <v>819-623-6899</v>
          </cell>
          <cell r="G348" t="str">
            <v>877-651-3525</v>
          </cell>
          <cell r="I348" t="str">
            <v>819-623-4913</v>
          </cell>
          <cell r="J348" t="str">
            <v>patrice.ouellette@scm.ca</v>
          </cell>
        </row>
        <row r="349">
          <cell r="D349" t="str">
            <v>Paul Dubé</v>
          </cell>
          <cell r="E349" t="str">
            <v>514-485-5252</v>
          </cell>
          <cell r="G349" t="str">
            <v>888-485-5252</v>
          </cell>
          <cell r="I349" t="str">
            <v>514-483-3957</v>
          </cell>
          <cell r="J349" t="str">
            <v>paul.dube@graniteclaims.com</v>
          </cell>
        </row>
        <row r="350">
          <cell r="D350" t="str">
            <v xml:space="preserve">Paul Fradette </v>
          </cell>
          <cell r="E350" t="str">
            <v>450-964-9394</v>
          </cell>
          <cell r="F350">
            <v>138</v>
          </cell>
          <cell r="G350" t="str">
            <v>866-964-4882</v>
          </cell>
          <cell r="I350" t="str">
            <v>450-964-4882</v>
          </cell>
          <cell r="J350" t="str">
            <v>pfradette@cuierrier.com</v>
          </cell>
        </row>
        <row r="351">
          <cell r="D351" t="str">
            <v xml:space="preserve">Paul Theberge </v>
          </cell>
          <cell r="E351" t="str">
            <v>514-735-3561</v>
          </cell>
          <cell r="G351" t="str">
            <v>800-263-5361</v>
          </cell>
          <cell r="I351" t="str">
            <v>514-342-5474</v>
          </cell>
          <cell r="J351" t="str">
            <v>paul.theberge@scm.ca</v>
          </cell>
        </row>
        <row r="352">
          <cell r="D352" t="str">
            <v xml:space="preserve">Paul Therriault </v>
          </cell>
          <cell r="E352" t="str">
            <v>514-735-3561</v>
          </cell>
          <cell r="G352" t="str">
            <v>800-263-5361</v>
          </cell>
          <cell r="I352" t="str">
            <v>514-342-5474</v>
          </cell>
          <cell r="J352" t="str">
            <v>paul.therriault@scm.ca</v>
          </cell>
        </row>
        <row r="353">
          <cell r="D353" t="str">
            <v>Paula Pereira</v>
          </cell>
          <cell r="E353" t="str">
            <v>514-938-5400</v>
          </cell>
          <cell r="F353">
            <v>352</v>
          </cell>
          <cell r="G353" t="str">
            <v>866-938-1570</v>
          </cell>
          <cell r="I353" t="str">
            <v>514-938-5445</v>
          </cell>
          <cell r="J353" t="str">
            <v>ppereira@cl-na.com</v>
          </cell>
        </row>
        <row r="354">
          <cell r="D354" t="str">
            <v>Peter Correia</v>
          </cell>
          <cell r="E354" t="str">
            <v>514-485-5252</v>
          </cell>
          <cell r="G354" t="str">
            <v>888-485-5252</v>
          </cell>
          <cell r="I354" t="str">
            <v>514-483-3957</v>
          </cell>
          <cell r="J354" t="str">
            <v>peter.correia@graniteclaims.com</v>
          </cell>
        </row>
        <row r="355">
          <cell r="D355" t="str">
            <v xml:space="preserve">Philippe Bureau </v>
          </cell>
          <cell r="E355" t="str">
            <v>819-563-7444</v>
          </cell>
          <cell r="G355" t="str">
            <v>800-561-5118</v>
          </cell>
          <cell r="I355" t="str">
            <v xml:space="preserve">819-563-7144 </v>
          </cell>
          <cell r="J355" t="str">
            <v>philippe.dubuclessard@videotron.ca</v>
          </cell>
        </row>
        <row r="356">
          <cell r="D356" t="str">
            <v xml:space="preserve">Philippe Bureau </v>
          </cell>
          <cell r="E356" t="str">
            <v>819-563-7444</v>
          </cell>
          <cell r="G356" t="str">
            <v>877-651-3525</v>
          </cell>
          <cell r="I356" t="str">
            <v xml:space="preserve">819-563-7144 </v>
          </cell>
          <cell r="J356" t="str">
            <v>philippe.bureau@derybarette.ca</v>
          </cell>
        </row>
        <row r="357">
          <cell r="D357" t="str">
            <v xml:space="preserve">Philippe Ho </v>
          </cell>
          <cell r="E357" t="str">
            <v>514-735-3561</v>
          </cell>
          <cell r="G357" t="str">
            <v>800-263-5361</v>
          </cell>
          <cell r="I357" t="str">
            <v>514-342-5474</v>
          </cell>
          <cell r="J357" t="str">
            <v>philippe.ho@scm.ca</v>
          </cell>
        </row>
        <row r="358">
          <cell r="D358" t="str">
            <v xml:space="preserve">Philippe Leduc </v>
          </cell>
          <cell r="E358" t="str">
            <v>514-938-5400</v>
          </cell>
          <cell r="F358">
            <v>313</v>
          </cell>
          <cell r="G358" t="str">
            <v>866-938-1570</v>
          </cell>
          <cell r="H358" t="str">
            <v>414-214-5009</v>
          </cell>
          <cell r="I358" t="str">
            <v>514-938-5445</v>
          </cell>
          <cell r="J358" t="str">
            <v>pleduc@cl-na.com</v>
          </cell>
        </row>
        <row r="359">
          <cell r="D359" t="str">
            <v xml:space="preserve">Philippe Morin </v>
          </cell>
          <cell r="E359" t="str">
            <v>514-735-3561</v>
          </cell>
          <cell r="G359" t="str">
            <v>800-263-5361</v>
          </cell>
          <cell r="I359" t="str">
            <v>514-342-5474</v>
          </cell>
          <cell r="J359" t="str">
            <v>philippe.morin@scm.ca</v>
          </cell>
        </row>
        <row r="360">
          <cell r="D360" t="str">
            <v xml:space="preserve">Philippe Pagé </v>
          </cell>
          <cell r="E360" t="str">
            <v>514-938-5400</v>
          </cell>
          <cell r="G360" t="str">
            <v>866-938-1570</v>
          </cell>
          <cell r="I360" t="str">
            <v>514-938-5445</v>
          </cell>
          <cell r="J360" t="str">
            <v>ppage@cl-na.com</v>
          </cell>
        </row>
        <row r="361">
          <cell r="D361" t="str">
            <v>Pierre Aubut</v>
          </cell>
          <cell r="E361" t="str">
            <v>418-562-0199</v>
          </cell>
          <cell r="G361" t="str">
            <v>855-562-0199</v>
          </cell>
          <cell r="I361" t="str">
            <v>418-562-1399</v>
          </cell>
          <cell r="J361" t="str">
            <v>pierre.aubut@graniteclaims.com</v>
          </cell>
        </row>
        <row r="362">
          <cell r="D362" t="str">
            <v xml:space="preserve">Pierre Aubut  </v>
          </cell>
          <cell r="E362" t="str">
            <v xml:space="preserve">418-562-5580 </v>
          </cell>
          <cell r="G362" t="str">
            <v>800-584-5580</v>
          </cell>
          <cell r="I362" t="str">
            <v>418-562-0880</v>
          </cell>
          <cell r="J362" t="str">
            <v>gaglav@globetrotter.net</v>
          </cell>
        </row>
        <row r="363">
          <cell r="D363" t="str">
            <v>Pierre Babin</v>
          </cell>
          <cell r="E363" t="str">
            <v>514-485-5252</v>
          </cell>
          <cell r="G363" t="str">
            <v>888-485-5252</v>
          </cell>
          <cell r="I363" t="str">
            <v>514-483-3957</v>
          </cell>
          <cell r="J363" t="str">
            <v>pierre.babin@graniteclaims.com</v>
          </cell>
        </row>
        <row r="364">
          <cell r="D364" t="str">
            <v xml:space="preserve">Pierre Bérard </v>
          </cell>
          <cell r="E364" t="str">
            <v>450-438-9631</v>
          </cell>
          <cell r="G364" t="str">
            <v>888-358-8858</v>
          </cell>
          <cell r="I364" t="str">
            <v>450-438-9176</v>
          </cell>
          <cell r="J364" t="str">
            <v>pierre.berard@scm.ca</v>
          </cell>
        </row>
        <row r="365">
          <cell r="D365" t="str">
            <v xml:space="preserve">Pierre Larose </v>
          </cell>
          <cell r="E365" t="str">
            <v>514-735-3561</v>
          </cell>
          <cell r="G365" t="str">
            <v>866-825-6040</v>
          </cell>
          <cell r="I365" t="str">
            <v>819-825-0539</v>
          </cell>
          <cell r="J365" t="str">
            <v>pierre.larose@scm.ca</v>
          </cell>
        </row>
        <row r="366">
          <cell r="D366" t="str">
            <v xml:space="preserve">Pierre Massé </v>
          </cell>
          <cell r="E366" t="str">
            <v>819-563-7444</v>
          </cell>
          <cell r="G366" t="str">
            <v>877-651-3525</v>
          </cell>
          <cell r="I366" t="str">
            <v xml:space="preserve">819-563-7144 </v>
          </cell>
          <cell r="J366" t="str">
            <v>pierre.masse@derybarrette.ca</v>
          </cell>
        </row>
        <row r="367">
          <cell r="D367" t="str">
            <v xml:space="preserve">Pierre Morin </v>
          </cell>
          <cell r="E367" t="str">
            <v>819-375-4737</v>
          </cell>
          <cell r="G367" t="str">
            <v>888-375-4737</v>
          </cell>
          <cell r="I367" t="str">
            <v>819-375-0134</v>
          </cell>
          <cell r="J367" t="str">
            <v>p.morin@allen-fugere.com</v>
          </cell>
        </row>
        <row r="368">
          <cell r="D368" t="str">
            <v>Pierre Paquin</v>
          </cell>
          <cell r="E368" t="str">
            <v>819-763-9145</v>
          </cell>
          <cell r="I368" t="str">
            <v>819-797-2888</v>
          </cell>
          <cell r="J368" t="str">
            <v>ppaquin@rnotq.qc.ca</v>
          </cell>
        </row>
        <row r="369">
          <cell r="D369" t="str">
            <v xml:space="preserve">Pierre Robitaille </v>
          </cell>
          <cell r="E369" t="str">
            <v>819-563-7444</v>
          </cell>
          <cell r="G369" t="str">
            <v>877-651-3525</v>
          </cell>
          <cell r="I369" t="str">
            <v xml:space="preserve">819-563-7144 </v>
          </cell>
          <cell r="J369" t="str">
            <v>pierre.robitaille@derybarrette.ca</v>
          </cell>
        </row>
        <row r="370">
          <cell r="D370" t="str">
            <v xml:space="preserve">Pierre Saint-Martin </v>
          </cell>
          <cell r="E370" t="str">
            <v>514-341-4027</v>
          </cell>
          <cell r="F370">
            <v>208</v>
          </cell>
          <cell r="I370" t="str">
            <v>514-341-8202</v>
          </cell>
          <cell r="J370" t="str">
            <v>psaint-martin@bourdonjuteau.com</v>
          </cell>
        </row>
        <row r="371">
          <cell r="D371" t="str">
            <v>Pierre Savard</v>
          </cell>
          <cell r="E371" t="str">
            <v>450-729-0191</v>
          </cell>
          <cell r="G371" t="str">
            <v>877-265-3128</v>
          </cell>
          <cell r="H371" t="str">
            <v>514-349-7426</v>
          </cell>
          <cell r="I371" t="str">
            <v>450-420-8219</v>
          </cell>
          <cell r="J371" t="str">
            <v>psavard@cl-na.com</v>
          </cell>
        </row>
        <row r="372">
          <cell r="D372" t="str">
            <v xml:space="preserve">Pierre Tétrault </v>
          </cell>
          <cell r="E372" t="str">
            <v>819-563-7444</v>
          </cell>
          <cell r="G372" t="str">
            <v>877-651-3525</v>
          </cell>
          <cell r="I372" t="str">
            <v xml:space="preserve">819-563-7144 </v>
          </cell>
          <cell r="J372" t="str">
            <v>pierre.tetrault@derybarrette.ca</v>
          </cell>
        </row>
        <row r="373">
          <cell r="D373" t="str">
            <v xml:space="preserve">Pierre-Luc Croteau </v>
          </cell>
          <cell r="E373" t="str">
            <v>418-651-3525</v>
          </cell>
          <cell r="F373">
            <v>234</v>
          </cell>
          <cell r="G373" t="str">
            <v>877-651-3525</v>
          </cell>
          <cell r="I373" t="str">
            <v>418-651-7850</v>
          </cell>
          <cell r="J373" t="str">
            <v>pierre-luc.croteau@scm.ca</v>
          </cell>
        </row>
        <row r="374">
          <cell r="D374" t="str">
            <v xml:space="preserve">Pierre-Luc Ménard </v>
          </cell>
          <cell r="E374" t="str">
            <v>418-651-3525</v>
          </cell>
          <cell r="G374" t="str">
            <v>877-651-3525</v>
          </cell>
          <cell r="I374" t="str">
            <v>418-651-7850</v>
          </cell>
          <cell r="J374" t="str">
            <v>pierre-luc.menard@scm.ca</v>
          </cell>
        </row>
        <row r="375">
          <cell r="D375" t="str">
            <v xml:space="preserve">Pierre-Marc Laurin </v>
          </cell>
          <cell r="E375" t="str">
            <v>514-938-5400</v>
          </cell>
          <cell r="F375">
            <v>319</v>
          </cell>
          <cell r="G375" t="str">
            <v>866-938-1570</v>
          </cell>
          <cell r="I375" t="str">
            <v>514-938-5445</v>
          </cell>
          <cell r="J375" t="str">
            <v>plaurin@cl-na.com</v>
          </cell>
        </row>
        <row r="376">
          <cell r="D376" t="str">
            <v>Prémont Bruno</v>
          </cell>
          <cell r="E376" t="str">
            <v>514-485-5252</v>
          </cell>
          <cell r="J376" t="str">
            <v>bpremont@dzv.ca</v>
          </cell>
        </row>
        <row r="377">
          <cell r="D377" t="str">
            <v>Raoul McInnis</v>
          </cell>
          <cell r="E377" t="str">
            <v>514-938-5400</v>
          </cell>
          <cell r="F377">
            <v>324</v>
          </cell>
          <cell r="G377" t="str">
            <v>866-938-1570</v>
          </cell>
          <cell r="I377" t="str">
            <v>514-938-5445</v>
          </cell>
          <cell r="J377" t="str">
            <v>rmcinnis@cl-na.com</v>
          </cell>
        </row>
        <row r="378">
          <cell r="D378" t="str">
            <v xml:space="preserve">Raymond Paquette </v>
          </cell>
          <cell r="E378" t="str">
            <v>450-964-9394</v>
          </cell>
          <cell r="F378">
            <v>139</v>
          </cell>
          <cell r="G378" t="str">
            <v>866-964-4882</v>
          </cell>
          <cell r="I378" t="str">
            <v>450-964-4882</v>
          </cell>
          <cell r="J378" t="str">
            <v>rpaquette@cuierrier.com</v>
          </cell>
        </row>
        <row r="379">
          <cell r="D379" t="str">
            <v>Raymond Poli</v>
          </cell>
          <cell r="E379" t="str">
            <v>514-592-4109</v>
          </cell>
          <cell r="F379">
            <v>7613</v>
          </cell>
          <cell r="G379" t="str">
            <v>800-508-4120</v>
          </cell>
          <cell r="I379" t="str">
            <v>514-748-2228</v>
          </cell>
          <cell r="J379" t="str">
            <v>raymond.poly@crawco.ca</v>
          </cell>
        </row>
        <row r="380">
          <cell r="D380" t="str">
            <v xml:space="preserve">Réal Dubois </v>
          </cell>
          <cell r="E380" t="str">
            <v>418-651-3525</v>
          </cell>
          <cell r="G380" t="str">
            <v>877-651-3525</v>
          </cell>
          <cell r="I380" t="str">
            <v>418-651-7850</v>
          </cell>
          <cell r="J380" t="str">
            <v>real.dubois@scm.ca</v>
          </cell>
        </row>
        <row r="381">
          <cell r="D381" t="str">
            <v>Régimbald Nicole</v>
          </cell>
          <cell r="E381" t="str">
            <v>450-653-0807</v>
          </cell>
          <cell r="F381">
            <v>252</v>
          </cell>
          <cell r="J381" t="str">
            <v>nicole.regimbald@mclarens.ca</v>
          </cell>
        </row>
        <row r="382">
          <cell r="D382" t="str">
            <v>Reid Brigitte</v>
          </cell>
          <cell r="E382" t="str">
            <v>450-515-3626</v>
          </cell>
          <cell r="J382" t="str">
            <v>brigitte.reid@mclarens.ca</v>
          </cell>
        </row>
        <row r="383">
          <cell r="D383" t="str">
            <v xml:space="preserve">Réjean Gamache </v>
          </cell>
          <cell r="E383" t="str">
            <v>819-563-7444</v>
          </cell>
          <cell r="G383" t="str">
            <v>877-651-3525</v>
          </cell>
          <cell r="I383" t="str">
            <v xml:space="preserve">819-563-7144 </v>
          </cell>
          <cell r="J383" t="str">
            <v>rejean.gamache@derybarrette.ca</v>
          </cell>
        </row>
        <row r="384">
          <cell r="D384" t="str">
            <v xml:space="preserve">René Dessureault </v>
          </cell>
          <cell r="E384" t="str">
            <v>819-375-4737</v>
          </cell>
          <cell r="G384" t="str">
            <v>888-375-4737</v>
          </cell>
          <cell r="I384" t="str">
            <v>819-375-0134</v>
          </cell>
          <cell r="J384" t="str">
            <v>r.dessureault@allen-fugere.com</v>
          </cell>
        </row>
        <row r="385">
          <cell r="D385" t="str">
            <v xml:space="preserve">René Paillé </v>
          </cell>
          <cell r="E385" t="str">
            <v>819-375-4737</v>
          </cell>
          <cell r="G385" t="str">
            <v>888-375-4737</v>
          </cell>
          <cell r="I385" t="str">
            <v>819-375-0134</v>
          </cell>
          <cell r="J385" t="str">
            <v>r.paille@allen-fugere.com</v>
          </cell>
        </row>
        <row r="386">
          <cell r="D386" t="str">
            <v>Renée Bastien</v>
          </cell>
          <cell r="E386" t="str">
            <v>819-663-6068</v>
          </cell>
          <cell r="G386" t="str">
            <v>888-358-8858</v>
          </cell>
          <cell r="I386" t="str">
            <v>819-663-8992</v>
          </cell>
          <cell r="J386" t="str">
            <v>renee.bastien@scm.ca</v>
          </cell>
        </row>
        <row r="387">
          <cell r="D387" t="str">
            <v>Renée Parent</v>
          </cell>
          <cell r="E387" t="str">
            <v>418-651-3525</v>
          </cell>
          <cell r="F387">
            <v>250</v>
          </cell>
          <cell r="G387" t="str">
            <v>877-651-3525</v>
          </cell>
          <cell r="I387" t="str">
            <v>418-651-7850</v>
          </cell>
          <cell r="J387" t="str">
            <v>renee.parent@scm.ca</v>
          </cell>
        </row>
        <row r="388">
          <cell r="D388" t="str">
            <v xml:space="preserve">Richard Boucher </v>
          </cell>
          <cell r="E388" t="str">
            <v>819-346-5271</v>
          </cell>
          <cell r="G388" t="str">
            <v>866-567-5271</v>
          </cell>
          <cell r="I388" t="str">
            <v>819-563-1224</v>
          </cell>
          <cell r="J388" t="str">
            <v>richard.boucher@scm.ca</v>
          </cell>
        </row>
        <row r="389">
          <cell r="D389" t="str">
            <v xml:space="preserve">Richard Dubuc </v>
          </cell>
          <cell r="E389" t="str">
            <v>418-549-1963</v>
          </cell>
          <cell r="G389" t="str">
            <v>800-561-5118</v>
          </cell>
          <cell r="I389" t="str">
            <v>418-549-4545</v>
          </cell>
          <cell r="J389" t="str">
            <v>richarddubuc@videotron.ca</v>
          </cell>
        </row>
        <row r="390">
          <cell r="D390" t="str">
            <v xml:space="preserve">Richard Lemay </v>
          </cell>
          <cell r="E390" t="str">
            <v>514-735-3561</v>
          </cell>
          <cell r="G390" t="str">
            <v>888-284-5760</v>
          </cell>
          <cell r="J390" t="str">
            <v>rlemay@lemaysinistre.qc.ca</v>
          </cell>
        </row>
        <row r="391">
          <cell r="D391" t="str">
            <v xml:space="preserve">Richard Parisien </v>
          </cell>
          <cell r="E391" t="str">
            <v>450-373-4444</v>
          </cell>
          <cell r="I391" t="str">
            <v>450-373-0439</v>
          </cell>
          <cell r="J391" t="str">
            <v>richard.parisien@scm.ca</v>
          </cell>
        </row>
        <row r="392">
          <cell r="D392" t="str">
            <v xml:space="preserve">Richard Proulx </v>
          </cell>
          <cell r="E392" t="str">
            <v>819-375-4737</v>
          </cell>
          <cell r="G392" t="str">
            <v>888-375-4737</v>
          </cell>
          <cell r="I392" t="str">
            <v>819-375-0134</v>
          </cell>
          <cell r="J392" t="str">
            <v>r.proulx@allen-fugere.com</v>
          </cell>
        </row>
        <row r="393">
          <cell r="D393" t="str">
            <v xml:space="preserve">Richard Viau </v>
          </cell>
          <cell r="E393" t="str">
            <v>514-938-5400</v>
          </cell>
          <cell r="F393">
            <v>349</v>
          </cell>
          <cell r="G393" t="str">
            <v>866-938-1570</v>
          </cell>
          <cell r="I393" t="str">
            <v>514-938-5445</v>
          </cell>
          <cell r="J393" t="str">
            <v>rviau@cl-na.com</v>
          </cell>
        </row>
        <row r="394">
          <cell r="D394" t="str">
            <v xml:space="preserve">Robert Arcand </v>
          </cell>
          <cell r="E394" t="str">
            <v>450-964-9394</v>
          </cell>
          <cell r="G394" t="str">
            <v>866-964-4882</v>
          </cell>
          <cell r="I394" t="str">
            <v>450-964-4882</v>
          </cell>
          <cell r="J394" t="str">
            <v>rarcahd@cuierrier.com</v>
          </cell>
        </row>
        <row r="395">
          <cell r="D395" t="str">
            <v xml:space="preserve">Robert Cyr </v>
          </cell>
          <cell r="E395" t="str">
            <v>819-375-4737</v>
          </cell>
          <cell r="F395">
            <v>7661</v>
          </cell>
          <cell r="G395" t="str">
            <v>888-375-4737</v>
          </cell>
          <cell r="I395" t="str">
            <v>819-375-0134</v>
          </cell>
          <cell r="J395" t="str">
            <v>r.cyr@allen-fugere.com</v>
          </cell>
        </row>
        <row r="396">
          <cell r="D396" t="str">
            <v>Robert Francoeur</v>
          </cell>
          <cell r="E396" t="str">
            <v>514-592-4109</v>
          </cell>
          <cell r="F396">
            <v>29</v>
          </cell>
          <cell r="G396" t="str">
            <v>800-508-4120</v>
          </cell>
          <cell r="I396" t="str">
            <v>514-748-2228</v>
          </cell>
          <cell r="J396" t="str">
            <v>robert.francoeur@crawco.ca</v>
          </cell>
        </row>
        <row r="397">
          <cell r="D397" t="str">
            <v>Robert Houle</v>
          </cell>
          <cell r="E397" t="str">
            <v>514-592-4109</v>
          </cell>
          <cell r="F397">
            <v>7654</v>
          </cell>
          <cell r="G397" t="str">
            <v>800-508-4120</v>
          </cell>
          <cell r="I397" t="str">
            <v>514-748-2228</v>
          </cell>
          <cell r="J397" t="str">
            <v>robert.houle@crawco.ca</v>
          </cell>
        </row>
        <row r="398">
          <cell r="D398" t="str">
            <v>Robert Roy</v>
          </cell>
          <cell r="E398" t="str">
            <v>418-872-7050</v>
          </cell>
          <cell r="F398">
            <v>226</v>
          </cell>
          <cell r="G398" t="str">
            <v>877-651-3525</v>
          </cell>
          <cell r="I398" t="str">
            <v>418-872-9533</v>
          </cell>
          <cell r="J398" t="str">
            <v>robert.roy@crawco.ca</v>
          </cell>
        </row>
        <row r="399">
          <cell r="D399" t="str">
            <v xml:space="preserve">Roberto Moreau </v>
          </cell>
          <cell r="E399" t="str">
            <v>514-735-3561</v>
          </cell>
          <cell r="F399">
            <v>3445</v>
          </cell>
          <cell r="G399" t="str">
            <v>800-263-5361</v>
          </cell>
          <cell r="I399" t="str">
            <v>514-342-5474</v>
          </cell>
          <cell r="J399" t="str">
            <v>roberto.moreau@scm.ca</v>
          </cell>
        </row>
        <row r="400">
          <cell r="D400" t="str">
            <v>Robichaud Gaston</v>
          </cell>
          <cell r="E400" t="str">
            <v>514-485-5252</v>
          </cell>
          <cell r="J400" t="str">
            <v>grobichaud@dzv.ca</v>
          </cell>
        </row>
        <row r="401">
          <cell r="D401" t="str">
            <v xml:space="preserve">Roch Mulligan </v>
          </cell>
          <cell r="E401" t="str">
            <v>819-776-3171</v>
          </cell>
          <cell r="F401">
            <v>310</v>
          </cell>
          <cell r="G401" t="str">
            <v>800-567-6899</v>
          </cell>
          <cell r="H401" t="str">
            <v>819-962-6707</v>
          </cell>
          <cell r="I401" t="str">
            <v>819-776-6075</v>
          </cell>
          <cell r="J401" t="str">
            <v>rmulligan@cl-na.com</v>
          </cell>
        </row>
        <row r="402">
          <cell r="D402" t="str">
            <v xml:space="preserve">Roch Tremblay </v>
          </cell>
          <cell r="E402" t="str">
            <v>450-964-9394</v>
          </cell>
          <cell r="F402">
            <v>124</v>
          </cell>
          <cell r="G402" t="str">
            <v>866-964-4882</v>
          </cell>
          <cell r="I402" t="str">
            <v>450-964-4882</v>
          </cell>
          <cell r="J402" t="str">
            <v>rtremblay@cuierrier.com</v>
          </cell>
        </row>
        <row r="403">
          <cell r="D403" t="str">
            <v xml:space="preserve">Roger Lecours </v>
          </cell>
          <cell r="E403" t="str">
            <v>819-346-5271</v>
          </cell>
          <cell r="G403" t="str">
            <v>866-567-5271</v>
          </cell>
          <cell r="I403" t="str">
            <v>819-563-1224</v>
          </cell>
          <cell r="J403" t="str">
            <v>roger.lecours@scm.ca</v>
          </cell>
        </row>
        <row r="404">
          <cell r="D404" t="str">
            <v>Rosa Mazerolle</v>
          </cell>
          <cell r="E404" t="str">
            <v>514-592-4109</v>
          </cell>
          <cell r="F404">
            <v>7600</v>
          </cell>
          <cell r="G404" t="str">
            <v>800-508-4120</v>
          </cell>
          <cell r="I404" t="str">
            <v>514-748-2228</v>
          </cell>
          <cell r="J404" t="str">
            <v>rosa.mazerolle@crawco.ca</v>
          </cell>
        </row>
        <row r="405">
          <cell r="D405" t="str">
            <v>Rosa Poszt</v>
          </cell>
          <cell r="E405" t="str">
            <v>450-438-3504</v>
          </cell>
          <cell r="G405" t="str">
            <v>800-407-3507</v>
          </cell>
          <cell r="I405" t="str">
            <v>450-438-5813</v>
          </cell>
          <cell r="J405" t="str">
            <v>rosa.poszt@crawco.ca</v>
          </cell>
        </row>
        <row r="406">
          <cell r="D406" t="str">
            <v>Sabrina Mathieu</v>
          </cell>
          <cell r="E406" t="str">
            <v>450-653-0807</v>
          </cell>
          <cell r="G406" t="str">
            <v>888-744-0807</v>
          </cell>
          <cell r="I406" t="str">
            <v>450-653-9450</v>
          </cell>
          <cell r="J406" t="str">
            <v>sabrina.mathieu@graniteclaims.com</v>
          </cell>
        </row>
        <row r="407">
          <cell r="D407" t="str">
            <v>Sam Diab</v>
          </cell>
          <cell r="E407" t="str">
            <v>514-485-5252</v>
          </cell>
          <cell r="G407" t="str">
            <v>888-485-5252</v>
          </cell>
          <cell r="I407" t="str">
            <v>514-483-3957</v>
          </cell>
          <cell r="J407" t="str">
            <v>sam.diab@graniteclaims.com</v>
          </cell>
        </row>
        <row r="408">
          <cell r="D408" t="str">
            <v xml:space="preserve">Sandra Latulippe </v>
          </cell>
          <cell r="E408" t="str">
            <v>418-651-3525</v>
          </cell>
          <cell r="F408">
            <v>233</v>
          </cell>
          <cell r="G408" t="str">
            <v>877-651-3525</v>
          </cell>
          <cell r="I408" t="str">
            <v>418-651-7850</v>
          </cell>
          <cell r="J408" t="str">
            <v>sandra.latulippe@scm.ca</v>
          </cell>
        </row>
        <row r="409">
          <cell r="D409" t="str">
            <v xml:space="preserve">Sandrine Bruno </v>
          </cell>
          <cell r="E409" t="str">
            <v>514-735-3561</v>
          </cell>
          <cell r="F409">
            <v>7637</v>
          </cell>
          <cell r="G409" t="str">
            <v>800-263-5361</v>
          </cell>
          <cell r="I409" t="str">
            <v>514-342-5474</v>
          </cell>
          <cell r="J409" t="str">
            <v>sandrine.bruno@scm.ca</v>
          </cell>
        </row>
        <row r="410">
          <cell r="D410" t="str">
            <v>Sébastien Saumure</v>
          </cell>
          <cell r="E410" t="str">
            <v>888-776-5511</v>
          </cell>
          <cell r="F410">
            <v>28</v>
          </cell>
          <cell r="G410" t="str">
            <v>888-776-5511</v>
          </cell>
          <cell r="I410" t="str">
            <v>819-776-5514</v>
          </cell>
          <cell r="J410" t="str">
            <v>sebastien.saumure@crawco.ca</v>
          </cell>
        </row>
        <row r="411">
          <cell r="D411" t="str">
            <v xml:space="preserve">Serge De Blois </v>
          </cell>
          <cell r="E411" t="str">
            <v>450-964-9394</v>
          </cell>
          <cell r="F411">
            <v>154</v>
          </cell>
          <cell r="G411" t="str">
            <v>866-964-4882</v>
          </cell>
          <cell r="I411" t="str">
            <v>450-964-4882</v>
          </cell>
          <cell r="J411" t="str">
            <v>sdeblois@cuierrier.com</v>
          </cell>
        </row>
        <row r="412">
          <cell r="D412" t="str">
            <v>Serge Racine</v>
          </cell>
          <cell r="E412" t="str">
            <v>514-485-5252</v>
          </cell>
          <cell r="G412" t="str">
            <v>888-485-5252</v>
          </cell>
          <cell r="I412" t="str">
            <v>514-483-3957</v>
          </cell>
          <cell r="J412" t="str">
            <v>serge.racine@graniteclaims.com</v>
          </cell>
        </row>
        <row r="413">
          <cell r="D413" t="str">
            <v>Shawn Helferty</v>
          </cell>
          <cell r="E413" t="str">
            <v>450-438-3504</v>
          </cell>
          <cell r="F413">
            <v>27</v>
          </cell>
          <cell r="G413" t="str">
            <v>800-407-3507</v>
          </cell>
          <cell r="I413" t="str">
            <v>450-438-5813</v>
          </cell>
          <cell r="J413" t="str">
            <v>shawn.helferty@crawco.ca</v>
          </cell>
        </row>
        <row r="414">
          <cell r="D414" t="str">
            <v xml:space="preserve">Simon Harnois </v>
          </cell>
          <cell r="E414" t="str">
            <v>450-759-4558</v>
          </cell>
          <cell r="G414" t="str">
            <v>800-727-4558</v>
          </cell>
          <cell r="J414" t="str">
            <v xml:space="preserve">
simon.harnois@yergeau.qc.ca</v>
          </cell>
        </row>
        <row r="415">
          <cell r="D415" t="str">
            <v xml:space="preserve">Simon Leclerc </v>
          </cell>
          <cell r="E415" t="str">
            <v>514-735-3561</v>
          </cell>
          <cell r="F415">
            <v>7649</v>
          </cell>
          <cell r="G415" t="str">
            <v>800-263-5361</v>
          </cell>
          <cell r="I415" t="str">
            <v>514-342-5474</v>
          </cell>
          <cell r="J415" t="str">
            <v>simon.leclerc@scm.ca</v>
          </cell>
        </row>
        <row r="416">
          <cell r="D416" t="str">
            <v xml:space="preserve">Sonia Ryme </v>
          </cell>
          <cell r="E416" t="str">
            <v>514-938-5400</v>
          </cell>
          <cell r="F416">
            <v>394</v>
          </cell>
          <cell r="G416" t="str">
            <v>866-938-1570</v>
          </cell>
          <cell r="I416" t="str">
            <v>514-938-5445</v>
          </cell>
          <cell r="J416" t="str">
            <v>sryme@cl-na.com</v>
          </cell>
        </row>
        <row r="417">
          <cell r="D417" t="str">
            <v xml:space="preserve">Stéphane Bourgoin </v>
          </cell>
          <cell r="E417" t="str">
            <v>418-589-4873</v>
          </cell>
          <cell r="G417" t="str">
            <v>800-508-4120</v>
          </cell>
          <cell r="J417" t="str">
            <v>stephane.bourgoin@cgocable.ca</v>
          </cell>
        </row>
        <row r="418">
          <cell r="D418" t="str">
            <v xml:space="preserve">Stéphane Duguay </v>
          </cell>
          <cell r="E418" t="str">
            <v>418-549-4545</v>
          </cell>
          <cell r="G418" t="str">
            <v>800-508-4120</v>
          </cell>
          <cell r="I418" t="str">
            <v>418-549-4545</v>
          </cell>
          <cell r="J418" t="str">
            <v>stéphane.dubuclessard@videotron.ca</v>
          </cell>
        </row>
        <row r="419">
          <cell r="D419" t="str">
            <v>Stéphane Gagnon</v>
          </cell>
          <cell r="E419" t="str">
            <v>450-438-3504</v>
          </cell>
          <cell r="F419">
            <v>26</v>
          </cell>
          <cell r="G419" t="str">
            <v>800-407-3507</v>
          </cell>
          <cell r="I419" t="str">
            <v>450-438-5813</v>
          </cell>
          <cell r="J419" t="str">
            <v>stephane.gagnon@crawco.ca</v>
          </cell>
        </row>
        <row r="420">
          <cell r="D420" t="str">
            <v>Stephane Guay</v>
          </cell>
          <cell r="E420" t="str">
            <v>819-416-0676</v>
          </cell>
          <cell r="G420" t="str">
            <v>855-542-3287</v>
          </cell>
          <cell r="I420" t="str">
            <v>418-542-3782</v>
          </cell>
          <cell r="J420" t="str">
            <v>stephane.guay@graniteclaims.com</v>
          </cell>
        </row>
        <row r="421">
          <cell r="D421" t="str">
            <v xml:space="preserve">Stéphane Lavoie </v>
          </cell>
          <cell r="E421" t="str">
            <v>819-663-6068</v>
          </cell>
          <cell r="G421" t="str">
            <v>888-358-8858</v>
          </cell>
          <cell r="I421" t="str">
            <v>819-663-8992</v>
          </cell>
          <cell r="J421" t="str">
            <v>stephane.lavoie@scm.ca</v>
          </cell>
        </row>
        <row r="422">
          <cell r="D422" t="str">
            <v xml:space="preserve">Stéphane Pelletier </v>
          </cell>
          <cell r="E422" t="str">
            <v>819-623-2200</v>
          </cell>
          <cell r="F422">
            <v>229</v>
          </cell>
          <cell r="G422" t="str">
            <v>800-962-6343</v>
          </cell>
          <cell r="I422" t="str">
            <v>819-623-2233</v>
          </cell>
          <cell r="J422" t="str">
            <v>stpelletier@cl-na.com</v>
          </cell>
        </row>
        <row r="423">
          <cell r="D423" t="str">
            <v xml:space="preserve">Stéphanie Laurin </v>
          </cell>
          <cell r="E423" t="str">
            <v>514-735-3561</v>
          </cell>
          <cell r="G423" t="str">
            <v>800-263-5361</v>
          </cell>
          <cell r="I423" t="str">
            <v>514-342-5474</v>
          </cell>
          <cell r="J423" t="str">
            <v>stephanie.laurin@scm.ca</v>
          </cell>
        </row>
        <row r="424">
          <cell r="D424" t="str">
            <v xml:space="preserve">Steve Foster </v>
          </cell>
          <cell r="E424" t="str">
            <v>418-589-4873</v>
          </cell>
          <cell r="G424" t="str">
            <v>800-508-4120</v>
          </cell>
          <cell r="J424" t="str">
            <v>steve.foster@cgocable.ca</v>
          </cell>
        </row>
        <row r="425">
          <cell r="D425" t="str">
            <v xml:space="preserve">Steve Papineau </v>
          </cell>
          <cell r="E425" t="str">
            <v>450-438-9631</v>
          </cell>
          <cell r="F425">
            <v>25</v>
          </cell>
          <cell r="G425" t="str">
            <v>888-358-8858</v>
          </cell>
          <cell r="I425" t="str">
            <v>450-438-9176</v>
          </cell>
          <cell r="J425" t="str">
            <v>steve.papineau@scm.ca</v>
          </cell>
        </row>
        <row r="426">
          <cell r="D426" t="str">
            <v>Steve Starna</v>
          </cell>
          <cell r="E426" t="str">
            <v>514-938-5400</v>
          </cell>
          <cell r="G426" t="str">
            <v>800-281-6737</v>
          </cell>
          <cell r="H426" t="str">
            <v>514-893-4646</v>
          </cell>
          <cell r="I426" t="str">
            <v>514-938-5445</v>
          </cell>
          <cell r="J426" t="str">
            <v>sstarna@efiglobal.ca</v>
          </cell>
        </row>
        <row r="427">
          <cell r="D427" t="str">
            <v>Steven Dire</v>
          </cell>
          <cell r="E427" t="str">
            <v>514-592-4109</v>
          </cell>
          <cell r="F427">
            <v>7655</v>
          </cell>
          <cell r="G427" t="str">
            <v>800-508-4120</v>
          </cell>
          <cell r="I427" t="str">
            <v>514-748-2228</v>
          </cell>
          <cell r="J427" t="str">
            <v>steven.dire@crawco.ca</v>
          </cell>
        </row>
        <row r="428">
          <cell r="D428" t="str">
            <v>Suzanne Caron</v>
          </cell>
          <cell r="E428" t="str">
            <v>514-592-4109</v>
          </cell>
          <cell r="F428">
            <v>7663</v>
          </cell>
          <cell r="G428" t="str">
            <v>800-508-4120</v>
          </cell>
          <cell r="I428" t="str">
            <v>514-748-2228</v>
          </cell>
          <cell r="J428" t="str">
            <v>suzanne.caron@crawco.ca</v>
          </cell>
        </row>
        <row r="429">
          <cell r="D429" t="str">
            <v xml:space="preserve">Suzanne Ginchereau </v>
          </cell>
          <cell r="E429" t="str">
            <v>514-735-3561</v>
          </cell>
          <cell r="F429">
            <v>3445</v>
          </cell>
          <cell r="G429" t="str">
            <v>800-508-4120</v>
          </cell>
          <cell r="I429" t="str">
            <v>514-342-5474</v>
          </cell>
          <cell r="J429" t="str">
            <v>suzanne.ginchereau@scm.ca</v>
          </cell>
        </row>
        <row r="430">
          <cell r="D430" t="str">
            <v>Suzie Dupuis</v>
          </cell>
          <cell r="E430" t="str">
            <v>514-592-4109</v>
          </cell>
          <cell r="F430">
            <v>7671</v>
          </cell>
          <cell r="G430" t="str">
            <v>800-508-4120</v>
          </cell>
          <cell r="I430" t="str">
            <v>514-748-2228</v>
          </cell>
          <cell r="J430" t="str">
            <v>suzie.dupuis@crawco.ca</v>
          </cell>
        </row>
        <row r="431">
          <cell r="D431" t="str">
            <v>Sylvain Bousquet</v>
          </cell>
          <cell r="E431" t="str">
            <v>514-748-7300</v>
          </cell>
          <cell r="F431">
            <v>7612</v>
          </cell>
          <cell r="G431" t="str">
            <v>800-508-4120</v>
          </cell>
          <cell r="I431" t="str">
            <v>514-748-2228</v>
          </cell>
          <cell r="J431" t="str">
            <v>sylvain.bousquet@crawco.ca</v>
          </cell>
        </row>
        <row r="432">
          <cell r="D432" t="str">
            <v>Sylvain Couture</v>
          </cell>
          <cell r="E432" t="str">
            <v xml:space="preserve">418-562-5580 </v>
          </cell>
          <cell r="G432" t="str">
            <v>800-584-5580</v>
          </cell>
          <cell r="I432" t="str">
            <v>418-562-0880</v>
          </cell>
          <cell r="J432" t="str">
            <v>gaglav@globetrotter.net</v>
          </cell>
        </row>
        <row r="433">
          <cell r="D433" t="str">
            <v xml:space="preserve">Sylvain Dupont </v>
          </cell>
          <cell r="E433" t="str">
            <v>819-563-7444</v>
          </cell>
          <cell r="G433" t="str">
            <v>877-651-3525</v>
          </cell>
          <cell r="I433" t="str">
            <v xml:space="preserve">819-563-7144 </v>
          </cell>
          <cell r="J433" t="str">
            <v>sylvain.dupont@derybarrette.ca</v>
          </cell>
        </row>
        <row r="434">
          <cell r="D434" t="str">
            <v>Sylvie Lambert</v>
          </cell>
          <cell r="E434" t="str">
            <v>514-592-4109</v>
          </cell>
          <cell r="F434">
            <v>7651</v>
          </cell>
          <cell r="G434" t="str">
            <v>800-508-4120</v>
          </cell>
          <cell r="I434" t="str">
            <v>514-748-2228</v>
          </cell>
          <cell r="J434" t="str">
            <v>sylvie.lambert@crawco.ca</v>
          </cell>
        </row>
        <row r="435">
          <cell r="D435" t="str">
            <v xml:space="preserve">Sylvie Parent </v>
          </cell>
          <cell r="E435" t="str">
            <v>514-938-5400</v>
          </cell>
          <cell r="F435">
            <v>358</v>
          </cell>
          <cell r="G435" t="str">
            <v>866-938-1570</v>
          </cell>
          <cell r="I435" t="str">
            <v>514-938-5445</v>
          </cell>
          <cell r="J435" t="str">
            <v>sparent@cl-na.com</v>
          </cell>
        </row>
        <row r="436">
          <cell r="D436" t="str">
            <v xml:space="preserve">Sylvie Parent </v>
          </cell>
          <cell r="E436" t="str">
            <v>450-964-9394</v>
          </cell>
          <cell r="F436">
            <v>146</v>
          </cell>
          <cell r="G436" t="str">
            <v>866-964-4882</v>
          </cell>
          <cell r="I436" t="str">
            <v>450-964-4882</v>
          </cell>
          <cell r="J436" t="str">
            <v>sparent@cuierrier.com</v>
          </cell>
        </row>
        <row r="437">
          <cell r="D437" t="str">
            <v>Symons Kevin</v>
          </cell>
          <cell r="E437" t="str">
            <v>514-485-5252</v>
          </cell>
          <cell r="J437" t="str">
            <v>ksymons@dzv.ca</v>
          </cell>
        </row>
        <row r="438">
          <cell r="D438" t="str">
            <v>Tanzini Luigi</v>
          </cell>
          <cell r="E438" t="str">
            <v>450-671-8000</v>
          </cell>
          <cell r="F438">
            <v>307</v>
          </cell>
          <cell r="G438" t="str">
            <v>877-671-8008</v>
          </cell>
          <cell r="I438" t="str">
            <v>450-671-4774</v>
          </cell>
          <cell r="J438" t="str">
            <v>l.tanzini@demers-experts.com</v>
          </cell>
        </row>
        <row r="439">
          <cell r="D439" t="str">
            <v>Thibodeau Nathalie</v>
          </cell>
          <cell r="E439" t="str">
            <v>514-743-7179</v>
          </cell>
          <cell r="J439" t="str">
            <v>nathalie.thibodeau@mclarens.ca</v>
          </cell>
        </row>
        <row r="440">
          <cell r="D440" t="str">
            <v>Thierry Tremblay</v>
          </cell>
          <cell r="E440" t="str">
            <v>418-293-9442</v>
          </cell>
          <cell r="G440" t="str">
            <v>800-508-4120</v>
          </cell>
          <cell r="J440" t="str">
            <v>thierry.tremblay@crawco.ca</v>
          </cell>
        </row>
        <row r="441">
          <cell r="D441" t="str">
            <v>Tommy Gladu</v>
          </cell>
          <cell r="E441" t="str">
            <v>514-592-4109</v>
          </cell>
          <cell r="G441" t="str">
            <v>800-508-4120</v>
          </cell>
          <cell r="I441" t="str">
            <v>514-748-2228</v>
          </cell>
          <cell r="J441" t="str">
            <v>tommy.gladu@crawco.ca</v>
          </cell>
        </row>
        <row r="442">
          <cell r="D442" t="str">
            <v xml:space="preserve">Troy Quigley </v>
          </cell>
          <cell r="E442" t="str">
            <v>514-938-5400</v>
          </cell>
          <cell r="G442" t="str">
            <v>866-938-1570</v>
          </cell>
          <cell r="I442" t="str">
            <v>514-938-5445</v>
          </cell>
          <cell r="J442" t="str">
            <v>tquigley@cl-na.com</v>
          </cell>
        </row>
        <row r="443">
          <cell r="D443" t="str">
            <v xml:space="preserve">Valerie Hachez </v>
          </cell>
          <cell r="E443" t="str">
            <v>418-651-3525</v>
          </cell>
          <cell r="G443" t="str">
            <v>877-651-3525</v>
          </cell>
          <cell r="I443" t="str">
            <v>418-651-7850</v>
          </cell>
          <cell r="J443" t="str">
            <v>valerie.hachez@scm.ca</v>
          </cell>
        </row>
        <row r="444">
          <cell r="D444" t="str">
            <v xml:space="preserve">Valérie Rousseau </v>
          </cell>
          <cell r="E444" t="str">
            <v>418-651-3525</v>
          </cell>
          <cell r="G444" t="str">
            <v>877-651-3525</v>
          </cell>
          <cell r="I444" t="str">
            <v>418-651-7850</v>
          </cell>
          <cell r="J444" t="str">
            <v>valerie.rousseau@scm.ca</v>
          </cell>
        </row>
        <row r="445">
          <cell r="D445" t="str">
            <v xml:space="preserve">Vanessa Pelletier </v>
          </cell>
          <cell r="E445" t="str">
            <v>819-776-6000</v>
          </cell>
          <cell r="G445" t="str">
            <v>800-567-6899</v>
          </cell>
          <cell r="I445" t="str">
            <v>819-776-6075</v>
          </cell>
          <cell r="J445" t="str">
            <v>vpelletier@cl-na.com</v>
          </cell>
        </row>
        <row r="446">
          <cell r="D446" t="str">
            <v>Véronique Pelletier</v>
          </cell>
          <cell r="E446" t="str">
            <v>450-438-3504</v>
          </cell>
          <cell r="F446">
            <v>25</v>
          </cell>
          <cell r="G446" t="str">
            <v>800-407-3507</v>
          </cell>
          <cell r="I446" t="str">
            <v>450-438-5813</v>
          </cell>
          <cell r="J446" t="str">
            <v>veronique.pelletier@crawco.ca</v>
          </cell>
        </row>
        <row r="447">
          <cell r="D447" t="str">
            <v>Vincent Charest</v>
          </cell>
          <cell r="E447" t="str">
            <v xml:space="preserve">418-562-5580 </v>
          </cell>
          <cell r="G447" t="str">
            <v>800-584-5580</v>
          </cell>
          <cell r="I447" t="str">
            <v>418-562-0880</v>
          </cell>
          <cell r="J447" t="str">
            <v>gaglav@globetrotter.net</v>
          </cell>
        </row>
        <row r="448">
          <cell r="D448" t="str">
            <v>Vincent Perrin</v>
          </cell>
          <cell r="E448" t="str">
            <v>514-342-4337</v>
          </cell>
          <cell r="G448" t="str">
            <v>888-295-4337</v>
          </cell>
          <cell r="I448" t="str">
            <v>514-342-3769</v>
          </cell>
        </row>
        <row r="449">
          <cell r="D449" t="str">
            <v xml:space="preserve">Virginie Charette </v>
          </cell>
          <cell r="E449" t="str">
            <v>819-346-5271</v>
          </cell>
          <cell r="G449" t="str">
            <v>800-508-4120</v>
          </cell>
          <cell r="I449" t="str">
            <v>819-563-1224</v>
          </cell>
          <cell r="J449" t="str">
            <v>virginie.charette@scm.ca</v>
          </cell>
        </row>
        <row r="450">
          <cell r="D450" t="str">
            <v xml:space="preserve">Wolf Vording </v>
          </cell>
          <cell r="E450" t="str">
            <v>514-341-4027</v>
          </cell>
          <cell r="F450">
            <v>205</v>
          </cell>
          <cell r="I450" t="str">
            <v>514-341-8202</v>
          </cell>
          <cell r="J450" t="str">
            <v>wvording@bourdonjuteau.com</v>
          </cell>
        </row>
        <row r="451">
          <cell r="D451" t="str">
            <v xml:space="preserve">Yannick Fafard </v>
          </cell>
          <cell r="E451" t="str">
            <v>514-735-3561</v>
          </cell>
          <cell r="G451" t="str">
            <v>800-508-4120</v>
          </cell>
          <cell r="I451" t="str">
            <v>514-342-5474</v>
          </cell>
          <cell r="J451" t="str">
            <v>yannick.fafard@scm.ca</v>
          </cell>
        </row>
        <row r="452">
          <cell r="D452" t="str">
            <v xml:space="preserve">Yolaine Leroux </v>
          </cell>
          <cell r="E452" t="str">
            <v>450-964-9394</v>
          </cell>
          <cell r="F452">
            <v>153</v>
          </cell>
          <cell r="G452" t="str">
            <v>866-964-4882</v>
          </cell>
          <cell r="I452" t="str">
            <v>450-964-4882</v>
          </cell>
          <cell r="J452" t="str">
            <v>yleroux@cuierrier.com</v>
          </cell>
        </row>
        <row r="453">
          <cell r="D453" t="str">
            <v>Yvan Laflamme</v>
          </cell>
          <cell r="E453" t="str">
            <v>819-346-5271</v>
          </cell>
          <cell r="G453" t="str">
            <v>866-567-5271</v>
          </cell>
          <cell r="I453" t="str">
            <v>819-563-1224</v>
          </cell>
          <cell r="J453" t="str">
            <v>yvan.laflamme@scm.ca</v>
          </cell>
        </row>
        <row r="454">
          <cell r="D454" t="str">
            <v xml:space="preserve">Yvan Lorrain </v>
          </cell>
          <cell r="E454" t="str">
            <v>450-964-9394</v>
          </cell>
          <cell r="F454">
            <v>141</v>
          </cell>
          <cell r="G454" t="str">
            <v>866-964-4882</v>
          </cell>
          <cell r="I454" t="str">
            <v>450-964-4882</v>
          </cell>
          <cell r="J454" t="str">
            <v>ylorrain@cuierrier.com</v>
          </cell>
        </row>
        <row r="455">
          <cell r="D455" t="str">
            <v>Yves Boissonneault</v>
          </cell>
          <cell r="E455" t="str">
            <v>418-872-7050</v>
          </cell>
          <cell r="G455" t="str">
            <v>877-651-3525</v>
          </cell>
          <cell r="I455" t="str">
            <v>418-872-9533</v>
          </cell>
          <cell r="J455" t="str">
            <v>yves.boissonneault@crawco.ca</v>
          </cell>
        </row>
        <row r="456">
          <cell r="D456" t="str">
            <v xml:space="preserve">Yves Gagnon </v>
          </cell>
          <cell r="E456" t="str">
            <v>819-563-7444</v>
          </cell>
          <cell r="F456">
            <v>3950</v>
          </cell>
          <cell r="G456" t="str">
            <v>800-263-5361</v>
          </cell>
          <cell r="I456" t="str">
            <v>514-342-5474</v>
          </cell>
          <cell r="J456" t="str">
            <v>yves.gagnon@scm.ca</v>
          </cell>
        </row>
        <row r="457">
          <cell r="D457" t="str">
            <v xml:space="preserve">Yves Ouimet </v>
          </cell>
          <cell r="E457" t="str">
            <v>819-563-7444</v>
          </cell>
          <cell r="F457">
            <v>238</v>
          </cell>
          <cell r="G457" t="str">
            <v>877-651-3525</v>
          </cell>
          <cell r="I457" t="str">
            <v xml:space="preserve">819-563-7144 </v>
          </cell>
          <cell r="J457" t="str">
            <v>yves.ouimet@derybarrette.ca</v>
          </cell>
        </row>
        <row r="458">
          <cell r="D458" t="str">
            <v>Yvon Clément</v>
          </cell>
          <cell r="E458" t="str">
            <v>514-342-4337</v>
          </cell>
          <cell r="G458" t="str">
            <v>888-295-4337</v>
          </cell>
          <cell r="I458" t="str">
            <v>514-342-3769</v>
          </cell>
        </row>
        <row r="459">
          <cell r="D459" t="str">
            <v xml:space="preserve">Yvon Parenteau </v>
          </cell>
          <cell r="E459" t="str">
            <v>819-563-7444</v>
          </cell>
          <cell r="G459" t="str">
            <v>877-651-3525</v>
          </cell>
          <cell r="I459" t="str">
            <v xml:space="preserve">819-563-7144 </v>
          </cell>
          <cell r="J459" t="str">
            <v>yvon.parenteau@derybarrette.ca</v>
          </cell>
        </row>
        <row r="460">
          <cell r="D460" t="str">
            <v>Zajac Eddy</v>
          </cell>
          <cell r="E460" t="str">
            <v>514-485-5252</v>
          </cell>
          <cell r="J460" t="str">
            <v>ezajac@dzv.ca</v>
          </cell>
        </row>
      </sheetData>
      <sheetData sheetId="3">
        <row r="1">
          <cell r="A1">
            <v>41640</v>
          </cell>
          <cell r="B1" t="str">
            <v>Audet Julie</v>
          </cell>
          <cell r="C1" t="str">
            <v>OPUS</v>
          </cell>
          <cell r="D1" t="str">
            <v>E232</v>
          </cell>
          <cell r="E1" t="str">
            <v>Indep - Dubuc Lessard</v>
          </cell>
          <cell r="F1" t="str">
            <v>Avis d'ouverture</v>
          </cell>
        </row>
        <row r="2">
          <cell r="A2">
            <v>41641</v>
          </cell>
          <cell r="B2" t="str">
            <v xml:space="preserve">Baron Sophie </v>
          </cell>
          <cell r="C2" t="str">
            <v>CLAIM CENTER</v>
          </cell>
          <cell r="D2" t="str">
            <v>E015</v>
          </cell>
          <cell r="E2" t="str">
            <v>Indep - Allen &amp; Fugère</v>
          </cell>
          <cell r="F2" t="str">
            <v>Conditions particulières</v>
          </cell>
          <cell r="G2" t="str">
            <v xml:space="preserve">Alain Cameron </v>
          </cell>
        </row>
        <row r="3">
          <cell r="A3">
            <v>41642</v>
          </cell>
          <cell r="B3" t="str">
            <v xml:space="preserve">Blanchet Martin </v>
          </cell>
          <cell r="C3" t="str">
            <v>COURRIEL</v>
          </cell>
          <cell r="D3" t="str">
            <v>BOURDON</v>
          </cell>
          <cell r="E3" t="str">
            <v>Indep - Bourdon, Juteau et Associées inc.</v>
          </cell>
          <cell r="F3" t="str">
            <v>Confirmer expert</v>
          </cell>
          <cell r="G3" t="str">
            <v>Alain Labrecque</v>
          </cell>
        </row>
        <row r="4">
          <cell r="A4">
            <v>41645</v>
          </cell>
          <cell r="B4" t="str">
            <v>Briggs Raynald</v>
          </cell>
          <cell r="C4" t="str">
            <v>ECM</v>
          </cell>
          <cell r="D4" t="str">
            <v>E360</v>
          </cell>
          <cell r="E4" t="str">
            <v>Indep - Crawford</v>
          </cell>
          <cell r="F4" t="str">
            <v>Demande de libellé</v>
          </cell>
          <cell r="G4" t="str">
            <v xml:space="preserve">Alain Marleau </v>
          </cell>
        </row>
        <row r="5">
          <cell r="A5">
            <v>41646</v>
          </cell>
          <cell r="B5" t="str">
            <v>Caron Christian</v>
          </cell>
          <cell r="D5" t="str">
            <v>E130</v>
          </cell>
          <cell r="E5" t="str">
            <v>Indep - Cuierrier</v>
          </cell>
          <cell r="F5" t="str">
            <v>Formulaire RAMQ</v>
          </cell>
          <cell r="G5" t="str">
            <v xml:space="preserve">Alain Plourde </v>
          </cell>
        </row>
        <row r="6">
          <cell r="A6">
            <v>41647</v>
          </cell>
          <cell r="B6" t="str">
            <v xml:space="preserve">Côté Diane </v>
          </cell>
          <cell r="D6" t="str">
            <v>E239</v>
          </cell>
          <cell r="E6" t="str">
            <v>Indep - Cunningham Lindsey</v>
          </cell>
          <cell r="F6" t="str">
            <v>Lettre de fermeture</v>
          </cell>
          <cell r="G6" t="str">
            <v xml:space="preserve">Alejandro Ramirez </v>
          </cell>
        </row>
        <row r="7">
          <cell r="A7">
            <v>41648</v>
          </cell>
          <cell r="B7" t="str">
            <v>Dufour Carmen</v>
          </cell>
          <cell r="D7" t="str">
            <v>ZAJAC</v>
          </cell>
          <cell r="E7" t="str">
            <v>Indep - Demers Zajac Vena inc.</v>
          </cell>
          <cell r="F7" t="str">
            <v>Lettre de négation</v>
          </cell>
          <cell r="G7" t="str">
            <v>Alex Block</v>
          </cell>
        </row>
        <row r="8">
          <cell r="A8">
            <v>41649</v>
          </cell>
          <cell r="B8" t="str">
            <v xml:space="preserve">Leclerc Louise </v>
          </cell>
          <cell r="D8" t="str">
            <v>ROCHETTE</v>
          </cell>
          <cell r="E8" t="str">
            <v>Indep - Denis Rochette</v>
          </cell>
          <cell r="F8" t="str">
            <v>Paiement de frais</v>
          </cell>
          <cell r="G8" t="str">
            <v xml:space="preserve">Alex Magny </v>
          </cell>
        </row>
        <row r="9">
          <cell r="A9">
            <v>41652</v>
          </cell>
          <cell r="B9" t="str">
            <v>Pronovost Serge</v>
          </cell>
          <cell r="D9" t="str">
            <v>E038</v>
          </cell>
          <cell r="E9" t="str">
            <v>Indep - Dery Barette</v>
          </cell>
          <cell r="F9" t="str">
            <v>Paiement INDEMEXPRESS</v>
          </cell>
          <cell r="G9" t="str">
            <v xml:space="preserve">Alexandre Dupont </v>
          </cell>
        </row>
        <row r="10">
          <cell r="A10">
            <v>41653</v>
          </cell>
          <cell r="B10" t="str">
            <v xml:space="preserve">Richard Martine </v>
          </cell>
          <cell r="D10" t="str">
            <v>DLL</v>
          </cell>
          <cell r="E10" t="str">
            <v>Indep - Deschamps Labrecque &amp; associés (DLL)</v>
          </cell>
          <cell r="F10" t="str">
            <v>PCE</v>
          </cell>
          <cell r="G10" t="str">
            <v xml:space="preserve">Alexandre Labelle </v>
          </cell>
        </row>
        <row r="11">
          <cell r="A11">
            <v>41654</v>
          </cell>
          <cell r="B11" t="str">
            <v>Savage Mélissa</v>
          </cell>
          <cell r="D11" t="str">
            <v>E146</v>
          </cell>
          <cell r="E11" t="str">
            <v>Indep - Desforges Roy Lessard</v>
          </cell>
          <cell r="F11" t="str">
            <v>Rapport Finale</v>
          </cell>
          <cell r="G11" t="str">
            <v>Aline Blais</v>
          </cell>
        </row>
        <row r="12">
          <cell r="A12">
            <v>41655</v>
          </cell>
          <cell r="B12" t="str">
            <v>Sylvain Denise</v>
          </cell>
          <cell r="D12" t="str">
            <v>E356</v>
          </cell>
          <cell r="E12" t="str">
            <v>Indep - Gagnon &amp; Lavigne Inc.</v>
          </cell>
          <cell r="F12" t="str">
            <v>Recouvrement</v>
          </cell>
          <cell r="G12" t="str">
            <v xml:space="preserve">Aline Desjardins </v>
          </cell>
        </row>
        <row r="13">
          <cell r="A13">
            <v>41656</v>
          </cell>
          <cell r="B13" t="str">
            <v>AIDES</v>
          </cell>
          <cell r="D13" t="str">
            <v>E241</v>
          </cell>
          <cell r="E13" t="str">
            <v>Indep - Granite Solutions</v>
          </cell>
          <cell r="F13" t="str">
            <v>Souscription</v>
          </cell>
          <cell r="G13" t="str">
            <v>Amélie Provencher</v>
          </cell>
        </row>
        <row r="14">
          <cell r="A14">
            <v>41659</v>
          </cell>
          <cell r="D14" t="str">
            <v>HÉNAULT</v>
          </cell>
          <cell r="E14" t="str">
            <v>Indep - Groupe Hénault et Fils</v>
          </cell>
          <cell r="F14" t="str">
            <v>SUIVI 10</v>
          </cell>
          <cell r="G14" t="str">
            <v xml:space="preserve">André Beauchesne </v>
          </cell>
        </row>
        <row r="15">
          <cell r="A15">
            <v>41660</v>
          </cell>
          <cell r="D15" t="str">
            <v>E127</v>
          </cell>
          <cell r="E15" t="str">
            <v>Indep - Groupe Mission expert</v>
          </cell>
          <cell r="F15" t="str">
            <v>SUIVI 30</v>
          </cell>
          <cell r="G15" t="str">
            <v>André Bilodeau</v>
          </cell>
        </row>
        <row r="16">
          <cell r="A16">
            <v>41661</v>
          </cell>
          <cell r="D16" t="str">
            <v>E207</v>
          </cell>
          <cell r="E16" t="str">
            <v>Indep - Indemni Pro</v>
          </cell>
          <cell r="F16" t="str">
            <v>SUIVI 60</v>
          </cell>
          <cell r="G16" t="str">
            <v>André Bujold</v>
          </cell>
        </row>
        <row r="17">
          <cell r="A17">
            <v>41662</v>
          </cell>
          <cell r="D17" t="str">
            <v>E080</v>
          </cell>
          <cell r="E17" t="str">
            <v>Indep - Lague Vary</v>
          </cell>
          <cell r="G17" t="str">
            <v>André Charbonneau</v>
          </cell>
        </row>
        <row r="18">
          <cell r="A18">
            <v>41663</v>
          </cell>
          <cell r="D18" t="str">
            <v>E355</v>
          </cell>
          <cell r="E18" t="str">
            <v>Indep - Lemay &amp; Associés</v>
          </cell>
          <cell r="G18" t="str">
            <v>André Soucisse</v>
          </cell>
        </row>
        <row r="19">
          <cell r="A19">
            <v>41666</v>
          </cell>
          <cell r="D19" t="str">
            <v>E357</v>
          </cell>
          <cell r="E19" t="str">
            <v>Indep - Reclamation Nord-Ouest</v>
          </cell>
          <cell r="G19" t="str">
            <v xml:space="preserve">André Surprenant  </v>
          </cell>
        </row>
        <row r="20">
          <cell r="A20">
            <v>41667</v>
          </cell>
          <cell r="D20" t="str">
            <v>E252</v>
          </cell>
          <cell r="E20" t="str">
            <v>Indep - Steve Foster Expertises Inc.</v>
          </cell>
          <cell r="G20" t="str">
            <v xml:space="preserve">André Yergeau </v>
          </cell>
        </row>
        <row r="21">
          <cell r="A21">
            <v>41668</v>
          </cell>
          <cell r="D21" t="str">
            <v>E284</v>
          </cell>
          <cell r="E21" t="str">
            <v>Indep - Yergeau et associés</v>
          </cell>
          <cell r="G21" t="str">
            <v>Angelo Di Lullo</v>
          </cell>
        </row>
        <row r="22">
          <cell r="A22">
            <v>41669</v>
          </cell>
          <cell r="D22" t="str">
            <v>DEMERS</v>
          </cell>
          <cell r="E22" t="str">
            <v>Indep - Demers experts</v>
          </cell>
          <cell r="G22" t="str">
            <v>Annick Côté</v>
          </cell>
        </row>
        <row r="23">
          <cell r="A23">
            <v>41670</v>
          </cell>
          <cell r="G23" t="str">
            <v xml:space="preserve">Annie Levasseur </v>
          </cell>
        </row>
        <row r="24">
          <cell r="A24">
            <v>41673</v>
          </cell>
          <cell r="G24" t="str">
            <v>Annie Samuel</v>
          </cell>
        </row>
        <row r="25">
          <cell r="A25">
            <v>41674</v>
          </cell>
          <cell r="G25" t="str">
            <v xml:space="preserve">Anthony Simard </v>
          </cell>
        </row>
        <row r="26">
          <cell r="A26">
            <v>41675</v>
          </cell>
          <cell r="G26" t="str">
            <v>Audrey Larouche</v>
          </cell>
        </row>
        <row r="27">
          <cell r="A27">
            <v>41676</v>
          </cell>
          <cell r="G27" t="str">
            <v>Babin Pierre</v>
          </cell>
        </row>
        <row r="28">
          <cell r="A28">
            <v>41677</v>
          </cell>
          <cell r="G28" t="str">
            <v>Bassila Jay</v>
          </cell>
        </row>
        <row r="29">
          <cell r="A29">
            <v>41680</v>
          </cell>
          <cell r="G29" t="str">
            <v>Ben R. Lapierre</v>
          </cell>
        </row>
        <row r="30">
          <cell r="A30">
            <v>41681</v>
          </cell>
          <cell r="G30" t="str">
            <v>Benoit Michel</v>
          </cell>
        </row>
        <row r="31">
          <cell r="A31">
            <v>41682</v>
          </cell>
          <cell r="G31" t="str">
            <v xml:space="preserve">Bertrand Duclos </v>
          </cell>
        </row>
        <row r="32">
          <cell r="A32">
            <v>41683</v>
          </cell>
          <cell r="G32" t="str">
            <v>Bertrand Roux</v>
          </cell>
        </row>
        <row r="33">
          <cell r="A33">
            <v>41684</v>
          </cell>
          <cell r="G33" t="str">
            <v>Blundell Michael</v>
          </cell>
        </row>
        <row r="34">
          <cell r="A34">
            <v>41687</v>
          </cell>
          <cell r="G34" t="str">
            <v>Bouchard Pierre</v>
          </cell>
        </row>
        <row r="35">
          <cell r="A35">
            <v>41688</v>
          </cell>
          <cell r="G35" t="str">
            <v xml:space="preserve">Brigitte Bisaillon </v>
          </cell>
        </row>
        <row r="36">
          <cell r="A36">
            <v>41689</v>
          </cell>
          <cell r="G36" t="str">
            <v>Bruzzese Vincent</v>
          </cell>
        </row>
        <row r="37">
          <cell r="A37">
            <v>41690</v>
          </cell>
          <cell r="G37" t="str">
            <v>Bujold Jacques</v>
          </cell>
        </row>
        <row r="38">
          <cell r="A38">
            <v>41691</v>
          </cell>
          <cell r="G38" t="str">
            <v>Carl Bouchard</v>
          </cell>
        </row>
        <row r="39">
          <cell r="A39">
            <v>41694</v>
          </cell>
          <cell r="G39" t="str">
            <v>Carl Langevin</v>
          </cell>
        </row>
        <row r="40">
          <cell r="A40">
            <v>41695</v>
          </cell>
          <cell r="G40" t="str">
            <v xml:space="preserve">Carl Migneault </v>
          </cell>
        </row>
        <row r="41">
          <cell r="A41">
            <v>41696</v>
          </cell>
          <cell r="G41" t="str">
            <v xml:space="preserve">Carl Tremblay  </v>
          </cell>
        </row>
        <row r="42">
          <cell r="A42">
            <v>41697</v>
          </cell>
          <cell r="G42" t="str">
            <v>Carole Bergeron</v>
          </cell>
        </row>
        <row r="43">
          <cell r="A43">
            <v>41698</v>
          </cell>
          <cell r="G43" t="str">
            <v xml:space="preserve">Caroline Caissie </v>
          </cell>
        </row>
        <row r="44">
          <cell r="A44">
            <v>41701</v>
          </cell>
          <cell r="G44" t="str">
            <v xml:space="preserve">Cathie Sasseville </v>
          </cell>
        </row>
        <row r="45">
          <cell r="A45">
            <v>41702</v>
          </cell>
          <cell r="G45" t="str">
            <v>Cathy Spagnolo</v>
          </cell>
        </row>
        <row r="46">
          <cell r="A46">
            <v>41703</v>
          </cell>
          <cell r="G46" t="str">
            <v>Céline Côté</v>
          </cell>
        </row>
        <row r="47">
          <cell r="A47">
            <v>41704</v>
          </cell>
          <cell r="G47" t="str">
            <v>Chagnon Micheline</v>
          </cell>
        </row>
        <row r="48">
          <cell r="A48">
            <v>41705</v>
          </cell>
          <cell r="G48" t="str">
            <v xml:space="preserve">Chantal Boucher </v>
          </cell>
        </row>
        <row r="49">
          <cell r="A49">
            <v>41708</v>
          </cell>
          <cell r="G49" t="str">
            <v>Chantal Dumouchel</v>
          </cell>
        </row>
        <row r="50">
          <cell r="A50">
            <v>41709</v>
          </cell>
          <cell r="G50" t="str">
            <v>Chantal Janes</v>
          </cell>
        </row>
        <row r="51">
          <cell r="A51">
            <v>41710</v>
          </cell>
          <cell r="G51" t="str">
            <v xml:space="preserve">Chantal Leclerc </v>
          </cell>
        </row>
        <row r="52">
          <cell r="A52">
            <v>41711</v>
          </cell>
          <cell r="G52" t="str">
            <v>Chapdelaine Stéphane</v>
          </cell>
        </row>
        <row r="53">
          <cell r="A53">
            <v>41712</v>
          </cell>
          <cell r="G53" t="str">
            <v>Charbonneau André</v>
          </cell>
        </row>
        <row r="54">
          <cell r="A54">
            <v>41715</v>
          </cell>
          <cell r="G54" t="str">
            <v xml:space="preserve">Charles Parent </v>
          </cell>
        </row>
        <row r="55">
          <cell r="A55">
            <v>41716</v>
          </cell>
          <cell r="G55" t="str">
            <v xml:space="preserve">Christian Dupuis </v>
          </cell>
        </row>
        <row r="56">
          <cell r="A56">
            <v>41717</v>
          </cell>
          <cell r="G56" t="str">
            <v>Christian Labelle</v>
          </cell>
        </row>
        <row r="57">
          <cell r="A57">
            <v>41718</v>
          </cell>
          <cell r="G57" t="str">
            <v>Christian Maltais</v>
          </cell>
        </row>
        <row r="58">
          <cell r="A58">
            <v>41719</v>
          </cell>
          <cell r="G58" t="str">
            <v>Christina Cléroux</v>
          </cell>
        </row>
        <row r="59">
          <cell r="A59">
            <v>41722</v>
          </cell>
          <cell r="G59" t="str">
            <v xml:space="preserve">Christine Desormeaux </v>
          </cell>
        </row>
        <row r="60">
          <cell r="A60">
            <v>41723</v>
          </cell>
          <cell r="G60" t="str">
            <v xml:space="preserve">Christoffer Laurie </v>
          </cell>
        </row>
        <row r="61">
          <cell r="A61">
            <v>41724</v>
          </cell>
          <cell r="G61" t="str">
            <v xml:space="preserve">Christophe Gonthier </v>
          </cell>
        </row>
        <row r="62">
          <cell r="A62">
            <v>41725</v>
          </cell>
          <cell r="G62" t="str">
            <v xml:space="preserve">Christopher Paillé </v>
          </cell>
        </row>
        <row r="63">
          <cell r="A63">
            <v>41726</v>
          </cell>
          <cell r="G63" t="str">
            <v xml:space="preserve">Claude Bergeron </v>
          </cell>
        </row>
        <row r="64">
          <cell r="A64">
            <v>41729</v>
          </cell>
          <cell r="G64" t="str">
            <v xml:space="preserve">Claude Côté </v>
          </cell>
        </row>
        <row r="65">
          <cell r="A65">
            <v>41730</v>
          </cell>
          <cell r="G65" t="str">
            <v xml:space="preserve">Claude Guerette </v>
          </cell>
        </row>
        <row r="66">
          <cell r="A66">
            <v>41731</v>
          </cell>
          <cell r="G66" t="str">
            <v xml:space="preserve">Claude Morin </v>
          </cell>
        </row>
        <row r="67">
          <cell r="A67">
            <v>41732</v>
          </cell>
          <cell r="G67" t="str">
            <v xml:space="preserve">Claude Nadeau </v>
          </cell>
        </row>
        <row r="68">
          <cell r="A68">
            <v>41733</v>
          </cell>
          <cell r="G68" t="str">
            <v xml:space="preserve">Claude Roy </v>
          </cell>
        </row>
        <row r="69">
          <cell r="A69">
            <v>41736</v>
          </cell>
          <cell r="G69" t="str">
            <v xml:space="preserve">Claude St-Amour </v>
          </cell>
        </row>
        <row r="70">
          <cell r="A70">
            <v>41737</v>
          </cell>
          <cell r="G70" t="str">
            <v xml:space="preserve">Claude Tremblay </v>
          </cell>
        </row>
        <row r="71">
          <cell r="A71">
            <v>41738</v>
          </cell>
          <cell r="G71" t="str">
            <v>Claudine Davoodi</v>
          </cell>
        </row>
        <row r="72">
          <cell r="A72">
            <v>41739</v>
          </cell>
          <cell r="G72" t="str">
            <v>Colanero Frank</v>
          </cell>
        </row>
        <row r="73">
          <cell r="A73">
            <v>41740</v>
          </cell>
          <cell r="G73" t="str">
            <v>Correia Pierre</v>
          </cell>
        </row>
        <row r="74">
          <cell r="A74">
            <v>41743</v>
          </cell>
          <cell r="G74" t="str">
            <v>Coutu Laurin</v>
          </cell>
        </row>
        <row r="75">
          <cell r="A75">
            <v>41744</v>
          </cell>
          <cell r="G75" t="str">
            <v>Dana Sirois</v>
          </cell>
        </row>
        <row r="76">
          <cell r="A76">
            <v>41745</v>
          </cell>
          <cell r="G76" t="str">
            <v xml:space="preserve">Danick Belanger </v>
          </cell>
        </row>
        <row r="77">
          <cell r="A77">
            <v>41746</v>
          </cell>
          <cell r="G77" t="str">
            <v xml:space="preserve">Daniel Gauthier </v>
          </cell>
        </row>
        <row r="78">
          <cell r="A78">
            <v>41747</v>
          </cell>
          <cell r="G78" t="str">
            <v xml:space="preserve">Daniel Legault </v>
          </cell>
        </row>
        <row r="79">
          <cell r="A79">
            <v>41750</v>
          </cell>
          <cell r="G79" t="str">
            <v>Daniel Martin</v>
          </cell>
        </row>
        <row r="80">
          <cell r="A80">
            <v>41751</v>
          </cell>
          <cell r="G80" t="str">
            <v xml:space="preserve">Daniel Martineau </v>
          </cell>
        </row>
        <row r="81">
          <cell r="A81">
            <v>41752</v>
          </cell>
          <cell r="G81" t="str">
            <v xml:space="preserve">Daniel Vaudeville </v>
          </cell>
        </row>
        <row r="82">
          <cell r="A82">
            <v>41753</v>
          </cell>
          <cell r="G82" t="str">
            <v xml:space="preserve">Danny Lessard </v>
          </cell>
        </row>
        <row r="83">
          <cell r="A83">
            <v>41754</v>
          </cell>
          <cell r="G83" t="str">
            <v>David Couturier</v>
          </cell>
        </row>
        <row r="84">
          <cell r="A84">
            <v>41757</v>
          </cell>
          <cell r="G84" t="str">
            <v xml:space="preserve">David Gourdeau </v>
          </cell>
        </row>
        <row r="85">
          <cell r="A85">
            <v>41758</v>
          </cell>
          <cell r="G85" t="str">
            <v>David Sylvestre</v>
          </cell>
        </row>
        <row r="86">
          <cell r="A86">
            <v>41759</v>
          </cell>
          <cell r="G86" t="str">
            <v>De Quoy</v>
          </cell>
        </row>
        <row r="87">
          <cell r="A87">
            <v>41760</v>
          </cell>
          <cell r="G87" t="str">
            <v>Decosse Yves</v>
          </cell>
        </row>
        <row r="88">
          <cell r="A88">
            <v>41761</v>
          </cell>
          <cell r="G88" t="str">
            <v xml:space="preserve">Denis Coulombe </v>
          </cell>
        </row>
        <row r="89">
          <cell r="A89">
            <v>41764</v>
          </cell>
          <cell r="G89" t="str">
            <v xml:space="preserve">Denis Duchesne </v>
          </cell>
        </row>
        <row r="90">
          <cell r="A90">
            <v>41765</v>
          </cell>
          <cell r="G90" t="str">
            <v>Denis Gevry</v>
          </cell>
        </row>
        <row r="91">
          <cell r="A91">
            <v>41766</v>
          </cell>
          <cell r="G91" t="str">
            <v>Denis l'Écuyer</v>
          </cell>
        </row>
        <row r="92">
          <cell r="A92">
            <v>41767</v>
          </cell>
          <cell r="G92" t="str">
            <v>Denis Limoges</v>
          </cell>
        </row>
        <row r="93">
          <cell r="A93">
            <v>41768</v>
          </cell>
          <cell r="G93" t="str">
            <v xml:space="preserve">Denis Roy </v>
          </cell>
        </row>
        <row r="94">
          <cell r="A94">
            <v>41771</v>
          </cell>
          <cell r="G94" t="str">
            <v xml:space="preserve">Dennis Collins </v>
          </cell>
        </row>
        <row r="95">
          <cell r="A95">
            <v>41772</v>
          </cell>
          <cell r="G95" t="str">
            <v xml:space="preserve">Dennis L. Chamberland </v>
          </cell>
        </row>
        <row r="96">
          <cell r="A96">
            <v>41773</v>
          </cell>
          <cell r="G96" t="str">
            <v>Denyse Roussel</v>
          </cell>
        </row>
        <row r="97">
          <cell r="A97">
            <v>41774</v>
          </cell>
          <cell r="G97" t="str">
            <v>Despelteau Denise</v>
          </cell>
        </row>
        <row r="98">
          <cell r="A98">
            <v>41775</v>
          </cell>
          <cell r="G98" t="str">
            <v>Diab Bassam</v>
          </cell>
        </row>
        <row r="99">
          <cell r="A99">
            <v>41778</v>
          </cell>
          <cell r="G99" t="str">
            <v xml:space="preserve">Diane Gervais </v>
          </cell>
        </row>
        <row r="100">
          <cell r="A100">
            <v>41779</v>
          </cell>
          <cell r="G100" t="str">
            <v>Diane Gravel</v>
          </cell>
        </row>
        <row r="101">
          <cell r="A101">
            <v>41780</v>
          </cell>
          <cell r="G101" t="str">
            <v>Domenic Papandrea</v>
          </cell>
        </row>
        <row r="102">
          <cell r="A102">
            <v>41781</v>
          </cell>
          <cell r="G102" t="str">
            <v>Dominic Theroux</v>
          </cell>
        </row>
        <row r="103">
          <cell r="A103">
            <v>41782</v>
          </cell>
          <cell r="G103" t="str">
            <v>Dominick Lapierre</v>
          </cell>
        </row>
        <row r="104">
          <cell r="A104">
            <v>41785</v>
          </cell>
          <cell r="G104" t="str">
            <v>Donald W. Reid</v>
          </cell>
        </row>
        <row r="105">
          <cell r="A105">
            <v>41786</v>
          </cell>
          <cell r="G105" t="str">
            <v>Doucet Chantal</v>
          </cell>
        </row>
        <row r="106">
          <cell r="A106">
            <v>41787</v>
          </cell>
          <cell r="G106" t="str">
            <v>Doucet Isabelle</v>
          </cell>
        </row>
        <row r="107">
          <cell r="A107">
            <v>41788</v>
          </cell>
          <cell r="G107" t="str">
            <v>Dubois Joey</v>
          </cell>
        </row>
        <row r="108">
          <cell r="A108">
            <v>41789</v>
          </cell>
          <cell r="G108" t="str">
            <v xml:space="preserve">Eddy Senécal </v>
          </cell>
        </row>
        <row r="109">
          <cell r="A109">
            <v>41792</v>
          </cell>
          <cell r="G109" t="str">
            <v>Eddy Zajac</v>
          </cell>
        </row>
        <row r="110">
          <cell r="A110">
            <v>41793</v>
          </cell>
          <cell r="G110" t="str">
            <v>Emmanuelle Boulé Delage</v>
          </cell>
        </row>
        <row r="111">
          <cell r="A111">
            <v>41794</v>
          </cell>
          <cell r="G111" t="str">
            <v>Éric Boulanger</v>
          </cell>
        </row>
        <row r="112">
          <cell r="A112">
            <v>41795</v>
          </cell>
          <cell r="G112" t="str">
            <v xml:space="preserve">Éric Magnan </v>
          </cell>
        </row>
        <row r="113">
          <cell r="A113">
            <v>41796</v>
          </cell>
          <cell r="G113" t="str">
            <v xml:space="preserve">Éric Plante </v>
          </cell>
        </row>
        <row r="114">
          <cell r="A114">
            <v>41799</v>
          </cell>
          <cell r="G114" t="str">
            <v>Esther Dumais</v>
          </cell>
        </row>
        <row r="115">
          <cell r="A115">
            <v>41800</v>
          </cell>
          <cell r="G115" t="str">
            <v>Evelyn Zbinden</v>
          </cell>
        </row>
        <row r="116">
          <cell r="A116">
            <v>41801</v>
          </cell>
          <cell r="G116" t="str">
            <v>Ferland Jacob</v>
          </cell>
        </row>
        <row r="117">
          <cell r="A117">
            <v>41802</v>
          </cell>
          <cell r="G117" t="str">
            <v>France Paul</v>
          </cell>
        </row>
        <row r="118">
          <cell r="A118">
            <v>41803</v>
          </cell>
          <cell r="G118" t="str">
            <v>Frances Germain</v>
          </cell>
        </row>
        <row r="119">
          <cell r="A119">
            <v>41806</v>
          </cell>
          <cell r="G119" t="str">
            <v>Francine Parent</v>
          </cell>
        </row>
        <row r="120">
          <cell r="A120">
            <v>41807</v>
          </cell>
          <cell r="G120" t="str">
            <v>Francis Vicent</v>
          </cell>
        </row>
        <row r="121">
          <cell r="A121">
            <v>41808</v>
          </cell>
          <cell r="G121" t="str">
            <v>Francois Lemay</v>
          </cell>
        </row>
        <row r="122">
          <cell r="A122">
            <v>41809</v>
          </cell>
          <cell r="G122" t="str">
            <v>François Pelletier</v>
          </cell>
        </row>
        <row r="123">
          <cell r="A123">
            <v>41810</v>
          </cell>
          <cell r="G123" t="str">
            <v xml:space="preserve">François Pelletier </v>
          </cell>
        </row>
        <row r="124">
          <cell r="A124">
            <v>41813</v>
          </cell>
          <cell r="G124" t="str">
            <v xml:space="preserve">Fréderic St-Laurent </v>
          </cell>
        </row>
        <row r="125">
          <cell r="A125">
            <v>41814</v>
          </cell>
          <cell r="G125" t="str">
            <v>Fréderick Amirizian</v>
          </cell>
        </row>
        <row r="126">
          <cell r="A126">
            <v>41815</v>
          </cell>
          <cell r="G126" t="str">
            <v>Gabriel Godin</v>
          </cell>
        </row>
        <row r="127">
          <cell r="A127">
            <v>41816</v>
          </cell>
          <cell r="G127" t="str">
            <v xml:space="preserve">Gabriel Ouellet </v>
          </cell>
        </row>
        <row r="128">
          <cell r="A128">
            <v>41817</v>
          </cell>
          <cell r="G128" t="str">
            <v>Gaétane Roy</v>
          </cell>
        </row>
        <row r="129">
          <cell r="A129">
            <v>41820</v>
          </cell>
          <cell r="G129" t="str">
            <v>Gaston Bean</v>
          </cell>
        </row>
        <row r="130">
          <cell r="A130">
            <v>41821</v>
          </cell>
          <cell r="G130" t="str">
            <v>Gaston Robichaud</v>
          </cell>
        </row>
        <row r="131">
          <cell r="A131">
            <v>41822</v>
          </cell>
          <cell r="G131" t="str">
            <v xml:space="preserve">Geneviève Beaulieu  </v>
          </cell>
        </row>
        <row r="132">
          <cell r="A132">
            <v>41823</v>
          </cell>
          <cell r="G132" t="str">
            <v>Geneviève Buswell</v>
          </cell>
        </row>
        <row r="133">
          <cell r="A133">
            <v>41824</v>
          </cell>
          <cell r="G133" t="str">
            <v xml:space="preserve">Genevieve Lariviere-Simoneau </v>
          </cell>
        </row>
        <row r="134">
          <cell r="A134">
            <v>41827</v>
          </cell>
          <cell r="G134" t="str">
            <v>Geneviève Malo</v>
          </cell>
        </row>
        <row r="135">
          <cell r="A135">
            <v>41828</v>
          </cell>
          <cell r="G135" t="str">
            <v xml:space="preserve">Geoffrey Reid </v>
          </cell>
        </row>
        <row r="136">
          <cell r="A136">
            <v>41829</v>
          </cell>
          <cell r="G136" t="str">
            <v xml:space="preserve">Gérard Leclerc </v>
          </cell>
        </row>
        <row r="137">
          <cell r="A137">
            <v>41830</v>
          </cell>
          <cell r="G137" t="str">
            <v>Germain Cajolais</v>
          </cell>
        </row>
        <row r="138">
          <cell r="A138">
            <v>41831</v>
          </cell>
          <cell r="G138" t="str">
            <v xml:space="preserve">Ghislain Flandre </v>
          </cell>
        </row>
        <row r="139">
          <cell r="A139">
            <v>41834</v>
          </cell>
          <cell r="G139" t="str">
            <v xml:space="preserve">Ghislain Perreault </v>
          </cell>
        </row>
        <row r="140">
          <cell r="A140">
            <v>41835</v>
          </cell>
          <cell r="G140" t="str">
            <v xml:space="preserve">Ghislain Roy </v>
          </cell>
        </row>
        <row r="141">
          <cell r="A141">
            <v>41836</v>
          </cell>
          <cell r="G141" t="str">
            <v>Ghyslain Morinville</v>
          </cell>
        </row>
        <row r="142">
          <cell r="A142">
            <v>41837</v>
          </cell>
          <cell r="G142" t="str">
            <v>Gilles Barrière</v>
          </cell>
        </row>
        <row r="143">
          <cell r="A143">
            <v>41838</v>
          </cell>
          <cell r="G143" t="str">
            <v xml:space="preserve">Gilles Brodeur </v>
          </cell>
        </row>
        <row r="144">
          <cell r="A144">
            <v>41841</v>
          </cell>
          <cell r="G144" t="str">
            <v>Gilles Labonté</v>
          </cell>
        </row>
        <row r="145">
          <cell r="A145">
            <v>41842</v>
          </cell>
          <cell r="G145" t="str">
            <v>Gilles Lambert</v>
          </cell>
        </row>
        <row r="146">
          <cell r="A146">
            <v>41843</v>
          </cell>
          <cell r="G146" t="str">
            <v xml:space="preserve">Gilles Lessard </v>
          </cell>
        </row>
        <row r="147">
          <cell r="A147">
            <v>41844</v>
          </cell>
          <cell r="G147" t="str">
            <v xml:space="preserve">Gilles Pronovost </v>
          </cell>
        </row>
        <row r="148">
          <cell r="A148">
            <v>41845</v>
          </cell>
          <cell r="G148" t="str">
            <v xml:space="preserve">Gilles Villeneuve </v>
          </cell>
        </row>
        <row r="149">
          <cell r="A149">
            <v>41848</v>
          </cell>
          <cell r="G149" t="str">
            <v xml:space="preserve">Gina Samuelsen </v>
          </cell>
        </row>
        <row r="150">
          <cell r="A150">
            <v>41849</v>
          </cell>
          <cell r="G150" t="str">
            <v>Ginette Gilbert</v>
          </cell>
        </row>
        <row r="151">
          <cell r="A151">
            <v>41850</v>
          </cell>
          <cell r="G151" t="str">
            <v xml:space="preserve">Gregory Tremblay </v>
          </cell>
        </row>
        <row r="152">
          <cell r="A152">
            <v>41851</v>
          </cell>
          <cell r="G152" t="str">
            <v xml:space="preserve">Guertin Roy </v>
          </cell>
        </row>
        <row r="153">
          <cell r="A153">
            <v>41852</v>
          </cell>
          <cell r="G153" t="str">
            <v xml:space="preserve">Guillaume Deschamps </v>
          </cell>
        </row>
        <row r="154">
          <cell r="A154">
            <v>41855</v>
          </cell>
          <cell r="G154" t="str">
            <v xml:space="preserve">Guy Bérubé </v>
          </cell>
        </row>
        <row r="155">
          <cell r="A155">
            <v>41856</v>
          </cell>
          <cell r="G155" t="str">
            <v>Guy Campeau</v>
          </cell>
        </row>
        <row r="156">
          <cell r="A156">
            <v>41857</v>
          </cell>
          <cell r="G156" t="str">
            <v xml:space="preserve">Guy Martel </v>
          </cell>
        </row>
        <row r="157">
          <cell r="A157">
            <v>41858</v>
          </cell>
          <cell r="G157" t="str">
            <v xml:space="preserve">Guy Paulin </v>
          </cell>
        </row>
        <row r="158">
          <cell r="A158">
            <v>41859</v>
          </cell>
          <cell r="G158" t="str">
            <v xml:space="preserve">Guy Sylvestre, </v>
          </cell>
        </row>
        <row r="159">
          <cell r="A159">
            <v>41862</v>
          </cell>
          <cell r="G159" t="str">
            <v xml:space="preserve">Gyna Chassé </v>
          </cell>
        </row>
        <row r="160">
          <cell r="A160">
            <v>41863</v>
          </cell>
          <cell r="G160" t="str">
            <v>Hawley Natalie</v>
          </cell>
        </row>
        <row r="161">
          <cell r="A161">
            <v>41864</v>
          </cell>
          <cell r="G161" t="str">
            <v>Hélène Godbout</v>
          </cell>
        </row>
        <row r="162">
          <cell r="A162">
            <v>41865</v>
          </cell>
          <cell r="G162" t="str">
            <v>Hénault Pascal</v>
          </cell>
        </row>
        <row r="163">
          <cell r="A163">
            <v>41866</v>
          </cell>
          <cell r="G163" t="str">
            <v>Hénault, André-Yvon</v>
          </cell>
        </row>
        <row r="164">
          <cell r="A164">
            <v>41869</v>
          </cell>
          <cell r="G164" t="str">
            <v>Houle Denis</v>
          </cell>
        </row>
        <row r="165">
          <cell r="A165">
            <v>41870</v>
          </cell>
          <cell r="G165" t="str">
            <v>Hummel Guy</v>
          </cell>
        </row>
        <row r="166">
          <cell r="A166">
            <v>41871</v>
          </cell>
          <cell r="G166" t="str">
            <v xml:space="preserve">Isabelle Pagé </v>
          </cell>
        </row>
        <row r="167">
          <cell r="A167">
            <v>41872</v>
          </cell>
          <cell r="G167" t="str">
            <v xml:space="preserve">Jacinthe Adam </v>
          </cell>
        </row>
        <row r="168">
          <cell r="A168">
            <v>41873</v>
          </cell>
          <cell r="G168" t="str">
            <v>Jacques Béland</v>
          </cell>
        </row>
        <row r="169">
          <cell r="A169">
            <v>41876</v>
          </cell>
          <cell r="G169" t="str">
            <v xml:space="preserve">Jacques Bouchard </v>
          </cell>
        </row>
        <row r="170">
          <cell r="A170">
            <v>41877</v>
          </cell>
          <cell r="G170" t="str">
            <v>Jacques Bourret</v>
          </cell>
        </row>
        <row r="171">
          <cell r="A171">
            <v>41878</v>
          </cell>
          <cell r="G171" t="str">
            <v>Jacques Brisson</v>
          </cell>
        </row>
        <row r="172">
          <cell r="A172">
            <v>41879</v>
          </cell>
          <cell r="G172" t="str">
            <v>Jacques Brisson</v>
          </cell>
        </row>
        <row r="173">
          <cell r="A173">
            <v>41880</v>
          </cell>
          <cell r="G173" t="str">
            <v xml:space="preserve">Jacques Bujold </v>
          </cell>
        </row>
        <row r="174">
          <cell r="A174">
            <v>41883</v>
          </cell>
          <cell r="G174" t="str">
            <v xml:space="preserve">Jacques Cuierrier </v>
          </cell>
        </row>
        <row r="175">
          <cell r="A175">
            <v>41884</v>
          </cell>
          <cell r="G175" t="str">
            <v xml:space="preserve">Jacques Drolet </v>
          </cell>
        </row>
        <row r="176">
          <cell r="A176">
            <v>41885</v>
          </cell>
          <cell r="G176" t="str">
            <v xml:space="preserve">Jacques Fortier </v>
          </cell>
        </row>
        <row r="177">
          <cell r="A177">
            <v>41886</v>
          </cell>
          <cell r="G177" t="str">
            <v>Jacques Gaudet</v>
          </cell>
        </row>
        <row r="178">
          <cell r="A178">
            <v>41887</v>
          </cell>
          <cell r="G178" t="str">
            <v>Jacques Lacasse</v>
          </cell>
        </row>
        <row r="179">
          <cell r="A179">
            <v>41890</v>
          </cell>
          <cell r="G179" t="str">
            <v xml:space="preserve">Jacques Rouleau </v>
          </cell>
        </row>
        <row r="180">
          <cell r="A180">
            <v>41891</v>
          </cell>
          <cell r="G180" t="str">
            <v xml:space="preserve">Jacques Trottier </v>
          </cell>
        </row>
        <row r="181">
          <cell r="A181">
            <v>41892</v>
          </cell>
          <cell r="G181" t="str">
            <v>Jalbert Louise</v>
          </cell>
        </row>
        <row r="182">
          <cell r="A182">
            <v>41893</v>
          </cell>
          <cell r="G182" t="str">
            <v xml:space="preserve">James Hughes </v>
          </cell>
        </row>
        <row r="183">
          <cell r="A183">
            <v>41894</v>
          </cell>
          <cell r="G183" t="str">
            <v>Jamie Paquet-Besner</v>
          </cell>
        </row>
        <row r="184">
          <cell r="A184">
            <v>41897</v>
          </cell>
          <cell r="G184" t="str">
            <v>Jean Bouchard</v>
          </cell>
        </row>
        <row r="185">
          <cell r="A185">
            <v>41898</v>
          </cell>
          <cell r="G185" t="str">
            <v>Jean Lareau</v>
          </cell>
        </row>
        <row r="186">
          <cell r="A186">
            <v>41899</v>
          </cell>
          <cell r="G186" t="str">
            <v>Jean Lebeau</v>
          </cell>
        </row>
        <row r="187">
          <cell r="A187">
            <v>41900</v>
          </cell>
          <cell r="G187" t="str">
            <v xml:space="preserve">Jean Sénécal </v>
          </cell>
        </row>
        <row r="188">
          <cell r="A188">
            <v>41901</v>
          </cell>
          <cell r="G188" t="str">
            <v xml:space="preserve">Jean-Claude Doyon </v>
          </cell>
        </row>
        <row r="189">
          <cell r="A189">
            <v>41904</v>
          </cell>
          <cell r="G189" t="str">
            <v xml:space="preserve">Jean-Denis Brault </v>
          </cell>
        </row>
        <row r="190">
          <cell r="A190">
            <v>41905</v>
          </cell>
          <cell r="G190" t="str">
            <v xml:space="preserve">Jean-Denis Brault </v>
          </cell>
        </row>
        <row r="191">
          <cell r="A191">
            <v>41906</v>
          </cell>
          <cell r="G191" t="str">
            <v xml:space="preserve">Jean-Francois Boutin </v>
          </cell>
        </row>
        <row r="192">
          <cell r="A192">
            <v>41907</v>
          </cell>
          <cell r="G192" t="str">
            <v xml:space="preserve">Jean-francois Gauthier </v>
          </cell>
        </row>
        <row r="193">
          <cell r="A193">
            <v>41908</v>
          </cell>
          <cell r="G193" t="str">
            <v>Jean-François Halley</v>
          </cell>
        </row>
        <row r="194">
          <cell r="A194">
            <v>41911</v>
          </cell>
          <cell r="G194" t="str">
            <v>Jean-Marc Duval</v>
          </cell>
        </row>
        <row r="195">
          <cell r="A195">
            <v>41912</v>
          </cell>
          <cell r="G195" t="str">
            <v>Jean-Marc Laurin</v>
          </cell>
        </row>
        <row r="196">
          <cell r="A196">
            <v>41913</v>
          </cell>
          <cell r="G196" t="str">
            <v xml:space="preserve">Jean-Marie Girard </v>
          </cell>
        </row>
        <row r="197">
          <cell r="A197">
            <v>41914</v>
          </cell>
          <cell r="G197" t="str">
            <v>Jean-Pierre Godbout</v>
          </cell>
        </row>
        <row r="198">
          <cell r="A198">
            <v>41915</v>
          </cell>
          <cell r="G198" t="str">
            <v xml:space="preserve">Jean-Pierre Morneau </v>
          </cell>
        </row>
        <row r="199">
          <cell r="A199">
            <v>41918</v>
          </cell>
          <cell r="G199" t="str">
            <v xml:space="preserve">Jean-Pierre Poirier </v>
          </cell>
        </row>
        <row r="200">
          <cell r="A200">
            <v>41919</v>
          </cell>
          <cell r="G200" t="str">
            <v>Jean-Pierre Sabourin</v>
          </cell>
        </row>
        <row r="201">
          <cell r="A201">
            <v>41920</v>
          </cell>
          <cell r="G201" t="str">
            <v>Jean-Sébastien Laroche</v>
          </cell>
        </row>
        <row r="202">
          <cell r="A202">
            <v>41921</v>
          </cell>
          <cell r="G202" t="str">
            <v xml:space="preserve">Jean-Sébastien Léger </v>
          </cell>
        </row>
        <row r="203">
          <cell r="A203">
            <v>41922</v>
          </cell>
          <cell r="G203" t="str">
            <v>Jean-Yves Bernier</v>
          </cell>
        </row>
        <row r="204">
          <cell r="A204">
            <v>41925</v>
          </cell>
          <cell r="G204" t="str">
            <v xml:space="preserve">Jérôme Brisson </v>
          </cell>
        </row>
        <row r="205">
          <cell r="A205">
            <v>41926</v>
          </cell>
          <cell r="G205" t="str">
            <v xml:space="preserve">J-Eugène Gagnon </v>
          </cell>
        </row>
        <row r="206">
          <cell r="A206">
            <v>41927</v>
          </cell>
          <cell r="G206" t="str">
            <v xml:space="preserve">Jocelyn Cadoret </v>
          </cell>
        </row>
        <row r="207">
          <cell r="A207">
            <v>41928</v>
          </cell>
          <cell r="G207" t="str">
            <v>Jocelyn Fortin</v>
          </cell>
        </row>
        <row r="208">
          <cell r="A208">
            <v>41929</v>
          </cell>
          <cell r="G208" t="str">
            <v>Jocelyne Normandin</v>
          </cell>
        </row>
        <row r="209">
          <cell r="A209">
            <v>41932</v>
          </cell>
          <cell r="G209" t="str">
            <v xml:space="preserve">Joel Caron </v>
          </cell>
        </row>
        <row r="210">
          <cell r="A210">
            <v>41933</v>
          </cell>
          <cell r="G210" t="str">
            <v>Joey Dubois</v>
          </cell>
        </row>
        <row r="211">
          <cell r="A211">
            <v>41934</v>
          </cell>
          <cell r="G211" t="str">
            <v>Johannic Gosselin</v>
          </cell>
        </row>
        <row r="212">
          <cell r="A212">
            <v>41935</v>
          </cell>
          <cell r="G212" t="str">
            <v xml:space="preserve">John Wales </v>
          </cell>
        </row>
        <row r="213">
          <cell r="A213">
            <v>41936</v>
          </cell>
          <cell r="G213" t="str">
            <v xml:space="preserve">Jonathan Blanchet </v>
          </cell>
        </row>
        <row r="214">
          <cell r="A214">
            <v>41939</v>
          </cell>
          <cell r="G214" t="str">
            <v xml:space="preserve">Jonathan Caron </v>
          </cell>
        </row>
        <row r="215">
          <cell r="A215">
            <v>41940</v>
          </cell>
          <cell r="G215" t="str">
            <v>José Beaulieu</v>
          </cell>
        </row>
        <row r="216">
          <cell r="A216">
            <v>41941</v>
          </cell>
          <cell r="G216" t="str">
            <v xml:space="preserve">José Lachaine </v>
          </cell>
        </row>
        <row r="217">
          <cell r="A217">
            <v>41942</v>
          </cell>
          <cell r="G217" t="str">
            <v xml:space="preserve">Josee Boisvert </v>
          </cell>
        </row>
        <row r="218">
          <cell r="A218">
            <v>41943</v>
          </cell>
          <cell r="G218" t="str">
            <v xml:space="preserve">Josée De Rossens </v>
          </cell>
        </row>
        <row r="219">
          <cell r="A219">
            <v>41946</v>
          </cell>
          <cell r="G219" t="str">
            <v>Josée Dessureault</v>
          </cell>
        </row>
        <row r="220">
          <cell r="A220">
            <v>41947</v>
          </cell>
          <cell r="G220" t="str">
            <v xml:space="preserve">Josée Thibault, </v>
          </cell>
        </row>
        <row r="221">
          <cell r="A221">
            <v>41948</v>
          </cell>
          <cell r="G221" t="str">
            <v xml:space="preserve">Jules Charrette </v>
          </cell>
        </row>
        <row r="222">
          <cell r="A222">
            <v>41949</v>
          </cell>
          <cell r="G222" t="str">
            <v>Jules Lapierre</v>
          </cell>
        </row>
        <row r="223">
          <cell r="A223">
            <v>41950</v>
          </cell>
          <cell r="G223" t="str">
            <v xml:space="preserve">Julie Lessard </v>
          </cell>
        </row>
        <row r="224">
          <cell r="A224">
            <v>41953</v>
          </cell>
          <cell r="G224" t="str">
            <v xml:space="preserve">Julien Champagne </v>
          </cell>
        </row>
        <row r="225">
          <cell r="A225">
            <v>41954</v>
          </cell>
          <cell r="G225" t="str">
            <v xml:space="preserve">Karen Carignan </v>
          </cell>
        </row>
        <row r="226">
          <cell r="A226">
            <v>41955</v>
          </cell>
          <cell r="G226" t="str">
            <v>Karine Breton</v>
          </cell>
        </row>
        <row r="227">
          <cell r="A227">
            <v>41956</v>
          </cell>
          <cell r="G227" t="str">
            <v>Karine Brochu</v>
          </cell>
        </row>
        <row r="228">
          <cell r="A228">
            <v>41957</v>
          </cell>
          <cell r="G228" t="str">
            <v>Karine Hamilton</v>
          </cell>
        </row>
        <row r="229">
          <cell r="A229">
            <v>41960</v>
          </cell>
          <cell r="G229" t="str">
            <v xml:space="preserve">Kevin Bouchard </v>
          </cell>
        </row>
        <row r="230">
          <cell r="A230">
            <v>41961</v>
          </cell>
          <cell r="G230" t="str">
            <v>Kevin Labelle</v>
          </cell>
        </row>
        <row r="231">
          <cell r="A231">
            <v>41962</v>
          </cell>
          <cell r="G231" t="str">
            <v>Kevin Symons</v>
          </cell>
        </row>
        <row r="232">
          <cell r="A232">
            <v>41963</v>
          </cell>
          <cell r="G232" t="str">
            <v xml:space="preserve">Kevin Thivierge </v>
          </cell>
        </row>
        <row r="233">
          <cell r="A233">
            <v>41964</v>
          </cell>
          <cell r="G233" t="str">
            <v>Konczynski Ivan</v>
          </cell>
        </row>
        <row r="234">
          <cell r="A234">
            <v>41967</v>
          </cell>
          <cell r="G234" t="str">
            <v>Labelle Christian</v>
          </cell>
        </row>
        <row r="235">
          <cell r="A235">
            <v>41968</v>
          </cell>
          <cell r="G235" t="str">
            <v>Lachapelle Olivier</v>
          </cell>
        </row>
        <row r="236">
          <cell r="A236">
            <v>41969</v>
          </cell>
          <cell r="G236" t="str">
            <v xml:space="preserve">Langis Simard  </v>
          </cell>
        </row>
        <row r="237">
          <cell r="A237">
            <v>41970</v>
          </cell>
          <cell r="G237" t="str">
            <v>Lapierre Dominick</v>
          </cell>
        </row>
        <row r="238">
          <cell r="A238">
            <v>41971</v>
          </cell>
          <cell r="G238" t="str">
            <v>Lareau Jean</v>
          </cell>
        </row>
        <row r="239">
          <cell r="A239">
            <v>41974</v>
          </cell>
          <cell r="G239" t="str">
            <v xml:space="preserve">Laurent Orr </v>
          </cell>
        </row>
        <row r="240">
          <cell r="A240">
            <v>41975</v>
          </cell>
          <cell r="G240" t="str">
            <v>Laurie Christoffer</v>
          </cell>
        </row>
        <row r="241">
          <cell r="A241">
            <v>41976</v>
          </cell>
          <cell r="G241" t="str">
            <v>Laurin Coutu</v>
          </cell>
        </row>
        <row r="242">
          <cell r="A242">
            <v>41977</v>
          </cell>
          <cell r="G242" t="str">
            <v xml:space="preserve">Léandre Barette </v>
          </cell>
        </row>
        <row r="243">
          <cell r="A243">
            <v>41978</v>
          </cell>
          <cell r="G243" t="str">
            <v xml:space="preserve">Léandre Barette </v>
          </cell>
        </row>
        <row r="244">
          <cell r="A244">
            <v>41981</v>
          </cell>
          <cell r="G244" t="str">
            <v>Lécuyer Denis</v>
          </cell>
        </row>
        <row r="245">
          <cell r="A245">
            <v>41982</v>
          </cell>
          <cell r="G245" t="str">
            <v xml:space="preserve">Lee-Ann McDermott </v>
          </cell>
        </row>
        <row r="246">
          <cell r="A246">
            <v>41983</v>
          </cell>
          <cell r="G246" t="str">
            <v>Leila Lazreg</v>
          </cell>
        </row>
        <row r="247">
          <cell r="A247">
            <v>41984</v>
          </cell>
          <cell r="G247" t="str">
            <v>Léon Girard</v>
          </cell>
        </row>
        <row r="248">
          <cell r="A248">
            <v>41985</v>
          </cell>
          <cell r="G248" t="str">
            <v>Line Ménard</v>
          </cell>
        </row>
        <row r="249">
          <cell r="A249">
            <v>41988</v>
          </cell>
          <cell r="G249" t="str">
            <v>Line St-Onge</v>
          </cell>
        </row>
        <row r="250">
          <cell r="A250">
            <v>41989</v>
          </cell>
          <cell r="G250" t="str">
            <v xml:space="preserve">Lise Bélanger </v>
          </cell>
        </row>
        <row r="251">
          <cell r="A251">
            <v>41990</v>
          </cell>
          <cell r="G251" t="str">
            <v xml:space="preserve">Lise Côté </v>
          </cell>
        </row>
        <row r="252">
          <cell r="A252">
            <v>41991</v>
          </cell>
          <cell r="G252" t="str">
            <v>Lloyd Sandell</v>
          </cell>
        </row>
        <row r="253">
          <cell r="A253">
            <v>41992</v>
          </cell>
          <cell r="G253" t="str">
            <v xml:space="preserve">Lloyd Sandell </v>
          </cell>
        </row>
        <row r="254">
          <cell r="A254">
            <v>41995</v>
          </cell>
          <cell r="G254" t="str">
            <v>Loraine Denis</v>
          </cell>
        </row>
        <row r="255">
          <cell r="A255">
            <v>41996</v>
          </cell>
          <cell r="G255" t="str">
            <v xml:space="preserve">Lorraine Lemay </v>
          </cell>
        </row>
        <row r="256">
          <cell r="A256">
            <v>41997</v>
          </cell>
          <cell r="G256" t="str">
            <v xml:space="preserve">Louis Dulude </v>
          </cell>
        </row>
        <row r="257">
          <cell r="A257">
            <v>41998</v>
          </cell>
          <cell r="G257" t="str">
            <v xml:space="preserve">Louise Desjardins </v>
          </cell>
        </row>
        <row r="258">
          <cell r="A258">
            <v>41999</v>
          </cell>
          <cell r="G258" t="str">
            <v>Louise Duguay</v>
          </cell>
        </row>
        <row r="259">
          <cell r="A259">
            <v>42002</v>
          </cell>
          <cell r="G259" t="str">
            <v>Luc-André Girard</v>
          </cell>
        </row>
        <row r="260">
          <cell r="A260">
            <v>42003</v>
          </cell>
          <cell r="G260" t="str">
            <v>LucGnocchini</v>
          </cell>
        </row>
        <row r="261">
          <cell r="A261">
            <v>42004</v>
          </cell>
          <cell r="G261" t="str">
            <v>Lucie Lévesque</v>
          </cell>
        </row>
        <row r="262">
          <cell r="G262" t="str">
            <v xml:space="preserve">Lucie Preneveau </v>
          </cell>
        </row>
        <row r="263">
          <cell r="G263" t="str">
            <v xml:space="preserve">Lyne Lebel </v>
          </cell>
        </row>
        <row r="264">
          <cell r="G264" t="str">
            <v xml:space="preserve">Lynn Jones </v>
          </cell>
        </row>
        <row r="265">
          <cell r="G265" t="str">
            <v xml:space="preserve">Lyse Lévesque </v>
          </cell>
        </row>
        <row r="266">
          <cell r="G266" t="str">
            <v xml:space="preserve">Manon Beaudoin </v>
          </cell>
        </row>
        <row r="267">
          <cell r="G267" t="str">
            <v>Manon Laprise</v>
          </cell>
        </row>
        <row r="268">
          <cell r="G268" t="str">
            <v xml:space="preserve">Manon Martel </v>
          </cell>
        </row>
        <row r="269">
          <cell r="G269" t="str">
            <v>Manon Tougne</v>
          </cell>
        </row>
        <row r="270">
          <cell r="G270" t="str">
            <v xml:space="preserve">Marc Bertoldi </v>
          </cell>
        </row>
        <row r="271">
          <cell r="G271" t="str">
            <v>Marc Bourgeois</v>
          </cell>
        </row>
        <row r="272">
          <cell r="G272" t="str">
            <v xml:space="preserve">Marc J. Ouimet </v>
          </cell>
        </row>
        <row r="273">
          <cell r="G273" t="str">
            <v xml:space="preserve">Marc Tremblay </v>
          </cell>
        </row>
        <row r="274">
          <cell r="G274" t="str">
            <v xml:space="preserve">Marc-André Roy </v>
          </cell>
        </row>
        <row r="275">
          <cell r="G275" t="str">
            <v>Marcel Lacoste</v>
          </cell>
        </row>
        <row r="276">
          <cell r="G276" t="str">
            <v>Marcelle Fournier</v>
          </cell>
        </row>
        <row r="277">
          <cell r="G277" t="str">
            <v xml:space="preserve">Marie-Andrée Allaire </v>
          </cell>
        </row>
        <row r="278">
          <cell r="G278" t="str">
            <v>Marie-Claude Imbeault</v>
          </cell>
        </row>
        <row r="279">
          <cell r="G279" t="str">
            <v>Marie-Claude Rioux</v>
          </cell>
        </row>
        <row r="280">
          <cell r="G280" t="str">
            <v>Marie-France Gagné</v>
          </cell>
        </row>
        <row r="281">
          <cell r="G281" t="str">
            <v xml:space="preserve">Marie-France Girard </v>
          </cell>
        </row>
        <row r="282">
          <cell r="G282" t="str">
            <v>Marie-Maude Deslauriers</v>
          </cell>
        </row>
        <row r="283">
          <cell r="G283" t="str">
            <v>Mario Delorme</v>
          </cell>
        </row>
        <row r="284">
          <cell r="G284" t="str">
            <v xml:space="preserve">Mario Lessard </v>
          </cell>
        </row>
        <row r="285">
          <cell r="G285" t="str">
            <v xml:space="preserve">Mario Petrucci </v>
          </cell>
        </row>
        <row r="286">
          <cell r="G286" t="str">
            <v>Mario Racine</v>
          </cell>
        </row>
        <row r="287">
          <cell r="G287" t="str">
            <v>Marius Gagnon</v>
          </cell>
        </row>
        <row r="288">
          <cell r="G288" t="str">
            <v>Marius Gagnon</v>
          </cell>
        </row>
        <row r="289">
          <cell r="G289" t="str">
            <v xml:space="preserve">Marjolaine Desfossés </v>
          </cell>
        </row>
        <row r="290">
          <cell r="G290" t="str">
            <v xml:space="preserve">Martin Dubois </v>
          </cell>
        </row>
        <row r="291">
          <cell r="G291" t="str">
            <v xml:space="preserve">Martine Gingras </v>
          </cell>
        </row>
        <row r="292">
          <cell r="G292" t="str">
            <v>Mathieu Sirois</v>
          </cell>
        </row>
        <row r="293">
          <cell r="G293" t="str">
            <v>Mathieu Veillette</v>
          </cell>
        </row>
        <row r="294">
          <cell r="G294" t="str">
            <v>Matt Caruso</v>
          </cell>
        </row>
        <row r="295">
          <cell r="G295" t="str">
            <v xml:space="preserve">Maurice Beaudoin </v>
          </cell>
        </row>
        <row r="296">
          <cell r="G296" t="str">
            <v>Maurice Roberge</v>
          </cell>
        </row>
        <row r="297">
          <cell r="G297" t="str">
            <v>Mélissa Labrie</v>
          </cell>
        </row>
        <row r="298">
          <cell r="G298" t="str">
            <v>Mélissa Roussel</v>
          </cell>
        </row>
        <row r="299">
          <cell r="G299" t="str">
            <v xml:space="preserve">Michael Martow </v>
          </cell>
        </row>
        <row r="300">
          <cell r="G300" t="str">
            <v xml:space="preserve">Michel Bernier </v>
          </cell>
        </row>
        <row r="301">
          <cell r="G301" t="str">
            <v xml:space="preserve">Michel Bouchard </v>
          </cell>
        </row>
        <row r="302">
          <cell r="G302" t="str">
            <v>Michel Demers</v>
          </cell>
        </row>
        <row r="303">
          <cell r="G303" t="str">
            <v xml:space="preserve">Michel Girard </v>
          </cell>
        </row>
        <row r="304">
          <cell r="G304" t="str">
            <v>Michel Grenier</v>
          </cell>
        </row>
        <row r="305">
          <cell r="G305" t="str">
            <v xml:space="preserve">Michel Leblanc </v>
          </cell>
        </row>
        <row r="306">
          <cell r="G306" t="str">
            <v>Michel Prud'homme</v>
          </cell>
        </row>
        <row r="307">
          <cell r="G307" t="str">
            <v>Micheline Pelletier</v>
          </cell>
        </row>
        <row r="308">
          <cell r="G308" t="str">
            <v>Monia Girard</v>
          </cell>
        </row>
        <row r="309">
          <cell r="G309" t="str">
            <v xml:space="preserve">Monica Comeau </v>
          </cell>
        </row>
        <row r="310">
          <cell r="G310" t="str">
            <v xml:space="preserve">Monique Lariviere </v>
          </cell>
        </row>
        <row r="311">
          <cell r="G311" t="str">
            <v>Murielle Saint-Jacques</v>
          </cell>
        </row>
        <row r="312">
          <cell r="G312" t="str">
            <v>Muzette Descardes</v>
          </cell>
        </row>
        <row r="313">
          <cell r="G313" t="str">
            <v xml:space="preserve">Mythi La </v>
          </cell>
        </row>
        <row r="314">
          <cell r="G314" t="str">
            <v>Nancy Dallaire</v>
          </cell>
        </row>
        <row r="315">
          <cell r="G315" t="str">
            <v xml:space="preserve">Nancy Muir </v>
          </cell>
        </row>
        <row r="316">
          <cell r="G316" t="str">
            <v>Natacha Boulanger</v>
          </cell>
        </row>
        <row r="317">
          <cell r="G317" t="str">
            <v xml:space="preserve">Nathalie George </v>
          </cell>
        </row>
        <row r="318">
          <cell r="G318" t="str">
            <v xml:space="preserve">Nathalie Martin </v>
          </cell>
        </row>
        <row r="319">
          <cell r="G319" t="str">
            <v>Nathalie Morency</v>
          </cell>
        </row>
        <row r="320">
          <cell r="G320" t="str">
            <v>Nathalie Thibodeau</v>
          </cell>
        </row>
        <row r="321">
          <cell r="G321" t="str">
            <v xml:space="preserve">Nick Crncich </v>
          </cell>
        </row>
        <row r="322">
          <cell r="G322" t="str">
            <v>Nicolas Grenier</v>
          </cell>
        </row>
        <row r="323">
          <cell r="G323" t="str">
            <v xml:space="preserve">Nicolas Lussier </v>
          </cell>
        </row>
        <row r="324">
          <cell r="G324" t="str">
            <v>Nicolas Marcoux</v>
          </cell>
        </row>
        <row r="325">
          <cell r="G325" t="str">
            <v xml:space="preserve">Nicolas Thivierge </v>
          </cell>
        </row>
        <row r="326">
          <cell r="G326" t="str">
            <v xml:space="preserve">Nicole Dupont </v>
          </cell>
        </row>
        <row r="327">
          <cell r="G327" t="str">
            <v>Nicole Lilley</v>
          </cell>
        </row>
        <row r="328">
          <cell r="G328" t="str">
            <v>Nobert Gilles</v>
          </cell>
        </row>
        <row r="329">
          <cell r="G329" t="str">
            <v>Noella Poulin</v>
          </cell>
        </row>
        <row r="330">
          <cell r="G330" t="str">
            <v>Normand Coté</v>
          </cell>
        </row>
        <row r="331">
          <cell r="G331" t="str">
            <v>Olivier Labrecque</v>
          </cell>
        </row>
        <row r="332">
          <cell r="G332" t="str">
            <v>Olivier Lachapelle</v>
          </cell>
        </row>
        <row r="333">
          <cell r="G333" t="str">
            <v>Olivier Messier</v>
          </cell>
        </row>
        <row r="334">
          <cell r="G334" t="str">
            <v xml:space="preserve">Olivier Racine </v>
          </cell>
        </row>
        <row r="335">
          <cell r="G335" t="str">
            <v>Papandrea Dominic</v>
          </cell>
        </row>
        <row r="336">
          <cell r="G336" t="str">
            <v xml:space="preserve">Pascal Guillot </v>
          </cell>
        </row>
        <row r="337">
          <cell r="G337" t="str">
            <v xml:space="preserve">Patrice Blanchette </v>
          </cell>
        </row>
        <row r="338">
          <cell r="G338" t="str">
            <v>Patrice Janes</v>
          </cell>
        </row>
        <row r="339">
          <cell r="G339" t="str">
            <v xml:space="preserve">Patrice Ouellette </v>
          </cell>
        </row>
        <row r="340">
          <cell r="G340" t="str">
            <v>Paul Dubé</v>
          </cell>
        </row>
        <row r="341">
          <cell r="G341" t="str">
            <v xml:space="preserve">Paul Fradette </v>
          </cell>
        </row>
        <row r="342">
          <cell r="G342" t="str">
            <v xml:space="preserve">Paul Theberge </v>
          </cell>
        </row>
        <row r="343">
          <cell r="G343" t="str">
            <v xml:space="preserve">Paul Therriault </v>
          </cell>
        </row>
        <row r="344">
          <cell r="G344" t="str">
            <v>Paula Pereira</v>
          </cell>
        </row>
        <row r="345">
          <cell r="G345" t="str">
            <v>Peter Correia</v>
          </cell>
        </row>
        <row r="346">
          <cell r="G346" t="str">
            <v xml:space="preserve">Philippe Bureau </v>
          </cell>
        </row>
        <row r="347">
          <cell r="G347" t="str">
            <v xml:space="preserve">Philippe Bureau </v>
          </cell>
        </row>
        <row r="348">
          <cell r="G348" t="str">
            <v xml:space="preserve">Philippe Ho </v>
          </cell>
        </row>
        <row r="349">
          <cell r="G349" t="str">
            <v xml:space="preserve">Philippe Leduc </v>
          </cell>
        </row>
        <row r="350">
          <cell r="G350" t="str">
            <v xml:space="preserve">Philippe Morin </v>
          </cell>
        </row>
        <row r="351">
          <cell r="G351" t="str">
            <v xml:space="preserve">Philippe Pagé </v>
          </cell>
        </row>
        <row r="352">
          <cell r="G352" t="str">
            <v>Pierre Aubut</v>
          </cell>
        </row>
        <row r="353">
          <cell r="G353" t="str">
            <v xml:space="preserve">Pierre Aubut  </v>
          </cell>
        </row>
        <row r="354">
          <cell r="G354" t="str">
            <v>Pierre Babin</v>
          </cell>
        </row>
        <row r="355">
          <cell r="G355" t="str">
            <v xml:space="preserve">Pierre Bérard </v>
          </cell>
        </row>
        <row r="356">
          <cell r="G356" t="str">
            <v xml:space="preserve">Pierre Gemme </v>
          </cell>
        </row>
        <row r="357">
          <cell r="G357" t="str">
            <v xml:space="preserve">Pierre Larose </v>
          </cell>
        </row>
        <row r="358">
          <cell r="G358" t="str">
            <v xml:space="preserve">Pierre Massé </v>
          </cell>
        </row>
        <row r="359">
          <cell r="G359" t="str">
            <v xml:space="preserve">Pierre Morin </v>
          </cell>
        </row>
        <row r="360">
          <cell r="G360" t="str">
            <v>Pierre Paquin</v>
          </cell>
        </row>
        <row r="361">
          <cell r="G361" t="str">
            <v xml:space="preserve">Pierre Robitaille </v>
          </cell>
        </row>
        <row r="362">
          <cell r="G362" t="str">
            <v xml:space="preserve">Pierre Saint-Martin </v>
          </cell>
        </row>
        <row r="363">
          <cell r="G363" t="str">
            <v>Pierre Savard</v>
          </cell>
        </row>
        <row r="364">
          <cell r="G364" t="str">
            <v xml:space="preserve">Pierre Tétrault </v>
          </cell>
        </row>
        <row r="365">
          <cell r="G365" t="str">
            <v xml:space="preserve">Pierre-Luc Croteau </v>
          </cell>
        </row>
        <row r="366">
          <cell r="G366" t="str">
            <v xml:space="preserve">Pierre-Luc Ménard </v>
          </cell>
        </row>
        <row r="367">
          <cell r="G367" t="str">
            <v xml:space="preserve">Pierre-Marc Laurin </v>
          </cell>
        </row>
        <row r="368">
          <cell r="G368" t="str">
            <v>Prémont Bruno</v>
          </cell>
        </row>
        <row r="369">
          <cell r="G369" t="str">
            <v>Raoul McInnis</v>
          </cell>
        </row>
        <row r="370">
          <cell r="G370" t="str">
            <v xml:space="preserve">Raymond Paquette </v>
          </cell>
        </row>
        <row r="371">
          <cell r="G371" t="str">
            <v>Raymond Poli</v>
          </cell>
        </row>
        <row r="372">
          <cell r="G372" t="str">
            <v xml:space="preserve">Réal Dubois </v>
          </cell>
        </row>
        <row r="373">
          <cell r="G373" t="str">
            <v>Régimbald Nicole</v>
          </cell>
        </row>
        <row r="374">
          <cell r="G374" t="str">
            <v>Reid Brigitte</v>
          </cell>
        </row>
        <row r="375">
          <cell r="G375" t="str">
            <v xml:space="preserve">Réjean Gamache </v>
          </cell>
        </row>
        <row r="376">
          <cell r="G376" t="str">
            <v xml:space="preserve">René Dessureault </v>
          </cell>
        </row>
        <row r="377">
          <cell r="G377" t="str">
            <v xml:space="preserve">René Paillé </v>
          </cell>
        </row>
        <row r="378">
          <cell r="G378" t="str">
            <v>Renée Bastien</v>
          </cell>
        </row>
        <row r="379">
          <cell r="G379" t="str">
            <v>Renée Parent</v>
          </cell>
        </row>
        <row r="380">
          <cell r="G380" t="str">
            <v xml:space="preserve">Richard Boucher </v>
          </cell>
        </row>
        <row r="381">
          <cell r="G381" t="str">
            <v xml:space="preserve">Richard Cuende </v>
          </cell>
        </row>
        <row r="382">
          <cell r="G382" t="str">
            <v xml:space="preserve">Richard Dubuc </v>
          </cell>
        </row>
        <row r="383">
          <cell r="G383" t="str">
            <v>Richard Dumont</v>
          </cell>
        </row>
        <row r="384">
          <cell r="G384" t="str">
            <v xml:space="preserve">Richard Lemay </v>
          </cell>
        </row>
        <row r="385">
          <cell r="G385" t="str">
            <v xml:space="preserve">Richard Parisien </v>
          </cell>
        </row>
        <row r="386">
          <cell r="G386" t="str">
            <v xml:space="preserve">Richard Proulx </v>
          </cell>
        </row>
        <row r="387">
          <cell r="G387" t="str">
            <v xml:space="preserve">Richard Viau </v>
          </cell>
        </row>
        <row r="388">
          <cell r="G388" t="str">
            <v xml:space="preserve">Robert Arcand </v>
          </cell>
        </row>
        <row r="389">
          <cell r="G389" t="str">
            <v xml:space="preserve">Robert Cyr </v>
          </cell>
        </row>
        <row r="390">
          <cell r="G390" t="str">
            <v>Robert Francoeur</v>
          </cell>
        </row>
        <row r="391">
          <cell r="G391" t="str">
            <v>Robert Houle</v>
          </cell>
        </row>
        <row r="392">
          <cell r="G392" t="str">
            <v>Robert Roy</v>
          </cell>
        </row>
        <row r="393">
          <cell r="G393" t="str">
            <v xml:space="preserve">Roberto Moreau </v>
          </cell>
        </row>
        <row r="394">
          <cell r="G394" t="str">
            <v>Robichaud Gaston</v>
          </cell>
        </row>
        <row r="395">
          <cell r="G395" t="str">
            <v xml:space="preserve">Roch Mulligan </v>
          </cell>
        </row>
        <row r="396">
          <cell r="G396" t="str">
            <v xml:space="preserve">Roch Tremblay </v>
          </cell>
        </row>
        <row r="397">
          <cell r="G397" t="str">
            <v xml:space="preserve">Roger Lecours </v>
          </cell>
        </row>
        <row r="398">
          <cell r="G398" t="str">
            <v>Rosa Mazerolle</v>
          </cell>
        </row>
        <row r="399">
          <cell r="G399" t="str">
            <v>Rosa Poszt</v>
          </cell>
        </row>
        <row r="400">
          <cell r="G400" t="str">
            <v>Sabrina Mathieu</v>
          </cell>
        </row>
        <row r="401">
          <cell r="G401" t="str">
            <v>Sam Diab</v>
          </cell>
        </row>
        <row r="402">
          <cell r="G402" t="str">
            <v xml:space="preserve">Sandra Latulippe </v>
          </cell>
        </row>
        <row r="403">
          <cell r="G403" t="str">
            <v xml:space="preserve">Sandrine Bruno </v>
          </cell>
        </row>
        <row r="404">
          <cell r="G404" t="str">
            <v>Sébastien Saumure</v>
          </cell>
        </row>
        <row r="405">
          <cell r="G405" t="str">
            <v xml:space="preserve">Serge De Blois </v>
          </cell>
        </row>
        <row r="406">
          <cell r="G406" t="str">
            <v>Serge Racine</v>
          </cell>
        </row>
        <row r="407">
          <cell r="G407" t="str">
            <v>Shawn Helferty</v>
          </cell>
        </row>
        <row r="408">
          <cell r="G408" t="str">
            <v xml:space="preserve">Simon Harnois </v>
          </cell>
        </row>
        <row r="409">
          <cell r="G409" t="str">
            <v xml:space="preserve">Simon Leclerc </v>
          </cell>
        </row>
        <row r="410">
          <cell r="G410" t="str">
            <v xml:space="preserve">Sonia Ryme </v>
          </cell>
        </row>
        <row r="411">
          <cell r="G411" t="str">
            <v xml:space="preserve">Stéphane Bourgoin </v>
          </cell>
        </row>
        <row r="412">
          <cell r="G412" t="str">
            <v xml:space="preserve">Stéphane Claude </v>
          </cell>
        </row>
        <row r="413">
          <cell r="G413" t="str">
            <v xml:space="preserve">Stéphane Duguay </v>
          </cell>
        </row>
        <row r="414">
          <cell r="G414" t="str">
            <v>Stéphane Gagnon</v>
          </cell>
        </row>
        <row r="415">
          <cell r="G415" t="str">
            <v>Stephane Guay</v>
          </cell>
        </row>
        <row r="416">
          <cell r="G416" t="str">
            <v xml:space="preserve">Stéphane Lavoie </v>
          </cell>
        </row>
        <row r="417">
          <cell r="G417" t="str">
            <v xml:space="preserve">Stéphane Pelletier </v>
          </cell>
        </row>
        <row r="418">
          <cell r="G418" t="str">
            <v xml:space="preserve">Stéphanie Laurin </v>
          </cell>
        </row>
        <row r="419">
          <cell r="G419" t="str">
            <v xml:space="preserve">Steve Foster </v>
          </cell>
        </row>
        <row r="420">
          <cell r="G420" t="str">
            <v xml:space="preserve">Steve Papineau </v>
          </cell>
        </row>
        <row r="421">
          <cell r="G421" t="str">
            <v>Steve Starna</v>
          </cell>
        </row>
        <row r="422">
          <cell r="G422" t="str">
            <v>Steven Dire</v>
          </cell>
        </row>
        <row r="423">
          <cell r="G423" t="str">
            <v>Suzanne Caron</v>
          </cell>
        </row>
        <row r="424">
          <cell r="G424" t="str">
            <v xml:space="preserve">Suzanne Ginchereau </v>
          </cell>
        </row>
        <row r="425">
          <cell r="G425" t="str">
            <v>Suzie Dupuis</v>
          </cell>
        </row>
        <row r="426">
          <cell r="G426" t="str">
            <v>Sylvain Bousquet</v>
          </cell>
        </row>
        <row r="427">
          <cell r="G427" t="str">
            <v xml:space="preserve">Sylvain Clermont </v>
          </cell>
        </row>
        <row r="428">
          <cell r="G428" t="str">
            <v>Sylvain Couture</v>
          </cell>
        </row>
        <row r="429">
          <cell r="G429" t="str">
            <v xml:space="preserve">Sylvain Dupont </v>
          </cell>
        </row>
        <row r="430">
          <cell r="G430" t="str">
            <v xml:space="preserve">Sylvie Dorion </v>
          </cell>
        </row>
        <row r="431">
          <cell r="G431" t="str">
            <v>Sylvie Lambert</v>
          </cell>
        </row>
        <row r="432">
          <cell r="G432" t="str">
            <v xml:space="preserve">Sylvie Parent </v>
          </cell>
        </row>
        <row r="433">
          <cell r="G433" t="str">
            <v xml:space="preserve">Sylvie Parent </v>
          </cell>
        </row>
        <row r="434">
          <cell r="G434" t="str">
            <v>Symons Kevin</v>
          </cell>
        </row>
        <row r="435">
          <cell r="G435" t="str">
            <v>Tanzini Luigi</v>
          </cell>
        </row>
        <row r="436">
          <cell r="G436" t="str">
            <v>Thibodeau Nathalie</v>
          </cell>
        </row>
        <row r="437">
          <cell r="G437" t="str">
            <v>Thierry Tremblay</v>
          </cell>
        </row>
        <row r="438">
          <cell r="G438" t="str">
            <v>Tommy Gladu</v>
          </cell>
        </row>
        <row r="439">
          <cell r="G439" t="str">
            <v xml:space="preserve">Troy Quigley </v>
          </cell>
        </row>
        <row r="440">
          <cell r="G440" t="str">
            <v xml:space="preserve">Valerie Hachez </v>
          </cell>
        </row>
        <row r="441">
          <cell r="G441" t="str">
            <v xml:space="preserve">Valérie Rousseau </v>
          </cell>
        </row>
        <row r="442">
          <cell r="G442" t="str">
            <v xml:space="preserve">Vanessa Pelletier </v>
          </cell>
        </row>
        <row r="443">
          <cell r="G443" t="str">
            <v>Véronique Boudreault</v>
          </cell>
        </row>
        <row r="444">
          <cell r="G444" t="str">
            <v>Véronique Pelletier</v>
          </cell>
        </row>
        <row r="445">
          <cell r="G445" t="str">
            <v>Vincent Charest</v>
          </cell>
        </row>
        <row r="446">
          <cell r="G446" t="str">
            <v>Vincent Perrin</v>
          </cell>
        </row>
        <row r="447">
          <cell r="G447" t="str">
            <v xml:space="preserve">Virginie Charette </v>
          </cell>
        </row>
        <row r="448">
          <cell r="G448" t="str">
            <v xml:space="preserve">Wolf Vording </v>
          </cell>
        </row>
        <row r="449">
          <cell r="G449" t="str">
            <v xml:space="preserve">Yannick Fafard </v>
          </cell>
        </row>
        <row r="450">
          <cell r="G450" t="str">
            <v xml:space="preserve">Yolaine Leroux </v>
          </cell>
        </row>
        <row r="451">
          <cell r="G451" t="str">
            <v>Youssef Chaboune</v>
          </cell>
        </row>
        <row r="452">
          <cell r="G452" t="str">
            <v>Yvan Laflamme</v>
          </cell>
        </row>
        <row r="453">
          <cell r="G453" t="str">
            <v xml:space="preserve">Yvan Lorrain </v>
          </cell>
        </row>
        <row r="454">
          <cell r="G454" t="str">
            <v>Yves Boissonneault</v>
          </cell>
        </row>
        <row r="455">
          <cell r="G455" t="str">
            <v xml:space="preserve">Yves Dufresne </v>
          </cell>
        </row>
        <row r="456">
          <cell r="G456" t="str">
            <v xml:space="preserve">Yves Gagnon </v>
          </cell>
        </row>
        <row r="457">
          <cell r="G457" t="str">
            <v xml:space="preserve">Yves Ouimet </v>
          </cell>
        </row>
        <row r="458">
          <cell r="G458" t="str">
            <v>Yvon Clément</v>
          </cell>
        </row>
        <row r="459">
          <cell r="G459" t="str">
            <v xml:space="preserve">Yvon Parenteau </v>
          </cell>
        </row>
        <row r="460">
          <cell r="G460" t="str">
            <v>Zajac Eddy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7"/>
  <sheetViews>
    <sheetView tabSelected="1" workbookViewId="0">
      <selection activeCell="M1" sqref="M1:M1048576"/>
    </sheetView>
  </sheetViews>
  <sheetFormatPr baseColWidth="10" defaultRowHeight="15" x14ac:dyDescent="0.25"/>
  <cols>
    <col min="13" max="13" width="27.7109375" bestFit="1" customWidth="1"/>
  </cols>
  <sheetData>
    <row r="1" spans="1:13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4" t="s">
        <v>12</v>
      </c>
    </row>
    <row r="2" spans="1:13" s="12" customFormat="1" ht="15.75" customHeight="1" x14ac:dyDescent="0.2">
      <c r="A2" s="5" t="s">
        <v>13</v>
      </c>
      <c r="B2" s="7">
        <v>41789</v>
      </c>
      <c r="C2" s="6" t="s">
        <v>12</v>
      </c>
      <c r="D2" s="8" t="s">
        <v>16</v>
      </c>
      <c r="E2" s="6" t="s">
        <v>32</v>
      </c>
      <c r="F2" s="6" t="s">
        <v>17</v>
      </c>
      <c r="G2" s="6" t="s">
        <v>18</v>
      </c>
      <c r="H2" s="6" t="str">
        <f t="shared" ref="H2:H7" ca="1" si="0">INDEX(OFFSET(indep,,1),MATCH($G2,indep,0))</f>
        <v>Indep - Crawford</v>
      </c>
      <c r="I2" s="9" t="s">
        <v>19</v>
      </c>
      <c r="J2" s="8">
        <v>1234567</v>
      </c>
      <c r="K2" s="10" t="str">
        <f>IF($I2="","",VLOOKUP($I2,[1]LISTE!$D$7:$J$490,2))</f>
        <v>514-938-5400</v>
      </c>
      <c r="L2" s="10" t="str">
        <f>IF($I2="","",VLOOKUP($I2,[1]LISTE!$D$7:$J$496,6))</f>
        <v>514-938-5445</v>
      </c>
      <c r="M2" s="11" t="str">
        <f>IF($I2="","",VLOOKUP($I2,[1]LISTE!$D$7:$J$496,7))</f>
        <v>jferland@cl-na.com</v>
      </c>
    </row>
    <row r="3" spans="1:13" s="12" customFormat="1" ht="22.5" x14ac:dyDescent="0.2">
      <c r="A3" s="5" t="s">
        <v>13</v>
      </c>
      <c r="B3" s="7">
        <v>41789</v>
      </c>
      <c r="C3" s="6" t="s">
        <v>12</v>
      </c>
      <c r="D3" s="8" t="s">
        <v>20</v>
      </c>
      <c r="E3" s="6" t="s">
        <v>33</v>
      </c>
      <c r="F3" s="6" t="s">
        <v>17</v>
      </c>
      <c r="G3" s="6" t="s">
        <v>18</v>
      </c>
      <c r="H3" s="6" t="str">
        <f t="shared" ca="1" si="0"/>
        <v>Indep - Crawford</v>
      </c>
      <c r="I3" s="6" t="s">
        <v>21</v>
      </c>
      <c r="J3" s="8">
        <v>657489</v>
      </c>
      <c r="K3" s="10" t="str">
        <f>IF($I3="","",VLOOKUP($I3,[1]LISTE!$D$7:$J$490,2))</f>
        <v>450-759-4558</v>
      </c>
      <c r="L3" s="10">
        <f>IF($I3="","",VLOOKUP($I3,[1]LISTE!$D$7:$J$496,6))</f>
        <v>0</v>
      </c>
      <c r="M3" s="11" t="str">
        <f>IF($I3="","",VLOOKUP($I3,[1]LISTE!$D$7:$J$496,7))</f>
        <v>jacinthe.adam@yergeau.qc.ca</v>
      </c>
    </row>
    <row r="4" spans="1:13" s="12" customFormat="1" ht="22.5" x14ac:dyDescent="0.2">
      <c r="A4" s="5" t="s">
        <v>13</v>
      </c>
      <c r="B4" s="7">
        <v>41789</v>
      </c>
      <c r="C4" s="6" t="s">
        <v>14</v>
      </c>
      <c r="D4" s="8">
        <v>26699233</v>
      </c>
      <c r="E4" s="6" t="s">
        <v>34</v>
      </c>
      <c r="F4" s="6" t="s">
        <v>17</v>
      </c>
      <c r="G4" s="6" t="s">
        <v>15</v>
      </c>
      <c r="H4" s="6" t="str">
        <f t="shared" ca="1" si="0"/>
        <v>Indep - Dubuc Lessard</v>
      </c>
      <c r="I4" s="6" t="s">
        <v>22</v>
      </c>
      <c r="J4" s="8">
        <v>23456</v>
      </c>
      <c r="K4" s="10" t="str">
        <f>IF($I4="","",VLOOKUP($I4,[1]LISTE!$D$7:$J$490,2))</f>
        <v>418-549-1964</v>
      </c>
      <c r="L4" s="10" t="str">
        <f>IF($I4="","",VLOOKUP($I4,[1]LISTE!$D$7:$J$496,6))</f>
        <v>418-549-4545</v>
      </c>
      <c r="M4" s="11" t="str">
        <f>IF($I4="","",VLOOKUP($I4,[1]LISTE!$D$7:$J$496,7))</f>
        <v>jocelyn.dubuclessard@videotron.ca</v>
      </c>
    </row>
    <row r="5" spans="1:13" s="12" customFormat="1" ht="15.75" customHeight="1" x14ac:dyDescent="0.2">
      <c r="A5" s="5" t="s">
        <v>13</v>
      </c>
      <c r="B5" s="7">
        <v>41789</v>
      </c>
      <c r="C5" s="6" t="s">
        <v>14</v>
      </c>
      <c r="D5" s="8">
        <v>26698319</v>
      </c>
      <c r="E5" s="6" t="s">
        <v>35</v>
      </c>
      <c r="F5" s="6" t="s">
        <v>17</v>
      </c>
      <c r="G5" s="6" t="s">
        <v>24</v>
      </c>
      <c r="H5" s="6" t="str">
        <f t="shared" ca="1" si="0"/>
        <v>Indep - Indemni Pro</v>
      </c>
      <c r="I5" s="6" t="s">
        <v>25</v>
      </c>
      <c r="J5" s="8">
        <v>2165464</v>
      </c>
      <c r="K5" s="10" t="str">
        <f>IF($I5="","",VLOOKUP($I5,[1]LISTE!$D$7:$J$490,2))</f>
        <v>514-735-3561</v>
      </c>
      <c r="L5" s="10" t="str">
        <f>IF($I5="","",VLOOKUP($I5,[1]LISTE!$D$7:$J$496,6))</f>
        <v>514-342-5474</v>
      </c>
      <c r="M5" s="11" t="str">
        <f>IF($I5="","",VLOOKUP($I5,[1]LISTE!$D$7:$J$496,7))</f>
        <v>stephanie.laurin@scm.ca</v>
      </c>
    </row>
    <row r="6" spans="1:13" s="12" customFormat="1" ht="15" customHeight="1" x14ac:dyDescent="0.2">
      <c r="A6" s="5" t="s">
        <v>13</v>
      </c>
      <c r="B6" s="7">
        <v>41789</v>
      </c>
      <c r="C6" s="6" t="s">
        <v>12</v>
      </c>
      <c r="D6" s="8" t="s">
        <v>26</v>
      </c>
      <c r="E6" s="6" t="s">
        <v>23</v>
      </c>
      <c r="F6" s="6" t="s">
        <v>17</v>
      </c>
      <c r="G6" s="6" t="s">
        <v>27</v>
      </c>
      <c r="H6" s="6" t="str">
        <f t="shared" ca="1" si="0"/>
        <v>Indep - Granite Solutions</v>
      </c>
      <c r="I6" s="6" t="s">
        <v>28</v>
      </c>
      <c r="J6" s="8">
        <v>546465846</v>
      </c>
      <c r="K6" s="10" t="str">
        <f>IF($I6="","",VLOOKUP($I6,[1]LISTE!$D$7:$J$490,2))</f>
        <v>450-653-0807</v>
      </c>
      <c r="L6" s="10" t="str">
        <f>IF($I6="","",VLOOKUP($I6,[1]LISTE!$D$7:$J$496,6))</f>
        <v>450-653-9450</v>
      </c>
      <c r="M6" s="11" t="str">
        <f>IF($I6="","",VLOOKUP($I6,[1]LISTE!$D$7:$J$496,7))</f>
        <v>nicole.lilley.laurin@graniteclaims.com</v>
      </c>
    </row>
    <row r="7" spans="1:13" s="12" customFormat="1" ht="11.25" x14ac:dyDescent="0.2">
      <c r="A7" s="5" t="s">
        <v>13</v>
      </c>
      <c r="B7" s="7">
        <v>41789</v>
      </c>
      <c r="C7" s="6" t="s">
        <v>12</v>
      </c>
      <c r="D7" s="8" t="s">
        <v>29</v>
      </c>
      <c r="E7" s="6" t="s">
        <v>36</v>
      </c>
      <c r="F7" s="6" t="s">
        <v>17</v>
      </c>
      <c r="G7" s="6" t="s">
        <v>30</v>
      </c>
      <c r="H7" s="6" t="str">
        <f t="shared" ca="1" si="0"/>
        <v>Indep - Cunningham Lindsey</v>
      </c>
      <c r="I7" s="6" t="s">
        <v>31</v>
      </c>
      <c r="J7" s="8">
        <v>151465465</v>
      </c>
      <c r="K7" s="10" t="str">
        <f>IF($I7="","",VLOOKUP($I7,[1]LISTE!$D$7:$J$490,2))</f>
        <v>450-729-0191</v>
      </c>
      <c r="L7" s="10" t="str">
        <f>IF($I7="","",VLOOKUP($I7,[1]LISTE!$D$7:$J$496,6))</f>
        <v>450-420-8219</v>
      </c>
      <c r="M7" s="11" t="str">
        <f>IF($I7="","",VLOOKUP($I7,[1]LISTE!$D$7:$J$496,7))</f>
        <v>psavard@cl-na.com</v>
      </c>
    </row>
  </sheetData>
  <conditionalFormatting sqref="H1">
    <cfRule type="expression" dxfId="4" priority="4" stopIfTrue="1">
      <formula>"SI(rechercheV();rechercheV();"""") "</formula>
    </cfRule>
  </conditionalFormatting>
  <conditionalFormatting sqref="H2:H7">
    <cfRule type="expression" dxfId="1" priority="1" stopIfTrue="1">
      <formula>"SI(rechercheV();rechercheV();"""") "</formula>
    </cfRule>
  </conditionalFormatting>
  <dataValidations count="7">
    <dataValidation type="list" allowBlank="1" showInputMessage="1" showErrorMessage="1" sqref="G1:G7">
      <formula1>indep</formula1>
    </dataValidation>
    <dataValidation type="list" allowBlank="1" showInputMessage="1" showErrorMessage="1" sqref="I1:I7">
      <formula1>expert</formula1>
    </dataValidation>
    <dataValidation type="list" allowBlank="1" showInputMessage="1" showErrorMessage="1" sqref="H1:H7">
      <formula1>cabinet</formula1>
    </dataValidation>
    <dataValidation type="list" allowBlank="1" showInputMessage="1" showErrorMessage="1" sqref="B1:B7">
      <formula1>date</formula1>
    </dataValidation>
    <dataValidation type="list" allowBlank="1" showInputMessage="1" showErrorMessage="1" sqref="F1:F7">
      <formula1>action</formula1>
    </dataValidation>
    <dataValidation type="list" allowBlank="1" showInputMessage="1" showErrorMessage="1" sqref="C1:C7">
      <formula1>recu</formula1>
    </dataValidation>
    <dataValidation type="list" allowBlank="1" showInputMessage="1" showErrorMessage="1" sqref="E1:E7 D2:D7">
      <formula1>analyste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</dc:creator>
  <cp:lastModifiedBy>So</cp:lastModifiedBy>
  <dcterms:created xsi:type="dcterms:W3CDTF">2014-08-31T20:30:08Z</dcterms:created>
  <dcterms:modified xsi:type="dcterms:W3CDTF">2014-08-31T20:57:05Z</dcterms:modified>
</cp:coreProperties>
</file>