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 activeTab="2"/>
  </bookViews>
  <sheets>
    <sheet name="1" sheetId="4" r:id="rId1"/>
    <sheet name="convers H" sheetId="5" r:id="rId2"/>
    <sheet name="synthèse" sheetId="8" r:id="rId3"/>
  </sheets>
  <calcPr calcId="125725"/>
</workbook>
</file>

<file path=xl/calcChain.xml><?xml version="1.0" encoding="utf-8"?>
<calcChain xmlns="http://schemas.openxmlformats.org/spreadsheetml/2006/main">
  <c r="F4" i="8"/>
  <c r="F5"/>
  <c r="F6"/>
  <c r="F7"/>
  <c r="F8"/>
  <c r="F9"/>
  <c r="F10"/>
  <c r="F11"/>
  <c r="F12"/>
  <c r="F13"/>
  <c r="F14"/>
  <c r="F15"/>
  <c r="F16"/>
  <c r="F17"/>
  <c r="F18"/>
  <c r="F19"/>
  <c r="F3"/>
  <c r="B4"/>
  <c r="B5"/>
  <c r="B6"/>
  <c r="B7"/>
  <c r="B8"/>
  <c r="B9"/>
  <c r="B10"/>
  <c r="B11"/>
  <c r="B12"/>
  <c r="B13"/>
  <c r="B14"/>
  <c r="B15"/>
  <c r="B16"/>
  <c r="B17"/>
  <c r="B18"/>
  <c r="B19"/>
  <c r="B3"/>
  <c r="AR20" i="5" l="1"/>
  <c r="AI19" i="8" s="1"/>
  <c r="AQ20" i="5"/>
  <c r="AH19" i="8" s="1"/>
  <c r="AR19" i="5"/>
  <c r="AI18" i="8" s="1"/>
  <c r="AQ19" i="5"/>
  <c r="AH18" i="8" s="1"/>
  <c r="AR18" i="5"/>
  <c r="AI17" i="8" s="1"/>
  <c r="AQ10" i="5"/>
  <c r="AH9" i="8" s="1"/>
  <c r="AR10" i="5"/>
  <c r="AI9" i="8" s="1"/>
  <c r="AQ11" i="5"/>
  <c r="AH10" i="8" s="1"/>
  <c r="AR11" i="5"/>
  <c r="AI10" i="8" s="1"/>
  <c r="AQ12" i="5"/>
  <c r="AH11" i="8" s="1"/>
  <c r="AR12" i="5"/>
  <c r="AI11" i="8" s="1"/>
  <c r="AQ13" i="5"/>
  <c r="AH12" i="8" s="1"/>
  <c r="AR13" i="5"/>
  <c r="AI12" i="8" s="1"/>
  <c r="AQ14" i="5"/>
  <c r="AH13" i="8" s="1"/>
  <c r="AR14" i="5"/>
  <c r="AI13" i="8" s="1"/>
  <c r="AQ15" i="5"/>
  <c r="AH14" i="8" s="1"/>
  <c r="AR15" i="5"/>
  <c r="AI14" i="8" s="1"/>
  <c r="AQ16" i="5"/>
  <c r="AH15" i="8" s="1"/>
  <c r="AR16" i="5"/>
  <c r="AI15" i="8" s="1"/>
  <c r="AQ17" i="5"/>
  <c r="AH16" i="8" s="1"/>
  <c r="AR17" i="5"/>
  <c r="AI16" i="8" s="1"/>
  <c r="AR9" i="5"/>
  <c r="AI8" i="8" s="1"/>
  <c r="AR5" i="5"/>
  <c r="AI4" i="8" s="1"/>
  <c r="AR6" i="5"/>
  <c r="AI5" i="8" s="1"/>
  <c r="AR7" i="5"/>
  <c r="AI6" i="8" s="1"/>
  <c r="AR8" i="5"/>
  <c r="AI7" i="8" s="1"/>
  <c r="AR4" i="5"/>
  <c r="AQ18"/>
  <c r="AH17" i="8" s="1"/>
  <c r="AQ9" i="5"/>
  <c r="AH8" i="8" s="1"/>
  <c r="AQ5" i="5"/>
  <c r="AH4" i="8" s="1"/>
  <c r="AQ6" i="5"/>
  <c r="AH5" i="8" s="1"/>
  <c r="AQ7" i="5"/>
  <c r="AH6" i="8" s="1"/>
  <c r="AQ8" i="5"/>
  <c r="AH7" i="8" s="1"/>
  <c r="AQ4" i="5"/>
  <c r="AP19"/>
  <c r="AG18" i="8" s="1"/>
  <c r="AP20" i="5"/>
  <c r="AG19" i="8" s="1"/>
  <c r="AP10" i="5"/>
  <c r="AG9" i="8" s="1"/>
  <c r="AP11" i="5"/>
  <c r="AG10" i="8" s="1"/>
  <c r="AP12" i="5"/>
  <c r="AG11" i="8" s="1"/>
  <c r="AP13" i="5"/>
  <c r="AG12" i="8" s="1"/>
  <c r="AP14" i="5"/>
  <c r="AG13" i="8" s="1"/>
  <c r="AP15" i="5"/>
  <c r="AG14" i="8" s="1"/>
  <c r="AP16" i="5"/>
  <c r="AG15" i="8" s="1"/>
  <c r="AP17" i="5"/>
  <c r="AG16" i="8" s="1"/>
  <c r="AP18" i="5"/>
  <c r="AG17" i="8" s="1"/>
  <c r="AP9" i="5"/>
  <c r="AG8" i="8" s="1"/>
  <c r="AP5" i="5"/>
  <c r="AG4" i="8" s="1"/>
  <c r="AP6" i="5"/>
  <c r="AG5" i="8" s="1"/>
  <c r="AP7" i="5"/>
  <c r="AG6" i="8" s="1"/>
  <c r="AP8" i="5"/>
  <c r="AG7" i="8" s="1"/>
  <c r="AP4" i="5"/>
  <c r="AI19"/>
  <c r="AF18" i="8" s="1"/>
  <c r="AI20" i="5"/>
  <c r="AF19" i="8" s="1"/>
  <c r="AH19" i="5"/>
  <c r="AE18" i="8" s="1"/>
  <c r="AH20" i="5"/>
  <c r="AE19" i="8" s="1"/>
  <c r="AI10" i="5"/>
  <c r="AF9" i="8" s="1"/>
  <c r="AI11" i="5"/>
  <c r="AF10" i="8" s="1"/>
  <c r="AI12" i="5"/>
  <c r="AF11" i="8" s="1"/>
  <c r="AI13" i="5"/>
  <c r="AF12" i="8" s="1"/>
  <c r="AI14" i="5"/>
  <c r="AF13" i="8" s="1"/>
  <c r="AI15" i="5"/>
  <c r="AF14" i="8" s="1"/>
  <c r="AI16" i="5"/>
  <c r="AF15" i="8" s="1"/>
  <c r="AI17" i="5"/>
  <c r="AF16" i="8" s="1"/>
  <c r="AH10" i="5"/>
  <c r="AE9" i="8" s="1"/>
  <c r="AH11" i="5"/>
  <c r="AE10" i="8" s="1"/>
  <c r="AH12" i="5"/>
  <c r="AE11" i="8" s="1"/>
  <c r="AH13" i="5"/>
  <c r="AE12" i="8" s="1"/>
  <c r="AH14" i="5"/>
  <c r="AE13" i="8" s="1"/>
  <c r="AH15" i="5"/>
  <c r="AE14" i="8" s="1"/>
  <c r="AH16" i="5"/>
  <c r="AE15" i="8" s="1"/>
  <c r="AH17" i="5"/>
  <c r="AE16" i="8" s="1"/>
  <c r="AI5" i="5"/>
  <c r="AF4" i="8" s="1"/>
  <c r="AI6" i="5"/>
  <c r="AF5" i="8" s="1"/>
  <c r="AI7" i="5"/>
  <c r="AF6" i="8" s="1"/>
  <c r="AI8" i="5"/>
  <c r="AF7" i="8" s="1"/>
  <c r="AI18" i="5"/>
  <c r="AF17" i="8" s="1"/>
  <c r="AI9" i="5"/>
  <c r="AF8" i="8" s="1"/>
  <c r="AI4" i="5"/>
  <c r="AH18"/>
  <c r="AE17" i="8" s="1"/>
  <c r="AH9" i="5"/>
  <c r="AE8" i="8" s="1"/>
  <c r="AH5" i="5"/>
  <c r="AE4" i="8" s="1"/>
  <c r="AH6" i="5"/>
  <c r="AE5" i="8" s="1"/>
  <c r="AH7" i="5"/>
  <c r="AE6" i="8" s="1"/>
  <c r="AH8" i="5"/>
  <c r="AE7" i="8" s="1"/>
  <c r="AH4" i="5"/>
  <c r="AG19"/>
  <c r="AD18" i="8" s="1"/>
  <c r="AG20" i="5"/>
  <c r="AD19" i="8" s="1"/>
  <c r="AG18" i="5"/>
  <c r="AD17" i="8" s="1"/>
  <c r="AG17" i="5"/>
  <c r="AD16" i="8" s="1"/>
  <c r="AG10" i="5"/>
  <c r="AD9" i="8" s="1"/>
  <c r="AG11" i="5"/>
  <c r="AD10" i="8" s="1"/>
  <c r="AG12" i="5"/>
  <c r="AD11" i="8" s="1"/>
  <c r="AG13" i="5"/>
  <c r="AD12" i="8" s="1"/>
  <c r="AG14" i="5"/>
  <c r="AD13" i="8" s="1"/>
  <c r="AG15" i="5"/>
  <c r="AD14" i="8" s="1"/>
  <c r="AG16" i="5"/>
  <c r="AD15" i="8" s="1"/>
  <c r="AG9" i="5"/>
  <c r="AD8" i="8" s="1"/>
  <c r="AG5" i="5"/>
  <c r="AD4" i="8" s="1"/>
  <c r="AG6" i="5"/>
  <c r="AD5" i="8" s="1"/>
  <c r="AG7" i="5"/>
  <c r="AD6" i="8" s="1"/>
  <c r="AG8" i="5"/>
  <c r="AD7" i="8" s="1"/>
  <c r="AG4" i="5"/>
  <c r="AF19"/>
  <c r="AC18" i="8" s="1"/>
  <c r="AF20" i="5"/>
  <c r="AC19" i="8" s="1"/>
  <c r="AF18" i="5"/>
  <c r="AC17" i="8" s="1"/>
  <c r="AF10" i="5"/>
  <c r="AC9" i="8" s="1"/>
  <c r="AF11" i="5"/>
  <c r="AC10" i="8" s="1"/>
  <c r="AF12" i="5"/>
  <c r="AC11" i="8" s="1"/>
  <c r="AF13" i="5"/>
  <c r="AC12" i="8" s="1"/>
  <c r="AF14" i="5"/>
  <c r="AC13" i="8" s="1"/>
  <c r="AF15" i="5"/>
  <c r="AC14" i="8" s="1"/>
  <c r="AF16" i="5"/>
  <c r="AC15" i="8" s="1"/>
  <c r="AF17" i="5"/>
  <c r="AC16" i="8" s="1"/>
  <c r="AF9" i="5"/>
  <c r="AC8" i="8" s="1"/>
  <c r="AF5" i="5"/>
  <c r="AC4" i="8" s="1"/>
  <c r="AF6" i="5"/>
  <c r="AC5" i="8" s="1"/>
  <c r="AF7" i="5"/>
  <c r="AC6" i="8" s="1"/>
  <c r="AF8" i="5"/>
  <c r="AC7" i="8" s="1"/>
  <c r="AF4" i="5"/>
  <c r="AE19"/>
  <c r="AB18" i="8" s="1"/>
  <c r="AE20" i="5"/>
  <c r="AB19" i="8" s="1"/>
  <c r="AE18" i="5"/>
  <c r="AB17" i="8" s="1"/>
  <c r="AE10" i="5"/>
  <c r="AB9" i="8" s="1"/>
  <c r="AE11" i="5"/>
  <c r="AB10" i="8" s="1"/>
  <c r="AE12" i="5"/>
  <c r="AB11" i="8" s="1"/>
  <c r="AE13" i="5"/>
  <c r="AB12" i="8" s="1"/>
  <c r="AE14" i="5"/>
  <c r="AB13" i="8" s="1"/>
  <c r="AE15" i="5"/>
  <c r="AB14" i="8" s="1"/>
  <c r="AE16" i="5"/>
  <c r="AB15" i="8" s="1"/>
  <c r="AE17" i="5"/>
  <c r="AB16" i="8" s="1"/>
  <c r="AE9" i="5"/>
  <c r="AB8" i="8" s="1"/>
  <c r="AE5" i="5"/>
  <c r="AB4" i="8" s="1"/>
  <c r="AE6" i="5"/>
  <c r="AB5" i="8" s="1"/>
  <c r="AE7" i="5"/>
  <c r="AB6" i="8" s="1"/>
  <c r="AE8" i="5"/>
  <c r="AB7" i="8" s="1"/>
  <c r="AE4" i="5"/>
  <c r="AA19"/>
  <c r="AA18" i="8" s="1"/>
  <c r="AA20" i="5"/>
  <c r="AA19" i="8" s="1"/>
  <c r="AA10" i="5"/>
  <c r="AA9" i="8" s="1"/>
  <c r="AA11" i="5"/>
  <c r="AA10" i="8" s="1"/>
  <c r="AA12" i="5"/>
  <c r="AA11" i="8" s="1"/>
  <c r="AA13" i="5"/>
  <c r="AA12" i="8" s="1"/>
  <c r="AA14" i="5"/>
  <c r="AA13" i="8" s="1"/>
  <c r="AA15" i="5"/>
  <c r="AA14" i="8" s="1"/>
  <c r="AA16" i="5"/>
  <c r="AA15" i="8" s="1"/>
  <c r="AA17" i="5"/>
  <c r="AA16" i="8" s="1"/>
  <c r="AA18" i="5"/>
  <c r="AA17" i="8" s="1"/>
  <c r="AA9" i="5"/>
  <c r="AA8" i="8" s="1"/>
  <c r="AA5" i="5"/>
  <c r="AA4" i="8" s="1"/>
  <c r="AA6" i="5"/>
  <c r="AA5" i="8" s="1"/>
  <c r="AA7" i="5"/>
  <c r="AA6" i="8" s="1"/>
  <c r="AA8" i="5"/>
  <c r="AA7" i="8" s="1"/>
  <c r="AA4" i="5"/>
  <c r="X19"/>
  <c r="X18" i="8" s="1"/>
  <c r="X20" i="5"/>
  <c r="X19" i="8" s="1"/>
  <c r="X18" i="5"/>
  <c r="X17" i="8" s="1"/>
  <c r="X10" i="5"/>
  <c r="X9" i="8" s="1"/>
  <c r="X11" i="5"/>
  <c r="X10" i="8" s="1"/>
  <c r="X12" i="5"/>
  <c r="X11" i="8" s="1"/>
  <c r="X13" i="5"/>
  <c r="X12" i="8" s="1"/>
  <c r="X14" i="5"/>
  <c r="X13" i="8" s="1"/>
  <c r="X15" i="5"/>
  <c r="X14" i="8" s="1"/>
  <c r="X16" i="5"/>
  <c r="X15" i="8" s="1"/>
  <c r="X17" i="5"/>
  <c r="X16" i="8" s="1"/>
  <c r="X9" i="5"/>
  <c r="X8" i="8" s="1"/>
  <c r="X5" i="5"/>
  <c r="X4" i="8" s="1"/>
  <c r="X6" i="5"/>
  <c r="X5" i="8" s="1"/>
  <c r="X7" i="5"/>
  <c r="X6" i="8" s="1"/>
  <c r="X8" i="5"/>
  <c r="X7" i="8" s="1"/>
  <c r="X4" i="5"/>
  <c r="U5"/>
  <c r="U4" i="8" s="1"/>
  <c r="U6" i="5"/>
  <c r="U5" i="8" s="1"/>
  <c r="U7" i="5"/>
  <c r="U6" i="8" s="1"/>
  <c r="U8" i="5"/>
  <c r="U7" i="8" s="1"/>
  <c r="U10" i="5"/>
  <c r="U9" i="8" s="1"/>
  <c r="U11" i="5"/>
  <c r="U10" i="8" s="1"/>
  <c r="U12" i="5"/>
  <c r="U11" i="8" s="1"/>
  <c r="U13" i="5"/>
  <c r="U12" i="8" s="1"/>
  <c r="U14" i="5"/>
  <c r="U13" i="8" s="1"/>
  <c r="U15" i="5"/>
  <c r="U14" i="8" s="1"/>
  <c r="U16" i="5"/>
  <c r="U15" i="8" s="1"/>
  <c r="U17" i="5"/>
  <c r="U16" i="8" s="1"/>
  <c r="U19" i="5"/>
  <c r="U18" i="8" s="1"/>
  <c r="U20" i="5"/>
  <c r="U19" i="8" s="1"/>
  <c r="U18" i="5"/>
  <c r="U17" i="8" s="1"/>
  <c r="U9" i="5"/>
  <c r="U8" i="8" s="1"/>
  <c r="U4" i="5"/>
  <c r="R19"/>
  <c r="R18" i="8" s="1"/>
  <c r="R20" i="5"/>
  <c r="R19" i="8" s="1"/>
  <c r="R10" i="5"/>
  <c r="R9" i="8" s="1"/>
  <c r="R11" i="5"/>
  <c r="R10" i="8" s="1"/>
  <c r="R12" i="5"/>
  <c r="R11" i="8" s="1"/>
  <c r="R13" i="5"/>
  <c r="R12" i="8" s="1"/>
  <c r="R14" i="5"/>
  <c r="R13" i="8" s="1"/>
  <c r="R15" i="5"/>
  <c r="R14" i="8" s="1"/>
  <c r="R16" i="5"/>
  <c r="R15" i="8" s="1"/>
  <c r="R17" i="5"/>
  <c r="R16" i="8" s="1"/>
  <c r="R18" i="5"/>
  <c r="R17" i="8" s="1"/>
  <c r="R9" i="5"/>
  <c r="R8" i="8" s="1"/>
  <c r="R5" i="5"/>
  <c r="R4" i="8" s="1"/>
  <c r="R6" i="5"/>
  <c r="R5" i="8" s="1"/>
  <c r="R7" i="5"/>
  <c r="R6" i="8" s="1"/>
  <c r="R8" i="5"/>
  <c r="R7" i="8" s="1"/>
  <c r="R4" i="5"/>
  <c r="O19"/>
  <c r="O18" i="8" s="1"/>
  <c r="O20" i="5"/>
  <c r="O19" i="8" s="1"/>
  <c r="O18" i="5"/>
  <c r="O17" i="8" s="1"/>
  <c r="O10" i="5"/>
  <c r="O9" i="8" s="1"/>
  <c r="O11" i="5"/>
  <c r="O10" i="8" s="1"/>
  <c r="O12" i="5"/>
  <c r="O11" i="8" s="1"/>
  <c r="O13" i="5"/>
  <c r="O12" i="8" s="1"/>
  <c r="O14" i="5"/>
  <c r="O13" i="8" s="1"/>
  <c r="O15" i="5"/>
  <c r="O14" i="8" s="1"/>
  <c r="O16" i="5"/>
  <c r="O15" i="8" s="1"/>
  <c r="O17" i="5"/>
  <c r="O16" i="8" s="1"/>
  <c r="O9" i="5"/>
  <c r="O8" i="8" s="1"/>
  <c r="O5" i="5"/>
  <c r="O4" i="8" s="1"/>
  <c r="O6" i="5"/>
  <c r="O5" i="8" s="1"/>
  <c r="O7" i="5"/>
  <c r="O6" i="8" s="1"/>
  <c r="O8" i="5"/>
  <c r="O7" i="8" s="1"/>
  <c r="O4" i="5"/>
  <c r="L19"/>
  <c r="L18" i="8" s="1"/>
  <c r="L20" i="5"/>
  <c r="L19" i="8" s="1"/>
  <c r="L10" i="5"/>
  <c r="L9" i="8" s="1"/>
  <c r="L11" i="5"/>
  <c r="L10" i="8" s="1"/>
  <c r="L12" i="5"/>
  <c r="L11" i="8" s="1"/>
  <c r="L13" i="5"/>
  <c r="L12" i="8" s="1"/>
  <c r="L14" i="5"/>
  <c r="L13" i="8" s="1"/>
  <c r="L15" i="5"/>
  <c r="L14" i="8" s="1"/>
  <c r="L16" i="5"/>
  <c r="L15" i="8" s="1"/>
  <c r="L17" i="5"/>
  <c r="L16" i="8" s="1"/>
  <c r="L18" i="5"/>
  <c r="L17" i="8" s="1"/>
  <c r="L9" i="5"/>
  <c r="L8" i="8" s="1"/>
  <c r="L5" i="5"/>
  <c r="L4" i="8" s="1"/>
  <c r="L6" i="5"/>
  <c r="L5" i="8" s="1"/>
  <c r="L7" i="5"/>
  <c r="L6" i="8" s="1"/>
  <c r="L8" i="5"/>
  <c r="L7" i="8" s="1"/>
  <c r="L4" i="5"/>
  <c r="I19"/>
  <c r="I18" i="8" s="1"/>
  <c r="I20" i="5"/>
  <c r="I19" i="8" s="1"/>
  <c r="I10" i="5"/>
  <c r="I9" i="8" s="1"/>
  <c r="I11" i="5"/>
  <c r="I10" i="8" s="1"/>
  <c r="I12" i="5"/>
  <c r="I11" i="8" s="1"/>
  <c r="I13" i="5"/>
  <c r="I12" i="8" s="1"/>
  <c r="I14" i="5"/>
  <c r="I13" i="8" s="1"/>
  <c r="I15" i="5"/>
  <c r="I14" i="8" s="1"/>
  <c r="I16" i="5"/>
  <c r="I15" i="8" s="1"/>
  <c r="I17" i="5"/>
  <c r="I16" i="8" s="1"/>
  <c r="I18" i="5"/>
  <c r="I17" i="8" s="1"/>
  <c r="I9" i="5"/>
  <c r="I8" i="8" s="1"/>
  <c r="I5" i="5"/>
  <c r="I4" i="8" s="1"/>
  <c r="I6" i="5"/>
  <c r="I5" i="8" s="1"/>
  <c r="I7" i="5"/>
  <c r="I6" i="8" s="1"/>
  <c r="I8" i="5"/>
  <c r="I7" i="8" s="1"/>
  <c r="I4" i="5"/>
  <c r="AD9"/>
  <c r="AD5"/>
  <c r="AD6"/>
  <c r="AD7"/>
  <c r="AD8"/>
  <c r="AD4"/>
  <c r="H19"/>
  <c r="H18" i="8" s="1"/>
  <c r="H20" i="5"/>
  <c r="H19" i="8" s="1"/>
  <c r="H10" i="5"/>
  <c r="H9" i="8" s="1"/>
  <c r="H11" i="5"/>
  <c r="H10" i="8" s="1"/>
  <c r="H12" i="5"/>
  <c r="H11" i="8" s="1"/>
  <c r="H13" i="5"/>
  <c r="H12" i="8" s="1"/>
  <c r="H14" i="5"/>
  <c r="H13" i="8" s="1"/>
  <c r="H15" i="5"/>
  <c r="H14" i="8" s="1"/>
  <c r="H16" i="5"/>
  <c r="H15" i="8" s="1"/>
  <c r="H17" i="5"/>
  <c r="H16" i="8" s="1"/>
  <c r="H5" i="5"/>
  <c r="H4" i="8" s="1"/>
  <c r="H6" i="5"/>
  <c r="H5" i="8" s="1"/>
  <c r="H7" i="5"/>
  <c r="H6" i="8" s="1"/>
  <c r="H8" i="5"/>
  <c r="H7" i="8" s="1"/>
  <c r="H18" i="5"/>
  <c r="H17" i="8" s="1"/>
  <c r="H9" i="5"/>
  <c r="H8" i="8" s="1"/>
  <c r="H4" i="5"/>
  <c r="K19"/>
  <c r="K18" i="8" s="1"/>
  <c r="K20" i="5"/>
  <c r="K19" i="8" s="1"/>
  <c r="K10" i="5"/>
  <c r="K9" i="8" s="1"/>
  <c r="K11" i="5"/>
  <c r="K10" i="8" s="1"/>
  <c r="K12" i="5"/>
  <c r="K11" i="8" s="1"/>
  <c r="K13" i="5"/>
  <c r="K12" i="8" s="1"/>
  <c r="K14" i="5"/>
  <c r="K13" i="8" s="1"/>
  <c r="K15" i="5"/>
  <c r="K14" i="8" s="1"/>
  <c r="K16" i="5"/>
  <c r="K15" i="8" s="1"/>
  <c r="K17" i="5"/>
  <c r="K16" i="8" s="1"/>
  <c r="K5" i="5"/>
  <c r="K4" i="8" s="1"/>
  <c r="K6" i="5"/>
  <c r="K5" i="8" s="1"/>
  <c r="K7" i="5"/>
  <c r="K6" i="8" s="1"/>
  <c r="K8" i="5"/>
  <c r="K7" i="8" s="1"/>
  <c r="K4" i="5"/>
  <c r="K9"/>
  <c r="K8" i="8" s="1"/>
  <c r="K18" i="5"/>
  <c r="K17" i="8" s="1"/>
  <c r="N19" i="5"/>
  <c r="N18" i="8" s="1"/>
  <c r="N20" i="5"/>
  <c r="N19" i="8" s="1"/>
  <c r="N10" i="5"/>
  <c r="N9" i="8" s="1"/>
  <c r="N11" i="5"/>
  <c r="N10" i="8" s="1"/>
  <c r="N12" i="5"/>
  <c r="N11" i="8" s="1"/>
  <c r="N13" i="5"/>
  <c r="N12" i="8" s="1"/>
  <c r="N14" i="5"/>
  <c r="N13" i="8" s="1"/>
  <c r="N15" i="5"/>
  <c r="N14" i="8" s="1"/>
  <c r="N16" i="5"/>
  <c r="N15" i="8" s="1"/>
  <c r="N17" i="5"/>
  <c r="N16" i="8" s="1"/>
  <c r="N5" i="5"/>
  <c r="N4" i="8" s="1"/>
  <c r="N6" i="5"/>
  <c r="N5" i="8" s="1"/>
  <c r="N7" i="5"/>
  <c r="N6" i="8" s="1"/>
  <c r="N8" i="5"/>
  <c r="N7" i="8" s="1"/>
  <c r="N18" i="5"/>
  <c r="N17" i="8" s="1"/>
  <c r="N9" i="5"/>
  <c r="N8" i="8" s="1"/>
  <c r="N4" i="5"/>
  <c r="Q19"/>
  <c r="Q18" i="8" s="1"/>
  <c r="Q20" i="5"/>
  <c r="Q19" i="8" s="1"/>
  <c r="Q10" i="5"/>
  <c r="Q9" i="8" s="1"/>
  <c r="Q11" i="5"/>
  <c r="Q10" i="8" s="1"/>
  <c r="Q12" i="5"/>
  <c r="Q11" i="8" s="1"/>
  <c r="Q13" i="5"/>
  <c r="Q12" i="8" s="1"/>
  <c r="Q14" i="5"/>
  <c r="Q13" i="8" s="1"/>
  <c r="Q15" i="5"/>
  <c r="Q14" i="8" s="1"/>
  <c r="Q16" i="5"/>
  <c r="Q15" i="8" s="1"/>
  <c r="Q17" i="5"/>
  <c r="Q16" i="8" s="1"/>
  <c r="Q5" i="5"/>
  <c r="Q4" i="8" s="1"/>
  <c r="Q6" i="5"/>
  <c r="Q5" i="8" s="1"/>
  <c r="Q7" i="5"/>
  <c r="Q6" i="8" s="1"/>
  <c r="Q8" i="5"/>
  <c r="Q7" i="8" s="1"/>
  <c r="Q4" i="5"/>
  <c r="Q9"/>
  <c r="Q8" i="8" s="1"/>
  <c r="Q18" i="5"/>
  <c r="Q17" i="8" s="1"/>
  <c r="T19" i="5"/>
  <c r="T18" i="8" s="1"/>
  <c r="T20" i="5"/>
  <c r="T19" i="8" s="1"/>
  <c r="T10" i="5"/>
  <c r="T9" i="8" s="1"/>
  <c r="T11" i="5"/>
  <c r="T10" i="8" s="1"/>
  <c r="T12" i="5"/>
  <c r="T11" i="8" s="1"/>
  <c r="T13" i="5"/>
  <c r="T12" i="8" s="1"/>
  <c r="T14" i="5"/>
  <c r="T13" i="8" s="1"/>
  <c r="T15" i="5"/>
  <c r="T14" i="8" s="1"/>
  <c r="T16" i="5"/>
  <c r="T15" i="8" s="1"/>
  <c r="T17" i="5"/>
  <c r="T16" i="8" s="1"/>
  <c r="T5" i="5"/>
  <c r="T4" i="8" s="1"/>
  <c r="T6" i="5"/>
  <c r="T5" i="8" s="1"/>
  <c r="T7" i="5"/>
  <c r="T6" i="8" s="1"/>
  <c r="T8" i="5"/>
  <c r="T7" i="8" s="1"/>
  <c r="T4" i="5"/>
  <c r="T18"/>
  <c r="T17" i="8" s="1"/>
  <c r="T9" i="5"/>
  <c r="T8" i="8" s="1"/>
  <c r="W19" i="5"/>
  <c r="W18" i="8" s="1"/>
  <c r="W20" i="5"/>
  <c r="W19" i="8" s="1"/>
  <c r="W18" i="5"/>
  <c r="W17" i="8" s="1"/>
  <c r="W10" i="5"/>
  <c r="W9" i="8" s="1"/>
  <c r="W11" i="5"/>
  <c r="W10" i="8" s="1"/>
  <c r="W12" i="5"/>
  <c r="W11" i="8" s="1"/>
  <c r="W13" i="5"/>
  <c r="W12" i="8" s="1"/>
  <c r="W14" i="5"/>
  <c r="W13" i="8" s="1"/>
  <c r="W15" i="5"/>
  <c r="W14" i="8" s="1"/>
  <c r="W16" i="5"/>
  <c r="W15" i="8" s="1"/>
  <c r="W17" i="5"/>
  <c r="W16" i="8" s="1"/>
  <c r="W9" i="5"/>
  <c r="W8" i="8" s="1"/>
  <c r="W5" i="5"/>
  <c r="W4" i="8" s="1"/>
  <c r="W6" i="5"/>
  <c r="W5" i="8" s="1"/>
  <c r="W7" i="5"/>
  <c r="W6" i="8" s="1"/>
  <c r="W8" i="5"/>
  <c r="W7" i="8" s="1"/>
  <c r="W4" i="5"/>
  <c r="Z19"/>
  <c r="Z18" i="8" s="1"/>
  <c r="Z20" i="5"/>
  <c r="Z19" i="8" s="1"/>
  <c r="Z18" i="5"/>
  <c r="Z17" i="8" s="1"/>
  <c r="Z10" i="5"/>
  <c r="Z9" i="8" s="1"/>
  <c r="Z11" i="5"/>
  <c r="Z10" i="8" s="1"/>
  <c r="Z12" i="5"/>
  <c r="Z11" i="8" s="1"/>
  <c r="Z13" i="5"/>
  <c r="Z12" i="8" s="1"/>
  <c r="Z14" i="5"/>
  <c r="Z13" i="8" s="1"/>
  <c r="Z15" i="5"/>
  <c r="Z14" i="8" s="1"/>
  <c r="Z16" i="5"/>
  <c r="Z15" i="8" s="1"/>
  <c r="Z17" i="5"/>
  <c r="Z16" i="8" s="1"/>
  <c r="Z9" i="5"/>
  <c r="Z8" i="8" s="1"/>
  <c r="Z5" i="5"/>
  <c r="Z4" i="8" s="1"/>
  <c r="Z6" i="5"/>
  <c r="Z5" i="8" s="1"/>
  <c r="Z7" i="5"/>
  <c r="Z6" i="8" s="1"/>
  <c r="Z8" i="5"/>
  <c r="Z7" i="8" s="1"/>
  <c r="Z4" i="5"/>
  <c r="AB19"/>
  <c r="AB20"/>
  <c r="AB10"/>
  <c r="AB11"/>
  <c r="AB12"/>
  <c r="AB13"/>
  <c r="AB14"/>
  <c r="AB15"/>
  <c r="AB16"/>
  <c r="AB17"/>
  <c r="AB5"/>
  <c r="AB6"/>
  <c r="AB7"/>
  <c r="AB8"/>
  <c r="AB18"/>
  <c r="AB9"/>
  <c r="AB4"/>
  <c r="Y10"/>
  <c r="Y9" i="8" s="1"/>
  <c r="Y11" i="5"/>
  <c r="Y10" i="8" s="1"/>
  <c r="Y12" i="5"/>
  <c r="Y11" i="8" s="1"/>
  <c r="Y13" i="5"/>
  <c r="Y12" i="8" s="1"/>
  <c r="Y14" i="5"/>
  <c r="Y13" i="8" s="1"/>
  <c r="Y15" i="5"/>
  <c r="Y14" i="8" s="1"/>
  <c r="Y16" i="5"/>
  <c r="Y15" i="8" s="1"/>
  <c r="Y17" i="5"/>
  <c r="Y16" i="8" s="1"/>
  <c r="Y19" i="5"/>
  <c r="Y18" i="8" s="1"/>
  <c r="Y20" i="5"/>
  <c r="Y19" i="8" s="1"/>
  <c r="Y18" i="5"/>
  <c r="Y17" i="8" s="1"/>
  <c r="Y9" i="5"/>
  <c r="Y8" i="8" s="1"/>
  <c r="Y5" i="5"/>
  <c r="Y4" i="8" s="1"/>
  <c r="Y6" i="5"/>
  <c r="Y5" i="8" s="1"/>
  <c r="Y7" i="5"/>
  <c r="Y6" i="8" s="1"/>
  <c r="Y8" i="5"/>
  <c r="Y7" i="8" s="1"/>
  <c r="V19" i="5"/>
  <c r="V18" i="8" s="1"/>
  <c r="V20" i="5"/>
  <c r="V19" i="8" s="1"/>
  <c r="V10" i="5"/>
  <c r="V9" i="8" s="1"/>
  <c r="V11" i="5"/>
  <c r="V10" i="8" s="1"/>
  <c r="V12" i="5"/>
  <c r="V11" i="8" s="1"/>
  <c r="V13" i="5"/>
  <c r="V12" i="8" s="1"/>
  <c r="V14" i="5"/>
  <c r="V13" i="8" s="1"/>
  <c r="V15" i="5"/>
  <c r="V14" i="8" s="1"/>
  <c r="V16" i="5"/>
  <c r="V15" i="8" s="1"/>
  <c r="V17" i="5"/>
  <c r="V16" i="8" s="1"/>
  <c r="V5" i="5"/>
  <c r="V4" i="8" s="1"/>
  <c r="V6" i="5"/>
  <c r="V5" i="8" s="1"/>
  <c r="V7" i="5"/>
  <c r="V6" i="8" s="1"/>
  <c r="V8" i="5"/>
  <c r="V7" i="8" s="1"/>
  <c r="Y4" i="5"/>
  <c r="S19"/>
  <c r="S18" i="8" s="1"/>
  <c r="S20" i="5"/>
  <c r="S19" i="8" s="1"/>
  <c r="S10" i="5"/>
  <c r="S9" i="8" s="1"/>
  <c r="S11" i="5"/>
  <c r="S10" i="8" s="1"/>
  <c r="S12" i="5"/>
  <c r="S11" i="8" s="1"/>
  <c r="S13" i="5"/>
  <c r="S12" i="8" s="1"/>
  <c r="S14" i="5"/>
  <c r="S13" i="8" s="1"/>
  <c r="S15" i="5"/>
  <c r="S14" i="8" s="1"/>
  <c r="S16" i="5"/>
  <c r="S15" i="8" s="1"/>
  <c r="S17" i="5"/>
  <c r="S16" i="8" s="1"/>
  <c r="S5" i="5"/>
  <c r="S4" i="8" s="1"/>
  <c r="S6" i="5"/>
  <c r="S5" i="8" s="1"/>
  <c r="S7" i="5"/>
  <c r="S6" i="8" s="1"/>
  <c r="S8" i="5"/>
  <c r="S7" i="8" s="1"/>
  <c r="V18" i="5"/>
  <c r="V17" i="8" s="1"/>
  <c r="V9" i="5"/>
  <c r="V8" i="8" s="1"/>
  <c r="V4" i="5"/>
  <c r="S18"/>
  <c r="S17" i="8" s="1"/>
  <c r="S9" i="5"/>
  <c r="S8" i="8" s="1"/>
  <c r="S4" i="5"/>
  <c r="P19"/>
  <c r="P18" i="8" s="1"/>
  <c r="P20" i="5"/>
  <c r="P19" i="8" s="1"/>
  <c r="P18" i="5"/>
  <c r="P17" i="8" s="1"/>
  <c r="P10" i="5"/>
  <c r="P9" i="8" s="1"/>
  <c r="P11" i="5"/>
  <c r="P10" i="8" s="1"/>
  <c r="P12" i="5"/>
  <c r="P11" i="8" s="1"/>
  <c r="P13" i="5"/>
  <c r="P12" i="8" s="1"/>
  <c r="P14" i="5"/>
  <c r="P13" i="8" s="1"/>
  <c r="P15" i="5"/>
  <c r="P14" i="8" s="1"/>
  <c r="P16" i="5"/>
  <c r="P15" i="8" s="1"/>
  <c r="P17" i="5"/>
  <c r="P16" i="8" s="1"/>
  <c r="P9" i="5"/>
  <c r="P8" i="8" s="1"/>
  <c r="P5" i="5"/>
  <c r="P4" i="8" s="1"/>
  <c r="P6" i="5"/>
  <c r="P5" i="8" s="1"/>
  <c r="P7" i="5"/>
  <c r="P6" i="8" s="1"/>
  <c r="P8" i="5"/>
  <c r="P7" i="8" s="1"/>
  <c r="P4" i="5"/>
  <c r="M19"/>
  <c r="M18" i="8" s="1"/>
  <c r="M20" i="5"/>
  <c r="M19" i="8" s="1"/>
  <c r="M13" i="5"/>
  <c r="M12" i="8" s="1"/>
  <c r="M14" i="5"/>
  <c r="M13" i="8" s="1"/>
  <c r="M15" i="5"/>
  <c r="M14" i="8" s="1"/>
  <c r="M16" i="5"/>
  <c r="M15" i="8" s="1"/>
  <c r="M17" i="5"/>
  <c r="M16" i="8" s="1"/>
  <c r="M10" i="5"/>
  <c r="M9" i="8" s="1"/>
  <c r="M11" i="5"/>
  <c r="M10" i="8" s="1"/>
  <c r="M12" i="5"/>
  <c r="M11" i="8" s="1"/>
  <c r="M18" i="5"/>
  <c r="M17" i="8" s="1"/>
  <c r="M9" i="5"/>
  <c r="M8" i="8" s="1"/>
  <c r="M5" i="5"/>
  <c r="M4" i="8" s="1"/>
  <c r="M6" i="5"/>
  <c r="M5" i="8" s="1"/>
  <c r="M7" i="5"/>
  <c r="M6" i="8" s="1"/>
  <c r="M8" i="5"/>
  <c r="M7" i="8" s="1"/>
  <c r="M4" i="5"/>
  <c r="J19"/>
  <c r="J18" i="8" s="1"/>
  <c r="J20" i="5"/>
  <c r="J19" i="8" s="1"/>
  <c r="J18" i="5"/>
  <c r="J17" i="8" s="1"/>
  <c r="J10" i="5"/>
  <c r="J9" i="8" s="1"/>
  <c r="J11" i="5"/>
  <c r="J10" i="8" s="1"/>
  <c r="J12" i="5"/>
  <c r="J11" i="8" s="1"/>
  <c r="J13" i="5"/>
  <c r="J12" i="8" s="1"/>
  <c r="J14" i="5"/>
  <c r="J13" i="8" s="1"/>
  <c r="J15" i="5"/>
  <c r="J14" i="8" s="1"/>
  <c r="J16" i="5"/>
  <c r="J15" i="8" s="1"/>
  <c r="J17" i="5"/>
  <c r="J16" i="8" s="1"/>
  <c r="J9" i="5"/>
  <c r="J8" i="8" s="1"/>
  <c r="J5" i="5"/>
  <c r="J4" i="8" s="1"/>
  <c r="J6" i="5"/>
  <c r="J5" i="8" s="1"/>
  <c r="J7" i="5"/>
  <c r="J6" i="8" s="1"/>
  <c r="J8" i="5"/>
  <c r="J7" i="8" s="1"/>
  <c r="J4" i="5"/>
  <c r="G19"/>
  <c r="G18" i="8" s="1"/>
  <c r="G20" i="5"/>
  <c r="G19" i="8" s="1"/>
  <c r="G18" i="5"/>
  <c r="G17" i="8" s="1"/>
  <c r="G10" i="5"/>
  <c r="G9" i="8" s="1"/>
  <c r="G11" i="5"/>
  <c r="G10" i="8" s="1"/>
  <c r="G12" i="5"/>
  <c r="G11" i="8" s="1"/>
  <c r="G13" i="5"/>
  <c r="G12" i="8" s="1"/>
  <c r="G14" i="5"/>
  <c r="G13" i="8" s="1"/>
  <c r="G15" i="5"/>
  <c r="G14" i="8" s="1"/>
  <c r="G16" i="5"/>
  <c r="G15" i="8" s="1"/>
  <c r="G17" i="5"/>
  <c r="G16" i="8" s="1"/>
  <c r="G9" i="5"/>
  <c r="G8" i="8" s="1"/>
  <c r="G5" i="5"/>
  <c r="G4" i="8" s="1"/>
  <c r="G6" i="5"/>
  <c r="G5" i="8" s="1"/>
  <c r="G7" i="5"/>
  <c r="G6" i="8" s="1"/>
  <c r="G8" i="5"/>
  <c r="G7" i="8" s="1"/>
  <c r="G4" i="5"/>
  <c r="E19"/>
  <c r="E18" i="8" s="1"/>
  <c r="E20" i="5"/>
  <c r="E19" i="8" s="1"/>
  <c r="E18" i="5"/>
  <c r="E17" i="8" s="1"/>
  <c r="D20" i="5"/>
  <c r="D19" i="8" s="1"/>
  <c r="D19" i="5"/>
  <c r="D18" i="8" s="1"/>
  <c r="D18" i="5"/>
  <c r="D17" i="8" s="1"/>
  <c r="C19" i="5"/>
  <c r="C18" i="8" s="1"/>
  <c r="C20" i="5"/>
  <c r="C19" i="8" s="1"/>
  <c r="C18" i="5"/>
  <c r="C17" i="8" s="1"/>
  <c r="E10" i="5"/>
  <c r="E9" i="8" s="1"/>
  <c r="E11" i="5"/>
  <c r="E10" i="8" s="1"/>
  <c r="E12" i="5"/>
  <c r="E11" i="8" s="1"/>
  <c r="E13" i="5"/>
  <c r="E12" i="8" s="1"/>
  <c r="E14" i="5"/>
  <c r="E13" i="8" s="1"/>
  <c r="E15" i="5"/>
  <c r="E14" i="8" s="1"/>
  <c r="E16" i="5"/>
  <c r="E15" i="8" s="1"/>
  <c r="E17" i="5"/>
  <c r="E16" i="8" s="1"/>
  <c r="E9" i="5"/>
  <c r="E8" i="8" s="1"/>
  <c r="D10" i="5"/>
  <c r="D9" i="8" s="1"/>
  <c r="D11" i="5"/>
  <c r="D10" i="8" s="1"/>
  <c r="D12" i="5"/>
  <c r="D11" i="8" s="1"/>
  <c r="D13" i="5"/>
  <c r="D12" i="8" s="1"/>
  <c r="D14" i="5"/>
  <c r="D13" i="8" s="1"/>
  <c r="D15" i="5"/>
  <c r="D14" i="8" s="1"/>
  <c r="D16" i="5"/>
  <c r="D15" i="8" s="1"/>
  <c r="D17" i="5"/>
  <c r="D16" i="8" s="1"/>
  <c r="D9" i="5"/>
  <c r="D8" i="8" s="1"/>
  <c r="C10" i="5"/>
  <c r="C9" i="8" s="1"/>
  <c r="C11" i="5"/>
  <c r="C10" i="8" s="1"/>
  <c r="C12" i="5"/>
  <c r="C11" i="8" s="1"/>
  <c r="C13" i="5"/>
  <c r="C12" i="8" s="1"/>
  <c r="C14" i="5"/>
  <c r="C13" i="8" s="1"/>
  <c r="C15" i="5"/>
  <c r="C14" i="8" s="1"/>
  <c r="C16" i="5"/>
  <c r="C15" i="8" s="1"/>
  <c r="C17" i="5"/>
  <c r="C16" i="8" s="1"/>
  <c r="C9" i="5"/>
  <c r="C8" i="8" s="1"/>
  <c r="E5" i="5"/>
  <c r="E4" i="8" s="1"/>
  <c r="E6" i="5"/>
  <c r="E5" i="8" s="1"/>
  <c r="E7" i="5"/>
  <c r="E6" i="8" s="1"/>
  <c r="E8" i="5"/>
  <c r="E7" i="8" s="1"/>
  <c r="E4" i="5"/>
  <c r="D5"/>
  <c r="D4" i="8" s="1"/>
  <c r="D6" i="5"/>
  <c r="D5" i="8" s="1"/>
  <c r="D7" i="5"/>
  <c r="D6" i="8" s="1"/>
  <c r="D8" i="5"/>
  <c r="D7" i="8" s="1"/>
  <c r="D4" i="5"/>
  <c r="C5"/>
  <c r="C4" i="8" s="1"/>
  <c r="C6" i="5"/>
  <c r="C5" i="8" s="1"/>
  <c r="C7" i="5"/>
  <c r="C6" i="8" s="1"/>
  <c r="C8" i="5"/>
  <c r="C7" i="8" s="1"/>
  <c r="C4" i="5"/>
  <c r="D3" i="8" l="1"/>
  <c r="G3"/>
  <c r="C3"/>
  <c r="E3"/>
  <c r="J3"/>
  <c r="P3"/>
  <c r="V3"/>
  <c r="W3"/>
  <c r="Q3"/>
  <c r="K3"/>
  <c r="I3"/>
  <c r="O3"/>
  <c r="U3"/>
  <c r="AA3"/>
  <c r="AC3"/>
  <c r="AE3"/>
  <c r="AG3"/>
  <c r="AI3"/>
  <c r="M3"/>
  <c r="S3"/>
  <c r="Y3"/>
  <c r="Z3"/>
  <c r="T3"/>
  <c r="N3"/>
  <c r="H3"/>
  <c r="L3"/>
  <c r="R3"/>
  <c r="X3"/>
  <c r="AB3"/>
  <c r="AD3"/>
  <c r="AF3"/>
  <c r="AH3"/>
</calcChain>
</file>

<file path=xl/sharedStrings.xml><?xml version="1.0" encoding="utf-8"?>
<sst xmlns="http://schemas.openxmlformats.org/spreadsheetml/2006/main" count="201" uniqueCount="63">
  <si>
    <t>élément clé</t>
  </si>
  <si>
    <t>Temps</t>
  </si>
  <si>
    <t>sous-charges</t>
  </si>
  <si>
    <t>arrêt programmé</t>
  </si>
  <si>
    <t>chgt serie</t>
  </si>
  <si>
    <t>Microarrêt-ralentiss</t>
  </si>
  <si>
    <t>Panne</t>
  </si>
  <si>
    <t>dysf organisation</t>
  </si>
  <si>
    <t>non qualité</t>
  </si>
  <si>
    <t>Cycles</t>
  </si>
  <si>
    <t>Production</t>
  </si>
  <si>
    <t>TRS Times</t>
  </si>
  <si>
    <t>Rendement</t>
  </si>
  <si>
    <t>TRS</t>
  </si>
  <si>
    <t>Machine</t>
  </si>
  <si>
    <t>Disponible</t>
  </si>
  <si>
    <t>En marche</t>
  </si>
  <si>
    <t>En arrêt</t>
  </si>
  <si>
    <t>% Pertes (total)</t>
  </si>
  <si>
    <t>M-Temps d'arrêt</t>
  </si>
  <si>
    <t>M-# Arrêts</t>
  </si>
  <si>
    <t>% Pertes Sous charges</t>
  </si>
  <si>
    <t>% Pertes arrêt programmé</t>
  </si>
  <si>
    <t>% Pertes changement de série</t>
  </si>
  <si>
    <t>M-% micro-arrêt</t>
  </si>
  <si>
    <t>% Pertes pannes</t>
  </si>
  <si>
    <t>% Pertes dysf organisationnel</t>
  </si>
  <si>
    <t>% Pertesnon qualité</t>
  </si>
  <si>
    <t>#</t>
  </si>
  <si>
    <t>Total</t>
  </si>
  <si>
    <t>rebut</t>
  </si>
  <si>
    <t>Bon</t>
  </si>
  <si>
    <t>Théorique</t>
  </si>
  <si>
    <t>% (Net)</t>
  </si>
  <si>
    <t>Production planifiée</t>
  </si>
  <si>
    <t>Fonctionnement</t>
  </si>
  <si>
    <t>Disponibilte</t>
  </si>
  <si>
    <t>Performance</t>
  </si>
  <si>
    <t>Qualité</t>
  </si>
  <si>
    <t>%</t>
  </si>
  <si>
    <t xml:space="preserve">Département: ZAP_O </t>
  </si>
  <si>
    <t>BIL1</t>
  </si>
  <si>
    <t>BIL2</t>
  </si>
  <si>
    <t>BIL3</t>
  </si>
  <si>
    <t>ENG1</t>
  </si>
  <si>
    <t>ENG4</t>
  </si>
  <si>
    <t xml:space="preserve">Département: ZAP_Q </t>
  </si>
  <si>
    <t>BAT1</t>
  </si>
  <si>
    <t>BAT2</t>
  </si>
  <si>
    <t>BIL4</t>
  </si>
  <si>
    <t>DEM2</t>
  </si>
  <si>
    <t>DEM3</t>
  </si>
  <si>
    <t>DEM4</t>
  </si>
  <si>
    <t>DEM5</t>
  </si>
  <si>
    <t>ENG2</t>
  </si>
  <si>
    <t>ENG3</t>
  </si>
  <si>
    <t xml:space="preserve">Département: ZAP_Z </t>
  </si>
  <si>
    <t>DEM1</t>
  </si>
  <si>
    <t>GP1</t>
  </si>
  <si>
    <t>GP3</t>
  </si>
  <si>
    <t>TRP</t>
  </si>
  <si>
    <t>TRP DP</t>
  </si>
  <si>
    <t>semaine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</si>
</sst>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62"/>
      <name val="Tahoma"/>
      <family val="2"/>
    </font>
    <font>
      <sz val="8"/>
      <name val="Tahoma"/>
      <family val="2"/>
    </font>
    <font>
      <sz val="8"/>
      <color theme="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8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1"/>
      </left>
      <right style="thin">
        <color indexed="61"/>
      </right>
      <top/>
      <bottom/>
      <diagonal/>
    </border>
    <border>
      <left style="thin">
        <color indexed="61"/>
      </left>
      <right/>
      <top/>
      <bottom/>
      <diagonal/>
    </border>
    <border>
      <left/>
      <right style="thin">
        <color indexed="61"/>
      </right>
      <top/>
      <bottom/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1"/>
      </left>
      <right/>
      <top style="thin">
        <color indexed="63"/>
      </top>
      <bottom style="thin">
        <color indexed="61"/>
      </bottom>
      <diagonal/>
    </border>
    <border>
      <left/>
      <right/>
      <top style="thin">
        <color indexed="63"/>
      </top>
      <bottom style="thin">
        <color indexed="61"/>
      </bottom>
      <diagonal/>
    </border>
    <border>
      <left/>
      <right style="thin">
        <color indexed="61"/>
      </right>
      <top style="thin">
        <color indexed="63"/>
      </top>
      <bottom style="thin">
        <color indexed="61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3" borderId="3" xfId="0" applyNumberFormat="1" applyFont="1" applyFill="1" applyBorder="1" applyAlignment="1" applyProtection="1">
      <alignment horizontal="right" vertical="top" wrapText="1"/>
    </xf>
    <xf numFmtId="0" fontId="3" fillId="0" borderId="3" xfId="0" applyNumberFormat="1" applyFont="1" applyFill="1" applyBorder="1" applyAlignment="1" applyProtection="1">
      <alignment horizontal="right" vertical="top" wrapText="1"/>
    </xf>
    <xf numFmtId="0" fontId="3" fillId="4" borderId="4" xfId="0" applyNumberFormat="1" applyFont="1" applyFill="1" applyBorder="1" applyAlignment="1" applyProtection="1">
      <alignment horizontal="right" vertical="center" wrapText="1"/>
    </xf>
    <xf numFmtId="0" fontId="3" fillId="4" borderId="0" xfId="0" applyNumberFormat="1" applyFont="1" applyFill="1" applyBorder="1" applyAlignment="1" applyProtection="1">
      <alignment horizontal="right" vertical="center" wrapText="1"/>
    </xf>
    <xf numFmtId="0" fontId="3" fillId="4" borderId="5" xfId="0" applyNumberFormat="1" applyFont="1" applyFill="1" applyBorder="1" applyAlignment="1" applyProtection="1">
      <alignment horizontal="right" vertical="center" wrapText="1"/>
    </xf>
    <xf numFmtId="0" fontId="3" fillId="5" borderId="7" xfId="0" applyNumberFormat="1" applyFont="1" applyFill="1" applyBorder="1" applyAlignment="1" applyProtection="1">
      <alignment horizontal="right" vertical="center" wrapText="1"/>
    </xf>
    <xf numFmtId="49" fontId="4" fillId="6" borderId="1" xfId="0" applyNumberFormat="1" applyFont="1" applyFill="1" applyBorder="1" applyAlignment="1" applyProtection="1">
      <alignment horizontal="center" vertical="center" wrapText="1"/>
    </xf>
    <xf numFmtId="0" fontId="1" fillId="6" borderId="0" xfId="0" applyFont="1" applyFill="1"/>
    <xf numFmtId="0" fontId="4" fillId="6" borderId="0" xfId="0" applyNumberFormat="1" applyFont="1" applyFill="1" applyBorder="1" applyAlignment="1" applyProtection="1">
      <alignment horizontal="left" vertical="top" wrapText="1"/>
    </xf>
    <xf numFmtId="0" fontId="4" fillId="6" borderId="4" xfId="0" applyNumberFormat="1" applyFont="1" applyFill="1" applyBorder="1" applyAlignment="1" applyProtection="1">
      <alignment horizontal="right" vertical="center" wrapText="1"/>
    </xf>
    <xf numFmtId="0" fontId="4" fillId="6" borderId="3" xfId="0" applyNumberFormat="1" applyFont="1" applyFill="1" applyBorder="1" applyAlignment="1" applyProtection="1">
      <alignment horizontal="right" vertical="center" wrapText="1"/>
    </xf>
    <xf numFmtId="49" fontId="3" fillId="7" borderId="3" xfId="0" applyNumberFormat="1" applyFont="1" applyFill="1" applyBorder="1" applyAlignment="1" applyProtection="1">
      <alignment horizontal="left" vertical="top" wrapText="1"/>
    </xf>
    <xf numFmtId="10" fontId="3" fillId="8" borderId="3" xfId="0" applyNumberFormat="1" applyFont="1" applyFill="1" applyBorder="1" applyAlignment="1" applyProtection="1">
      <alignment horizontal="right" vertical="top" wrapText="1"/>
    </xf>
    <xf numFmtId="0" fontId="3" fillId="8" borderId="3" xfId="0" applyNumberFormat="1" applyFont="1" applyFill="1" applyBorder="1" applyAlignment="1" applyProtection="1">
      <alignment horizontal="right" vertical="top" wrapText="1"/>
    </xf>
    <xf numFmtId="164" fontId="3" fillId="8" borderId="3" xfId="0" applyNumberFormat="1" applyFont="1" applyFill="1" applyBorder="1" applyAlignment="1" applyProtection="1">
      <alignment horizontal="right" vertical="top" wrapText="1"/>
    </xf>
    <xf numFmtId="10" fontId="0" fillId="0" borderId="0" xfId="0" applyNumberFormat="1"/>
    <xf numFmtId="1" fontId="0" fillId="0" borderId="0" xfId="0" applyNumberFormat="1"/>
    <xf numFmtId="164" fontId="0" fillId="0" borderId="0" xfId="0" applyNumberFormat="1"/>
    <xf numFmtId="49" fontId="4" fillId="6" borderId="1" xfId="0" applyNumberFormat="1" applyFont="1" applyFill="1" applyBorder="1" applyAlignment="1" applyProtection="1">
      <alignment horizontal="center" vertical="center" wrapText="1"/>
    </xf>
    <xf numFmtId="49" fontId="4" fillId="6" borderId="11" xfId="0" applyNumberFormat="1" applyFont="1" applyFill="1" applyBorder="1" applyAlignment="1" applyProtection="1">
      <alignment vertical="center" wrapText="1"/>
    </xf>
    <xf numFmtId="49" fontId="0" fillId="0" borderId="0" xfId="0" applyNumberFormat="1"/>
    <xf numFmtId="164" fontId="4" fillId="6" borderId="1" xfId="0" applyNumberFormat="1" applyFont="1" applyFill="1" applyBorder="1" applyAlignment="1" applyProtection="1">
      <alignment horizontal="center" vertical="center" wrapText="1"/>
    </xf>
    <xf numFmtId="10" fontId="4" fillId="6" borderId="1" xfId="0" applyNumberFormat="1" applyFont="1" applyFill="1" applyBorder="1" applyAlignment="1" applyProtection="1">
      <alignment horizontal="center" vertical="center" wrapText="1"/>
    </xf>
    <xf numFmtId="1" fontId="4" fillId="6" borderId="1" xfId="0" applyNumberFormat="1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49" fontId="0" fillId="7" borderId="1" xfId="0" applyNumberFormat="1" applyFill="1" applyBorder="1"/>
    <xf numFmtId="164" fontId="0" fillId="9" borderId="1" xfId="0" applyNumberFormat="1" applyFill="1" applyBorder="1"/>
    <xf numFmtId="10" fontId="0" fillId="11" borderId="1" xfId="0" applyNumberFormat="1" applyFill="1" applyBorder="1"/>
    <xf numFmtId="0" fontId="0" fillId="10" borderId="0" xfId="0" applyFill="1"/>
    <xf numFmtId="49" fontId="4" fillId="6" borderId="1" xfId="0" applyNumberFormat="1" applyFont="1" applyFill="1" applyBorder="1" applyAlignment="1" applyProtection="1">
      <alignment horizontal="center" vertical="center" wrapText="1"/>
    </xf>
    <xf numFmtId="0" fontId="3" fillId="5" borderId="6" xfId="0" applyNumberFormat="1" applyFont="1" applyFill="1" applyBorder="1" applyAlignment="1" applyProtection="1">
      <alignment horizontal="right" vertical="center" wrapText="1"/>
    </xf>
    <xf numFmtId="49" fontId="2" fillId="2" borderId="2" xfId="0" applyNumberFormat="1" applyFont="1" applyFill="1" applyBorder="1" applyAlignment="1" applyProtection="1">
      <alignment horizontal="left" vertical="center" wrapText="1"/>
    </xf>
    <xf numFmtId="49" fontId="2" fillId="2" borderId="8" xfId="0" applyNumberFormat="1" applyFont="1" applyFill="1" applyBorder="1" applyAlignment="1" applyProtection="1">
      <alignment horizontal="left" vertical="center" wrapText="1"/>
    </xf>
    <xf numFmtId="49" fontId="2" fillId="2" borderId="9" xfId="0" applyNumberFormat="1" applyFont="1" applyFill="1" applyBorder="1" applyAlignment="1" applyProtection="1">
      <alignment horizontal="left" vertical="center" wrapText="1"/>
    </xf>
    <xf numFmtId="49" fontId="2" fillId="2" borderId="10" xfId="0" applyNumberFormat="1" applyFont="1" applyFill="1" applyBorder="1" applyAlignment="1" applyProtection="1">
      <alignment horizontal="left" vertical="center" wrapText="1"/>
    </xf>
    <xf numFmtId="49" fontId="4" fillId="6" borderId="11" xfId="0" applyNumberFormat="1" applyFont="1" applyFill="1" applyBorder="1" applyAlignment="1" applyProtection="1">
      <alignment horizontal="center" vertical="center" wrapText="1"/>
    </xf>
    <xf numFmtId="49" fontId="4" fillId="6" borderId="12" xfId="0" applyNumberFormat="1" applyFont="1" applyFill="1" applyBorder="1" applyAlignment="1" applyProtection="1">
      <alignment horizontal="center" vertical="center" wrapText="1"/>
    </xf>
    <xf numFmtId="49" fontId="4" fillId="6" borderId="1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R32"/>
  <sheetViews>
    <sheetView topLeftCell="Z1" workbookViewId="0">
      <selection activeCell="J37" sqref="J37"/>
    </sheetView>
  </sheetViews>
  <sheetFormatPr baseColWidth="10" defaultRowHeight="15"/>
  <cols>
    <col min="1" max="1" width="2.42578125" customWidth="1"/>
    <col min="2" max="2" width="8.85546875" customWidth="1"/>
    <col min="3" max="3" width="9.7109375" customWidth="1"/>
    <col min="4" max="4" width="10" customWidth="1"/>
    <col min="5" max="5" width="8.5703125" customWidth="1"/>
    <col min="6" max="6" width="15.85546875" customWidth="1"/>
    <col min="7" max="7" width="14" customWidth="1"/>
    <col min="8" max="8" width="10.7109375" customWidth="1"/>
    <col min="9" max="9" width="20.7109375" customWidth="1"/>
    <col min="10" max="10" width="14" customWidth="1"/>
    <col min="11" max="11" width="10.7109375" customWidth="1"/>
    <col min="12" max="12" width="23.140625" customWidth="1"/>
    <col min="13" max="13" width="14" customWidth="1"/>
    <col min="14" max="14" width="10.7109375" customWidth="1"/>
    <col min="15" max="15" width="25.85546875" customWidth="1"/>
    <col min="16" max="16" width="14" customWidth="1"/>
    <col min="17" max="17" width="10.7109375" customWidth="1"/>
    <col min="18" max="18" width="14.140625" customWidth="1"/>
    <col min="19" max="19" width="14" customWidth="1"/>
    <col min="20" max="20" width="10.7109375" customWidth="1"/>
    <col min="21" max="21" width="16.5703125" customWidth="1"/>
    <col min="22" max="22" width="14" customWidth="1"/>
    <col min="23" max="23" width="10.7109375" customWidth="1"/>
    <col min="24" max="24" width="25.42578125" customWidth="1"/>
    <col min="25" max="25" width="14" customWidth="1"/>
    <col min="26" max="26" width="10.7109375" customWidth="1"/>
    <col min="27" max="27" width="18.7109375" customWidth="1"/>
    <col min="28" max="28" width="7.28515625" customWidth="1"/>
    <col min="29" max="29" width="10.7109375" customWidth="1"/>
    <col min="30" max="30" width="5.85546875" customWidth="1"/>
    <col min="31" max="31" width="6.28515625" customWidth="1"/>
    <col min="32" max="32" width="6.5703125" customWidth="1"/>
    <col min="33" max="33" width="5.85546875" customWidth="1"/>
    <col min="34" max="34" width="9.7109375" customWidth="1"/>
    <col min="35" max="35" width="8.42578125" customWidth="1"/>
    <col min="36" max="36" width="9.7109375" customWidth="1"/>
    <col min="37" max="37" width="16.28515625" customWidth="1"/>
    <col min="38" max="38" width="13.85546875" customWidth="1"/>
    <col min="39" max="39" width="10.5703125" customWidth="1"/>
    <col min="40" max="40" width="11.5703125" customWidth="1"/>
    <col min="41" max="41" width="7.7109375" customWidth="1"/>
    <col min="42" max="42" width="5" customWidth="1"/>
    <col min="43" max="44" width="10.7109375" customWidth="1"/>
    <col min="257" max="257" width="2.42578125" customWidth="1"/>
    <col min="258" max="258" width="8.85546875" customWidth="1"/>
    <col min="259" max="259" width="9.7109375" customWidth="1"/>
    <col min="260" max="260" width="10" customWidth="1"/>
    <col min="261" max="261" width="8.5703125" customWidth="1"/>
    <col min="262" max="262" width="15.85546875" customWidth="1"/>
    <col min="263" max="263" width="14" customWidth="1"/>
    <col min="264" max="264" width="10.7109375" customWidth="1"/>
    <col min="265" max="265" width="20.7109375" customWidth="1"/>
    <col min="266" max="266" width="14" customWidth="1"/>
    <col min="267" max="267" width="10.7109375" customWidth="1"/>
    <col min="268" max="268" width="23.140625" customWidth="1"/>
    <col min="269" max="269" width="14" customWidth="1"/>
    <col min="270" max="270" width="10.7109375" customWidth="1"/>
    <col min="271" max="271" width="25.85546875" customWidth="1"/>
    <col min="272" max="272" width="14" customWidth="1"/>
    <col min="273" max="273" width="10.7109375" customWidth="1"/>
    <col min="274" max="274" width="14.140625" customWidth="1"/>
    <col min="275" max="275" width="14" customWidth="1"/>
    <col min="276" max="276" width="10.7109375" customWidth="1"/>
    <col min="277" max="277" width="16.5703125" customWidth="1"/>
    <col min="278" max="278" width="14" customWidth="1"/>
    <col min="279" max="279" width="10.7109375" customWidth="1"/>
    <col min="280" max="280" width="25.42578125" customWidth="1"/>
    <col min="281" max="281" width="14" customWidth="1"/>
    <col min="282" max="282" width="10.7109375" customWidth="1"/>
    <col min="283" max="283" width="18.7109375" customWidth="1"/>
    <col min="284" max="284" width="7.28515625" customWidth="1"/>
    <col min="285" max="285" width="10.7109375" customWidth="1"/>
    <col min="286" max="286" width="5.85546875" customWidth="1"/>
    <col min="287" max="287" width="6.28515625" customWidth="1"/>
    <col min="288" max="288" width="6.5703125" customWidth="1"/>
    <col min="289" max="289" width="5.85546875" customWidth="1"/>
    <col min="290" max="290" width="9.7109375" customWidth="1"/>
    <col min="291" max="291" width="8.42578125" customWidth="1"/>
    <col min="292" max="292" width="9.7109375" customWidth="1"/>
    <col min="293" max="293" width="16.28515625" customWidth="1"/>
    <col min="294" max="294" width="13.85546875" customWidth="1"/>
    <col min="295" max="295" width="10.5703125" customWidth="1"/>
    <col min="296" max="296" width="11.5703125" customWidth="1"/>
    <col min="297" max="297" width="7.7109375" customWidth="1"/>
    <col min="298" max="298" width="5" customWidth="1"/>
    <col min="299" max="300" width="10.7109375" customWidth="1"/>
    <col min="513" max="513" width="2.42578125" customWidth="1"/>
    <col min="514" max="514" width="8.85546875" customWidth="1"/>
    <col min="515" max="515" width="9.7109375" customWidth="1"/>
    <col min="516" max="516" width="10" customWidth="1"/>
    <col min="517" max="517" width="8.5703125" customWidth="1"/>
    <col min="518" max="518" width="15.85546875" customWidth="1"/>
    <col min="519" max="519" width="14" customWidth="1"/>
    <col min="520" max="520" width="10.7109375" customWidth="1"/>
    <col min="521" max="521" width="20.7109375" customWidth="1"/>
    <col min="522" max="522" width="14" customWidth="1"/>
    <col min="523" max="523" width="10.7109375" customWidth="1"/>
    <col min="524" max="524" width="23.140625" customWidth="1"/>
    <col min="525" max="525" width="14" customWidth="1"/>
    <col min="526" max="526" width="10.7109375" customWidth="1"/>
    <col min="527" max="527" width="25.85546875" customWidth="1"/>
    <col min="528" max="528" width="14" customWidth="1"/>
    <col min="529" max="529" width="10.7109375" customWidth="1"/>
    <col min="530" max="530" width="14.140625" customWidth="1"/>
    <col min="531" max="531" width="14" customWidth="1"/>
    <col min="532" max="532" width="10.7109375" customWidth="1"/>
    <col min="533" max="533" width="16.5703125" customWidth="1"/>
    <col min="534" max="534" width="14" customWidth="1"/>
    <col min="535" max="535" width="10.7109375" customWidth="1"/>
    <col min="536" max="536" width="25.42578125" customWidth="1"/>
    <col min="537" max="537" width="14" customWidth="1"/>
    <col min="538" max="538" width="10.7109375" customWidth="1"/>
    <col min="539" max="539" width="18.7109375" customWidth="1"/>
    <col min="540" max="540" width="7.28515625" customWidth="1"/>
    <col min="541" max="541" width="10.7109375" customWidth="1"/>
    <col min="542" max="542" width="5.85546875" customWidth="1"/>
    <col min="543" max="543" width="6.28515625" customWidth="1"/>
    <col min="544" max="544" width="6.5703125" customWidth="1"/>
    <col min="545" max="545" width="5.85546875" customWidth="1"/>
    <col min="546" max="546" width="9.7109375" customWidth="1"/>
    <col min="547" max="547" width="8.42578125" customWidth="1"/>
    <col min="548" max="548" width="9.7109375" customWidth="1"/>
    <col min="549" max="549" width="16.28515625" customWidth="1"/>
    <col min="550" max="550" width="13.85546875" customWidth="1"/>
    <col min="551" max="551" width="10.5703125" customWidth="1"/>
    <col min="552" max="552" width="11.5703125" customWidth="1"/>
    <col min="553" max="553" width="7.7109375" customWidth="1"/>
    <col min="554" max="554" width="5" customWidth="1"/>
    <col min="555" max="556" width="10.7109375" customWidth="1"/>
    <col min="769" max="769" width="2.42578125" customWidth="1"/>
    <col min="770" max="770" width="8.85546875" customWidth="1"/>
    <col min="771" max="771" width="9.7109375" customWidth="1"/>
    <col min="772" max="772" width="10" customWidth="1"/>
    <col min="773" max="773" width="8.5703125" customWidth="1"/>
    <col min="774" max="774" width="15.85546875" customWidth="1"/>
    <col min="775" max="775" width="14" customWidth="1"/>
    <col min="776" max="776" width="10.7109375" customWidth="1"/>
    <col min="777" max="777" width="20.7109375" customWidth="1"/>
    <col min="778" max="778" width="14" customWidth="1"/>
    <col min="779" max="779" width="10.7109375" customWidth="1"/>
    <col min="780" max="780" width="23.140625" customWidth="1"/>
    <col min="781" max="781" width="14" customWidth="1"/>
    <col min="782" max="782" width="10.7109375" customWidth="1"/>
    <col min="783" max="783" width="25.85546875" customWidth="1"/>
    <col min="784" max="784" width="14" customWidth="1"/>
    <col min="785" max="785" width="10.7109375" customWidth="1"/>
    <col min="786" max="786" width="14.140625" customWidth="1"/>
    <col min="787" max="787" width="14" customWidth="1"/>
    <col min="788" max="788" width="10.7109375" customWidth="1"/>
    <col min="789" max="789" width="16.5703125" customWidth="1"/>
    <col min="790" max="790" width="14" customWidth="1"/>
    <col min="791" max="791" width="10.7109375" customWidth="1"/>
    <col min="792" max="792" width="25.42578125" customWidth="1"/>
    <col min="793" max="793" width="14" customWidth="1"/>
    <col min="794" max="794" width="10.7109375" customWidth="1"/>
    <col min="795" max="795" width="18.7109375" customWidth="1"/>
    <col min="796" max="796" width="7.28515625" customWidth="1"/>
    <col min="797" max="797" width="10.7109375" customWidth="1"/>
    <col min="798" max="798" width="5.85546875" customWidth="1"/>
    <col min="799" max="799" width="6.28515625" customWidth="1"/>
    <col min="800" max="800" width="6.5703125" customWidth="1"/>
    <col min="801" max="801" width="5.85546875" customWidth="1"/>
    <col min="802" max="802" width="9.7109375" customWidth="1"/>
    <col min="803" max="803" width="8.42578125" customWidth="1"/>
    <col min="804" max="804" width="9.7109375" customWidth="1"/>
    <col min="805" max="805" width="16.28515625" customWidth="1"/>
    <col min="806" max="806" width="13.85546875" customWidth="1"/>
    <col min="807" max="807" width="10.5703125" customWidth="1"/>
    <col min="808" max="808" width="11.5703125" customWidth="1"/>
    <col min="809" max="809" width="7.7109375" customWidth="1"/>
    <col min="810" max="810" width="5" customWidth="1"/>
    <col min="811" max="812" width="10.7109375" customWidth="1"/>
    <col min="1025" max="1025" width="2.42578125" customWidth="1"/>
    <col min="1026" max="1026" width="8.85546875" customWidth="1"/>
    <col min="1027" max="1027" width="9.7109375" customWidth="1"/>
    <col min="1028" max="1028" width="10" customWidth="1"/>
    <col min="1029" max="1029" width="8.5703125" customWidth="1"/>
    <col min="1030" max="1030" width="15.85546875" customWidth="1"/>
    <col min="1031" max="1031" width="14" customWidth="1"/>
    <col min="1032" max="1032" width="10.7109375" customWidth="1"/>
    <col min="1033" max="1033" width="20.7109375" customWidth="1"/>
    <col min="1034" max="1034" width="14" customWidth="1"/>
    <col min="1035" max="1035" width="10.7109375" customWidth="1"/>
    <col min="1036" max="1036" width="23.140625" customWidth="1"/>
    <col min="1037" max="1037" width="14" customWidth="1"/>
    <col min="1038" max="1038" width="10.7109375" customWidth="1"/>
    <col min="1039" max="1039" width="25.85546875" customWidth="1"/>
    <col min="1040" max="1040" width="14" customWidth="1"/>
    <col min="1041" max="1041" width="10.7109375" customWidth="1"/>
    <col min="1042" max="1042" width="14.140625" customWidth="1"/>
    <col min="1043" max="1043" width="14" customWidth="1"/>
    <col min="1044" max="1044" width="10.7109375" customWidth="1"/>
    <col min="1045" max="1045" width="16.5703125" customWidth="1"/>
    <col min="1046" max="1046" width="14" customWidth="1"/>
    <col min="1047" max="1047" width="10.7109375" customWidth="1"/>
    <col min="1048" max="1048" width="25.42578125" customWidth="1"/>
    <col min="1049" max="1049" width="14" customWidth="1"/>
    <col min="1050" max="1050" width="10.7109375" customWidth="1"/>
    <col min="1051" max="1051" width="18.7109375" customWidth="1"/>
    <col min="1052" max="1052" width="7.28515625" customWidth="1"/>
    <col min="1053" max="1053" width="10.7109375" customWidth="1"/>
    <col min="1054" max="1054" width="5.85546875" customWidth="1"/>
    <col min="1055" max="1055" width="6.28515625" customWidth="1"/>
    <col min="1056" max="1056" width="6.5703125" customWidth="1"/>
    <col min="1057" max="1057" width="5.85546875" customWidth="1"/>
    <col min="1058" max="1058" width="9.7109375" customWidth="1"/>
    <col min="1059" max="1059" width="8.42578125" customWidth="1"/>
    <col min="1060" max="1060" width="9.7109375" customWidth="1"/>
    <col min="1061" max="1061" width="16.28515625" customWidth="1"/>
    <col min="1062" max="1062" width="13.85546875" customWidth="1"/>
    <col min="1063" max="1063" width="10.5703125" customWidth="1"/>
    <col min="1064" max="1064" width="11.5703125" customWidth="1"/>
    <col min="1065" max="1065" width="7.7109375" customWidth="1"/>
    <col min="1066" max="1066" width="5" customWidth="1"/>
    <col min="1067" max="1068" width="10.7109375" customWidth="1"/>
    <col min="1281" max="1281" width="2.42578125" customWidth="1"/>
    <col min="1282" max="1282" width="8.85546875" customWidth="1"/>
    <col min="1283" max="1283" width="9.7109375" customWidth="1"/>
    <col min="1284" max="1284" width="10" customWidth="1"/>
    <col min="1285" max="1285" width="8.5703125" customWidth="1"/>
    <col min="1286" max="1286" width="15.85546875" customWidth="1"/>
    <col min="1287" max="1287" width="14" customWidth="1"/>
    <col min="1288" max="1288" width="10.7109375" customWidth="1"/>
    <col min="1289" max="1289" width="20.7109375" customWidth="1"/>
    <col min="1290" max="1290" width="14" customWidth="1"/>
    <col min="1291" max="1291" width="10.7109375" customWidth="1"/>
    <col min="1292" max="1292" width="23.140625" customWidth="1"/>
    <col min="1293" max="1293" width="14" customWidth="1"/>
    <col min="1294" max="1294" width="10.7109375" customWidth="1"/>
    <col min="1295" max="1295" width="25.85546875" customWidth="1"/>
    <col min="1296" max="1296" width="14" customWidth="1"/>
    <col min="1297" max="1297" width="10.7109375" customWidth="1"/>
    <col min="1298" max="1298" width="14.140625" customWidth="1"/>
    <col min="1299" max="1299" width="14" customWidth="1"/>
    <col min="1300" max="1300" width="10.7109375" customWidth="1"/>
    <col min="1301" max="1301" width="16.5703125" customWidth="1"/>
    <col min="1302" max="1302" width="14" customWidth="1"/>
    <col min="1303" max="1303" width="10.7109375" customWidth="1"/>
    <col min="1304" max="1304" width="25.42578125" customWidth="1"/>
    <col min="1305" max="1305" width="14" customWidth="1"/>
    <col min="1306" max="1306" width="10.7109375" customWidth="1"/>
    <col min="1307" max="1307" width="18.7109375" customWidth="1"/>
    <col min="1308" max="1308" width="7.28515625" customWidth="1"/>
    <col min="1309" max="1309" width="10.7109375" customWidth="1"/>
    <col min="1310" max="1310" width="5.85546875" customWidth="1"/>
    <col min="1311" max="1311" width="6.28515625" customWidth="1"/>
    <col min="1312" max="1312" width="6.5703125" customWidth="1"/>
    <col min="1313" max="1313" width="5.85546875" customWidth="1"/>
    <col min="1314" max="1314" width="9.7109375" customWidth="1"/>
    <col min="1315" max="1315" width="8.42578125" customWidth="1"/>
    <col min="1316" max="1316" width="9.7109375" customWidth="1"/>
    <col min="1317" max="1317" width="16.28515625" customWidth="1"/>
    <col min="1318" max="1318" width="13.85546875" customWidth="1"/>
    <col min="1319" max="1319" width="10.5703125" customWidth="1"/>
    <col min="1320" max="1320" width="11.5703125" customWidth="1"/>
    <col min="1321" max="1321" width="7.7109375" customWidth="1"/>
    <col min="1322" max="1322" width="5" customWidth="1"/>
    <col min="1323" max="1324" width="10.7109375" customWidth="1"/>
    <col min="1537" max="1537" width="2.42578125" customWidth="1"/>
    <col min="1538" max="1538" width="8.85546875" customWidth="1"/>
    <col min="1539" max="1539" width="9.7109375" customWidth="1"/>
    <col min="1540" max="1540" width="10" customWidth="1"/>
    <col min="1541" max="1541" width="8.5703125" customWidth="1"/>
    <col min="1542" max="1542" width="15.85546875" customWidth="1"/>
    <col min="1543" max="1543" width="14" customWidth="1"/>
    <col min="1544" max="1544" width="10.7109375" customWidth="1"/>
    <col min="1545" max="1545" width="20.7109375" customWidth="1"/>
    <col min="1546" max="1546" width="14" customWidth="1"/>
    <col min="1547" max="1547" width="10.7109375" customWidth="1"/>
    <col min="1548" max="1548" width="23.140625" customWidth="1"/>
    <col min="1549" max="1549" width="14" customWidth="1"/>
    <col min="1550" max="1550" width="10.7109375" customWidth="1"/>
    <col min="1551" max="1551" width="25.85546875" customWidth="1"/>
    <col min="1552" max="1552" width="14" customWidth="1"/>
    <col min="1553" max="1553" width="10.7109375" customWidth="1"/>
    <col min="1554" max="1554" width="14.140625" customWidth="1"/>
    <col min="1555" max="1555" width="14" customWidth="1"/>
    <col min="1556" max="1556" width="10.7109375" customWidth="1"/>
    <col min="1557" max="1557" width="16.5703125" customWidth="1"/>
    <col min="1558" max="1558" width="14" customWidth="1"/>
    <col min="1559" max="1559" width="10.7109375" customWidth="1"/>
    <col min="1560" max="1560" width="25.42578125" customWidth="1"/>
    <col min="1561" max="1561" width="14" customWidth="1"/>
    <col min="1562" max="1562" width="10.7109375" customWidth="1"/>
    <col min="1563" max="1563" width="18.7109375" customWidth="1"/>
    <col min="1564" max="1564" width="7.28515625" customWidth="1"/>
    <col min="1565" max="1565" width="10.7109375" customWidth="1"/>
    <col min="1566" max="1566" width="5.85546875" customWidth="1"/>
    <col min="1567" max="1567" width="6.28515625" customWidth="1"/>
    <col min="1568" max="1568" width="6.5703125" customWidth="1"/>
    <col min="1569" max="1569" width="5.85546875" customWidth="1"/>
    <col min="1570" max="1570" width="9.7109375" customWidth="1"/>
    <col min="1571" max="1571" width="8.42578125" customWidth="1"/>
    <col min="1572" max="1572" width="9.7109375" customWidth="1"/>
    <col min="1573" max="1573" width="16.28515625" customWidth="1"/>
    <col min="1574" max="1574" width="13.85546875" customWidth="1"/>
    <col min="1575" max="1575" width="10.5703125" customWidth="1"/>
    <col min="1576" max="1576" width="11.5703125" customWidth="1"/>
    <col min="1577" max="1577" width="7.7109375" customWidth="1"/>
    <col min="1578" max="1578" width="5" customWidth="1"/>
    <col min="1579" max="1580" width="10.7109375" customWidth="1"/>
    <col min="1793" max="1793" width="2.42578125" customWidth="1"/>
    <col min="1794" max="1794" width="8.85546875" customWidth="1"/>
    <col min="1795" max="1795" width="9.7109375" customWidth="1"/>
    <col min="1796" max="1796" width="10" customWidth="1"/>
    <col min="1797" max="1797" width="8.5703125" customWidth="1"/>
    <col min="1798" max="1798" width="15.85546875" customWidth="1"/>
    <col min="1799" max="1799" width="14" customWidth="1"/>
    <col min="1800" max="1800" width="10.7109375" customWidth="1"/>
    <col min="1801" max="1801" width="20.7109375" customWidth="1"/>
    <col min="1802" max="1802" width="14" customWidth="1"/>
    <col min="1803" max="1803" width="10.7109375" customWidth="1"/>
    <col min="1804" max="1804" width="23.140625" customWidth="1"/>
    <col min="1805" max="1805" width="14" customWidth="1"/>
    <col min="1806" max="1806" width="10.7109375" customWidth="1"/>
    <col min="1807" max="1807" width="25.85546875" customWidth="1"/>
    <col min="1808" max="1808" width="14" customWidth="1"/>
    <col min="1809" max="1809" width="10.7109375" customWidth="1"/>
    <col min="1810" max="1810" width="14.140625" customWidth="1"/>
    <col min="1811" max="1811" width="14" customWidth="1"/>
    <col min="1812" max="1812" width="10.7109375" customWidth="1"/>
    <col min="1813" max="1813" width="16.5703125" customWidth="1"/>
    <col min="1814" max="1814" width="14" customWidth="1"/>
    <col min="1815" max="1815" width="10.7109375" customWidth="1"/>
    <col min="1816" max="1816" width="25.42578125" customWidth="1"/>
    <col min="1817" max="1817" width="14" customWidth="1"/>
    <col min="1818" max="1818" width="10.7109375" customWidth="1"/>
    <col min="1819" max="1819" width="18.7109375" customWidth="1"/>
    <col min="1820" max="1820" width="7.28515625" customWidth="1"/>
    <col min="1821" max="1821" width="10.7109375" customWidth="1"/>
    <col min="1822" max="1822" width="5.85546875" customWidth="1"/>
    <col min="1823" max="1823" width="6.28515625" customWidth="1"/>
    <col min="1824" max="1824" width="6.5703125" customWidth="1"/>
    <col min="1825" max="1825" width="5.85546875" customWidth="1"/>
    <col min="1826" max="1826" width="9.7109375" customWidth="1"/>
    <col min="1827" max="1827" width="8.42578125" customWidth="1"/>
    <col min="1828" max="1828" width="9.7109375" customWidth="1"/>
    <col min="1829" max="1829" width="16.28515625" customWidth="1"/>
    <col min="1830" max="1830" width="13.85546875" customWidth="1"/>
    <col min="1831" max="1831" width="10.5703125" customWidth="1"/>
    <col min="1832" max="1832" width="11.5703125" customWidth="1"/>
    <col min="1833" max="1833" width="7.7109375" customWidth="1"/>
    <col min="1834" max="1834" width="5" customWidth="1"/>
    <col min="1835" max="1836" width="10.7109375" customWidth="1"/>
    <col min="2049" max="2049" width="2.42578125" customWidth="1"/>
    <col min="2050" max="2050" width="8.85546875" customWidth="1"/>
    <col min="2051" max="2051" width="9.7109375" customWidth="1"/>
    <col min="2052" max="2052" width="10" customWidth="1"/>
    <col min="2053" max="2053" width="8.5703125" customWidth="1"/>
    <col min="2054" max="2054" width="15.85546875" customWidth="1"/>
    <col min="2055" max="2055" width="14" customWidth="1"/>
    <col min="2056" max="2056" width="10.7109375" customWidth="1"/>
    <col min="2057" max="2057" width="20.7109375" customWidth="1"/>
    <col min="2058" max="2058" width="14" customWidth="1"/>
    <col min="2059" max="2059" width="10.7109375" customWidth="1"/>
    <col min="2060" max="2060" width="23.140625" customWidth="1"/>
    <col min="2061" max="2061" width="14" customWidth="1"/>
    <col min="2062" max="2062" width="10.7109375" customWidth="1"/>
    <col min="2063" max="2063" width="25.85546875" customWidth="1"/>
    <col min="2064" max="2064" width="14" customWidth="1"/>
    <col min="2065" max="2065" width="10.7109375" customWidth="1"/>
    <col min="2066" max="2066" width="14.140625" customWidth="1"/>
    <col min="2067" max="2067" width="14" customWidth="1"/>
    <col min="2068" max="2068" width="10.7109375" customWidth="1"/>
    <col min="2069" max="2069" width="16.5703125" customWidth="1"/>
    <col min="2070" max="2070" width="14" customWidth="1"/>
    <col min="2071" max="2071" width="10.7109375" customWidth="1"/>
    <col min="2072" max="2072" width="25.42578125" customWidth="1"/>
    <col min="2073" max="2073" width="14" customWidth="1"/>
    <col min="2074" max="2074" width="10.7109375" customWidth="1"/>
    <col min="2075" max="2075" width="18.7109375" customWidth="1"/>
    <col min="2076" max="2076" width="7.28515625" customWidth="1"/>
    <col min="2077" max="2077" width="10.7109375" customWidth="1"/>
    <col min="2078" max="2078" width="5.85546875" customWidth="1"/>
    <col min="2079" max="2079" width="6.28515625" customWidth="1"/>
    <col min="2080" max="2080" width="6.5703125" customWidth="1"/>
    <col min="2081" max="2081" width="5.85546875" customWidth="1"/>
    <col min="2082" max="2082" width="9.7109375" customWidth="1"/>
    <col min="2083" max="2083" width="8.42578125" customWidth="1"/>
    <col min="2084" max="2084" width="9.7109375" customWidth="1"/>
    <col min="2085" max="2085" width="16.28515625" customWidth="1"/>
    <col min="2086" max="2086" width="13.85546875" customWidth="1"/>
    <col min="2087" max="2087" width="10.5703125" customWidth="1"/>
    <col min="2088" max="2088" width="11.5703125" customWidth="1"/>
    <col min="2089" max="2089" width="7.7109375" customWidth="1"/>
    <col min="2090" max="2090" width="5" customWidth="1"/>
    <col min="2091" max="2092" width="10.7109375" customWidth="1"/>
    <col min="2305" max="2305" width="2.42578125" customWidth="1"/>
    <col min="2306" max="2306" width="8.85546875" customWidth="1"/>
    <col min="2307" max="2307" width="9.7109375" customWidth="1"/>
    <col min="2308" max="2308" width="10" customWidth="1"/>
    <col min="2309" max="2309" width="8.5703125" customWidth="1"/>
    <col min="2310" max="2310" width="15.85546875" customWidth="1"/>
    <col min="2311" max="2311" width="14" customWidth="1"/>
    <col min="2312" max="2312" width="10.7109375" customWidth="1"/>
    <col min="2313" max="2313" width="20.7109375" customWidth="1"/>
    <col min="2314" max="2314" width="14" customWidth="1"/>
    <col min="2315" max="2315" width="10.7109375" customWidth="1"/>
    <col min="2316" max="2316" width="23.140625" customWidth="1"/>
    <col min="2317" max="2317" width="14" customWidth="1"/>
    <col min="2318" max="2318" width="10.7109375" customWidth="1"/>
    <col min="2319" max="2319" width="25.85546875" customWidth="1"/>
    <col min="2320" max="2320" width="14" customWidth="1"/>
    <col min="2321" max="2321" width="10.7109375" customWidth="1"/>
    <col min="2322" max="2322" width="14.140625" customWidth="1"/>
    <col min="2323" max="2323" width="14" customWidth="1"/>
    <col min="2324" max="2324" width="10.7109375" customWidth="1"/>
    <col min="2325" max="2325" width="16.5703125" customWidth="1"/>
    <col min="2326" max="2326" width="14" customWidth="1"/>
    <col min="2327" max="2327" width="10.7109375" customWidth="1"/>
    <col min="2328" max="2328" width="25.42578125" customWidth="1"/>
    <col min="2329" max="2329" width="14" customWidth="1"/>
    <col min="2330" max="2330" width="10.7109375" customWidth="1"/>
    <col min="2331" max="2331" width="18.7109375" customWidth="1"/>
    <col min="2332" max="2332" width="7.28515625" customWidth="1"/>
    <col min="2333" max="2333" width="10.7109375" customWidth="1"/>
    <col min="2334" max="2334" width="5.85546875" customWidth="1"/>
    <col min="2335" max="2335" width="6.28515625" customWidth="1"/>
    <col min="2336" max="2336" width="6.5703125" customWidth="1"/>
    <col min="2337" max="2337" width="5.85546875" customWidth="1"/>
    <col min="2338" max="2338" width="9.7109375" customWidth="1"/>
    <col min="2339" max="2339" width="8.42578125" customWidth="1"/>
    <col min="2340" max="2340" width="9.7109375" customWidth="1"/>
    <col min="2341" max="2341" width="16.28515625" customWidth="1"/>
    <col min="2342" max="2342" width="13.85546875" customWidth="1"/>
    <col min="2343" max="2343" width="10.5703125" customWidth="1"/>
    <col min="2344" max="2344" width="11.5703125" customWidth="1"/>
    <col min="2345" max="2345" width="7.7109375" customWidth="1"/>
    <col min="2346" max="2346" width="5" customWidth="1"/>
    <col min="2347" max="2348" width="10.7109375" customWidth="1"/>
    <col min="2561" max="2561" width="2.42578125" customWidth="1"/>
    <col min="2562" max="2562" width="8.85546875" customWidth="1"/>
    <col min="2563" max="2563" width="9.7109375" customWidth="1"/>
    <col min="2564" max="2564" width="10" customWidth="1"/>
    <col min="2565" max="2565" width="8.5703125" customWidth="1"/>
    <col min="2566" max="2566" width="15.85546875" customWidth="1"/>
    <col min="2567" max="2567" width="14" customWidth="1"/>
    <col min="2568" max="2568" width="10.7109375" customWidth="1"/>
    <col min="2569" max="2569" width="20.7109375" customWidth="1"/>
    <col min="2570" max="2570" width="14" customWidth="1"/>
    <col min="2571" max="2571" width="10.7109375" customWidth="1"/>
    <col min="2572" max="2572" width="23.140625" customWidth="1"/>
    <col min="2573" max="2573" width="14" customWidth="1"/>
    <col min="2574" max="2574" width="10.7109375" customWidth="1"/>
    <col min="2575" max="2575" width="25.85546875" customWidth="1"/>
    <col min="2576" max="2576" width="14" customWidth="1"/>
    <col min="2577" max="2577" width="10.7109375" customWidth="1"/>
    <col min="2578" max="2578" width="14.140625" customWidth="1"/>
    <col min="2579" max="2579" width="14" customWidth="1"/>
    <col min="2580" max="2580" width="10.7109375" customWidth="1"/>
    <col min="2581" max="2581" width="16.5703125" customWidth="1"/>
    <col min="2582" max="2582" width="14" customWidth="1"/>
    <col min="2583" max="2583" width="10.7109375" customWidth="1"/>
    <col min="2584" max="2584" width="25.42578125" customWidth="1"/>
    <col min="2585" max="2585" width="14" customWidth="1"/>
    <col min="2586" max="2586" width="10.7109375" customWidth="1"/>
    <col min="2587" max="2587" width="18.7109375" customWidth="1"/>
    <col min="2588" max="2588" width="7.28515625" customWidth="1"/>
    <col min="2589" max="2589" width="10.7109375" customWidth="1"/>
    <col min="2590" max="2590" width="5.85546875" customWidth="1"/>
    <col min="2591" max="2591" width="6.28515625" customWidth="1"/>
    <col min="2592" max="2592" width="6.5703125" customWidth="1"/>
    <col min="2593" max="2593" width="5.85546875" customWidth="1"/>
    <col min="2594" max="2594" width="9.7109375" customWidth="1"/>
    <col min="2595" max="2595" width="8.42578125" customWidth="1"/>
    <col min="2596" max="2596" width="9.7109375" customWidth="1"/>
    <col min="2597" max="2597" width="16.28515625" customWidth="1"/>
    <col min="2598" max="2598" width="13.85546875" customWidth="1"/>
    <col min="2599" max="2599" width="10.5703125" customWidth="1"/>
    <col min="2600" max="2600" width="11.5703125" customWidth="1"/>
    <col min="2601" max="2601" width="7.7109375" customWidth="1"/>
    <col min="2602" max="2602" width="5" customWidth="1"/>
    <col min="2603" max="2604" width="10.7109375" customWidth="1"/>
    <col min="2817" max="2817" width="2.42578125" customWidth="1"/>
    <col min="2818" max="2818" width="8.85546875" customWidth="1"/>
    <col min="2819" max="2819" width="9.7109375" customWidth="1"/>
    <col min="2820" max="2820" width="10" customWidth="1"/>
    <col min="2821" max="2821" width="8.5703125" customWidth="1"/>
    <col min="2822" max="2822" width="15.85546875" customWidth="1"/>
    <col min="2823" max="2823" width="14" customWidth="1"/>
    <col min="2824" max="2824" width="10.7109375" customWidth="1"/>
    <col min="2825" max="2825" width="20.7109375" customWidth="1"/>
    <col min="2826" max="2826" width="14" customWidth="1"/>
    <col min="2827" max="2827" width="10.7109375" customWidth="1"/>
    <col min="2828" max="2828" width="23.140625" customWidth="1"/>
    <col min="2829" max="2829" width="14" customWidth="1"/>
    <col min="2830" max="2830" width="10.7109375" customWidth="1"/>
    <col min="2831" max="2831" width="25.85546875" customWidth="1"/>
    <col min="2832" max="2832" width="14" customWidth="1"/>
    <col min="2833" max="2833" width="10.7109375" customWidth="1"/>
    <col min="2834" max="2834" width="14.140625" customWidth="1"/>
    <col min="2835" max="2835" width="14" customWidth="1"/>
    <col min="2836" max="2836" width="10.7109375" customWidth="1"/>
    <col min="2837" max="2837" width="16.5703125" customWidth="1"/>
    <col min="2838" max="2838" width="14" customWidth="1"/>
    <col min="2839" max="2839" width="10.7109375" customWidth="1"/>
    <col min="2840" max="2840" width="25.42578125" customWidth="1"/>
    <col min="2841" max="2841" width="14" customWidth="1"/>
    <col min="2842" max="2842" width="10.7109375" customWidth="1"/>
    <col min="2843" max="2843" width="18.7109375" customWidth="1"/>
    <col min="2844" max="2844" width="7.28515625" customWidth="1"/>
    <col min="2845" max="2845" width="10.7109375" customWidth="1"/>
    <col min="2846" max="2846" width="5.85546875" customWidth="1"/>
    <col min="2847" max="2847" width="6.28515625" customWidth="1"/>
    <col min="2848" max="2848" width="6.5703125" customWidth="1"/>
    <col min="2849" max="2849" width="5.85546875" customWidth="1"/>
    <col min="2850" max="2850" width="9.7109375" customWidth="1"/>
    <col min="2851" max="2851" width="8.42578125" customWidth="1"/>
    <col min="2852" max="2852" width="9.7109375" customWidth="1"/>
    <col min="2853" max="2853" width="16.28515625" customWidth="1"/>
    <col min="2854" max="2854" width="13.85546875" customWidth="1"/>
    <col min="2855" max="2855" width="10.5703125" customWidth="1"/>
    <col min="2856" max="2856" width="11.5703125" customWidth="1"/>
    <col min="2857" max="2857" width="7.7109375" customWidth="1"/>
    <col min="2858" max="2858" width="5" customWidth="1"/>
    <col min="2859" max="2860" width="10.7109375" customWidth="1"/>
    <col min="3073" max="3073" width="2.42578125" customWidth="1"/>
    <col min="3074" max="3074" width="8.85546875" customWidth="1"/>
    <col min="3075" max="3075" width="9.7109375" customWidth="1"/>
    <col min="3076" max="3076" width="10" customWidth="1"/>
    <col min="3077" max="3077" width="8.5703125" customWidth="1"/>
    <col min="3078" max="3078" width="15.85546875" customWidth="1"/>
    <col min="3079" max="3079" width="14" customWidth="1"/>
    <col min="3080" max="3080" width="10.7109375" customWidth="1"/>
    <col min="3081" max="3081" width="20.7109375" customWidth="1"/>
    <col min="3082" max="3082" width="14" customWidth="1"/>
    <col min="3083" max="3083" width="10.7109375" customWidth="1"/>
    <col min="3084" max="3084" width="23.140625" customWidth="1"/>
    <col min="3085" max="3085" width="14" customWidth="1"/>
    <col min="3086" max="3086" width="10.7109375" customWidth="1"/>
    <col min="3087" max="3087" width="25.85546875" customWidth="1"/>
    <col min="3088" max="3088" width="14" customWidth="1"/>
    <col min="3089" max="3089" width="10.7109375" customWidth="1"/>
    <col min="3090" max="3090" width="14.140625" customWidth="1"/>
    <col min="3091" max="3091" width="14" customWidth="1"/>
    <col min="3092" max="3092" width="10.7109375" customWidth="1"/>
    <col min="3093" max="3093" width="16.5703125" customWidth="1"/>
    <col min="3094" max="3094" width="14" customWidth="1"/>
    <col min="3095" max="3095" width="10.7109375" customWidth="1"/>
    <col min="3096" max="3096" width="25.42578125" customWidth="1"/>
    <col min="3097" max="3097" width="14" customWidth="1"/>
    <col min="3098" max="3098" width="10.7109375" customWidth="1"/>
    <col min="3099" max="3099" width="18.7109375" customWidth="1"/>
    <col min="3100" max="3100" width="7.28515625" customWidth="1"/>
    <col min="3101" max="3101" width="10.7109375" customWidth="1"/>
    <col min="3102" max="3102" width="5.85546875" customWidth="1"/>
    <col min="3103" max="3103" width="6.28515625" customWidth="1"/>
    <col min="3104" max="3104" width="6.5703125" customWidth="1"/>
    <col min="3105" max="3105" width="5.85546875" customWidth="1"/>
    <col min="3106" max="3106" width="9.7109375" customWidth="1"/>
    <col min="3107" max="3107" width="8.42578125" customWidth="1"/>
    <col min="3108" max="3108" width="9.7109375" customWidth="1"/>
    <col min="3109" max="3109" width="16.28515625" customWidth="1"/>
    <col min="3110" max="3110" width="13.85546875" customWidth="1"/>
    <col min="3111" max="3111" width="10.5703125" customWidth="1"/>
    <col min="3112" max="3112" width="11.5703125" customWidth="1"/>
    <col min="3113" max="3113" width="7.7109375" customWidth="1"/>
    <col min="3114" max="3114" width="5" customWidth="1"/>
    <col min="3115" max="3116" width="10.7109375" customWidth="1"/>
    <col min="3329" max="3329" width="2.42578125" customWidth="1"/>
    <col min="3330" max="3330" width="8.85546875" customWidth="1"/>
    <col min="3331" max="3331" width="9.7109375" customWidth="1"/>
    <col min="3332" max="3332" width="10" customWidth="1"/>
    <col min="3333" max="3333" width="8.5703125" customWidth="1"/>
    <col min="3334" max="3334" width="15.85546875" customWidth="1"/>
    <col min="3335" max="3335" width="14" customWidth="1"/>
    <col min="3336" max="3336" width="10.7109375" customWidth="1"/>
    <col min="3337" max="3337" width="20.7109375" customWidth="1"/>
    <col min="3338" max="3338" width="14" customWidth="1"/>
    <col min="3339" max="3339" width="10.7109375" customWidth="1"/>
    <col min="3340" max="3340" width="23.140625" customWidth="1"/>
    <col min="3341" max="3341" width="14" customWidth="1"/>
    <col min="3342" max="3342" width="10.7109375" customWidth="1"/>
    <col min="3343" max="3343" width="25.85546875" customWidth="1"/>
    <col min="3344" max="3344" width="14" customWidth="1"/>
    <col min="3345" max="3345" width="10.7109375" customWidth="1"/>
    <col min="3346" max="3346" width="14.140625" customWidth="1"/>
    <col min="3347" max="3347" width="14" customWidth="1"/>
    <col min="3348" max="3348" width="10.7109375" customWidth="1"/>
    <col min="3349" max="3349" width="16.5703125" customWidth="1"/>
    <col min="3350" max="3350" width="14" customWidth="1"/>
    <col min="3351" max="3351" width="10.7109375" customWidth="1"/>
    <col min="3352" max="3352" width="25.42578125" customWidth="1"/>
    <col min="3353" max="3353" width="14" customWidth="1"/>
    <col min="3354" max="3354" width="10.7109375" customWidth="1"/>
    <col min="3355" max="3355" width="18.7109375" customWidth="1"/>
    <col min="3356" max="3356" width="7.28515625" customWidth="1"/>
    <col min="3357" max="3357" width="10.7109375" customWidth="1"/>
    <col min="3358" max="3358" width="5.85546875" customWidth="1"/>
    <col min="3359" max="3359" width="6.28515625" customWidth="1"/>
    <col min="3360" max="3360" width="6.5703125" customWidth="1"/>
    <col min="3361" max="3361" width="5.85546875" customWidth="1"/>
    <col min="3362" max="3362" width="9.7109375" customWidth="1"/>
    <col min="3363" max="3363" width="8.42578125" customWidth="1"/>
    <col min="3364" max="3364" width="9.7109375" customWidth="1"/>
    <col min="3365" max="3365" width="16.28515625" customWidth="1"/>
    <col min="3366" max="3366" width="13.85546875" customWidth="1"/>
    <col min="3367" max="3367" width="10.5703125" customWidth="1"/>
    <col min="3368" max="3368" width="11.5703125" customWidth="1"/>
    <col min="3369" max="3369" width="7.7109375" customWidth="1"/>
    <col min="3370" max="3370" width="5" customWidth="1"/>
    <col min="3371" max="3372" width="10.7109375" customWidth="1"/>
    <col min="3585" max="3585" width="2.42578125" customWidth="1"/>
    <col min="3586" max="3586" width="8.85546875" customWidth="1"/>
    <col min="3587" max="3587" width="9.7109375" customWidth="1"/>
    <col min="3588" max="3588" width="10" customWidth="1"/>
    <col min="3589" max="3589" width="8.5703125" customWidth="1"/>
    <col min="3590" max="3590" width="15.85546875" customWidth="1"/>
    <col min="3591" max="3591" width="14" customWidth="1"/>
    <col min="3592" max="3592" width="10.7109375" customWidth="1"/>
    <col min="3593" max="3593" width="20.7109375" customWidth="1"/>
    <col min="3594" max="3594" width="14" customWidth="1"/>
    <col min="3595" max="3595" width="10.7109375" customWidth="1"/>
    <col min="3596" max="3596" width="23.140625" customWidth="1"/>
    <col min="3597" max="3597" width="14" customWidth="1"/>
    <col min="3598" max="3598" width="10.7109375" customWidth="1"/>
    <col min="3599" max="3599" width="25.85546875" customWidth="1"/>
    <col min="3600" max="3600" width="14" customWidth="1"/>
    <col min="3601" max="3601" width="10.7109375" customWidth="1"/>
    <col min="3602" max="3602" width="14.140625" customWidth="1"/>
    <col min="3603" max="3603" width="14" customWidth="1"/>
    <col min="3604" max="3604" width="10.7109375" customWidth="1"/>
    <col min="3605" max="3605" width="16.5703125" customWidth="1"/>
    <col min="3606" max="3606" width="14" customWidth="1"/>
    <col min="3607" max="3607" width="10.7109375" customWidth="1"/>
    <col min="3608" max="3608" width="25.42578125" customWidth="1"/>
    <col min="3609" max="3609" width="14" customWidth="1"/>
    <col min="3610" max="3610" width="10.7109375" customWidth="1"/>
    <col min="3611" max="3611" width="18.7109375" customWidth="1"/>
    <col min="3612" max="3612" width="7.28515625" customWidth="1"/>
    <col min="3613" max="3613" width="10.7109375" customWidth="1"/>
    <col min="3614" max="3614" width="5.85546875" customWidth="1"/>
    <col min="3615" max="3615" width="6.28515625" customWidth="1"/>
    <col min="3616" max="3616" width="6.5703125" customWidth="1"/>
    <col min="3617" max="3617" width="5.85546875" customWidth="1"/>
    <col min="3618" max="3618" width="9.7109375" customWidth="1"/>
    <col min="3619" max="3619" width="8.42578125" customWidth="1"/>
    <col min="3620" max="3620" width="9.7109375" customWidth="1"/>
    <col min="3621" max="3621" width="16.28515625" customWidth="1"/>
    <col min="3622" max="3622" width="13.85546875" customWidth="1"/>
    <col min="3623" max="3623" width="10.5703125" customWidth="1"/>
    <col min="3624" max="3624" width="11.5703125" customWidth="1"/>
    <col min="3625" max="3625" width="7.7109375" customWidth="1"/>
    <col min="3626" max="3626" width="5" customWidth="1"/>
    <col min="3627" max="3628" width="10.7109375" customWidth="1"/>
    <col min="3841" max="3841" width="2.42578125" customWidth="1"/>
    <col min="3842" max="3842" width="8.85546875" customWidth="1"/>
    <col min="3843" max="3843" width="9.7109375" customWidth="1"/>
    <col min="3844" max="3844" width="10" customWidth="1"/>
    <col min="3845" max="3845" width="8.5703125" customWidth="1"/>
    <col min="3846" max="3846" width="15.85546875" customWidth="1"/>
    <col min="3847" max="3847" width="14" customWidth="1"/>
    <col min="3848" max="3848" width="10.7109375" customWidth="1"/>
    <col min="3849" max="3849" width="20.7109375" customWidth="1"/>
    <col min="3850" max="3850" width="14" customWidth="1"/>
    <col min="3851" max="3851" width="10.7109375" customWidth="1"/>
    <col min="3852" max="3852" width="23.140625" customWidth="1"/>
    <col min="3853" max="3853" width="14" customWidth="1"/>
    <col min="3854" max="3854" width="10.7109375" customWidth="1"/>
    <col min="3855" max="3855" width="25.85546875" customWidth="1"/>
    <col min="3856" max="3856" width="14" customWidth="1"/>
    <col min="3857" max="3857" width="10.7109375" customWidth="1"/>
    <col min="3858" max="3858" width="14.140625" customWidth="1"/>
    <col min="3859" max="3859" width="14" customWidth="1"/>
    <col min="3860" max="3860" width="10.7109375" customWidth="1"/>
    <col min="3861" max="3861" width="16.5703125" customWidth="1"/>
    <col min="3862" max="3862" width="14" customWidth="1"/>
    <col min="3863" max="3863" width="10.7109375" customWidth="1"/>
    <col min="3864" max="3864" width="25.42578125" customWidth="1"/>
    <col min="3865" max="3865" width="14" customWidth="1"/>
    <col min="3866" max="3866" width="10.7109375" customWidth="1"/>
    <col min="3867" max="3867" width="18.7109375" customWidth="1"/>
    <col min="3868" max="3868" width="7.28515625" customWidth="1"/>
    <col min="3869" max="3869" width="10.7109375" customWidth="1"/>
    <col min="3870" max="3870" width="5.85546875" customWidth="1"/>
    <col min="3871" max="3871" width="6.28515625" customWidth="1"/>
    <col min="3872" max="3872" width="6.5703125" customWidth="1"/>
    <col min="3873" max="3873" width="5.85546875" customWidth="1"/>
    <col min="3874" max="3874" width="9.7109375" customWidth="1"/>
    <col min="3875" max="3875" width="8.42578125" customWidth="1"/>
    <col min="3876" max="3876" width="9.7109375" customWidth="1"/>
    <col min="3877" max="3877" width="16.28515625" customWidth="1"/>
    <col min="3878" max="3878" width="13.85546875" customWidth="1"/>
    <col min="3879" max="3879" width="10.5703125" customWidth="1"/>
    <col min="3880" max="3880" width="11.5703125" customWidth="1"/>
    <col min="3881" max="3881" width="7.7109375" customWidth="1"/>
    <col min="3882" max="3882" width="5" customWidth="1"/>
    <col min="3883" max="3884" width="10.7109375" customWidth="1"/>
    <col min="4097" max="4097" width="2.42578125" customWidth="1"/>
    <col min="4098" max="4098" width="8.85546875" customWidth="1"/>
    <col min="4099" max="4099" width="9.7109375" customWidth="1"/>
    <col min="4100" max="4100" width="10" customWidth="1"/>
    <col min="4101" max="4101" width="8.5703125" customWidth="1"/>
    <col min="4102" max="4102" width="15.85546875" customWidth="1"/>
    <col min="4103" max="4103" width="14" customWidth="1"/>
    <col min="4104" max="4104" width="10.7109375" customWidth="1"/>
    <col min="4105" max="4105" width="20.7109375" customWidth="1"/>
    <col min="4106" max="4106" width="14" customWidth="1"/>
    <col min="4107" max="4107" width="10.7109375" customWidth="1"/>
    <col min="4108" max="4108" width="23.140625" customWidth="1"/>
    <col min="4109" max="4109" width="14" customWidth="1"/>
    <col min="4110" max="4110" width="10.7109375" customWidth="1"/>
    <col min="4111" max="4111" width="25.85546875" customWidth="1"/>
    <col min="4112" max="4112" width="14" customWidth="1"/>
    <col min="4113" max="4113" width="10.7109375" customWidth="1"/>
    <col min="4114" max="4114" width="14.140625" customWidth="1"/>
    <col min="4115" max="4115" width="14" customWidth="1"/>
    <col min="4116" max="4116" width="10.7109375" customWidth="1"/>
    <col min="4117" max="4117" width="16.5703125" customWidth="1"/>
    <col min="4118" max="4118" width="14" customWidth="1"/>
    <col min="4119" max="4119" width="10.7109375" customWidth="1"/>
    <col min="4120" max="4120" width="25.42578125" customWidth="1"/>
    <col min="4121" max="4121" width="14" customWidth="1"/>
    <col min="4122" max="4122" width="10.7109375" customWidth="1"/>
    <col min="4123" max="4123" width="18.7109375" customWidth="1"/>
    <col min="4124" max="4124" width="7.28515625" customWidth="1"/>
    <col min="4125" max="4125" width="10.7109375" customWidth="1"/>
    <col min="4126" max="4126" width="5.85546875" customWidth="1"/>
    <col min="4127" max="4127" width="6.28515625" customWidth="1"/>
    <col min="4128" max="4128" width="6.5703125" customWidth="1"/>
    <col min="4129" max="4129" width="5.85546875" customWidth="1"/>
    <col min="4130" max="4130" width="9.7109375" customWidth="1"/>
    <col min="4131" max="4131" width="8.42578125" customWidth="1"/>
    <col min="4132" max="4132" width="9.7109375" customWidth="1"/>
    <col min="4133" max="4133" width="16.28515625" customWidth="1"/>
    <col min="4134" max="4134" width="13.85546875" customWidth="1"/>
    <col min="4135" max="4135" width="10.5703125" customWidth="1"/>
    <col min="4136" max="4136" width="11.5703125" customWidth="1"/>
    <col min="4137" max="4137" width="7.7109375" customWidth="1"/>
    <col min="4138" max="4138" width="5" customWidth="1"/>
    <col min="4139" max="4140" width="10.7109375" customWidth="1"/>
    <col min="4353" max="4353" width="2.42578125" customWidth="1"/>
    <col min="4354" max="4354" width="8.85546875" customWidth="1"/>
    <col min="4355" max="4355" width="9.7109375" customWidth="1"/>
    <col min="4356" max="4356" width="10" customWidth="1"/>
    <col min="4357" max="4357" width="8.5703125" customWidth="1"/>
    <col min="4358" max="4358" width="15.85546875" customWidth="1"/>
    <col min="4359" max="4359" width="14" customWidth="1"/>
    <col min="4360" max="4360" width="10.7109375" customWidth="1"/>
    <col min="4361" max="4361" width="20.7109375" customWidth="1"/>
    <col min="4362" max="4362" width="14" customWidth="1"/>
    <col min="4363" max="4363" width="10.7109375" customWidth="1"/>
    <col min="4364" max="4364" width="23.140625" customWidth="1"/>
    <col min="4365" max="4365" width="14" customWidth="1"/>
    <col min="4366" max="4366" width="10.7109375" customWidth="1"/>
    <col min="4367" max="4367" width="25.85546875" customWidth="1"/>
    <col min="4368" max="4368" width="14" customWidth="1"/>
    <col min="4369" max="4369" width="10.7109375" customWidth="1"/>
    <col min="4370" max="4370" width="14.140625" customWidth="1"/>
    <col min="4371" max="4371" width="14" customWidth="1"/>
    <col min="4372" max="4372" width="10.7109375" customWidth="1"/>
    <col min="4373" max="4373" width="16.5703125" customWidth="1"/>
    <col min="4374" max="4374" width="14" customWidth="1"/>
    <col min="4375" max="4375" width="10.7109375" customWidth="1"/>
    <col min="4376" max="4376" width="25.42578125" customWidth="1"/>
    <col min="4377" max="4377" width="14" customWidth="1"/>
    <col min="4378" max="4378" width="10.7109375" customWidth="1"/>
    <col min="4379" max="4379" width="18.7109375" customWidth="1"/>
    <col min="4380" max="4380" width="7.28515625" customWidth="1"/>
    <col min="4381" max="4381" width="10.7109375" customWidth="1"/>
    <col min="4382" max="4382" width="5.85546875" customWidth="1"/>
    <col min="4383" max="4383" width="6.28515625" customWidth="1"/>
    <col min="4384" max="4384" width="6.5703125" customWidth="1"/>
    <col min="4385" max="4385" width="5.85546875" customWidth="1"/>
    <col min="4386" max="4386" width="9.7109375" customWidth="1"/>
    <col min="4387" max="4387" width="8.42578125" customWidth="1"/>
    <col min="4388" max="4388" width="9.7109375" customWidth="1"/>
    <col min="4389" max="4389" width="16.28515625" customWidth="1"/>
    <col min="4390" max="4390" width="13.85546875" customWidth="1"/>
    <col min="4391" max="4391" width="10.5703125" customWidth="1"/>
    <col min="4392" max="4392" width="11.5703125" customWidth="1"/>
    <col min="4393" max="4393" width="7.7109375" customWidth="1"/>
    <col min="4394" max="4394" width="5" customWidth="1"/>
    <col min="4395" max="4396" width="10.7109375" customWidth="1"/>
    <col min="4609" max="4609" width="2.42578125" customWidth="1"/>
    <col min="4610" max="4610" width="8.85546875" customWidth="1"/>
    <col min="4611" max="4611" width="9.7109375" customWidth="1"/>
    <col min="4612" max="4612" width="10" customWidth="1"/>
    <col min="4613" max="4613" width="8.5703125" customWidth="1"/>
    <col min="4614" max="4614" width="15.85546875" customWidth="1"/>
    <col min="4615" max="4615" width="14" customWidth="1"/>
    <col min="4616" max="4616" width="10.7109375" customWidth="1"/>
    <col min="4617" max="4617" width="20.7109375" customWidth="1"/>
    <col min="4618" max="4618" width="14" customWidth="1"/>
    <col min="4619" max="4619" width="10.7109375" customWidth="1"/>
    <col min="4620" max="4620" width="23.140625" customWidth="1"/>
    <col min="4621" max="4621" width="14" customWidth="1"/>
    <col min="4622" max="4622" width="10.7109375" customWidth="1"/>
    <col min="4623" max="4623" width="25.85546875" customWidth="1"/>
    <col min="4624" max="4624" width="14" customWidth="1"/>
    <col min="4625" max="4625" width="10.7109375" customWidth="1"/>
    <col min="4626" max="4626" width="14.140625" customWidth="1"/>
    <col min="4627" max="4627" width="14" customWidth="1"/>
    <col min="4628" max="4628" width="10.7109375" customWidth="1"/>
    <col min="4629" max="4629" width="16.5703125" customWidth="1"/>
    <col min="4630" max="4630" width="14" customWidth="1"/>
    <col min="4631" max="4631" width="10.7109375" customWidth="1"/>
    <col min="4632" max="4632" width="25.42578125" customWidth="1"/>
    <col min="4633" max="4633" width="14" customWidth="1"/>
    <col min="4634" max="4634" width="10.7109375" customWidth="1"/>
    <col min="4635" max="4635" width="18.7109375" customWidth="1"/>
    <col min="4636" max="4636" width="7.28515625" customWidth="1"/>
    <col min="4637" max="4637" width="10.7109375" customWidth="1"/>
    <col min="4638" max="4638" width="5.85546875" customWidth="1"/>
    <col min="4639" max="4639" width="6.28515625" customWidth="1"/>
    <col min="4640" max="4640" width="6.5703125" customWidth="1"/>
    <col min="4641" max="4641" width="5.85546875" customWidth="1"/>
    <col min="4642" max="4642" width="9.7109375" customWidth="1"/>
    <col min="4643" max="4643" width="8.42578125" customWidth="1"/>
    <col min="4644" max="4644" width="9.7109375" customWidth="1"/>
    <col min="4645" max="4645" width="16.28515625" customWidth="1"/>
    <col min="4646" max="4646" width="13.85546875" customWidth="1"/>
    <col min="4647" max="4647" width="10.5703125" customWidth="1"/>
    <col min="4648" max="4648" width="11.5703125" customWidth="1"/>
    <col min="4649" max="4649" width="7.7109375" customWidth="1"/>
    <col min="4650" max="4650" width="5" customWidth="1"/>
    <col min="4651" max="4652" width="10.7109375" customWidth="1"/>
    <col min="4865" max="4865" width="2.42578125" customWidth="1"/>
    <col min="4866" max="4866" width="8.85546875" customWidth="1"/>
    <col min="4867" max="4867" width="9.7109375" customWidth="1"/>
    <col min="4868" max="4868" width="10" customWidth="1"/>
    <col min="4869" max="4869" width="8.5703125" customWidth="1"/>
    <col min="4870" max="4870" width="15.85546875" customWidth="1"/>
    <col min="4871" max="4871" width="14" customWidth="1"/>
    <col min="4872" max="4872" width="10.7109375" customWidth="1"/>
    <col min="4873" max="4873" width="20.7109375" customWidth="1"/>
    <col min="4874" max="4874" width="14" customWidth="1"/>
    <col min="4875" max="4875" width="10.7109375" customWidth="1"/>
    <col min="4876" max="4876" width="23.140625" customWidth="1"/>
    <col min="4877" max="4877" width="14" customWidth="1"/>
    <col min="4878" max="4878" width="10.7109375" customWidth="1"/>
    <col min="4879" max="4879" width="25.85546875" customWidth="1"/>
    <col min="4880" max="4880" width="14" customWidth="1"/>
    <col min="4881" max="4881" width="10.7109375" customWidth="1"/>
    <col min="4882" max="4882" width="14.140625" customWidth="1"/>
    <col min="4883" max="4883" width="14" customWidth="1"/>
    <col min="4884" max="4884" width="10.7109375" customWidth="1"/>
    <col min="4885" max="4885" width="16.5703125" customWidth="1"/>
    <col min="4886" max="4886" width="14" customWidth="1"/>
    <col min="4887" max="4887" width="10.7109375" customWidth="1"/>
    <col min="4888" max="4888" width="25.42578125" customWidth="1"/>
    <col min="4889" max="4889" width="14" customWidth="1"/>
    <col min="4890" max="4890" width="10.7109375" customWidth="1"/>
    <col min="4891" max="4891" width="18.7109375" customWidth="1"/>
    <col min="4892" max="4892" width="7.28515625" customWidth="1"/>
    <col min="4893" max="4893" width="10.7109375" customWidth="1"/>
    <col min="4894" max="4894" width="5.85546875" customWidth="1"/>
    <col min="4895" max="4895" width="6.28515625" customWidth="1"/>
    <col min="4896" max="4896" width="6.5703125" customWidth="1"/>
    <col min="4897" max="4897" width="5.85546875" customWidth="1"/>
    <col min="4898" max="4898" width="9.7109375" customWidth="1"/>
    <col min="4899" max="4899" width="8.42578125" customWidth="1"/>
    <col min="4900" max="4900" width="9.7109375" customWidth="1"/>
    <col min="4901" max="4901" width="16.28515625" customWidth="1"/>
    <col min="4902" max="4902" width="13.85546875" customWidth="1"/>
    <col min="4903" max="4903" width="10.5703125" customWidth="1"/>
    <col min="4904" max="4904" width="11.5703125" customWidth="1"/>
    <col min="4905" max="4905" width="7.7109375" customWidth="1"/>
    <col min="4906" max="4906" width="5" customWidth="1"/>
    <col min="4907" max="4908" width="10.7109375" customWidth="1"/>
    <col min="5121" max="5121" width="2.42578125" customWidth="1"/>
    <col min="5122" max="5122" width="8.85546875" customWidth="1"/>
    <col min="5123" max="5123" width="9.7109375" customWidth="1"/>
    <col min="5124" max="5124" width="10" customWidth="1"/>
    <col min="5125" max="5125" width="8.5703125" customWidth="1"/>
    <col min="5126" max="5126" width="15.85546875" customWidth="1"/>
    <col min="5127" max="5127" width="14" customWidth="1"/>
    <col min="5128" max="5128" width="10.7109375" customWidth="1"/>
    <col min="5129" max="5129" width="20.7109375" customWidth="1"/>
    <col min="5130" max="5130" width="14" customWidth="1"/>
    <col min="5131" max="5131" width="10.7109375" customWidth="1"/>
    <col min="5132" max="5132" width="23.140625" customWidth="1"/>
    <col min="5133" max="5133" width="14" customWidth="1"/>
    <col min="5134" max="5134" width="10.7109375" customWidth="1"/>
    <col min="5135" max="5135" width="25.85546875" customWidth="1"/>
    <col min="5136" max="5136" width="14" customWidth="1"/>
    <col min="5137" max="5137" width="10.7109375" customWidth="1"/>
    <col min="5138" max="5138" width="14.140625" customWidth="1"/>
    <col min="5139" max="5139" width="14" customWidth="1"/>
    <col min="5140" max="5140" width="10.7109375" customWidth="1"/>
    <col min="5141" max="5141" width="16.5703125" customWidth="1"/>
    <col min="5142" max="5142" width="14" customWidth="1"/>
    <col min="5143" max="5143" width="10.7109375" customWidth="1"/>
    <col min="5144" max="5144" width="25.42578125" customWidth="1"/>
    <col min="5145" max="5145" width="14" customWidth="1"/>
    <col min="5146" max="5146" width="10.7109375" customWidth="1"/>
    <col min="5147" max="5147" width="18.7109375" customWidth="1"/>
    <col min="5148" max="5148" width="7.28515625" customWidth="1"/>
    <col min="5149" max="5149" width="10.7109375" customWidth="1"/>
    <col min="5150" max="5150" width="5.85546875" customWidth="1"/>
    <col min="5151" max="5151" width="6.28515625" customWidth="1"/>
    <col min="5152" max="5152" width="6.5703125" customWidth="1"/>
    <col min="5153" max="5153" width="5.85546875" customWidth="1"/>
    <col min="5154" max="5154" width="9.7109375" customWidth="1"/>
    <col min="5155" max="5155" width="8.42578125" customWidth="1"/>
    <col min="5156" max="5156" width="9.7109375" customWidth="1"/>
    <col min="5157" max="5157" width="16.28515625" customWidth="1"/>
    <col min="5158" max="5158" width="13.85546875" customWidth="1"/>
    <col min="5159" max="5159" width="10.5703125" customWidth="1"/>
    <col min="5160" max="5160" width="11.5703125" customWidth="1"/>
    <col min="5161" max="5161" width="7.7109375" customWidth="1"/>
    <col min="5162" max="5162" width="5" customWidth="1"/>
    <col min="5163" max="5164" width="10.7109375" customWidth="1"/>
    <col min="5377" max="5377" width="2.42578125" customWidth="1"/>
    <col min="5378" max="5378" width="8.85546875" customWidth="1"/>
    <col min="5379" max="5379" width="9.7109375" customWidth="1"/>
    <col min="5380" max="5380" width="10" customWidth="1"/>
    <col min="5381" max="5381" width="8.5703125" customWidth="1"/>
    <col min="5382" max="5382" width="15.85546875" customWidth="1"/>
    <col min="5383" max="5383" width="14" customWidth="1"/>
    <col min="5384" max="5384" width="10.7109375" customWidth="1"/>
    <col min="5385" max="5385" width="20.7109375" customWidth="1"/>
    <col min="5386" max="5386" width="14" customWidth="1"/>
    <col min="5387" max="5387" width="10.7109375" customWidth="1"/>
    <col min="5388" max="5388" width="23.140625" customWidth="1"/>
    <col min="5389" max="5389" width="14" customWidth="1"/>
    <col min="5390" max="5390" width="10.7109375" customWidth="1"/>
    <col min="5391" max="5391" width="25.85546875" customWidth="1"/>
    <col min="5392" max="5392" width="14" customWidth="1"/>
    <col min="5393" max="5393" width="10.7109375" customWidth="1"/>
    <col min="5394" max="5394" width="14.140625" customWidth="1"/>
    <col min="5395" max="5395" width="14" customWidth="1"/>
    <col min="5396" max="5396" width="10.7109375" customWidth="1"/>
    <col min="5397" max="5397" width="16.5703125" customWidth="1"/>
    <col min="5398" max="5398" width="14" customWidth="1"/>
    <col min="5399" max="5399" width="10.7109375" customWidth="1"/>
    <col min="5400" max="5400" width="25.42578125" customWidth="1"/>
    <col min="5401" max="5401" width="14" customWidth="1"/>
    <col min="5402" max="5402" width="10.7109375" customWidth="1"/>
    <col min="5403" max="5403" width="18.7109375" customWidth="1"/>
    <col min="5404" max="5404" width="7.28515625" customWidth="1"/>
    <col min="5405" max="5405" width="10.7109375" customWidth="1"/>
    <col min="5406" max="5406" width="5.85546875" customWidth="1"/>
    <col min="5407" max="5407" width="6.28515625" customWidth="1"/>
    <col min="5408" max="5408" width="6.5703125" customWidth="1"/>
    <col min="5409" max="5409" width="5.85546875" customWidth="1"/>
    <col min="5410" max="5410" width="9.7109375" customWidth="1"/>
    <col min="5411" max="5411" width="8.42578125" customWidth="1"/>
    <col min="5412" max="5412" width="9.7109375" customWidth="1"/>
    <col min="5413" max="5413" width="16.28515625" customWidth="1"/>
    <col min="5414" max="5414" width="13.85546875" customWidth="1"/>
    <col min="5415" max="5415" width="10.5703125" customWidth="1"/>
    <col min="5416" max="5416" width="11.5703125" customWidth="1"/>
    <col min="5417" max="5417" width="7.7109375" customWidth="1"/>
    <col min="5418" max="5418" width="5" customWidth="1"/>
    <col min="5419" max="5420" width="10.7109375" customWidth="1"/>
    <col min="5633" max="5633" width="2.42578125" customWidth="1"/>
    <col min="5634" max="5634" width="8.85546875" customWidth="1"/>
    <col min="5635" max="5635" width="9.7109375" customWidth="1"/>
    <col min="5636" max="5636" width="10" customWidth="1"/>
    <col min="5637" max="5637" width="8.5703125" customWidth="1"/>
    <col min="5638" max="5638" width="15.85546875" customWidth="1"/>
    <col min="5639" max="5639" width="14" customWidth="1"/>
    <col min="5640" max="5640" width="10.7109375" customWidth="1"/>
    <col min="5641" max="5641" width="20.7109375" customWidth="1"/>
    <col min="5642" max="5642" width="14" customWidth="1"/>
    <col min="5643" max="5643" width="10.7109375" customWidth="1"/>
    <col min="5644" max="5644" width="23.140625" customWidth="1"/>
    <col min="5645" max="5645" width="14" customWidth="1"/>
    <col min="5646" max="5646" width="10.7109375" customWidth="1"/>
    <col min="5647" max="5647" width="25.85546875" customWidth="1"/>
    <col min="5648" max="5648" width="14" customWidth="1"/>
    <col min="5649" max="5649" width="10.7109375" customWidth="1"/>
    <col min="5650" max="5650" width="14.140625" customWidth="1"/>
    <col min="5651" max="5651" width="14" customWidth="1"/>
    <col min="5652" max="5652" width="10.7109375" customWidth="1"/>
    <col min="5653" max="5653" width="16.5703125" customWidth="1"/>
    <col min="5654" max="5654" width="14" customWidth="1"/>
    <col min="5655" max="5655" width="10.7109375" customWidth="1"/>
    <col min="5656" max="5656" width="25.42578125" customWidth="1"/>
    <col min="5657" max="5657" width="14" customWidth="1"/>
    <col min="5658" max="5658" width="10.7109375" customWidth="1"/>
    <col min="5659" max="5659" width="18.7109375" customWidth="1"/>
    <col min="5660" max="5660" width="7.28515625" customWidth="1"/>
    <col min="5661" max="5661" width="10.7109375" customWidth="1"/>
    <col min="5662" max="5662" width="5.85546875" customWidth="1"/>
    <col min="5663" max="5663" width="6.28515625" customWidth="1"/>
    <col min="5664" max="5664" width="6.5703125" customWidth="1"/>
    <col min="5665" max="5665" width="5.85546875" customWidth="1"/>
    <col min="5666" max="5666" width="9.7109375" customWidth="1"/>
    <col min="5667" max="5667" width="8.42578125" customWidth="1"/>
    <col min="5668" max="5668" width="9.7109375" customWidth="1"/>
    <col min="5669" max="5669" width="16.28515625" customWidth="1"/>
    <col min="5670" max="5670" width="13.85546875" customWidth="1"/>
    <col min="5671" max="5671" width="10.5703125" customWidth="1"/>
    <col min="5672" max="5672" width="11.5703125" customWidth="1"/>
    <col min="5673" max="5673" width="7.7109375" customWidth="1"/>
    <col min="5674" max="5674" width="5" customWidth="1"/>
    <col min="5675" max="5676" width="10.7109375" customWidth="1"/>
    <col min="5889" max="5889" width="2.42578125" customWidth="1"/>
    <col min="5890" max="5890" width="8.85546875" customWidth="1"/>
    <col min="5891" max="5891" width="9.7109375" customWidth="1"/>
    <col min="5892" max="5892" width="10" customWidth="1"/>
    <col min="5893" max="5893" width="8.5703125" customWidth="1"/>
    <col min="5894" max="5894" width="15.85546875" customWidth="1"/>
    <col min="5895" max="5895" width="14" customWidth="1"/>
    <col min="5896" max="5896" width="10.7109375" customWidth="1"/>
    <col min="5897" max="5897" width="20.7109375" customWidth="1"/>
    <col min="5898" max="5898" width="14" customWidth="1"/>
    <col min="5899" max="5899" width="10.7109375" customWidth="1"/>
    <col min="5900" max="5900" width="23.140625" customWidth="1"/>
    <col min="5901" max="5901" width="14" customWidth="1"/>
    <col min="5902" max="5902" width="10.7109375" customWidth="1"/>
    <col min="5903" max="5903" width="25.85546875" customWidth="1"/>
    <col min="5904" max="5904" width="14" customWidth="1"/>
    <col min="5905" max="5905" width="10.7109375" customWidth="1"/>
    <col min="5906" max="5906" width="14.140625" customWidth="1"/>
    <col min="5907" max="5907" width="14" customWidth="1"/>
    <col min="5908" max="5908" width="10.7109375" customWidth="1"/>
    <col min="5909" max="5909" width="16.5703125" customWidth="1"/>
    <col min="5910" max="5910" width="14" customWidth="1"/>
    <col min="5911" max="5911" width="10.7109375" customWidth="1"/>
    <col min="5912" max="5912" width="25.42578125" customWidth="1"/>
    <col min="5913" max="5913" width="14" customWidth="1"/>
    <col min="5914" max="5914" width="10.7109375" customWidth="1"/>
    <col min="5915" max="5915" width="18.7109375" customWidth="1"/>
    <col min="5916" max="5916" width="7.28515625" customWidth="1"/>
    <col min="5917" max="5917" width="10.7109375" customWidth="1"/>
    <col min="5918" max="5918" width="5.85546875" customWidth="1"/>
    <col min="5919" max="5919" width="6.28515625" customWidth="1"/>
    <col min="5920" max="5920" width="6.5703125" customWidth="1"/>
    <col min="5921" max="5921" width="5.85546875" customWidth="1"/>
    <col min="5922" max="5922" width="9.7109375" customWidth="1"/>
    <col min="5923" max="5923" width="8.42578125" customWidth="1"/>
    <col min="5924" max="5924" width="9.7109375" customWidth="1"/>
    <col min="5925" max="5925" width="16.28515625" customWidth="1"/>
    <col min="5926" max="5926" width="13.85546875" customWidth="1"/>
    <col min="5927" max="5927" width="10.5703125" customWidth="1"/>
    <col min="5928" max="5928" width="11.5703125" customWidth="1"/>
    <col min="5929" max="5929" width="7.7109375" customWidth="1"/>
    <col min="5930" max="5930" width="5" customWidth="1"/>
    <col min="5931" max="5932" width="10.7109375" customWidth="1"/>
    <col min="6145" max="6145" width="2.42578125" customWidth="1"/>
    <col min="6146" max="6146" width="8.85546875" customWidth="1"/>
    <col min="6147" max="6147" width="9.7109375" customWidth="1"/>
    <col min="6148" max="6148" width="10" customWidth="1"/>
    <col min="6149" max="6149" width="8.5703125" customWidth="1"/>
    <col min="6150" max="6150" width="15.85546875" customWidth="1"/>
    <col min="6151" max="6151" width="14" customWidth="1"/>
    <col min="6152" max="6152" width="10.7109375" customWidth="1"/>
    <col min="6153" max="6153" width="20.7109375" customWidth="1"/>
    <col min="6154" max="6154" width="14" customWidth="1"/>
    <col min="6155" max="6155" width="10.7109375" customWidth="1"/>
    <col min="6156" max="6156" width="23.140625" customWidth="1"/>
    <col min="6157" max="6157" width="14" customWidth="1"/>
    <col min="6158" max="6158" width="10.7109375" customWidth="1"/>
    <col min="6159" max="6159" width="25.85546875" customWidth="1"/>
    <col min="6160" max="6160" width="14" customWidth="1"/>
    <col min="6161" max="6161" width="10.7109375" customWidth="1"/>
    <col min="6162" max="6162" width="14.140625" customWidth="1"/>
    <col min="6163" max="6163" width="14" customWidth="1"/>
    <col min="6164" max="6164" width="10.7109375" customWidth="1"/>
    <col min="6165" max="6165" width="16.5703125" customWidth="1"/>
    <col min="6166" max="6166" width="14" customWidth="1"/>
    <col min="6167" max="6167" width="10.7109375" customWidth="1"/>
    <col min="6168" max="6168" width="25.42578125" customWidth="1"/>
    <col min="6169" max="6169" width="14" customWidth="1"/>
    <col min="6170" max="6170" width="10.7109375" customWidth="1"/>
    <col min="6171" max="6171" width="18.7109375" customWidth="1"/>
    <col min="6172" max="6172" width="7.28515625" customWidth="1"/>
    <col min="6173" max="6173" width="10.7109375" customWidth="1"/>
    <col min="6174" max="6174" width="5.85546875" customWidth="1"/>
    <col min="6175" max="6175" width="6.28515625" customWidth="1"/>
    <col min="6176" max="6176" width="6.5703125" customWidth="1"/>
    <col min="6177" max="6177" width="5.85546875" customWidth="1"/>
    <col min="6178" max="6178" width="9.7109375" customWidth="1"/>
    <col min="6179" max="6179" width="8.42578125" customWidth="1"/>
    <col min="6180" max="6180" width="9.7109375" customWidth="1"/>
    <col min="6181" max="6181" width="16.28515625" customWidth="1"/>
    <col min="6182" max="6182" width="13.85546875" customWidth="1"/>
    <col min="6183" max="6183" width="10.5703125" customWidth="1"/>
    <col min="6184" max="6184" width="11.5703125" customWidth="1"/>
    <col min="6185" max="6185" width="7.7109375" customWidth="1"/>
    <col min="6186" max="6186" width="5" customWidth="1"/>
    <col min="6187" max="6188" width="10.7109375" customWidth="1"/>
    <col min="6401" max="6401" width="2.42578125" customWidth="1"/>
    <col min="6402" max="6402" width="8.85546875" customWidth="1"/>
    <col min="6403" max="6403" width="9.7109375" customWidth="1"/>
    <col min="6404" max="6404" width="10" customWidth="1"/>
    <col min="6405" max="6405" width="8.5703125" customWidth="1"/>
    <col min="6406" max="6406" width="15.85546875" customWidth="1"/>
    <col min="6407" max="6407" width="14" customWidth="1"/>
    <col min="6408" max="6408" width="10.7109375" customWidth="1"/>
    <col min="6409" max="6409" width="20.7109375" customWidth="1"/>
    <col min="6410" max="6410" width="14" customWidth="1"/>
    <col min="6411" max="6411" width="10.7109375" customWidth="1"/>
    <col min="6412" max="6412" width="23.140625" customWidth="1"/>
    <col min="6413" max="6413" width="14" customWidth="1"/>
    <col min="6414" max="6414" width="10.7109375" customWidth="1"/>
    <col min="6415" max="6415" width="25.85546875" customWidth="1"/>
    <col min="6416" max="6416" width="14" customWidth="1"/>
    <col min="6417" max="6417" width="10.7109375" customWidth="1"/>
    <col min="6418" max="6418" width="14.140625" customWidth="1"/>
    <col min="6419" max="6419" width="14" customWidth="1"/>
    <col min="6420" max="6420" width="10.7109375" customWidth="1"/>
    <col min="6421" max="6421" width="16.5703125" customWidth="1"/>
    <col min="6422" max="6422" width="14" customWidth="1"/>
    <col min="6423" max="6423" width="10.7109375" customWidth="1"/>
    <col min="6424" max="6424" width="25.42578125" customWidth="1"/>
    <col min="6425" max="6425" width="14" customWidth="1"/>
    <col min="6426" max="6426" width="10.7109375" customWidth="1"/>
    <col min="6427" max="6427" width="18.7109375" customWidth="1"/>
    <col min="6428" max="6428" width="7.28515625" customWidth="1"/>
    <col min="6429" max="6429" width="10.7109375" customWidth="1"/>
    <col min="6430" max="6430" width="5.85546875" customWidth="1"/>
    <col min="6431" max="6431" width="6.28515625" customWidth="1"/>
    <col min="6432" max="6432" width="6.5703125" customWidth="1"/>
    <col min="6433" max="6433" width="5.85546875" customWidth="1"/>
    <col min="6434" max="6434" width="9.7109375" customWidth="1"/>
    <col min="6435" max="6435" width="8.42578125" customWidth="1"/>
    <col min="6436" max="6436" width="9.7109375" customWidth="1"/>
    <col min="6437" max="6437" width="16.28515625" customWidth="1"/>
    <col min="6438" max="6438" width="13.85546875" customWidth="1"/>
    <col min="6439" max="6439" width="10.5703125" customWidth="1"/>
    <col min="6440" max="6440" width="11.5703125" customWidth="1"/>
    <col min="6441" max="6441" width="7.7109375" customWidth="1"/>
    <col min="6442" max="6442" width="5" customWidth="1"/>
    <col min="6443" max="6444" width="10.7109375" customWidth="1"/>
    <col min="6657" max="6657" width="2.42578125" customWidth="1"/>
    <col min="6658" max="6658" width="8.85546875" customWidth="1"/>
    <col min="6659" max="6659" width="9.7109375" customWidth="1"/>
    <col min="6660" max="6660" width="10" customWidth="1"/>
    <col min="6661" max="6661" width="8.5703125" customWidth="1"/>
    <col min="6662" max="6662" width="15.85546875" customWidth="1"/>
    <col min="6663" max="6663" width="14" customWidth="1"/>
    <col min="6664" max="6664" width="10.7109375" customWidth="1"/>
    <col min="6665" max="6665" width="20.7109375" customWidth="1"/>
    <col min="6666" max="6666" width="14" customWidth="1"/>
    <col min="6667" max="6667" width="10.7109375" customWidth="1"/>
    <col min="6668" max="6668" width="23.140625" customWidth="1"/>
    <col min="6669" max="6669" width="14" customWidth="1"/>
    <col min="6670" max="6670" width="10.7109375" customWidth="1"/>
    <col min="6671" max="6671" width="25.85546875" customWidth="1"/>
    <col min="6672" max="6672" width="14" customWidth="1"/>
    <col min="6673" max="6673" width="10.7109375" customWidth="1"/>
    <col min="6674" max="6674" width="14.140625" customWidth="1"/>
    <col min="6675" max="6675" width="14" customWidth="1"/>
    <col min="6676" max="6676" width="10.7109375" customWidth="1"/>
    <col min="6677" max="6677" width="16.5703125" customWidth="1"/>
    <col min="6678" max="6678" width="14" customWidth="1"/>
    <col min="6679" max="6679" width="10.7109375" customWidth="1"/>
    <col min="6680" max="6680" width="25.42578125" customWidth="1"/>
    <col min="6681" max="6681" width="14" customWidth="1"/>
    <col min="6682" max="6682" width="10.7109375" customWidth="1"/>
    <col min="6683" max="6683" width="18.7109375" customWidth="1"/>
    <col min="6684" max="6684" width="7.28515625" customWidth="1"/>
    <col min="6685" max="6685" width="10.7109375" customWidth="1"/>
    <col min="6686" max="6686" width="5.85546875" customWidth="1"/>
    <col min="6687" max="6687" width="6.28515625" customWidth="1"/>
    <col min="6688" max="6688" width="6.5703125" customWidth="1"/>
    <col min="6689" max="6689" width="5.85546875" customWidth="1"/>
    <col min="6690" max="6690" width="9.7109375" customWidth="1"/>
    <col min="6691" max="6691" width="8.42578125" customWidth="1"/>
    <col min="6692" max="6692" width="9.7109375" customWidth="1"/>
    <col min="6693" max="6693" width="16.28515625" customWidth="1"/>
    <col min="6694" max="6694" width="13.85546875" customWidth="1"/>
    <col min="6695" max="6695" width="10.5703125" customWidth="1"/>
    <col min="6696" max="6696" width="11.5703125" customWidth="1"/>
    <col min="6697" max="6697" width="7.7109375" customWidth="1"/>
    <col min="6698" max="6698" width="5" customWidth="1"/>
    <col min="6699" max="6700" width="10.7109375" customWidth="1"/>
    <col min="6913" max="6913" width="2.42578125" customWidth="1"/>
    <col min="6914" max="6914" width="8.85546875" customWidth="1"/>
    <col min="6915" max="6915" width="9.7109375" customWidth="1"/>
    <col min="6916" max="6916" width="10" customWidth="1"/>
    <col min="6917" max="6917" width="8.5703125" customWidth="1"/>
    <col min="6918" max="6918" width="15.85546875" customWidth="1"/>
    <col min="6919" max="6919" width="14" customWidth="1"/>
    <col min="6920" max="6920" width="10.7109375" customWidth="1"/>
    <col min="6921" max="6921" width="20.7109375" customWidth="1"/>
    <col min="6922" max="6922" width="14" customWidth="1"/>
    <col min="6923" max="6923" width="10.7109375" customWidth="1"/>
    <col min="6924" max="6924" width="23.140625" customWidth="1"/>
    <col min="6925" max="6925" width="14" customWidth="1"/>
    <col min="6926" max="6926" width="10.7109375" customWidth="1"/>
    <col min="6927" max="6927" width="25.85546875" customWidth="1"/>
    <col min="6928" max="6928" width="14" customWidth="1"/>
    <col min="6929" max="6929" width="10.7109375" customWidth="1"/>
    <col min="6930" max="6930" width="14.140625" customWidth="1"/>
    <col min="6931" max="6931" width="14" customWidth="1"/>
    <col min="6932" max="6932" width="10.7109375" customWidth="1"/>
    <col min="6933" max="6933" width="16.5703125" customWidth="1"/>
    <col min="6934" max="6934" width="14" customWidth="1"/>
    <col min="6935" max="6935" width="10.7109375" customWidth="1"/>
    <col min="6936" max="6936" width="25.42578125" customWidth="1"/>
    <col min="6937" max="6937" width="14" customWidth="1"/>
    <col min="6938" max="6938" width="10.7109375" customWidth="1"/>
    <col min="6939" max="6939" width="18.7109375" customWidth="1"/>
    <col min="6940" max="6940" width="7.28515625" customWidth="1"/>
    <col min="6941" max="6941" width="10.7109375" customWidth="1"/>
    <col min="6942" max="6942" width="5.85546875" customWidth="1"/>
    <col min="6943" max="6943" width="6.28515625" customWidth="1"/>
    <col min="6944" max="6944" width="6.5703125" customWidth="1"/>
    <col min="6945" max="6945" width="5.85546875" customWidth="1"/>
    <col min="6946" max="6946" width="9.7109375" customWidth="1"/>
    <col min="6947" max="6947" width="8.42578125" customWidth="1"/>
    <col min="6948" max="6948" width="9.7109375" customWidth="1"/>
    <col min="6949" max="6949" width="16.28515625" customWidth="1"/>
    <col min="6950" max="6950" width="13.85546875" customWidth="1"/>
    <col min="6951" max="6951" width="10.5703125" customWidth="1"/>
    <col min="6952" max="6952" width="11.5703125" customWidth="1"/>
    <col min="6953" max="6953" width="7.7109375" customWidth="1"/>
    <col min="6954" max="6954" width="5" customWidth="1"/>
    <col min="6955" max="6956" width="10.7109375" customWidth="1"/>
    <col min="7169" max="7169" width="2.42578125" customWidth="1"/>
    <col min="7170" max="7170" width="8.85546875" customWidth="1"/>
    <col min="7171" max="7171" width="9.7109375" customWidth="1"/>
    <col min="7172" max="7172" width="10" customWidth="1"/>
    <col min="7173" max="7173" width="8.5703125" customWidth="1"/>
    <col min="7174" max="7174" width="15.85546875" customWidth="1"/>
    <col min="7175" max="7175" width="14" customWidth="1"/>
    <col min="7176" max="7176" width="10.7109375" customWidth="1"/>
    <col min="7177" max="7177" width="20.7109375" customWidth="1"/>
    <col min="7178" max="7178" width="14" customWidth="1"/>
    <col min="7179" max="7179" width="10.7109375" customWidth="1"/>
    <col min="7180" max="7180" width="23.140625" customWidth="1"/>
    <col min="7181" max="7181" width="14" customWidth="1"/>
    <col min="7182" max="7182" width="10.7109375" customWidth="1"/>
    <col min="7183" max="7183" width="25.85546875" customWidth="1"/>
    <col min="7184" max="7184" width="14" customWidth="1"/>
    <col min="7185" max="7185" width="10.7109375" customWidth="1"/>
    <col min="7186" max="7186" width="14.140625" customWidth="1"/>
    <col min="7187" max="7187" width="14" customWidth="1"/>
    <col min="7188" max="7188" width="10.7109375" customWidth="1"/>
    <col min="7189" max="7189" width="16.5703125" customWidth="1"/>
    <col min="7190" max="7190" width="14" customWidth="1"/>
    <col min="7191" max="7191" width="10.7109375" customWidth="1"/>
    <col min="7192" max="7192" width="25.42578125" customWidth="1"/>
    <col min="7193" max="7193" width="14" customWidth="1"/>
    <col min="7194" max="7194" width="10.7109375" customWidth="1"/>
    <col min="7195" max="7195" width="18.7109375" customWidth="1"/>
    <col min="7196" max="7196" width="7.28515625" customWidth="1"/>
    <col min="7197" max="7197" width="10.7109375" customWidth="1"/>
    <col min="7198" max="7198" width="5.85546875" customWidth="1"/>
    <col min="7199" max="7199" width="6.28515625" customWidth="1"/>
    <col min="7200" max="7200" width="6.5703125" customWidth="1"/>
    <col min="7201" max="7201" width="5.85546875" customWidth="1"/>
    <col min="7202" max="7202" width="9.7109375" customWidth="1"/>
    <col min="7203" max="7203" width="8.42578125" customWidth="1"/>
    <col min="7204" max="7204" width="9.7109375" customWidth="1"/>
    <col min="7205" max="7205" width="16.28515625" customWidth="1"/>
    <col min="7206" max="7206" width="13.85546875" customWidth="1"/>
    <col min="7207" max="7207" width="10.5703125" customWidth="1"/>
    <col min="7208" max="7208" width="11.5703125" customWidth="1"/>
    <col min="7209" max="7209" width="7.7109375" customWidth="1"/>
    <col min="7210" max="7210" width="5" customWidth="1"/>
    <col min="7211" max="7212" width="10.7109375" customWidth="1"/>
    <col min="7425" max="7425" width="2.42578125" customWidth="1"/>
    <col min="7426" max="7426" width="8.85546875" customWidth="1"/>
    <col min="7427" max="7427" width="9.7109375" customWidth="1"/>
    <col min="7428" max="7428" width="10" customWidth="1"/>
    <col min="7429" max="7429" width="8.5703125" customWidth="1"/>
    <col min="7430" max="7430" width="15.85546875" customWidth="1"/>
    <col min="7431" max="7431" width="14" customWidth="1"/>
    <col min="7432" max="7432" width="10.7109375" customWidth="1"/>
    <col min="7433" max="7433" width="20.7109375" customWidth="1"/>
    <col min="7434" max="7434" width="14" customWidth="1"/>
    <col min="7435" max="7435" width="10.7109375" customWidth="1"/>
    <col min="7436" max="7436" width="23.140625" customWidth="1"/>
    <col min="7437" max="7437" width="14" customWidth="1"/>
    <col min="7438" max="7438" width="10.7109375" customWidth="1"/>
    <col min="7439" max="7439" width="25.85546875" customWidth="1"/>
    <col min="7440" max="7440" width="14" customWidth="1"/>
    <col min="7441" max="7441" width="10.7109375" customWidth="1"/>
    <col min="7442" max="7442" width="14.140625" customWidth="1"/>
    <col min="7443" max="7443" width="14" customWidth="1"/>
    <col min="7444" max="7444" width="10.7109375" customWidth="1"/>
    <col min="7445" max="7445" width="16.5703125" customWidth="1"/>
    <col min="7446" max="7446" width="14" customWidth="1"/>
    <col min="7447" max="7447" width="10.7109375" customWidth="1"/>
    <col min="7448" max="7448" width="25.42578125" customWidth="1"/>
    <col min="7449" max="7449" width="14" customWidth="1"/>
    <col min="7450" max="7450" width="10.7109375" customWidth="1"/>
    <col min="7451" max="7451" width="18.7109375" customWidth="1"/>
    <col min="7452" max="7452" width="7.28515625" customWidth="1"/>
    <col min="7453" max="7453" width="10.7109375" customWidth="1"/>
    <col min="7454" max="7454" width="5.85546875" customWidth="1"/>
    <col min="7455" max="7455" width="6.28515625" customWidth="1"/>
    <col min="7456" max="7456" width="6.5703125" customWidth="1"/>
    <col min="7457" max="7457" width="5.85546875" customWidth="1"/>
    <col min="7458" max="7458" width="9.7109375" customWidth="1"/>
    <col min="7459" max="7459" width="8.42578125" customWidth="1"/>
    <col min="7460" max="7460" width="9.7109375" customWidth="1"/>
    <col min="7461" max="7461" width="16.28515625" customWidth="1"/>
    <col min="7462" max="7462" width="13.85546875" customWidth="1"/>
    <col min="7463" max="7463" width="10.5703125" customWidth="1"/>
    <col min="7464" max="7464" width="11.5703125" customWidth="1"/>
    <col min="7465" max="7465" width="7.7109375" customWidth="1"/>
    <col min="7466" max="7466" width="5" customWidth="1"/>
    <col min="7467" max="7468" width="10.7109375" customWidth="1"/>
    <col min="7681" max="7681" width="2.42578125" customWidth="1"/>
    <col min="7682" max="7682" width="8.85546875" customWidth="1"/>
    <col min="7683" max="7683" width="9.7109375" customWidth="1"/>
    <col min="7684" max="7684" width="10" customWidth="1"/>
    <col min="7685" max="7685" width="8.5703125" customWidth="1"/>
    <col min="7686" max="7686" width="15.85546875" customWidth="1"/>
    <col min="7687" max="7687" width="14" customWidth="1"/>
    <col min="7688" max="7688" width="10.7109375" customWidth="1"/>
    <col min="7689" max="7689" width="20.7109375" customWidth="1"/>
    <col min="7690" max="7690" width="14" customWidth="1"/>
    <col min="7691" max="7691" width="10.7109375" customWidth="1"/>
    <col min="7692" max="7692" width="23.140625" customWidth="1"/>
    <col min="7693" max="7693" width="14" customWidth="1"/>
    <col min="7694" max="7694" width="10.7109375" customWidth="1"/>
    <col min="7695" max="7695" width="25.85546875" customWidth="1"/>
    <col min="7696" max="7696" width="14" customWidth="1"/>
    <col min="7697" max="7697" width="10.7109375" customWidth="1"/>
    <col min="7698" max="7698" width="14.140625" customWidth="1"/>
    <col min="7699" max="7699" width="14" customWidth="1"/>
    <col min="7700" max="7700" width="10.7109375" customWidth="1"/>
    <col min="7701" max="7701" width="16.5703125" customWidth="1"/>
    <col min="7702" max="7702" width="14" customWidth="1"/>
    <col min="7703" max="7703" width="10.7109375" customWidth="1"/>
    <col min="7704" max="7704" width="25.42578125" customWidth="1"/>
    <col min="7705" max="7705" width="14" customWidth="1"/>
    <col min="7706" max="7706" width="10.7109375" customWidth="1"/>
    <col min="7707" max="7707" width="18.7109375" customWidth="1"/>
    <col min="7708" max="7708" width="7.28515625" customWidth="1"/>
    <col min="7709" max="7709" width="10.7109375" customWidth="1"/>
    <col min="7710" max="7710" width="5.85546875" customWidth="1"/>
    <col min="7711" max="7711" width="6.28515625" customWidth="1"/>
    <col min="7712" max="7712" width="6.5703125" customWidth="1"/>
    <col min="7713" max="7713" width="5.85546875" customWidth="1"/>
    <col min="7714" max="7714" width="9.7109375" customWidth="1"/>
    <col min="7715" max="7715" width="8.42578125" customWidth="1"/>
    <col min="7716" max="7716" width="9.7109375" customWidth="1"/>
    <col min="7717" max="7717" width="16.28515625" customWidth="1"/>
    <col min="7718" max="7718" width="13.85546875" customWidth="1"/>
    <col min="7719" max="7719" width="10.5703125" customWidth="1"/>
    <col min="7720" max="7720" width="11.5703125" customWidth="1"/>
    <col min="7721" max="7721" width="7.7109375" customWidth="1"/>
    <col min="7722" max="7722" width="5" customWidth="1"/>
    <col min="7723" max="7724" width="10.7109375" customWidth="1"/>
    <col min="7937" max="7937" width="2.42578125" customWidth="1"/>
    <col min="7938" max="7938" width="8.85546875" customWidth="1"/>
    <col min="7939" max="7939" width="9.7109375" customWidth="1"/>
    <col min="7940" max="7940" width="10" customWidth="1"/>
    <col min="7941" max="7941" width="8.5703125" customWidth="1"/>
    <col min="7942" max="7942" width="15.85546875" customWidth="1"/>
    <col min="7943" max="7943" width="14" customWidth="1"/>
    <col min="7944" max="7944" width="10.7109375" customWidth="1"/>
    <col min="7945" max="7945" width="20.7109375" customWidth="1"/>
    <col min="7946" max="7946" width="14" customWidth="1"/>
    <col min="7947" max="7947" width="10.7109375" customWidth="1"/>
    <col min="7948" max="7948" width="23.140625" customWidth="1"/>
    <col min="7949" max="7949" width="14" customWidth="1"/>
    <col min="7950" max="7950" width="10.7109375" customWidth="1"/>
    <col min="7951" max="7951" width="25.85546875" customWidth="1"/>
    <col min="7952" max="7952" width="14" customWidth="1"/>
    <col min="7953" max="7953" width="10.7109375" customWidth="1"/>
    <col min="7954" max="7954" width="14.140625" customWidth="1"/>
    <col min="7955" max="7955" width="14" customWidth="1"/>
    <col min="7956" max="7956" width="10.7109375" customWidth="1"/>
    <col min="7957" max="7957" width="16.5703125" customWidth="1"/>
    <col min="7958" max="7958" width="14" customWidth="1"/>
    <col min="7959" max="7959" width="10.7109375" customWidth="1"/>
    <col min="7960" max="7960" width="25.42578125" customWidth="1"/>
    <col min="7961" max="7961" width="14" customWidth="1"/>
    <col min="7962" max="7962" width="10.7109375" customWidth="1"/>
    <col min="7963" max="7963" width="18.7109375" customWidth="1"/>
    <col min="7964" max="7964" width="7.28515625" customWidth="1"/>
    <col min="7965" max="7965" width="10.7109375" customWidth="1"/>
    <col min="7966" max="7966" width="5.85546875" customWidth="1"/>
    <col min="7967" max="7967" width="6.28515625" customWidth="1"/>
    <col min="7968" max="7968" width="6.5703125" customWidth="1"/>
    <col min="7969" max="7969" width="5.85546875" customWidth="1"/>
    <col min="7970" max="7970" width="9.7109375" customWidth="1"/>
    <col min="7971" max="7971" width="8.42578125" customWidth="1"/>
    <col min="7972" max="7972" width="9.7109375" customWidth="1"/>
    <col min="7973" max="7973" width="16.28515625" customWidth="1"/>
    <col min="7974" max="7974" width="13.85546875" customWidth="1"/>
    <col min="7975" max="7975" width="10.5703125" customWidth="1"/>
    <col min="7976" max="7976" width="11.5703125" customWidth="1"/>
    <col min="7977" max="7977" width="7.7109375" customWidth="1"/>
    <col min="7978" max="7978" width="5" customWidth="1"/>
    <col min="7979" max="7980" width="10.7109375" customWidth="1"/>
    <col min="8193" max="8193" width="2.42578125" customWidth="1"/>
    <col min="8194" max="8194" width="8.85546875" customWidth="1"/>
    <col min="8195" max="8195" width="9.7109375" customWidth="1"/>
    <col min="8196" max="8196" width="10" customWidth="1"/>
    <col min="8197" max="8197" width="8.5703125" customWidth="1"/>
    <col min="8198" max="8198" width="15.85546875" customWidth="1"/>
    <col min="8199" max="8199" width="14" customWidth="1"/>
    <col min="8200" max="8200" width="10.7109375" customWidth="1"/>
    <col min="8201" max="8201" width="20.7109375" customWidth="1"/>
    <col min="8202" max="8202" width="14" customWidth="1"/>
    <col min="8203" max="8203" width="10.7109375" customWidth="1"/>
    <col min="8204" max="8204" width="23.140625" customWidth="1"/>
    <col min="8205" max="8205" width="14" customWidth="1"/>
    <col min="8206" max="8206" width="10.7109375" customWidth="1"/>
    <col min="8207" max="8207" width="25.85546875" customWidth="1"/>
    <col min="8208" max="8208" width="14" customWidth="1"/>
    <col min="8209" max="8209" width="10.7109375" customWidth="1"/>
    <col min="8210" max="8210" width="14.140625" customWidth="1"/>
    <col min="8211" max="8211" width="14" customWidth="1"/>
    <col min="8212" max="8212" width="10.7109375" customWidth="1"/>
    <col min="8213" max="8213" width="16.5703125" customWidth="1"/>
    <col min="8214" max="8214" width="14" customWidth="1"/>
    <col min="8215" max="8215" width="10.7109375" customWidth="1"/>
    <col min="8216" max="8216" width="25.42578125" customWidth="1"/>
    <col min="8217" max="8217" width="14" customWidth="1"/>
    <col min="8218" max="8218" width="10.7109375" customWidth="1"/>
    <col min="8219" max="8219" width="18.7109375" customWidth="1"/>
    <col min="8220" max="8220" width="7.28515625" customWidth="1"/>
    <col min="8221" max="8221" width="10.7109375" customWidth="1"/>
    <col min="8222" max="8222" width="5.85546875" customWidth="1"/>
    <col min="8223" max="8223" width="6.28515625" customWidth="1"/>
    <col min="8224" max="8224" width="6.5703125" customWidth="1"/>
    <col min="8225" max="8225" width="5.85546875" customWidth="1"/>
    <col min="8226" max="8226" width="9.7109375" customWidth="1"/>
    <col min="8227" max="8227" width="8.42578125" customWidth="1"/>
    <col min="8228" max="8228" width="9.7109375" customWidth="1"/>
    <col min="8229" max="8229" width="16.28515625" customWidth="1"/>
    <col min="8230" max="8230" width="13.85546875" customWidth="1"/>
    <col min="8231" max="8231" width="10.5703125" customWidth="1"/>
    <col min="8232" max="8232" width="11.5703125" customWidth="1"/>
    <col min="8233" max="8233" width="7.7109375" customWidth="1"/>
    <col min="8234" max="8234" width="5" customWidth="1"/>
    <col min="8235" max="8236" width="10.7109375" customWidth="1"/>
    <col min="8449" max="8449" width="2.42578125" customWidth="1"/>
    <col min="8450" max="8450" width="8.85546875" customWidth="1"/>
    <col min="8451" max="8451" width="9.7109375" customWidth="1"/>
    <col min="8452" max="8452" width="10" customWidth="1"/>
    <col min="8453" max="8453" width="8.5703125" customWidth="1"/>
    <col min="8454" max="8454" width="15.85546875" customWidth="1"/>
    <col min="8455" max="8455" width="14" customWidth="1"/>
    <col min="8456" max="8456" width="10.7109375" customWidth="1"/>
    <col min="8457" max="8457" width="20.7109375" customWidth="1"/>
    <col min="8458" max="8458" width="14" customWidth="1"/>
    <col min="8459" max="8459" width="10.7109375" customWidth="1"/>
    <col min="8460" max="8460" width="23.140625" customWidth="1"/>
    <col min="8461" max="8461" width="14" customWidth="1"/>
    <col min="8462" max="8462" width="10.7109375" customWidth="1"/>
    <col min="8463" max="8463" width="25.85546875" customWidth="1"/>
    <col min="8464" max="8464" width="14" customWidth="1"/>
    <col min="8465" max="8465" width="10.7109375" customWidth="1"/>
    <col min="8466" max="8466" width="14.140625" customWidth="1"/>
    <col min="8467" max="8467" width="14" customWidth="1"/>
    <col min="8468" max="8468" width="10.7109375" customWidth="1"/>
    <col min="8469" max="8469" width="16.5703125" customWidth="1"/>
    <col min="8470" max="8470" width="14" customWidth="1"/>
    <col min="8471" max="8471" width="10.7109375" customWidth="1"/>
    <col min="8472" max="8472" width="25.42578125" customWidth="1"/>
    <col min="8473" max="8473" width="14" customWidth="1"/>
    <col min="8474" max="8474" width="10.7109375" customWidth="1"/>
    <col min="8475" max="8475" width="18.7109375" customWidth="1"/>
    <col min="8476" max="8476" width="7.28515625" customWidth="1"/>
    <col min="8477" max="8477" width="10.7109375" customWidth="1"/>
    <col min="8478" max="8478" width="5.85546875" customWidth="1"/>
    <col min="8479" max="8479" width="6.28515625" customWidth="1"/>
    <col min="8480" max="8480" width="6.5703125" customWidth="1"/>
    <col min="8481" max="8481" width="5.85546875" customWidth="1"/>
    <col min="8482" max="8482" width="9.7109375" customWidth="1"/>
    <col min="8483" max="8483" width="8.42578125" customWidth="1"/>
    <col min="8484" max="8484" width="9.7109375" customWidth="1"/>
    <col min="8485" max="8485" width="16.28515625" customWidth="1"/>
    <col min="8486" max="8486" width="13.85546875" customWidth="1"/>
    <col min="8487" max="8487" width="10.5703125" customWidth="1"/>
    <col min="8488" max="8488" width="11.5703125" customWidth="1"/>
    <col min="8489" max="8489" width="7.7109375" customWidth="1"/>
    <col min="8490" max="8490" width="5" customWidth="1"/>
    <col min="8491" max="8492" width="10.7109375" customWidth="1"/>
    <col min="8705" max="8705" width="2.42578125" customWidth="1"/>
    <col min="8706" max="8706" width="8.85546875" customWidth="1"/>
    <col min="8707" max="8707" width="9.7109375" customWidth="1"/>
    <col min="8708" max="8708" width="10" customWidth="1"/>
    <col min="8709" max="8709" width="8.5703125" customWidth="1"/>
    <col min="8710" max="8710" width="15.85546875" customWidth="1"/>
    <col min="8711" max="8711" width="14" customWidth="1"/>
    <col min="8712" max="8712" width="10.7109375" customWidth="1"/>
    <col min="8713" max="8713" width="20.7109375" customWidth="1"/>
    <col min="8714" max="8714" width="14" customWidth="1"/>
    <col min="8715" max="8715" width="10.7109375" customWidth="1"/>
    <col min="8716" max="8716" width="23.140625" customWidth="1"/>
    <col min="8717" max="8717" width="14" customWidth="1"/>
    <col min="8718" max="8718" width="10.7109375" customWidth="1"/>
    <col min="8719" max="8719" width="25.85546875" customWidth="1"/>
    <col min="8720" max="8720" width="14" customWidth="1"/>
    <col min="8721" max="8721" width="10.7109375" customWidth="1"/>
    <col min="8722" max="8722" width="14.140625" customWidth="1"/>
    <col min="8723" max="8723" width="14" customWidth="1"/>
    <col min="8724" max="8724" width="10.7109375" customWidth="1"/>
    <col min="8725" max="8725" width="16.5703125" customWidth="1"/>
    <col min="8726" max="8726" width="14" customWidth="1"/>
    <col min="8727" max="8727" width="10.7109375" customWidth="1"/>
    <col min="8728" max="8728" width="25.42578125" customWidth="1"/>
    <col min="8729" max="8729" width="14" customWidth="1"/>
    <col min="8730" max="8730" width="10.7109375" customWidth="1"/>
    <col min="8731" max="8731" width="18.7109375" customWidth="1"/>
    <col min="8732" max="8732" width="7.28515625" customWidth="1"/>
    <col min="8733" max="8733" width="10.7109375" customWidth="1"/>
    <col min="8734" max="8734" width="5.85546875" customWidth="1"/>
    <col min="8735" max="8735" width="6.28515625" customWidth="1"/>
    <col min="8736" max="8736" width="6.5703125" customWidth="1"/>
    <col min="8737" max="8737" width="5.85546875" customWidth="1"/>
    <col min="8738" max="8738" width="9.7109375" customWidth="1"/>
    <col min="8739" max="8739" width="8.42578125" customWidth="1"/>
    <col min="8740" max="8740" width="9.7109375" customWidth="1"/>
    <col min="8741" max="8741" width="16.28515625" customWidth="1"/>
    <col min="8742" max="8742" width="13.85546875" customWidth="1"/>
    <col min="8743" max="8743" width="10.5703125" customWidth="1"/>
    <col min="8744" max="8744" width="11.5703125" customWidth="1"/>
    <col min="8745" max="8745" width="7.7109375" customWidth="1"/>
    <col min="8746" max="8746" width="5" customWidth="1"/>
    <col min="8747" max="8748" width="10.7109375" customWidth="1"/>
    <col min="8961" max="8961" width="2.42578125" customWidth="1"/>
    <col min="8962" max="8962" width="8.85546875" customWidth="1"/>
    <col min="8963" max="8963" width="9.7109375" customWidth="1"/>
    <col min="8964" max="8964" width="10" customWidth="1"/>
    <col min="8965" max="8965" width="8.5703125" customWidth="1"/>
    <col min="8966" max="8966" width="15.85546875" customWidth="1"/>
    <col min="8967" max="8967" width="14" customWidth="1"/>
    <col min="8968" max="8968" width="10.7109375" customWidth="1"/>
    <col min="8969" max="8969" width="20.7109375" customWidth="1"/>
    <col min="8970" max="8970" width="14" customWidth="1"/>
    <col min="8971" max="8971" width="10.7109375" customWidth="1"/>
    <col min="8972" max="8972" width="23.140625" customWidth="1"/>
    <col min="8973" max="8973" width="14" customWidth="1"/>
    <col min="8974" max="8974" width="10.7109375" customWidth="1"/>
    <col min="8975" max="8975" width="25.85546875" customWidth="1"/>
    <col min="8976" max="8976" width="14" customWidth="1"/>
    <col min="8977" max="8977" width="10.7109375" customWidth="1"/>
    <col min="8978" max="8978" width="14.140625" customWidth="1"/>
    <col min="8979" max="8979" width="14" customWidth="1"/>
    <col min="8980" max="8980" width="10.7109375" customWidth="1"/>
    <col min="8981" max="8981" width="16.5703125" customWidth="1"/>
    <col min="8982" max="8982" width="14" customWidth="1"/>
    <col min="8983" max="8983" width="10.7109375" customWidth="1"/>
    <col min="8984" max="8984" width="25.42578125" customWidth="1"/>
    <col min="8985" max="8985" width="14" customWidth="1"/>
    <col min="8986" max="8986" width="10.7109375" customWidth="1"/>
    <col min="8987" max="8987" width="18.7109375" customWidth="1"/>
    <col min="8988" max="8988" width="7.28515625" customWidth="1"/>
    <col min="8989" max="8989" width="10.7109375" customWidth="1"/>
    <col min="8990" max="8990" width="5.85546875" customWidth="1"/>
    <col min="8991" max="8991" width="6.28515625" customWidth="1"/>
    <col min="8992" max="8992" width="6.5703125" customWidth="1"/>
    <col min="8993" max="8993" width="5.85546875" customWidth="1"/>
    <col min="8994" max="8994" width="9.7109375" customWidth="1"/>
    <col min="8995" max="8995" width="8.42578125" customWidth="1"/>
    <col min="8996" max="8996" width="9.7109375" customWidth="1"/>
    <col min="8997" max="8997" width="16.28515625" customWidth="1"/>
    <col min="8998" max="8998" width="13.85546875" customWidth="1"/>
    <col min="8999" max="8999" width="10.5703125" customWidth="1"/>
    <col min="9000" max="9000" width="11.5703125" customWidth="1"/>
    <col min="9001" max="9001" width="7.7109375" customWidth="1"/>
    <col min="9002" max="9002" width="5" customWidth="1"/>
    <col min="9003" max="9004" width="10.7109375" customWidth="1"/>
    <col min="9217" max="9217" width="2.42578125" customWidth="1"/>
    <col min="9218" max="9218" width="8.85546875" customWidth="1"/>
    <col min="9219" max="9219" width="9.7109375" customWidth="1"/>
    <col min="9220" max="9220" width="10" customWidth="1"/>
    <col min="9221" max="9221" width="8.5703125" customWidth="1"/>
    <col min="9222" max="9222" width="15.85546875" customWidth="1"/>
    <col min="9223" max="9223" width="14" customWidth="1"/>
    <col min="9224" max="9224" width="10.7109375" customWidth="1"/>
    <col min="9225" max="9225" width="20.7109375" customWidth="1"/>
    <col min="9226" max="9226" width="14" customWidth="1"/>
    <col min="9227" max="9227" width="10.7109375" customWidth="1"/>
    <col min="9228" max="9228" width="23.140625" customWidth="1"/>
    <col min="9229" max="9229" width="14" customWidth="1"/>
    <col min="9230" max="9230" width="10.7109375" customWidth="1"/>
    <col min="9231" max="9231" width="25.85546875" customWidth="1"/>
    <col min="9232" max="9232" width="14" customWidth="1"/>
    <col min="9233" max="9233" width="10.7109375" customWidth="1"/>
    <col min="9234" max="9234" width="14.140625" customWidth="1"/>
    <col min="9235" max="9235" width="14" customWidth="1"/>
    <col min="9236" max="9236" width="10.7109375" customWidth="1"/>
    <col min="9237" max="9237" width="16.5703125" customWidth="1"/>
    <col min="9238" max="9238" width="14" customWidth="1"/>
    <col min="9239" max="9239" width="10.7109375" customWidth="1"/>
    <col min="9240" max="9240" width="25.42578125" customWidth="1"/>
    <col min="9241" max="9241" width="14" customWidth="1"/>
    <col min="9242" max="9242" width="10.7109375" customWidth="1"/>
    <col min="9243" max="9243" width="18.7109375" customWidth="1"/>
    <col min="9244" max="9244" width="7.28515625" customWidth="1"/>
    <col min="9245" max="9245" width="10.7109375" customWidth="1"/>
    <col min="9246" max="9246" width="5.85546875" customWidth="1"/>
    <col min="9247" max="9247" width="6.28515625" customWidth="1"/>
    <col min="9248" max="9248" width="6.5703125" customWidth="1"/>
    <col min="9249" max="9249" width="5.85546875" customWidth="1"/>
    <col min="9250" max="9250" width="9.7109375" customWidth="1"/>
    <col min="9251" max="9251" width="8.42578125" customWidth="1"/>
    <col min="9252" max="9252" width="9.7109375" customWidth="1"/>
    <col min="9253" max="9253" width="16.28515625" customWidth="1"/>
    <col min="9254" max="9254" width="13.85546875" customWidth="1"/>
    <col min="9255" max="9255" width="10.5703125" customWidth="1"/>
    <col min="9256" max="9256" width="11.5703125" customWidth="1"/>
    <col min="9257" max="9257" width="7.7109375" customWidth="1"/>
    <col min="9258" max="9258" width="5" customWidth="1"/>
    <col min="9259" max="9260" width="10.7109375" customWidth="1"/>
    <col min="9473" max="9473" width="2.42578125" customWidth="1"/>
    <col min="9474" max="9474" width="8.85546875" customWidth="1"/>
    <col min="9475" max="9475" width="9.7109375" customWidth="1"/>
    <col min="9476" max="9476" width="10" customWidth="1"/>
    <col min="9477" max="9477" width="8.5703125" customWidth="1"/>
    <col min="9478" max="9478" width="15.85546875" customWidth="1"/>
    <col min="9479" max="9479" width="14" customWidth="1"/>
    <col min="9480" max="9480" width="10.7109375" customWidth="1"/>
    <col min="9481" max="9481" width="20.7109375" customWidth="1"/>
    <col min="9482" max="9482" width="14" customWidth="1"/>
    <col min="9483" max="9483" width="10.7109375" customWidth="1"/>
    <col min="9484" max="9484" width="23.140625" customWidth="1"/>
    <col min="9485" max="9485" width="14" customWidth="1"/>
    <col min="9486" max="9486" width="10.7109375" customWidth="1"/>
    <col min="9487" max="9487" width="25.85546875" customWidth="1"/>
    <col min="9488" max="9488" width="14" customWidth="1"/>
    <col min="9489" max="9489" width="10.7109375" customWidth="1"/>
    <col min="9490" max="9490" width="14.140625" customWidth="1"/>
    <col min="9491" max="9491" width="14" customWidth="1"/>
    <col min="9492" max="9492" width="10.7109375" customWidth="1"/>
    <col min="9493" max="9493" width="16.5703125" customWidth="1"/>
    <col min="9494" max="9494" width="14" customWidth="1"/>
    <col min="9495" max="9495" width="10.7109375" customWidth="1"/>
    <col min="9496" max="9496" width="25.42578125" customWidth="1"/>
    <col min="9497" max="9497" width="14" customWidth="1"/>
    <col min="9498" max="9498" width="10.7109375" customWidth="1"/>
    <col min="9499" max="9499" width="18.7109375" customWidth="1"/>
    <col min="9500" max="9500" width="7.28515625" customWidth="1"/>
    <col min="9501" max="9501" width="10.7109375" customWidth="1"/>
    <col min="9502" max="9502" width="5.85546875" customWidth="1"/>
    <col min="9503" max="9503" width="6.28515625" customWidth="1"/>
    <col min="9504" max="9504" width="6.5703125" customWidth="1"/>
    <col min="9505" max="9505" width="5.85546875" customWidth="1"/>
    <col min="9506" max="9506" width="9.7109375" customWidth="1"/>
    <col min="9507" max="9507" width="8.42578125" customWidth="1"/>
    <col min="9508" max="9508" width="9.7109375" customWidth="1"/>
    <col min="9509" max="9509" width="16.28515625" customWidth="1"/>
    <col min="9510" max="9510" width="13.85546875" customWidth="1"/>
    <col min="9511" max="9511" width="10.5703125" customWidth="1"/>
    <col min="9512" max="9512" width="11.5703125" customWidth="1"/>
    <col min="9513" max="9513" width="7.7109375" customWidth="1"/>
    <col min="9514" max="9514" width="5" customWidth="1"/>
    <col min="9515" max="9516" width="10.7109375" customWidth="1"/>
    <col min="9729" max="9729" width="2.42578125" customWidth="1"/>
    <col min="9730" max="9730" width="8.85546875" customWidth="1"/>
    <col min="9731" max="9731" width="9.7109375" customWidth="1"/>
    <col min="9732" max="9732" width="10" customWidth="1"/>
    <col min="9733" max="9733" width="8.5703125" customWidth="1"/>
    <col min="9734" max="9734" width="15.85546875" customWidth="1"/>
    <col min="9735" max="9735" width="14" customWidth="1"/>
    <col min="9736" max="9736" width="10.7109375" customWidth="1"/>
    <col min="9737" max="9737" width="20.7109375" customWidth="1"/>
    <col min="9738" max="9738" width="14" customWidth="1"/>
    <col min="9739" max="9739" width="10.7109375" customWidth="1"/>
    <col min="9740" max="9740" width="23.140625" customWidth="1"/>
    <col min="9741" max="9741" width="14" customWidth="1"/>
    <col min="9742" max="9742" width="10.7109375" customWidth="1"/>
    <col min="9743" max="9743" width="25.85546875" customWidth="1"/>
    <col min="9744" max="9744" width="14" customWidth="1"/>
    <col min="9745" max="9745" width="10.7109375" customWidth="1"/>
    <col min="9746" max="9746" width="14.140625" customWidth="1"/>
    <col min="9747" max="9747" width="14" customWidth="1"/>
    <col min="9748" max="9748" width="10.7109375" customWidth="1"/>
    <col min="9749" max="9749" width="16.5703125" customWidth="1"/>
    <col min="9750" max="9750" width="14" customWidth="1"/>
    <col min="9751" max="9751" width="10.7109375" customWidth="1"/>
    <col min="9752" max="9752" width="25.42578125" customWidth="1"/>
    <col min="9753" max="9753" width="14" customWidth="1"/>
    <col min="9754" max="9754" width="10.7109375" customWidth="1"/>
    <col min="9755" max="9755" width="18.7109375" customWidth="1"/>
    <col min="9756" max="9756" width="7.28515625" customWidth="1"/>
    <col min="9757" max="9757" width="10.7109375" customWidth="1"/>
    <col min="9758" max="9758" width="5.85546875" customWidth="1"/>
    <col min="9759" max="9759" width="6.28515625" customWidth="1"/>
    <col min="9760" max="9760" width="6.5703125" customWidth="1"/>
    <col min="9761" max="9761" width="5.85546875" customWidth="1"/>
    <col min="9762" max="9762" width="9.7109375" customWidth="1"/>
    <col min="9763" max="9763" width="8.42578125" customWidth="1"/>
    <col min="9764" max="9764" width="9.7109375" customWidth="1"/>
    <col min="9765" max="9765" width="16.28515625" customWidth="1"/>
    <col min="9766" max="9766" width="13.85546875" customWidth="1"/>
    <col min="9767" max="9767" width="10.5703125" customWidth="1"/>
    <col min="9768" max="9768" width="11.5703125" customWidth="1"/>
    <col min="9769" max="9769" width="7.7109375" customWidth="1"/>
    <col min="9770" max="9770" width="5" customWidth="1"/>
    <col min="9771" max="9772" width="10.7109375" customWidth="1"/>
    <col min="9985" max="9985" width="2.42578125" customWidth="1"/>
    <col min="9986" max="9986" width="8.85546875" customWidth="1"/>
    <col min="9987" max="9987" width="9.7109375" customWidth="1"/>
    <col min="9988" max="9988" width="10" customWidth="1"/>
    <col min="9989" max="9989" width="8.5703125" customWidth="1"/>
    <col min="9990" max="9990" width="15.85546875" customWidth="1"/>
    <col min="9991" max="9991" width="14" customWidth="1"/>
    <col min="9992" max="9992" width="10.7109375" customWidth="1"/>
    <col min="9993" max="9993" width="20.7109375" customWidth="1"/>
    <col min="9994" max="9994" width="14" customWidth="1"/>
    <col min="9995" max="9995" width="10.7109375" customWidth="1"/>
    <col min="9996" max="9996" width="23.140625" customWidth="1"/>
    <col min="9997" max="9997" width="14" customWidth="1"/>
    <col min="9998" max="9998" width="10.7109375" customWidth="1"/>
    <col min="9999" max="9999" width="25.85546875" customWidth="1"/>
    <col min="10000" max="10000" width="14" customWidth="1"/>
    <col min="10001" max="10001" width="10.7109375" customWidth="1"/>
    <col min="10002" max="10002" width="14.140625" customWidth="1"/>
    <col min="10003" max="10003" width="14" customWidth="1"/>
    <col min="10004" max="10004" width="10.7109375" customWidth="1"/>
    <col min="10005" max="10005" width="16.5703125" customWidth="1"/>
    <col min="10006" max="10006" width="14" customWidth="1"/>
    <col min="10007" max="10007" width="10.7109375" customWidth="1"/>
    <col min="10008" max="10008" width="25.42578125" customWidth="1"/>
    <col min="10009" max="10009" width="14" customWidth="1"/>
    <col min="10010" max="10010" width="10.7109375" customWidth="1"/>
    <col min="10011" max="10011" width="18.7109375" customWidth="1"/>
    <col min="10012" max="10012" width="7.28515625" customWidth="1"/>
    <col min="10013" max="10013" width="10.7109375" customWidth="1"/>
    <col min="10014" max="10014" width="5.85546875" customWidth="1"/>
    <col min="10015" max="10015" width="6.28515625" customWidth="1"/>
    <col min="10016" max="10016" width="6.5703125" customWidth="1"/>
    <col min="10017" max="10017" width="5.85546875" customWidth="1"/>
    <col min="10018" max="10018" width="9.7109375" customWidth="1"/>
    <col min="10019" max="10019" width="8.42578125" customWidth="1"/>
    <col min="10020" max="10020" width="9.7109375" customWidth="1"/>
    <col min="10021" max="10021" width="16.28515625" customWidth="1"/>
    <col min="10022" max="10022" width="13.85546875" customWidth="1"/>
    <col min="10023" max="10023" width="10.5703125" customWidth="1"/>
    <col min="10024" max="10024" width="11.5703125" customWidth="1"/>
    <col min="10025" max="10025" width="7.7109375" customWidth="1"/>
    <col min="10026" max="10026" width="5" customWidth="1"/>
    <col min="10027" max="10028" width="10.7109375" customWidth="1"/>
    <col min="10241" max="10241" width="2.42578125" customWidth="1"/>
    <col min="10242" max="10242" width="8.85546875" customWidth="1"/>
    <col min="10243" max="10243" width="9.7109375" customWidth="1"/>
    <col min="10244" max="10244" width="10" customWidth="1"/>
    <col min="10245" max="10245" width="8.5703125" customWidth="1"/>
    <col min="10246" max="10246" width="15.85546875" customWidth="1"/>
    <col min="10247" max="10247" width="14" customWidth="1"/>
    <col min="10248" max="10248" width="10.7109375" customWidth="1"/>
    <col min="10249" max="10249" width="20.7109375" customWidth="1"/>
    <col min="10250" max="10250" width="14" customWidth="1"/>
    <col min="10251" max="10251" width="10.7109375" customWidth="1"/>
    <col min="10252" max="10252" width="23.140625" customWidth="1"/>
    <col min="10253" max="10253" width="14" customWidth="1"/>
    <col min="10254" max="10254" width="10.7109375" customWidth="1"/>
    <col min="10255" max="10255" width="25.85546875" customWidth="1"/>
    <col min="10256" max="10256" width="14" customWidth="1"/>
    <col min="10257" max="10257" width="10.7109375" customWidth="1"/>
    <col min="10258" max="10258" width="14.140625" customWidth="1"/>
    <col min="10259" max="10259" width="14" customWidth="1"/>
    <col min="10260" max="10260" width="10.7109375" customWidth="1"/>
    <col min="10261" max="10261" width="16.5703125" customWidth="1"/>
    <col min="10262" max="10262" width="14" customWidth="1"/>
    <col min="10263" max="10263" width="10.7109375" customWidth="1"/>
    <col min="10264" max="10264" width="25.42578125" customWidth="1"/>
    <col min="10265" max="10265" width="14" customWidth="1"/>
    <col min="10266" max="10266" width="10.7109375" customWidth="1"/>
    <col min="10267" max="10267" width="18.7109375" customWidth="1"/>
    <col min="10268" max="10268" width="7.28515625" customWidth="1"/>
    <col min="10269" max="10269" width="10.7109375" customWidth="1"/>
    <col min="10270" max="10270" width="5.85546875" customWidth="1"/>
    <col min="10271" max="10271" width="6.28515625" customWidth="1"/>
    <col min="10272" max="10272" width="6.5703125" customWidth="1"/>
    <col min="10273" max="10273" width="5.85546875" customWidth="1"/>
    <col min="10274" max="10274" width="9.7109375" customWidth="1"/>
    <col min="10275" max="10275" width="8.42578125" customWidth="1"/>
    <col min="10276" max="10276" width="9.7109375" customWidth="1"/>
    <col min="10277" max="10277" width="16.28515625" customWidth="1"/>
    <col min="10278" max="10278" width="13.85546875" customWidth="1"/>
    <col min="10279" max="10279" width="10.5703125" customWidth="1"/>
    <col min="10280" max="10280" width="11.5703125" customWidth="1"/>
    <col min="10281" max="10281" width="7.7109375" customWidth="1"/>
    <col min="10282" max="10282" width="5" customWidth="1"/>
    <col min="10283" max="10284" width="10.7109375" customWidth="1"/>
    <col min="10497" max="10497" width="2.42578125" customWidth="1"/>
    <col min="10498" max="10498" width="8.85546875" customWidth="1"/>
    <col min="10499" max="10499" width="9.7109375" customWidth="1"/>
    <col min="10500" max="10500" width="10" customWidth="1"/>
    <col min="10501" max="10501" width="8.5703125" customWidth="1"/>
    <col min="10502" max="10502" width="15.85546875" customWidth="1"/>
    <col min="10503" max="10503" width="14" customWidth="1"/>
    <col min="10504" max="10504" width="10.7109375" customWidth="1"/>
    <col min="10505" max="10505" width="20.7109375" customWidth="1"/>
    <col min="10506" max="10506" width="14" customWidth="1"/>
    <col min="10507" max="10507" width="10.7109375" customWidth="1"/>
    <col min="10508" max="10508" width="23.140625" customWidth="1"/>
    <col min="10509" max="10509" width="14" customWidth="1"/>
    <col min="10510" max="10510" width="10.7109375" customWidth="1"/>
    <col min="10511" max="10511" width="25.85546875" customWidth="1"/>
    <col min="10512" max="10512" width="14" customWidth="1"/>
    <col min="10513" max="10513" width="10.7109375" customWidth="1"/>
    <col min="10514" max="10514" width="14.140625" customWidth="1"/>
    <col min="10515" max="10515" width="14" customWidth="1"/>
    <col min="10516" max="10516" width="10.7109375" customWidth="1"/>
    <col min="10517" max="10517" width="16.5703125" customWidth="1"/>
    <col min="10518" max="10518" width="14" customWidth="1"/>
    <col min="10519" max="10519" width="10.7109375" customWidth="1"/>
    <col min="10520" max="10520" width="25.42578125" customWidth="1"/>
    <col min="10521" max="10521" width="14" customWidth="1"/>
    <col min="10522" max="10522" width="10.7109375" customWidth="1"/>
    <col min="10523" max="10523" width="18.7109375" customWidth="1"/>
    <col min="10524" max="10524" width="7.28515625" customWidth="1"/>
    <col min="10525" max="10525" width="10.7109375" customWidth="1"/>
    <col min="10526" max="10526" width="5.85546875" customWidth="1"/>
    <col min="10527" max="10527" width="6.28515625" customWidth="1"/>
    <col min="10528" max="10528" width="6.5703125" customWidth="1"/>
    <col min="10529" max="10529" width="5.85546875" customWidth="1"/>
    <col min="10530" max="10530" width="9.7109375" customWidth="1"/>
    <col min="10531" max="10531" width="8.42578125" customWidth="1"/>
    <col min="10532" max="10532" width="9.7109375" customWidth="1"/>
    <col min="10533" max="10533" width="16.28515625" customWidth="1"/>
    <col min="10534" max="10534" width="13.85546875" customWidth="1"/>
    <col min="10535" max="10535" width="10.5703125" customWidth="1"/>
    <col min="10536" max="10536" width="11.5703125" customWidth="1"/>
    <col min="10537" max="10537" width="7.7109375" customWidth="1"/>
    <col min="10538" max="10538" width="5" customWidth="1"/>
    <col min="10539" max="10540" width="10.7109375" customWidth="1"/>
    <col min="10753" max="10753" width="2.42578125" customWidth="1"/>
    <col min="10754" max="10754" width="8.85546875" customWidth="1"/>
    <col min="10755" max="10755" width="9.7109375" customWidth="1"/>
    <col min="10756" max="10756" width="10" customWidth="1"/>
    <col min="10757" max="10757" width="8.5703125" customWidth="1"/>
    <col min="10758" max="10758" width="15.85546875" customWidth="1"/>
    <col min="10759" max="10759" width="14" customWidth="1"/>
    <col min="10760" max="10760" width="10.7109375" customWidth="1"/>
    <col min="10761" max="10761" width="20.7109375" customWidth="1"/>
    <col min="10762" max="10762" width="14" customWidth="1"/>
    <col min="10763" max="10763" width="10.7109375" customWidth="1"/>
    <col min="10764" max="10764" width="23.140625" customWidth="1"/>
    <col min="10765" max="10765" width="14" customWidth="1"/>
    <col min="10766" max="10766" width="10.7109375" customWidth="1"/>
    <col min="10767" max="10767" width="25.85546875" customWidth="1"/>
    <col min="10768" max="10768" width="14" customWidth="1"/>
    <col min="10769" max="10769" width="10.7109375" customWidth="1"/>
    <col min="10770" max="10770" width="14.140625" customWidth="1"/>
    <col min="10771" max="10771" width="14" customWidth="1"/>
    <col min="10772" max="10772" width="10.7109375" customWidth="1"/>
    <col min="10773" max="10773" width="16.5703125" customWidth="1"/>
    <col min="10774" max="10774" width="14" customWidth="1"/>
    <col min="10775" max="10775" width="10.7109375" customWidth="1"/>
    <col min="10776" max="10776" width="25.42578125" customWidth="1"/>
    <col min="10777" max="10777" width="14" customWidth="1"/>
    <col min="10778" max="10778" width="10.7109375" customWidth="1"/>
    <col min="10779" max="10779" width="18.7109375" customWidth="1"/>
    <col min="10780" max="10780" width="7.28515625" customWidth="1"/>
    <col min="10781" max="10781" width="10.7109375" customWidth="1"/>
    <col min="10782" max="10782" width="5.85546875" customWidth="1"/>
    <col min="10783" max="10783" width="6.28515625" customWidth="1"/>
    <col min="10784" max="10784" width="6.5703125" customWidth="1"/>
    <col min="10785" max="10785" width="5.85546875" customWidth="1"/>
    <col min="10786" max="10786" width="9.7109375" customWidth="1"/>
    <col min="10787" max="10787" width="8.42578125" customWidth="1"/>
    <col min="10788" max="10788" width="9.7109375" customWidth="1"/>
    <col min="10789" max="10789" width="16.28515625" customWidth="1"/>
    <col min="10790" max="10790" width="13.85546875" customWidth="1"/>
    <col min="10791" max="10791" width="10.5703125" customWidth="1"/>
    <col min="10792" max="10792" width="11.5703125" customWidth="1"/>
    <col min="10793" max="10793" width="7.7109375" customWidth="1"/>
    <col min="10794" max="10794" width="5" customWidth="1"/>
    <col min="10795" max="10796" width="10.7109375" customWidth="1"/>
    <col min="11009" max="11009" width="2.42578125" customWidth="1"/>
    <col min="11010" max="11010" width="8.85546875" customWidth="1"/>
    <col min="11011" max="11011" width="9.7109375" customWidth="1"/>
    <col min="11012" max="11012" width="10" customWidth="1"/>
    <col min="11013" max="11013" width="8.5703125" customWidth="1"/>
    <col min="11014" max="11014" width="15.85546875" customWidth="1"/>
    <col min="11015" max="11015" width="14" customWidth="1"/>
    <col min="11016" max="11016" width="10.7109375" customWidth="1"/>
    <col min="11017" max="11017" width="20.7109375" customWidth="1"/>
    <col min="11018" max="11018" width="14" customWidth="1"/>
    <col min="11019" max="11019" width="10.7109375" customWidth="1"/>
    <col min="11020" max="11020" width="23.140625" customWidth="1"/>
    <col min="11021" max="11021" width="14" customWidth="1"/>
    <col min="11022" max="11022" width="10.7109375" customWidth="1"/>
    <col min="11023" max="11023" width="25.85546875" customWidth="1"/>
    <col min="11024" max="11024" width="14" customWidth="1"/>
    <col min="11025" max="11025" width="10.7109375" customWidth="1"/>
    <col min="11026" max="11026" width="14.140625" customWidth="1"/>
    <col min="11027" max="11027" width="14" customWidth="1"/>
    <col min="11028" max="11028" width="10.7109375" customWidth="1"/>
    <col min="11029" max="11029" width="16.5703125" customWidth="1"/>
    <col min="11030" max="11030" width="14" customWidth="1"/>
    <col min="11031" max="11031" width="10.7109375" customWidth="1"/>
    <col min="11032" max="11032" width="25.42578125" customWidth="1"/>
    <col min="11033" max="11033" width="14" customWidth="1"/>
    <col min="11034" max="11034" width="10.7109375" customWidth="1"/>
    <col min="11035" max="11035" width="18.7109375" customWidth="1"/>
    <col min="11036" max="11036" width="7.28515625" customWidth="1"/>
    <col min="11037" max="11037" width="10.7109375" customWidth="1"/>
    <col min="11038" max="11038" width="5.85546875" customWidth="1"/>
    <col min="11039" max="11039" width="6.28515625" customWidth="1"/>
    <col min="11040" max="11040" width="6.5703125" customWidth="1"/>
    <col min="11041" max="11041" width="5.85546875" customWidth="1"/>
    <col min="11042" max="11042" width="9.7109375" customWidth="1"/>
    <col min="11043" max="11043" width="8.42578125" customWidth="1"/>
    <col min="11044" max="11044" width="9.7109375" customWidth="1"/>
    <col min="11045" max="11045" width="16.28515625" customWidth="1"/>
    <col min="11046" max="11046" width="13.85546875" customWidth="1"/>
    <col min="11047" max="11047" width="10.5703125" customWidth="1"/>
    <col min="11048" max="11048" width="11.5703125" customWidth="1"/>
    <col min="11049" max="11049" width="7.7109375" customWidth="1"/>
    <col min="11050" max="11050" width="5" customWidth="1"/>
    <col min="11051" max="11052" width="10.7109375" customWidth="1"/>
    <col min="11265" max="11265" width="2.42578125" customWidth="1"/>
    <col min="11266" max="11266" width="8.85546875" customWidth="1"/>
    <col min="11267" max="11267" width="9.7109375" customWidth="1"/>
    <col min="11268" max="11268" width="10" customWidth="1"/>
    <col min="11269" max="11269" width="8.5703125" customWidth="1"/>
    <col min="11270" max="11270" width="15.85546875" customWidth="1"/>
    <col min="11271" max="11271" width="14" customWidth="1"/>
    <col min="11272" max="11272" width="10.7109375" customWidth="1"/>
    <col min="11273" max="11273" width="20.7109375" customWidth="1"/>
    <col min="11274" max="11274" width="14" customWidth="1"/>
    <col min="11275" max="11275" width="10.7109375" customWidth="1"/>
    <col min="11276" max="11276" width="23.140625" customWidth="1"/>
    <col min="11277" max="11277" width="14" customWidth="1"/>
    <col min="11278" max="11278" width="10.7109375" customWidth="1"/>
    <col min="11279" max="11279" width="25.85546875" customWidth="1"/>
    <col min="11280" max="11280" width="14" customWidth="1"/>
    <col min="11281" max="11281" width="10.7109375" customWidth="1"/>
    <col min="11282" max="11282" width="14.140625" customWidth="1"/>
    <col min="11283" max="11283" width="14" customWidth="1"/>
    <col min="11284" max="11284" width="10.7109375" customWidth="1"/>
    <col min="11285" max="11285" width="16.5703125" customWidth="1"/>
    <col min="11286" max="11286" width="14" customWidth="1"/>
    <col min="11287" max="11287" width="10.7109375" customWidth="1"/>
    <col min="11288" max="11288" width="25.42578125" customWidth="1"/>
    <col min="11289" max="11289" width="14" customWidth="1"/>
    <col min="11290" max="11290" width="10.7109375" customWidth="1"/>
    <col min="11291" max="11291" width="18.7109375" customWidth="1"/>
    <col min="11292" max="11292" width="7.28515625" customWidth="1"/>
    <col min="11293" max="11293" width="10.7109375" customWidth="1"/>
    <col min="11294" max="11294" width="5.85546875" customWidth="1"/>
    <col min="11295" max="11295" width="6.28515625" customWidth="1"/>
    <col min="11296" max="11296" width="6.5703125" customWidth="1"/>
    <col min="11297" max="11297" width="5.85546875" customWidth="1"/>
    <col min="11298" max="11298" width="9.7109375" customWidth="1"/>
    <col min="11299" max="11299" width="8.42578125" customWidth="1"/>
    <col min="11300" max="11300" width="9.7109375" customWidth="1"/>
    <col min="11301" max="11301" width="16.28515625" customWidth="1"/>
    <col min="11302" max="11302" width="13.85546875" customWidth="1"/>
    <col min="11303" max="11303" width="10.5703125" customWidth="1"/>
    <col min="11304" max="11304" width="11.5703125" customWidth="1"/>
    <col min="11305" max="11305" width="7.7109375" customWidth="1"/>
    <col min="11306" max="11306" width="5" customWidth="1"/>
    <col min="11307" max="11308" width="10.7109375" customWidth="1"/>
    <col min="11521" max="11521" width="2.42578125" customWidth="1"/>
    <col min="11522" max="11522" width="8.85546875" customWidth="1"/>
    <col min="11523" max="11523" width="9.7109375" customWidth="1"/>
    <col min="11524" max="11524" width="10" customWidth="1"/>
    <col min="11525" max="11525" width="8.5703125" customWidth="1"/>
    <col min="11526" max="11526" width="15.85546875" customWidth="1"/>
    <col min="11527" max="11527" width="14" customWidth="1"/>
    <col min="11528" max="11528" width="10.7109375" customWidth="1"/>
    <col min="11529" max="11529" width="20.7109375" customWidth="1"/>
    <col min="11530" max="11530" width="14" customWidth="1"/>
    <col min="11531" max="11531" width="10.7109375" customWidth="1"/>
    <col min="11532" max="11532" width="23.140625" customWidth="1"/>
    <col min="11533" max="11533" width="14" customWidth="1"/>
    <col min="11534" max="11534" width="10.7109375" customWidth="1"/>
    <col min="11535" max="11535" width="25.85546875" customWidth="1"/>
    <col min="11536" max="11536" width="14" customWidth="1"/>
    <col min="11537" max="11537" width="10.7109375" customWidth="1"/>
    <col min="11538" max="11538" width="14.140625" customWidth="1"/>
    <col min="11539" max="11539" width="14" customWidth="1"/>
    <col min="11540" max="11540" width="10.7109375" customWidth="1"/>
    <col min="11541" max="11541" width="16.5703125" customWidth="1"/>
    <col min="11542" max="11542" width="14" customWidth="1"/>
    <col min="11543" max="11543" width="10.7109375" customWidth="1"/>
    <col min="11544" max="11544" width="25.42578125" customWidth="1"/>
    <col min="11545" max="11545" width="14" customWidth="1"/>
    <col min="11546" max="11546" width="10.7109375" customWidth="1"/>
    <col min="11547" max="11547" width="18.7109375" customWidth="1"/>
    <col min="11548" max="11548" width="7.28515625" customWidth="1"/>
    <col min="11549" max="11549" width="10.7109375" customWidth="1"/>
    <col min="11550" max="11550" width="5.85546875" customWidth="1"/>
    <col min="11551" max="11551" width="6.28515625" customWidth="1"/>
    <col min="11552" max="11552" width="6.5703125" customWidth="1"/>
    <col min="11553" max="11553" width="5.85546875" customWidth="1"/>
    <col min="11554" max="11554" width="9.7109375" customWidth="1"/>
    <col min="11555" max="11555" width="8.42578125" customWidth="1"/>
    <col min="11556" max="11556" width="9.7109375" customWidth="1"/>
    <col min="11557" max="11557" width="16.28515625" customWidth="1"/>
    <col min="11558" max="11558" width="13.85546875" customWidth="1"/>
    <col min="11559" max="11559" width="10.5703125" customWidth="1"/>
    <col min="11560" max="11560" width="11.5703125" customWidth="1"/>
    <col min="11561" max="11561" width="7.7109375" customWidth="1"/>
    <col min="11562" max="11562" width="5" customWidth="1"/>
    <col min="11563" max="11564" width="10.7109375" customWidth="1"/>
    <col min="11777" max="11777" width="2.42578125" customWidth="1"/>
    <col min="11778" max="11778" width="8.85546875" customWidth="1"/>
    <col min="11779" max="11779" width="9.7109375" customWidth="1"/>
    <col min="11780" max="11780" width="10" customWidth="1"/>
    <col min="11781" max="11781" width="8.5703125" customWidth="1"/>
    <col min="11782" max="11782" width="15.85546875" customWidth="1"/>
    <col min="11783" max="11783" width="14" customWidth="1"/>
    <col min="11784" max="11784" width="10.7109375" customWidth="1"/>
    <col min="11785" max="11785" width="20.7109375" customWidth="1"/>
    <col min="11786" max="11786" width="14" customWidth="1"/>
    <col min="11787" max="11787" width="10.7109375" customWidth="1"/>
    <col min="11788" max="11788" width="23.140625" customWidth="1"/>
    <col min="11789" max="11789" width="14" customWidth="1"/>
    <col min="11790" max="11790" width="10.7109375" customWidth="1"/>
    <col min="11791" max="11791" width="25.85546875" customWidth="1"/>
    <col min="11792" max="11792" width="14" customWidth="1"/>
    <col min="11793" max="11793" width="10.7109375" customWidth="1"/>
    <col min="11794" max="11794" width="14.140625" customWidth="1"/>
    <col min="11795" max="11795" width="14" customWidth="1"/>
    <col min="11796" max="11796" width="10.7109375" customWidth="1"/>
    <col min="11797" max="11797" width="16.5703125" customWidth="1"/>
    <col min="11798" max="11798" width="14" customWidth="1"/>
    <col min="11799" max="11799" width="10.7109375" customWidth="1"/>
    <col min="11800" max="11800" width="25.42578125" customWidth="1"/>
    <col min="11801" max="11801" width="14" customWidth="1"/>
    <col min="11802" max="11802" width="10.7109375" customWidth="1"/>
    <col min="11803" max="11803" width="18.7109375" customWidth="1"/>
    <col min="11804" max="11804" width="7.28515625" customWidth="1"/>
    <col min="11805" max="11805" width="10.7109375" customWidth="1"/>
    <col min="11806" max="11806" width="5.85546875" customWidth="1"/>
    <col min="11807" max="11807" width="6.28515625" customWidth="1"/>
    <col min="11808" max="11808" width="6.5703125" customWidth="1"/>
    <col min="11809" max="11809" width="5.85546875" customWidth="1"/>
    <col min="11810" max="11810" width="9.7109375" customWidth="1"/>
    <col min="11811" max="11811" width="8.42578125" customWidth="1"/>
    <col min="11812" max="11812" width="9.7109375" customWidth="1"/>
    <col min="11813" max="11813" width="16.28515625" customWidth="1"/>
    <col min="11814" max="11814" width="13.85546875" customWidth="1"/>
    <col min="11815" max="11815" width="10.5703125" customWidth="1"/>
    <col min="11816" max="11816" width="11.5703125" customWidth="1"/>
    <col min="11817" max="11817" width="7.7109375" customWidth="1"/>
    <col min="11818" max="11818" width="5" customWidth="1"/>
    <col min="11819" max="11820" width="10.7109375" customWidth="1"/>
    <col min="12033" max="12033" width="2.42578125" customWidth="1"/>
    <col min="12034" max="12034" width="8.85546875" customWidth="1"/>
    <col min="12035" max="12035" width="9.7109375" customWidth="1"/>
    <col min="12036" max="12036" width="10" customWidth="1"/>
    <col min="12037" max="12037" width="8.5703125" customWidth="1"/>
    <col min="12038" max="12038" width="15.85546875" customWidth="1"/>
    <col min="12039" max="12039" width="14" customWidth="1"/>
    <col min="12040" max="12040" width="10.7109375" customWidth="1"/>
    <col min="12041" max="12041" width="20.7109375" customWidth="1"/>
    <col min="12042" max="12042" width="14" customWidth="1"/>
    <col min="12043" max="12043" width="10.7109375" customWidth="1"/>
    <col min="12044" max="12044" width="23.140625" customWidth="1"/>
    <col min="12045" max="12045" width="14" customWidth="1"/>
    <col min="12046" max="12046" width="10.7109375" customWidth="1"/>
    <col min="12047" max="12047" width="25.85546875" customWidth="1"/>
    <col min="12048" max="12048" width="14" customWidth="1"/>
    <col min="12049" max="12049" width="10.7109375" customWidth="1"/>
    <col min="12050" max="12050" width="14.140625" customWidth="1"/>
    <col min="12051" max="12051" width="14" customWidth="1"/>
    <col min="12052" max="12052" width="10.7109375" customWidth="1"/>
    <col min="12053" max="12053" width="16.5703125" customWidth="1"/>
    <col min="12054" max="12054" width="14" customWidth="1"/>
    <col min="12055" max="12055" width="10.7109375" customWidth="1"/>
    <col min="12056" max="12056" width="25.42578125" customWidth="1"/>
    <col min="12057" max="12057" width="14" customWidth="1"/>
    <col min="12058" max="12058" width="10.7109375" customWidth="1"/>
    <col min="12059" max="12059" width="18.7109375" customWidth="1"/>
    <col min="12060" max="12060" width="7.28515625" customWidth="1"/>
    <col min="12061" max="12061" width="10.7109375" customWidth="1"/>
    <col min="12062" max="12062" width="5.85546875" customWidth="1"/>
    <col min="12063" max="12063" width="6.28515625" customWidth="1"/>
    <col min="12064" max="12064" width="6.5703125" customWidth="1"/>
    <col min="12065" max="12065" width="5.85546875" customWidth="1"/>
    <col min="12066" max="12066" width="9.7109375" customWidth="1"/>
    <col min="12067" max="12067" width="8.42578125" customWidth="1"/>
    <col min="12068" max="12068" width="9.7109375" customWidth="1"/>
    <col min="12069" max="12069" width="16.28515625" customWidth="1"/>
    <col min="12070" max="12070" width="13.85546875" customWidth="1"/>
    <col min="12071" max="12071" width="10.5703125" customWidth="1"/>
    <col min="12072" max="12072" width="11.5703125" customWidth="1"/>
    <col min="12073" max="12073" width="7.7109375" customWidth="1"/>
    <col min="12074" max="12074" width="5" customWidth="1"/>
    <col min="12075" max="12076" width="10.7109375" customWidth="1"/>
    <col min="12289" max="12289" width="2.42578125" customWidth="1"/>
    <col min="12290" max="12290" width="8.85546875" customWidth="1"/>
    <col min="12291" max="12291" width="9.7109375" customWidth="1"/>
    <col min="12292" max="12292" width="10" customWidth="1"/>
    <col min="12293" max="12293" width="8.5703125" customWidth="1"/>
    <col min="12294" max="12294" width="15.85546875" customWidth="1"/>
    <col min="12295" max="12295" width="14" customWidth="1"/>
    <col min="12296" max="12296" width="10.7109375" customWidth="1"/>
    <col min="12297" max="12297" width="20.7109375" customWidth="1"/>
    <col min="12298" max="12298" width="14" customWidth="1"/>
    <col min="12299" max="12299" width="10.7109375" customWidth="1"/>
    <col min="12300" max="12300" width="23.140625" customWidth="1"/>
    <col min="12301" max="12301" width="14" customWidth="1"/>
    <col min="12302" max="12302" width="10.7109375" customWidth="1"/>
    <col min="12303" max="12303" width="25.85546875" customWidth="1"/>
    <col min="12304" max="12304" width="14" customWidth="1"/>
    <col min="12305" max="12305" width="10.7109375" customWidth="1"/>
    <col min="12306" max="12306" width="14.140625" customWidth="1"/>
    <col min="12307" max="12307" width="14" customWidth="1"/>
    <col min="12308" max="12308" width="10.7109375" customWidth="1"/>
    <col min="12309" max="12309" width="16.5703125" customWidth="1"/>
    <col min="12310" max="12310" width="14" customWidth="1"/>
    <col min="12311" max="12311" width="10.7109375" customWidth="1"/>
    <col min="12312" max="12312" width="25.42578125" customWidth="1"/>
    <col min="12313" max="12313" width="14" customWidth="1"/>
    <col min="12314" max="12314" width="10.7109375" customWidth="1"/>
    <col min="12315" max="12315" width="18.7109375" customWidth="1"/>
    <col min="12316" max="12316" width="7.28515625" customWidth="1"/>
    <col min="12317" max="12317" width="10.7109375" customWidth="1"/>
    <col min="12318" max="12318" width="5.85546875" customWidth="1"/>
    <col min="12319" max="12319" width="6.28515625" customWidth="1"/>
    <col min="12320" max="12320" width="6.5703125" customWidth="1"/>
    <col min="12321" max="12321" width="5.85546875" customWidth="1"/>
    <col min="12322" max="12322" width="9.7109375" customWidth="1"/>
    <col min="12323" max="12323" width="8.42578125" customWidth="1"/>
    <col min="12324" max="12324" width="9.7109375" customWidth="1"/>
    <col min="12325" max="12325" width="16.28515625" customWidth="1"/>
    <col min="12326" max="12326" width="13.85546875" customWidth="1"/>
    <col min="12327" max="12327" width="10.5703125" customWidth="1"/>
    <col min="12328" max="12328" width="11.5703125" customWidth="1"/>
    <col min="12329" max="12329" width="7.7109375" customWidth="1"/>
    <col min="12330" max="12330" width="5" customWidth="1"/>
    <col min="12331" max="12332" width="10.7109375" customWidth="1"/>
    <col min="12545" max="12545" width="2.42578125" customWidth="1"/>
    <col min="12546" max="12546" width="8.85546875" customWidth="1"/>
    <col min="12547" max="12547" width="9.7109375" customWidth="1"/>
    <col min="12548" max="12548" width="10" customWidth="1"/>
    <col min="12549" max="12549" width="8.5703125" customWidth="1"/>
    <col min="12550" max="12550" width="15.85546875" customWidth="1"/>
    <col min="12551" max="12551" width="14" customWidth="1"/>
    <col min="12552" max="12552" width="10.7109375" customWidth="1"/>
    <col min="12553" max="12553" width="20.7109375" customWidth="1"/>
    <col min="12554" max="12554" width="14" customWidth="1"/>
    <col min="12555" max="12555" width="10.7109375" customWidth="1"/>
    <col min="12556" max="12556" width="23.140625" customWidth="1"/>
    <col min="12557" max="12557" width="14" customWidth="1"/>
    <col min="12558" max="12558" width="10.7109375" customWidth="1"/>
    <col min="12559" max="12559" width="25.85546875" customWidth="1"/>
    <col min="12560" max="12560" width="14" customWidth="1"/>
    <col min="12561" max="12561" width="10.7109375" customWidth="1"/>
    <col min="12562" max="12562" width="14.140625" customWidth="1"/>
    <col min="12563" max="12563" width="14" customWidth="1"/>
    <col min="12564" max="12564" width="10.7109375" customWidth="1"/>
    <col min="12565" max="12565" width="16.5703125" customWidth="1"/>
    <col min="12566" max="12566" width="14" customWidth="1"/>
    <col min="12567" max="12567" width="10.7109375" customWidth="1"/>
    <col min="12568" max="12568" width="25.42578125" customWidth="1"/>
    <col min="12569" max="12569" width="14" customWidth="1"/>
    <col min="12570" max="12570" width="10.7109375" customWidth="1"/>
    <col min="12571" max="12571" width="18.7109375" customWidth="1"/>
    <col min="12572" max="12572" width="7.28515625" customWidth="1"/>
    <col min="12573" max="12573" width="10.7109375" customWidth="1"/>
    <col min="12574" max="12574" width="5.85546875" customWidth="1"/>
    <col min="12575" max="12575" width="6.28515625" customWidth="1"/>
    <col min="12576" max="12576" width="6.5703125" customWidth="1"/>
    <col min="12577" max="12577" width="5.85546875" customWidth="1"/>
    <col min="12578" max="12578" width="9.7109375" customWidth="1"/>
    <col min="12579" max="12579" width="8.42578125" customWidth="1"/>
    <col min="12580" max="12580" width="9.7109375" customWidth="1"/>
    <col min="12581" max="12581" width="16.28515625" customWidth="1"/>
    <col min="12582" max="12582" width="13.85546875" customWidth="1"/>
    <col min="12583" max="12583" width="10.5703125" customWidth="1"/>
    <col min="12584" max="12584" width="11.5703125" customWidth="1"/>
    <col min="12585" max="12585" width="7.7109375" customWidth="1"/>
    <col min="12586" max="12586" width="5" customWidth="1"/>
    <col min="12587" max="12588" width="10.7109375" customWidth="1"/>
    <col min="12801" max="12801" width="2.42578125" customWidth="1"/>
    <col min="12802" max="12802" width="8.85546875" customWidth="1"/>
    <col min="12803" max="12803" width="9.7109375" customWidth="1"/>
    <col min="12804" max="12804" width="10" customWidth="1"/>
    <col min="12805" max="12805" width="8.5703125" customWidth="1"/>
    <col min="12806" max="12806" width="15.85546875" customWidth="1"/>
    <col min="12807" max="12807" width="14" customWidth="1"/>
    <col min="12808" max="12808" width="10.7109375" customWidth="1"/>
    <col min="12809" max="12809" width="20.7109375" customWidth="1"/>
    <col min="12810" max="12810" width="14" customWidth="1"/>
    <col min="12811" max="12811" width="10.7109375" customWidth="1"/>
    <col min="12812" max="12812" width="23.140625" customWidth="1"/>
    <col min="12813" max="12813" width="14" customWidth="1"/>
    <col min="12814" max="12814" width="10.7109375" customWidth="1"/>
    <col min="12815" max="12815" width="25.85546875" customWidth="1"/>
    <col min="12816" max="12816" width="14" customWidth="1"/>
    <col min="12817" max="12817" width="10.7109375" customWidth="1"/>
    <col min="12818" max="12818" width="14.140625" customWidth="1"/>
    <col min="12819" max="12819" width="14" customWidth="1"/>
    <col min="12820" max="12820" width="10.7109375" customWidth="1"/>
    <col min="12821" max="12821" width="16.5703125" customWidth="1"/>
    <col min="12822" max="12822" width="14" customWidth="1"/>
    <col min="12823" max="12823" width="10.7109375" customWidth="1"/>
    <col min="12824" max="12824" width="25.42578125" customWidth="1"/>
    <col min="12825" max="12825" width="14" customWidth="1"/>
    <col min="12826" max="12826" width="10.7109375" customWidth="1"/>
    <col min="12827" max="12827" width="18.7109375" customWidth="1"/>
    <col min="12828" max="12828" width="7.28515625" customWidth="1"/>
    <col min="12829" max="12829" width="10.7109375" customWidth="1"/>
    <col min="12830" max="12830" width="5.85546875" customWidth="1"/>
    <col min="12831" max="12831" width="6.28515625" customWidth="1"/>
    <col min="12832" max="12832" width="6.5703125" customWidth="1"/>
    <col min="12833" max="12833" width="5.85546875" customWidth="1"/>
    <col min="12834" max="12834" width="9.7109375" customWidth="1"/>
    <col min="12835" max="12835" width="8.42578125" customWidth="1"/>
    <col min="12836" max="12836" width="9.7109375" customWidth="1"/>
    <col min="12837" max="12837" width="16.28515625" customWidth="1"/>
    <col min="12838" max="12838" width="13.85546875" customWidth="1"/>
    <col min="12839" max="12839" width="10.5703125" customWidth="1"/>
    <col min="12840" max="12840" width="11.5703125" customWidth="1"/>
    <col min="12841" max="12841" width="7.7109375" customWidth="1"/>
    <col min="12842" max="12842" width="5" customWidth="1"/>
    <col min="12843" max="12844" width="10.7109375" customWidth="1"/>
    <col min="13057" max="13057" width="2.42578125" customWidth="1"/>
    <col min="13058" max="13058" width="8.85546875" customWidth="1"/>
    <col min="13059" max="13059" width="9.7109375" customWidth="1"/>
    <col min="13060" max="13060" width="10" customWidth="1"/>
    <col min="13061" max="13061" width="8.5703125" customWidth="1"/>
    <col min="13062" max="13062" width="15.85546875" customWidth="1"/>
    <col min="13063" max="13063" width="14" customWidth="1"/>
    <col min="13064" max="13064" width="10.7109375" customWidth="1"/>
    <col min="13065" max="13065" width="20.7109375" customWidth="1"/>
    <col min="13066" max="13066" width="14" customWidth="1"/>
    <col min="13067" max="13067" width="10.7109375" customWidth="1"/>
    <col min="13068" max="13068" width="23.140625" customWidth="1"/>
    <col min="13069" max="13069" width="14" customWidth="1"/>
    <col min="13070" max="13070" width="10.7109375" customWidth="1"/>
    <col min="13071" max="13071" width="25.85546875" customWidth="1"/>
    <col min="13072" max="13072" width="14" customWidth="1"/>
    <col min="13073" max="13073" width="10.7109375" customWidth="1"/>
    <col min="13074" max="13074" width="14.140625" customWidth="1"/>
    <col min="13075" max="13075" width="14" customWidth="1"/>
    <col min="13076" max="13076" width="10.7109375" customWidth="1"/>
    <col min="13077" max="13077" width="16.5703125" customWidth="1"/>
    <col min="13078" max="13078" width="14" customWidth="1"/>
    <col min="13079" max="13079" width="10.7109375" customWidth="1"/>
    <col min="13080" max="13080" width="25.42578125" customWidth="1"/>
    <col min="13081" max="13081" width="14" customWidth="1"/>
    <col min="13082" max="13082" width="10.7109375" customWidth="1"/>
    <col min="13083" max="13083" width="18.7109375" customWidth="1"/>
    <col min="13084" max="13084" width="7.28515625" customWidth="1"/>
    <col min="13085" max="13085" width="10.7109375" customWidth="1"/>
    <col min="13086" max="13086" width="5.85546875" customWidth="1"/>
    <col min="13087" max="13087" width="6.28515625" customWidth="1"/>
    <col min="13088" max="13088" width="6.5703125" customWidth="1"/>
    <col min="13089" max="13089" width="5.85546875" customWidth="1"/>
    <col min="13090" max="13090" width="9.7109375" customWidth="1"/>
    <col min="13091" max="13091" width="8.42578125" customWidth="1"/>
    <col min="13092" max="13092" width="9.7109375" customWidth="1"/>
    <col min="13093" max="13093" width="16.28515625" customWidth="1"/>
    <col min="13094" max="13094" width="13.85546875" customWidth="1"/>
    <col min="13095" max="13095" width="10.5703125" customWidth="1"/>
    <col min="13096" max="13096" width="11.5703125" customWidth="1"/>
    <col min="13097" max="13097" width="7.7109375" customWidth="1"/>
    <col min="13098" max="13098" width="5" customWidth="1"/>
    <col min="13099" max="13100" width="10.7109375" customWidth="1"/>
    <col min="13313" max="13313" width="2.42578125" customWidth="1"/>
    <col min="13314" max="13314" width="8.85546875" customWidth="1"/>
    <col min="13315" max="13315" width="9.7109375" customWidth="1"/>
    <col min="13316" max="13316" width="10" customWidth="1"/>
    <col min="13317" max="13317" width="8.5703125" customWidth="1"/>
    <col min="13318" max="13318" width="15.85546875" customWidth="1"/>
    <col min="13319" max="13319" width="14" customWidth="1"/>
    <col min="13320" max="13320" width="10.7109375" customWidth="1"/>
    <col min="13321" max="13321" width="20.7109375" customWidth="1"/>
    <col min="13322" max="13322" width="14" customWidth="1"/>
    <col min="13323" max="13323" width="10.7109375" customWidth="1"/>
    <col min="13324" max="13324" width="23.140625" customWidth="1"/>
    <col min="13325" max="13325" width="14" customWidth="1"/>
    <col min="13326" max="13326" width="10.7109375" customWidth="1"/>
    <col min="13327" max="13327" width="25.85546875" customWidth="1"/>
    <col min="13328" max="13328" width="14" customWidth="1"/>
    <col min="13329" max="13329" width="10.7109375" customWidth="1"/>
    <col min="13330" max="13330" width="14.140625" customWidth="1"/>
    <col min="13331" max="13331" width="14" customWidth="1"/>
    <col min="13332" max="13332" width="10.7109375" customWidth="1"/>
    <col min="13333" max="13333" width="16.5703125" customWidth="1"/>
    <col min="13334" max="13334" width="14" customWidth="1"/>
    <col min="13335" max="13335" width="10.7109375" customWidth="1"/>
    <col min="13336" max="13336" width="25.42578125" customWidth="1"/>
    <col min="13337" max="13337" width="14" customWidth="1"/>
    <col min="13338" max="13338" width="10.7109375" customWidth="1"/>
    <col min="13339" max="13339" width="18.7109375" customWidth="1"/>
    <col min="13340" max="13340" width="7.28515625" customWidth="1"/>
    <col min="13341" max="13341" width="10.7109375" customWidth="1"/>
    <col min="13342" max="13342" width="5.85546875" customWidth="1"/>
    <col min="13343" max="13343" width="6.28515625" customWidth="1"/>
    <col min="13344" max="13344" width="6.5703125" customWidth="1"/>
    <col min="13345" max="13345" width="5.85546875" customWidth="1"/>
    <col min="13346" max="13346" width="9.7109375" customWidth="1"/>
    <col min="13347" max="13347" width="8.42578125" customWidth="1"/>
    <col min="13348" max="13348" width="9.7109375" customWidth="1"/>
    <col min="13349" max="13349" width="16.28515625" customWidth="1"/>
    <col min="13350" max="13350" width="13.85546875" customWidth="1"/>
    <col min="13351" max="13351" width="10.5703125" customWidth="1"/>
    <col min="13352" max="13352" width="11.5703125" customWidth="1"/>
    <col min="13353" max="13353" width="7.7109375" customWidth="1"/>
    <col min="13354" max="13354" width="5" customWidth="1"/>
    <col min="13355" max="13356" width="10.7109375" customWidth="1"/>
    <col min="13569" max="13569" width="2.42578125" customWidth="1"/>
    <col min="13570" max="13570" width="8.85546875" customWidth="1"/>
    <col min="13571" max="13571" width="9.7109375" customWidth="1"/>
    <col min="13572" max="13572" width="10" customWidth="1"/>
    <col min="13573" max="13573" width="8.5703125" customWidth="1"/>
    <col min="13574" max="13574" width="15.85546875" customWidth="1"/>
    <col min="13575" max="13575" width="14" customWidth="1"/>
    <col min="13576" max="13576" width="10.7109375" customWidth="1"/>
    <col min="13577" max="13577" width="20.7109375" customWidth="1"/>
    <col min="13578" max="13578" width="14" customWidth="1"/>
    <col min="13579" max="13579" width="10.7109375" customWidth="1"/>
    <col min="13580" max="13580" width="23.140625" customWidth="1"/>
    <col min="13581" max="13581" width="14" customWidth="1"/>
    <col min="13582" max="13582" width="10.7109375" customWidth="1"/>
    <col min="13583" max="13583" width="25.85546875" customWidth="1"/>
    <col min="13584" max="13584" width="14" customWidth="1"/>
    <col min="13585" max="13585" width="10.7109375" customWidth="1"/>
    <col min="13586" max="13586" width="14.140625" customWidth="1"/>
    <col min="13587" max="13587" width="14" customWidth="1"/>
    <col min="13588" max="13588" width="10.7109375" customWidth="1"/>
    <col min="13589" max="13589" width="16.5703125" customWidth="1"/>
    <col min="13590" max="13590" width="14" customWidth="1"/>
    <col min="13591" max="13591" width="10.7109375" customWidth="1"/>
    <col min="13592" max="13592" width="25.42578125" customWidth="1"/>
    <col min="13593" max="13593" width="14" customWidth="1"/>
    <col min="13594" max="13594" width="10.7109375" customWidth="1"/>
    <col min="13595" max="13595" width="18.7109375" customWidth="1"/>
    <col min="13596" max="13596" width="7.28515625" customWidth="1"/>
    <col min="13597" max="13597" width="10.7109375" customWidth="1"/>
    <col min="13598" max="13598" width="5.85546875" customWidth="1"/>
    <col min="13599" max="13599" width="6.28515625" customWidth="1"/>
    <col min="13600" max="13600" width="6.5703125" customWidth="1"/>
    <col min="13601" max="13601" width="5.85546875" customWidth="1"/>
    <col min="13602" max="13602" width="9.7109375" customWidth="1"/>
    <col min="13603" max="13603" width="8.42578125" customWidth="1"/>
    <col min="13604" max="13604" width="9.7109375" customWidth="1"/>
    <col min="13605" max="13605" width="16.28515625" customWidth="1"/>
    <col min="13606" max="13606" width="13.85546875" customWidth="1"/>
    <col min="13607" max="13607" width="10.5703125" customWidth="1"/>
    <col min="13608" max="13608" width="11.5703125" customWidth="1"/>
    <col min="13609" max="13609" width="7.7109375" customWidth="1"/>
    <col min="13610" max="13610" width="5" customWidth="1"/>
    <col min="13611" max="13612" width="10.7109375" customWidth="1"/>
    <col min="13825" max="13825" width="2.42578125" customWidth="1"/>
    <col min="13826" max="13826" width="8.85546875" customWidth="1"/>
    <col min="13827" max="13827" width="9.7109375" customWidth="1"/>
    <col min="13828" max="13828" width="10" customWidth="1"/>
    <col min="13829" max="13829" width="8.5703125" customWidth="1"/>
    <col min="13830" max="13830" width="15.85546875" customWidth="1"/>
    <col min="13831" max="13831" width="14" customWidth="1"/>
    <col min="13832" max="13832" width="10.7109375" customWidth="1"/>
    <col min="13833" max="13833" width="20.7109375" customWidth="1"/>
    <col min="13834" max="13834" width="14" customWidth="1"/>
    <col min="13835" max="13835" width="10.7109375" customWidth="1"/>
    <col min="13836" max="13836" width="23.140625" customWidth="1"/>
    <col min="13837" max="13837" width="14" customWidth="1"/>
    <col min="13838" max="13838" width="10.7109375" customWidth="1"/>
    <col min="13839" max="13839" width="25.85546875" customWidth="1"/>
    <col min="13840" max="13840" width="14" customWidth="1"/>
    <col min="13841" max="13841" width="10.7109375" customWidth="1"/>
    <col min="13842" max="13842" width="14.140625" customWidth="1"/>
    <col min="13843" max="13843" width="14" customWidth="1"/>
    <col min="13844" max="13844" width="10.7109375" customWidth="1"/>
    <col min="13845" max="13845" width="16.5703125" customWidth="1"/>
    <col min="13846" max="13846" width="14" customWidth="1"/>
    <col min="13847" max="13847" width="10.7109375" customWidth="1"/>
    <col min="13848" max="13848" width="25.42578125" customWidth="1"/>
    <col min="13849" max="13849" width="14" customWidth="1"/>
    <col min="13850" max="13850" width="10.7109375" customWidth="1"/>
    <col min="13851" max="13851" width="18.7109375" customWidth="1"/>
    <col min="13852" max="13852" width="7.28515625" customWidth="1"/>
    <col min="13853" max="13853" width="10.7109375" customWidth="1"/>
    <col min="13854" max="13854" width="5.85546875" customWidth="1"/>
    <col min="13855" max="13855" width="6.28515625" customWidth="1"/>
    <col min="13856" max="13856" width="6.5703125" customWidth="1"/>
    <col min="13857" max="13857" width="5.85546875" customWidth="1"/>
    <col min="13858" max="13858" width="9.7109375" customWidth="1"/>
    <col min="13859" max="13859" width="8.42578125" customWidth="1"/>
    <col min="13860" max="13860" width="9.7109375" customWidth="1"/>
    <col min="13861" max="13861" width="16.28515625" customWidth="1"/>
    <col min="13862" max="13862" width="13.85546875" customWidth="1"/>
    <col min="13863" max="13863" width="10.5703125" customWidth="1"/>
    <col min="13864" max="13864" width="11.5703125" customWidth="1"/>
    <col min="13865" max="13865" width="7.7109375" customWidth="1"/>
    <col min="13866" max="13866" width="5" customWidth="1"/>
    <col min="13867" max="13868" width="10.7109375" customWidth="1"/>
    <col min="14081" max="14081" width="2.42578125" customWidth="1"/>
    <col min="14082" max="14082" width="8.85546875" customWidth="1"/>
    <col min="14083" max="14083" width="9.7109375" customWidth="1"/>
    <col min="14084" max="14084" width="10" customWidth="1"/>
    <col min="14085" max="14085" width="8.5703125" customWidth="1"/>
    <col min="14086" max="14086" width="15.85546875" customWidth="1"/>
    <col min="14087" max="14087" width="14" customWidth="1"/>
    <col min="14088" max="14088" width="10.7109375" customWidth="1"/>
    <col min="14089" max="14089" width="20.7109375" customWidth="1"/>
    <col min="14090" max="14090" width="14" customWidth="1"/>
    <col min="14091" max="14091" width="10.7109375" customWidth="1"/>
    <col min="14092" max="14092" width="23.140625" customWidth="1"/>
    <col min="14093" max="14093" width="14" customWidth="1"/>
    <col min="14094" max="14094" width="10.7109375" customWidth="1"/>
    <col min="14095" max="14095" width="25.85546875" customWidth="1"/>
    <col min="14096" max="14096" width="14" customWidth="1"/>
    <col min="14097" max="14097" width="10.7109375" customWidth="1"/>
    <col min="14098" max="14098" width="14.140625" customWidth="1"/>
    <col min="14099" max="14099" width="14" customWidth="1"/>
    <col min="14100" max="14100" width="10.7109375" customWidth="1"/>
    <col min="14101" max="14101" width="16.5703125" customWidth="1"/>
    <col min="14102" max="14102" width="14" customWidth="1"/>
    <col min="14103" max="14103" width="10.7109375" customWidth="1"/>
    <col min="14104" max="14104" width="25.42578125" customWidth="1"/>
    <col min="14105" max="14105" width="14" customWidth="1"/>
    <col min="14106" max="14106" width="10.7109375" customWidth="1"/>
    <col min="14107" max="14107" width="18.7109375" customWidth="1"/>
    <col min="14108" max="14108" width="7.28515625" customWidth="1"/>
    <col min="14109" max="14109" width="10.7109375" customWidth="1"/>
    <col min="14110" max="14110" width="5.85546875" customWidth="1"/>
    <col min="14111" max="14111" width="6.28515625" customWidth="1"/>
    <col min="14112" max="14112" width="6.5703125" customWidth="1"/>
    <col min="14113" max="14113" width="5.85546875" customWidth="1"/>
    <col min="14114" max="14114" width="9.7109375" customWidth="1"/>
    <col min="14115" max="14115" width="8.42578125" customWidth="1"/>
    <col min="14116" max="14116" width="9.7109375" customWidth="1"/>
    <col min="14117" max="14117" width="16.28515625" customWidth="1"/>
    <col min="14118" max="14118" width="13.85546875" customWidth="1"/>
    <col min="14119" max="14119" width="10.5703125" customWidth="1"/>
    <col min="14120" max="14120" width="11.5703125" customWidth="1"/>
    <col min="14121" max="14121" width="7.7109375" customWidth="1"/>
    <col min="14122" max="14122" width="5" customWidth="1"/>
    <col min="14123" max="14124" width="10.7109375" customWidth="1"/>
    <col min="14337" max="14337" width="2.42578125" customWidth="1"/>
    <col min="14338" max="14338" width="8.85546875" customWidth="1"/>
    <col min="14339" max="14339" width="9.7109375" customWidth="1"/>
    <col min="14340" max="14340" width="10" customWidth="1"/>
    <col min="14341" max="14341" width="8.5703125" customWidth="1"/>
    <col min="14342" max="14342" width="15.85546875" customWidth="1"/>
    <col min="14343" max="14343" width="14" customWidth="1"/>
    <col min="14344" max="14344" width="10.7109375" customWidth="1"/>
    <col min="14345" max="14345" width="20.7109375" customWidth="1"/>
    <col min="14346" max="14346" width="14" customWidth="1"/>
    <col min="14347" max="14347" width="10.7109375" customWidth="1"/>
    <col min="14348" max="14348" width="23.140625" customWidth="1"/>
    <col min="14349" max="14349" width="14" customWidth="1"/>
    <col min="14350" max="14350" width="10.7109375" customWidth="1"/>
    <col min="14351" max="14351" width="25.85546875" customWidth="1"/>
    <col min="14352" max="14352" width="14" customWidth="1"/>
    <col min="14353" max="14353" width="10.7109375" customWidth="1"/>
    <col min="14354" max="14354" width="14.140625" customWidth="1"/>
    <col min="14355" max="14355" width="14" customWidth="1"/>
    <col min="14356" max="14356" width="10.7109375" customWidth="1"/>
    <col min="14357" max="14357" width="16.5703125" customWidth="1"/>
    <col min="14358" max="14358" width="14" customWidth="1"/>
    <col min="14359" max="14359" width="10.7109375" customWidth="1"/>
    <col min="14360" max="14360" width="25.42578125" customWidth="1"/>
    <col min="14361" max="14361" width="14" customWidth="1"/>
    <col min="14362" max="14362" width="10.7109375" customWidth="1"/>
    <col min="14363" max="14363" width="18.7109375" customWidth="1"/>
    <col min="14364" max="14364" width="7.28515625" customWidth="1"/>
    <col min="14365" max="14365" width="10.7109375" customWidth="1"/>
    <col min="14366" max="14366" width="5.85546875" customWidth="1"/>
    <col min="14367" max="14367" width="6.28515625" customWidth="1"/>
    <col min="14368" max="14368" width="6.5703125" customWidth="1"/>
    <col min="14369" max="14369" width="5.85546875" customWidth="1"/>
    <col min="14370" max="14370" width="9.7109375" customWidth="1"/>
    <col min="14371" max="14371" width="8.42578125" customWidth="1"/>
    <col min="14372" max="14372" width="9.7109375" customWidth="1"/>
    <col min="14373" max="14373" width="16.28515625" customWidth="1"/>
    <col min="14374" max="14374" width="13.85546875" customWidth="1"/>
    <col min="14375" max="14375" width="10.5703125" customWidth="1"/>
    <col min="14376" max="14376" width="11.5703125" customWidth="1"/>
    <col min="14377" max="14377" width="7.7109375" customWidth="1"/>
    <col min="14378" max="14378" width="5" customWidth="1"/>
    <col min="14379" max="14380" width="10.7109375" customWidth="1"/>
    <col min="14593" max="14593" width="2.42578125" customWidth="1"/>
    <col min="14594" max="14594" width="8.85546875" customWidth="1"/>
    <col min="14595" max="14595" width="9.7109375" customWidth="1"/>
    <col min="14596" max="14596" width="10" customWidth="1"/>
    <col min="14597" max="14597" width="8.5703125" customWidth="1"/>
    <col min="14598" max="14598" width="15.85546875" customWidth="1"/>
    <col min="14599" max="14599" width="14" customWidth="1"/>
    <col min="14600" max="14600" width="10.7109375" customWidth="1"/>
    <col min="14601" max="14601" width="20.7109375" customWidth="1"/>
    <col min="14602" max="14602" width="14" customWidth="1"/>
    <col min="14603" max="14603" width="10.7109375" customWidth="1"/>
    <col min="14604" max="14604" width="23.140625" customWidth="1"/>
    <col min="14605" max="14605" width="14" customWidth="1"/>
    <col min="14606" max="14606" width="10.7109375" customWidth="1"/>
    <col min="14607" max="14607" width="25.85546875" customWidth="1"/>
    <col min="14608" max="14608" width="14" customWidth="1"/>
    <col min="14609" max="14609" width="10.7109375" customWidth="1"/>
    <col min="14610" max="14610" width="14.140625" customWidth="1"/>
    <col min="14611" max="14611" width="14" customWidth="1"/>
    <col min="14612" max="14612" width="10.7109375" customWidth="1"/>
    <col min="14613" max="14613" width="16.5703125" customWidth="1"/>
    <col min="14614" max="14614" width="14" customWidth="1"/>
    <col min="14615" max="14615" width="10.7109375" customWidth="1"/>
    <col min="14616" max="14616" width="25.42578125" customWidth="1"/>
    <col min="14617" max="14617" width="14" customWidth="1"/>
    <col min="14618" max="14618" width="10.7109375" customWidth="1"/>
    <col min="14619" max="14619" width="18.7109375" customWidth="1"/>
    <col min="14620" max="14620" width="7.28515625" customWidth="1"/>
    <col min="14621" max="14621" width="10.7109375" customWidth="1"/>
    <col min="14622" max="14622" width="5.85546875" customWidth="1"/>
    <col min="14623" max="14623" width="6.28515625" customWidth="1"/>
    <col min="14624" max="14624" width="6.5703125" customWidth="1"/>
    <col min="14625" max="14625" width="5.85546875" customWidth="1"/>
    <col min="14626" max="14626" width="9.7109375" customWidth="1"/>
    <col min="14627" max="14627" width="8.42578125" customWidth="1"/>
    <col min="14628" max="14628" width="9.7109375" customWidth="1"/>
    <col min="14629" max="14629" width="16.28515625" customWidth="1"/>
    <col min="14630" max="14630" width="13.85546875" customWidth="1"/>
    <col min="14631" max="14631" width="10.5703125" customWidth="1"/>
    <col min="14632" max="14632" width="11.5703125" customWidth="1"/>
    <col min="14633" max="14633" width="7.7109375" customWidth="1"/>
    <col min="14634" max="14634" width="5" customWidth="1"/>
    <col min="14635" max="14636" width="10.7109375" customWidth="1"/>
    <col min="14849" max="14849" width="2.42578125" customWidth="1"/>
    <col min="14850" max="14850" width="8.85546875" customWidth="1"/>
    <col min="14851" max="14851" width="9.7109375" customWidth="1"/>
    <col min="14852" max="14852" width="10" customWidth="1"/>
    <col min="14853" max="14853" width="8.5703125" customWidth="1"/>
    <col min="14854" max="14854" width="15.85546875" customWidth="1"/>
    <col min="14855" max="14855" width="14" customWidth="1"/>
    <col min="14856" max="14856" width="10.7109375" customWidth="1"/>
    <col min="14857" max="14857" width="20.7109375" customWidth="1"/>
    <col min="14858" max="14858" width="14" customWidth="1"/>
    <col min="14859" max="14859" width="10.7109375" customWidth="1"/>
    <col min="14860" max="14860" width="23.140625" customWidth="1"/>
    <col min="14861" max="14861" width="14" customWidth="1"/>
    <col min="14862" max="14862" width="10.7109375" customWidth="1"/>
    <col min="14863" max="14863" width="25.85546875" customWidth="1"/>
    <col min="14864" max="14864" width="14" customWidth="1"/>
    <col min="14865" max="14865" width="10.7109375" customWidth="1"/>
    <col min="14866" max="14866" width="14.140625" customWidth="1"/>
    <col min="14867" max="14867" width="14" customWidth="1"/>
    <col min="14868" max="14868" width="10.7109375" customWidth="1"/>
    <col min="14869" max="14869" width="16.5703125" customWidth="1"/>
    <col min="14870" max="14870" width="14" customWidth="1"/>
    <col min="14871" max="14871" width="10.7109375" customWidth="1"/>
    <col min="14872" max="14872" width="25.42578125" customWidth="1"/>
    <col min="14873" max="14873" width="14" customWidth="1"/>
    <col min="14874" max="14874" width="10.7109375" customWidth="1"/>
    <col min="14875" max="14875" width="18.7109375" customWidth="1"/>
    <col min="14876" max="14876" width="7.28515625" customWidth="1"/>
    <col min="14877" max="14877" width="10.7109375" customWidth="1"/>
    <col min="14878" max="14878" width="5.85546875" customWidth="1"/>
    <col min="14879" max="14879" width="6.28515625" customWidth="1"/>
    <col min="14880" max="14880" width="6.5703125" customWidth="1"/>
    <col min="14881" max="14881" width="5.85546875" customWidth="1"/>
    <col min="14882" max="14882" width="9.7109375" customWidth="1"/>
    <col min="14883" max="14883" width="8.42578125" customWidth="1"/>
    <col min="14884" max="14884" width="9.7109375" customWidth="1"/>
    <col min="14885" max="14885" width="16.28515625" customWidth="1"/>
    <col min="14886" max="14886" width="13.85546875" customWidth="1"/>
    <col min="14887" max="14887" width="10.5703125" customWidth="1"/>
    <col min="14888" max="14888" width="11.5703125" customWidth="1"/>
    <col min="14889" max="14889" width="7.7109375" customWidth="1"/>
    <col min="14890" max="14890" width="5" customWidth="1"/>
    <col min="14891" max="14892" width="10.7109375" customWidth="1"/>
    <col min="15105" max="15105" width="2.42578125" customWidth="1"/>
    <col min="15106" max="15106" width="8.85546875" customWidth="1"/>
    <col min="15107" max="15107" width="9.7109375" customWidth="1"/>
    <col min="15108" max="15108" width="10" customWidth="1"/>
    <col min="15109" max="15109" width="8.5703125" customWidth="1"/>
    <col min="15110" max="15110" width="15.85546875" customWidth="1"/>
    <col min="15111" max="15111" width="14" customWidth="1"/>
    <col min="15112" max="15112" width="10.7109375" customWidth="1"/>
    <col min="15113" max="15113" width="20.7109375" customWidth="1"/>
    <col min="15114" max="15114" width="14" customWidth="1"/>
    <col min="15115" max="15115" width="10.7109375" customWidth="1"/>
    <col min="15116" max="15116" width="23.140625" customWidth="1"/>
    <col min="15117" max="15117" width="14" customWidth="1"/>
    <col min="15118" max="15118" width="10.7109375" customWidth="1"/>
    <col min="15119" max="15119" width="25.85546875" customWidth="1"/>
    <col min="15120" max="15120" width="14" customWidth="1"/>
    <col min="15121" max="15121" width="10.7109375" customWidth="1"/>
    <col min="15122" max="15122" width="14.140625" customWidth="1"/>
    <col min="15123" max="15123" width="14" customWidth="1"/>
    <col min="15124" max="15124" width="10.7109375" customWidth="1"/>
    <col min="15125" max="15125" width="16.5703125" customWidth="1"/>
    <col min="15126" max="15126" width="14" customWidth="1"/>
    <col min="15127" max="15127" width="10.7109375" customWidth="1"/>
    <col min="15128" max="15128" width="25.42578125" customWidth="1"/>
    <col min="15129" max="15129" width="14" customWidth="1"/>
    <col min="15130" max="15130" width="10.7109375" customWidth="1"/>
    <col min="15131" max="15131" width="18.7109375" customWidth="1"/>
    <col min="15132" max="15132" width="7.28515625" customWidth="1"/>
    <col min="15133" max="15133" width="10.7109375" customWidth="1"/>
    <col min="15134" max="15134" width="5.85546875" customWidth="1"/>
    <col min="15135" max="15135" width="6.28515625" customWidth="1"/>
    <col min="15136" max="15136" width="6.5703125" customWidth="1"/>
    <col min="15137" max="15137" width="5.85546875" customWidth="1"/>
    <col min="15138" max="15138" width="9.7109375" customWidth="1"/>
    <col min="15139" max="15139" width="8.42578125" customWidth="1"/>
    <col min="15140" max="15140" width="9.7109375" customWidth="1"/>
    <col min="15141" max="15141" width="16.28515625" customWidth="1"/>
    <col min="15142" max="15142" width="13.85546875" customWidth="1"/>
    <col min="15143" max="15143" width="10.5703125" customWidth="1"/>
    <col min="15144" max="15144" width="11.5703125" customWidth="1"/>
    <col min="15145" max="15145" width="7.7109375" customWidth="1"/>
    <col min="15146" max="15146" width="5" customWidth="1"/>
    <col min="15147" max="15148" width="10.7109375" customWidth="1"/>
    <col min="15361" max="15361" width="2.42578125" customWidth="1"/>
    <col min="15362" max="15362" width="8.85546875" customWidth="1"/>
    <col min="15363" max="15363" width="9.7109375" customWidth="1"/>
    <col min="15364" max="15364" width="10" customWidth="1"/>
    <col min="15365" max="15365" width="8.5703125" customWidth="1"/>
    <col min="15366" max="15366" width="15.85546875" customWidth="1"/>
    <col min="15367" max="15367" width="14" customWidth="1"/>
    <col min="15368" max="15368" width="10.7109375" customWidth="1"/>
    <col min="15369" max="15369" width="20.7109375" customWidth="1"/>
    <col min="15370" max="15370" width="14" customWidth="1"/>
    <col min="15371" max="15371" width="10.7109375" customWidth="1"/>
    <col min="15372" max="15372" width="23.140625" customWidth="1"/>
    <col min="15373" max="15373" width="14" customWidth="1"/>
    <col min="15374" max="15374" width="10.7109375" customWidth="1"/>
    <col min="15375" max="15375" width="25.85546875" customWidth="1"/>
    <col min="15376" max="15376" width="14" customWidth="1"/>
    <col min="15377" max="15377" width="10.7109375" customWidth="1"/>
    <col min="15378" max="15378" width="14.140625" customWidth="1"/>
    <col min="15379" max="15379" width="14" customWidth="1"/>
    <col min="15380" max="15380" width="10.7109375" customWidth="1"/>
    <col min="15381" max="15381" width="16.5703125" customWidth="1"/>
    <col min="15382" max="15382" width="14" customWidth="1"/>
    <col min="15383" max="15383" width="10.7109375" customWidth="1"/>
    <col min="15384" max="15384" width="25.42578125" customWidth="1"/>
    <col min="15385" max="15385" width="14" customWidth="1"/>
    <col min="15386" max="15386" width="10.7109375" customWidth="1"/>
    <col min="15387" max="15387" width="18.7109375" customWidth="1"/>
    <col min="15388" max="15388" width="7.28515625" customWidth="1"/>
    <col min="15389" max="15389" width="10.7109375" customWidth="1"/>
    <col min="15390" max="15390" width="5.85546875" customWidth="1"/>
    <col min="15391" max="15391" width="6.28515625" customWidth="1"/>
    <col min="15392" max="15392" width="6.5703125" customWidth="1"/>
    <col min="15393" max="15393" width="5.85546875" customWidth="1"/>
    <col min="15394" max="15394" width="9.7109375" customWidth="1"/>
    <col min="15395" max="15395" width="8.42578125" customWidth="1"/>
    <col min="15396" max="15396" width="9.7109375" customWidth="1"/>
    <col min="15397" max="15397" width="16.28515625" customWidth="1"/>
    <col min="15398" max="15398" width="13.85546875" customWidth="1"/>
    <col min="15399" max="15399" width="10.5703125" customWidth="1"/>
    <col min="15400" max="15400" width="11.5703125" customWidth="1"/>
    <col min="15401" max="15401" width="7.7109375" customWidth="1"/>
    <col min="15402" max="15402" width="5" customWidth="1"/>
    <col min="15403" max="15404" width="10.7109375" customWidth="1"/>
    <col min="15617" max="15617" width="2.42578125" customWidth="1"/>
    <col min="15618" max="15618" width="8.85546875" customWidth="1"/>
    <col min="15619" max="15619" width="9.7109375" customWidth="1"/>
    <col min="15620" max="15620" width="10" customWidth="1"/>
    <col min="15621" max="15621" width="8.5703125" customWidth="1"/>
    <col min="15622" max="15622" width="15.85546875" customWidth="1"/>
    <col min="15623" max="15623" width="14" customWidth="1"/>
    <col min="15624" max="15624" width="10.7109375" customWidth="1"/>
    <col min="15625" max="15625" width="20.7109375" customWidth="1"/>
    <col min="15626" max="15626" width="14" customWidth="1"/>
    <col min="15627" max="15627" width="10.7109375" customWidth="1"/>
    <col min="15628" max="15628" width="23.140625" customWidth="1"/>
    <col min="15629" max="15629" width="14" customWidth="1"/>
    <col min="15630" max="15630" width="10.7109375" customWidth="1"/>
    <col min="15631" max="15631" width="25.85546875" customWidth="1"/>
    <col min="15632" max="15632" width="14" customWidth="1"/>
    <col min="15633" max="15633" width="10.7109375" customWidth="1"/>
    <col min="15634" max="15634" width="14.140625" customWidth="1"/>
    <col min="15635" max="15635" width="14" customWidth="1"/>
    <col min="15636" max="15636" width="10.7109375" customWidth="1"/>
    <col min="15637" max="15637" width="16.5703125" customWidth="1"/>
    <col min="15638" max="15638" width="14" customWidth="1"/>
    <col min="15639" max="15639" width="10.7109375" customWidth="1"/>
    <col min="15640" max="15640" width="25.42578125" customWidth="1"/>
    <col min="15641" max="15641" width="14" customWidth="1"/>
    <col min="15642" max="15642" width="10.7109375" customWidth="1"/>
    <col min="15643" max="15643" width="18.7109375" customWidth="1"/>
    <col min="15644" max="15644" width="7.28515625" customWidth="1"/>
    <col min="15645" max="15645" width="10.7109375" customWidth="1"/>
    <col min="15646" max="15646" width="5.85546875" customWidth="1"/>
    <col min="15647" max="15647" width="6.28515625" customWidth="1"/>
    <col min="15648" max="15648" width="6.5703125" customWidth="1"/>
    <col min="15649" max="15649" width="5.85546875" customWidth="1"/>
    <col min="15650" max="15650" width="9.7109375" customWidth="1"/>
    <col min="15651" max="15651" width="8.42578125" customWidth="1"/>
    <col min="15652" max="15652" width="9.7109375" customWidth="1"/>
    <col min="15653" max="15653" width="16.28515625" customWidth="1"/>
    <col min="15654" max="15654" width="13.85546875" customWidth="1"/>
    <col min="15655" max="15655" width="10.5703125" customWidth="1"/>
    <col min="15656" max="15656" width="11.5703125" customWidth="1"/>
    <col min="15657" max="15657" width="7.7109375" customWidth="1"/>
    <col min="15658" max="15658" width="5" customWidth="1"/>
    <col min="15659" max="15660" width="10.7109375" customWidth="1"/>
    <col min="15873" max="15873" width="2.42578125" customWidth="1"/>
    <col min="15874" max="15874" width="8.85546875" customWidth="1"/>
    <col min="15875" max="15875" width="9.7109375" customWidth="1"/>
    <col min="15876" max="15876" width="10" customWidth="1"/>
    <col min="15877" max="15877" width="8.5703125" customWidth="1"/>
    <col min="15878" max="15878" width="15.85546875" customWidth="1"/>
    <col min="15879" max="15879" width="14" customWidth="1"/>
    <col min="15880" max="15880" width="10.7109375" customWidth="1"/>
    <col min="15881" max="15881" width="20.7109375" customWidth="1"/>
    <col min="15882" max="15882" width="14" customWidth="1"/>
    <col min="15883" max="15883" width="10.7109375" customWidth="1"/>
    <col min="15884" max="15884" width="23.140625" customWidth="1"/>
    <col min="15885" max="15885" width="14" customWidth="1"/>
    <col min="15886" max="15886" width="10.7109375" customWidth="1"/>
    <col min="15887" max="15887" width="25.85546875" customWidth="1"/>
    <col min="15888" max="15888" width="14" customWidth="1"/>
    <col min="15889" max="15889" width="10.7109375" customWidth="1"/>
    <col min="15890" max="15890" width="14.140625" customWidth="1"/>
    <col min="15891" max="15891" width="14" customWidth="1"/>
    <col min="15892" max="15892" width="10.7109375" customWidth="1"/>
    <col min="15893" max="15893" width="16.5703125" customWidth="1"/>
    <col min="15894" max="15894" width="14" customWidth="1"/>
    <col min="15895" max="15895" width="10.7109375" customWidth="1"/>
    <col min="15896" max="15896" width="25.42578125" customWidth="1"/>
    <col min="15897" max="15897" width="14" customWidth="1"/>
    <col min="15898" max="15898" width="10.7109375" customWidth="1"/>
    <col min="15899" max="15899" width="18.7109375" customWidth="1"/>
    <col min="15900" max="15900" width="7.28515625" customWidth="1"/>
    <col min="15901" max="15901" width="10.7109375" customWidth="1"/>
    <col min="15902" max="15902" width="5.85546875" customWidth="1"/>
    <col min="15903" max="15903" width="6.28515625" customWidth="1"/>
    <col min="15904" max="15904" width="6.5703125" customWidth="1"/>
    <col min="15905" max="15905" width="5.85546875" customWidth="1"/>
    <col min="15906" max="15906" width="9.7109375" customWidth="1"/>
    <col min="15907" max="15907" width="8.42578125" customWidth="1"/>
    <col min="15908" max="15908" width="9.7109375" customWidth="1"/>
    <col min="15909" max="15909" width="16.28515625" customWidth="1"/>
    <col min="15910" max="15910" width="13.85546875" customWidth="1"/>
    <col min="15911" max="15911" width="10.5703125" customWidth="1"/>
    <col min="15912" max="15912" width="11.5703125" customWidth="1"/>
    <col min="15913" max="15913" width="7.7109375" customWidth="1"/>
    <col min="15914" max="15914" width="5" customWidth="1"/>
    <col min="15915" max="15916" width="10.7109375" customWidth="1"/>
    <col min="16129" max="16129" width="2.42578125" customWidth="1"/>
    <col min="16130" max="16130" width="8.85546875" customWidth="1"/>
    <col min="16131" max="16131" width="9.7109375" customWidth="1"/>
    <col min="16132" max="16132" width="10" customWidth="1"/>
    <col min="16133" max="16133" width="8.5703125" customWidth="1"/>
    <col min="16134" max="16134" width="15.85546875" customWidth="1"/>
    <col min="16135" max="16135" width="14" customWidth="1"/>
    <col min="16136" max="16136" width="10.7109375" customWidth="1"/>
    <col min="16137" max="16137" width="20.7109375" customWidth="1"/>
    <col min="16138" max="16138" width="14" customWidth="1"/>
    <col min="16139" max="16139" width="10.7109375" customWidth="1"/>
    <col min="16140" max="16140" width="23.140625" customWidth="1"/>
    <col min="16141" max="16141" width="14" customWidth="1"/>
    <col min="16142" max="16142" width="10.7109375" customWidth="1"/>
    <col min="16143" max="16143" width="25.85546875" customWidth="1"/>
    <col min="16144" max="16144" width="14" customWidth="1"/>
    <col min="16145" max="16145" width="10.7109375" customWidth="1"/>
    <col min="16146" max="16146" width="14.140625" customWidth="1"/>
    <col min="16147" max="16147" width="14" customWidth="1"/>
    <col min="16148" max="16148" width="10.7109375" customWidth="1"/>
    <col min="16149" max="16149" width="16.5703125" customWidth="1"/>
    <col min="16150" max="16150" width="14" customWidth="1"/>
    <col min="16151" max="16151" width="10.7109375" customWidth="1"/>
    <col min="16152" max="16152" width="25.42578125" customWidth="1"/>
    <col min="16153" max="16153" width="14" customWidth="1"/>
    <col min="16154" max="16154" width="10.7109375" customWidth="1"/>
    <col min="16155" max="16155" width="18.7109375" customWidth="1"/>
    <col min="16156" max="16156" width="7.28515625" customWidth="1"/>
    <col min="16157" max="16157" width="10.7109375" customWidth="1"/>
    <col min="16158" max="16158" width="5.85546875" customWidth="1"/>
    <col min="16159" max="16159" width="6.28515625" customWidth="1"/>
    <col min="16160" max="16160" width="6.5703125" customWidth="1"/>
    <col min="16161" max="16161" width="5.85546875" customWidth="1"/>
    <col min="16162" max="16162" width="9.7109375" customWidth="1"/>
    <col min="16163" max="16163" width="8.42578125" customWidth="1"/>
    <col min="16164" max="16164" width="9.7109375" customWidth="1"/>
    <col min="16165" max="16165" width="16.28515625" customWidth="1"/>
    <col min="16166" max="16166" width="13.85546875" customWidth="1"/>
    <col min="16167" max="16167" width="10.5703125" customWidth="1"/>
    <col min="16168" max="16168" width="11.5703125" customWidth="1"/>
    <col min="16169" max="16169" width="7.7109375" customWidth="1"/>
    <col min="16170" max="16170" width="5" customWidth="1"/>
    <col min="16171" max="16172" width="10.7109375" customWidth="1"/>
  </cols>
  <sheetData>
    <row r="1" spans="1:44" s="9" customFormat="1" ht="12.95" customHeight="1">
      <c r="A1" s="33" t="s">
        <v>0</v>
      </c>
      <c r="B1" s="33"/>
      <c r="C1" s="33" t="s">
        <v>1</v>
      </c>
      <c r="D1" s="33"/>
      <c r="E1" s="33"/>
      <c r="F1" s="33"/>
      <c r="G1" s="33" t="s">
        <v>2</v>
      </c>
      <c r="H1" s="33"/>
      <c r="I1" s="33"/>
      <c r="J1" s="33" t="s">
        <v>3</v>
      </c>
      <c r="K1" s="33"/>
      <c r="L1" s="33"/>
      <c r="M1" s="33" t="s">
        <v>4</v>
      </c>
      <c r="N1" s="33"/>
      <c r="O1" s="33"/>
      <c r="P1" s="33" t="s">
        <v>5</v>
      </c>
      <c r="Q1" s="33"/>
      <c r="R1" s="33"/>
      <c r="S1" s="33" t="s">
        <v>6</v>
      </c>
      <c r="T1" s="33"/>
      <c r="U1" s="33"/>
      <c r="V1" s="33" t="s">
        <v>7</v>
      </c>
      <c r="W1" s="33"/>
      <c r="X1" s="33"/>
      <c r="Y1" s="33" t="s">
        <v>8</v>
      </c>
      <c r="Z1" s="33"/>
      <c r="AA1" s="33"/>
      <c r="AB1" s="33" t="s">
        <v>9</v>
      </c>
      <c r="AC1" s="33"/>
      <c r="AD1" s="33"/>
      <c r="AE1" s="33" t="s">
        <v>10</v>
      </c>
      <c r="AF1" s="33"/>
      <c r="AG1" s="33"/>
      <c r="AH1" s="33"/>
      <c r="AI1" s="33"/>
      <c r="AJ1" s="33" t="s">
        <v>11</v>
      </c>
      <c r="AK1" s="33"/>
      <c r="AL1" s="33"/>
      <c r="AM1" s="33" t="s">
        <v>12</v>
      </c>
      <c r="AN1" s="33"/>
      <c r="AO1" s="33"/>
      <c r="AP1" s="8" t="s">
        <v>13</v>
      </c>
      <c r="AQ1" s="33" t="s">
        <v>60</v>
      </c>
      <c r="AR1" s="33"/>
    </row>
    <row r="2" spans="1:44" s="9" customFormat="1" ht="12.95" customHeight="1">
      <c r="A2" s="33" t="s">
        <v>14</v>
      </c>
      <c r="B2" s="33"/>
      <c r="C2" s="8" t="s">
        <v>15</v>
      </c>
      <c r="D2" s="8" t="s">
        <v>16</v>
      </c>
      <c r="E2" s="8" t="s">
        <v>17</v>
      </c>
      <c r="F2" s="8" t="s">
        <v>18</v>
      </c>
      <c r="G2" s="8" t="s">
        <v>19</v>
      </c>
      <c r="H2" s="8" t="s">
        <v>20</v>
      </c>
      <c r="I2" s="8" t="s">
        <v>21</v>
      </c>
      <c r="J2" s="8" t="s">
        <v>19</v>
      </c>
      <c r="K2" s="8" t="s">
        <v>20</v>
      </c>
      <c r="L2" s="8" t="s">
        <v>22</v>
      </c>
      <c r="M2" s="8" t="s">
        <v>19</v>
      </c>
      <c r="N2" s="8" t="s">
        <v>20</v>
      </c>
      <c r="O2" s="8" t="s">
        <v>23</v>
      </c>
      <c r="P2" s="8" t="s">
        <v>19</v>
      </c>
      <c r="Q2" s="8" t="s">
        <v>20</v>
      </c>
      <c r="R2" s="8" t="s">
        <v>24</v>
      </c>
      <c r="S2" s="8" t="s">
        <v>19</v>
      </c>
      <c r="T2" s="8" t="s">
        <v>20</v>
      </c>
      <c r="U2" s="8" t="s">
        <v>25</v>
      </c>
      <c r="V2" s="8" t="s">
        <v>19</v>
      </c>
      <c r="W2" s="8" t="s">
        <v>20</v>
      </c>
      <c r="X2" s="8" t="s">
        <v>26</v>
      </c>
      <c r="Y2" s="8" t="s">
        <v>19</v>
      </c>
      <c r="Z2" s="8" t="s">
        <v>20</v>
      </c>
      <c r="AA2" s="8" t="s">
        <v>27</v>
      </c>
      <c r="AB2" s="8" t="s">
        <v>1</v>
      </c>
      <c r="AC2" s="8" t="s">
        <v>12</v>
      </c>
      <c r="AD2" s="8" t="s">
        <v>28</v>
      </c>
      <c r="AE2" s="8" t="s">
        <v>29</v>
      </c>
      <c r="AF2" s="8" t="s">
        <v>30</v>
      </c>
      <c r="AG2" s="8" t="s">
        <v>31</v>
      </c>
      <c r="AH2" s="8" t="s">
        <v>32</v>
      </c>
      <c r="AI2" s="8" t="s">
        <v>33</v>
      </c>
      <c r="AJ2" s="8" t="s">
        <v>15</v>
      </c>
      <c r="AK2" s="8" t="s">
        <v>34</v>
      </c>
      <c r="AL2" s="8" t="s">
        <v>35</v>
      </c>
      <c r="AM2" s="8" t="s">
        <v>36</v>
      </c>
      <c r="AN2" s="8" t="s">
        <v>37</v>
      </c>
      <c r="AO2" s="8" t="s">
        <v>38</v>
      </c>
      <c r="AP2" s="8" t="s">
        <v>39</v>
      </c>
      <c r="AQ2" s="8" t="s">
        <v>60</v>
      </c>
      <c r="AR2" s="8" t="s">
        <v>61</v>
      </c>
    </row>
    <row r="3" spans="1:44" ht="11.25" customHeight="1">
      <c r="A3" s="35" t="s">
        <v>40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</row>
    <row r="4" spans="1:44" ht="14.45" customHeight="1">
      <c r="A4" s="1"/>
      <c r="B4" s="13" t="s">
        <v>41</v>
      </c>
      <c r="C4" s="2">
        <v>8762.2000000000007</v>
      </c>
      <c r="D4" s="2">
        <v>191</v>
      </c>
      <c r="E4" s="2">
        <v>8571.2000000000007</v>
      </c>
      <c r="F4" s="2">
        <v>0.97820200000000002</v>
      </c>
      <c r="G4" s="3">
        <v>7454.65</v>
      </c>
      <c r="H4" s="3">
        <v>1</v>
      </c>
      <c r="I4" s="3">
        <v>0.85077400000000003</v>
      </c>
      <c r="J4" s="2">
        <v>0</v>
      </c>
      <c r="K4" s="2">
        <v>0</v>
      </c>
      <c r="L4" s="2"/>
      <c r="M4" s="3">
        <v>0</v>
      </c>
      <c r="N4" s="3">
        <v>0</v>
      </c>
      <c r="O4" s="3"/>
      <c r="P4" s="2">
        <v>0</v>
      </c>
      <c r="Q4" s="2">
        <v>0</v>
      </c>
      <c r="R4" s="2"/>
      <c r="S4" s="3">
        <v>979.21666700000003</v>
      </c>
      <c r="T4" s="3">
        <v>3</v>
      </c>
      <c r="U4" s="3">
        <v>0.11175499999999999</v>
      </c>
      <c r="V4" s="2">
        <v>0</v>
      </c>
      <c r="W4" s="2">
        <v>0</v>
      </c>
      <c r="X4" s="2"/>
      <c r="Y4" s="3">
        <v>0</v>
      </c>
      <c r="Z4" s="3">
        <v>0</v>
      </c>
      <c r="AA4" s="3"/>
      <c r="AB4" s="2">
        <v>20.836364</v>
      </c>
      <c r="AC4" s="2"/>
      <c r="AD4" s="2">
        <v>1100</v>
      </c>
      <c r="AE4" s="3">
        <v>1100</v>
      </c>
      <c r="AF4" s="3">
        <v>0</v>
      </c>
      <c r="AG4" s="3">
        <v>1100</v>
      </c>
      <c r="AH4" s="3">
        <v>0</v>
      </c>
      <c r="AI4" s="3"/>
      <c r="AJ4" s="2">
        <v>8762.2000000000007</v>
      </c>
      <c r="AK4" s="2">
        <v>1307.55</v>
      </c>
      <c r="AL4" s="2">
        <v>191</v>
      </c>
      <c r="AM4" s="3">
        <v>0.14607500000000001</v>
      </c>
      <c r="AN4" s="3"/>
      <c r="AO4" s="3">
        <v>1</v>
      </c>
      <c r="AP4" s="2"/>
      <c r="AQ4" s="3"/>
      <c r="AR4" s="3"/>
    </row>
    <row r="5" spans="1:44" ht="14.45" customHeight="1">
      <c r="A5" s="1"/>
      <c r="B5" s="13" t="s">
        <v>42</v>
      </c>
      <c r="C5" s="2">
        <v>10080</v>
      </c>
      <c r="D5" s="2">
        <v>1975.0333330000001</v>
      </c>
      <c r="E5" s="2">
        <v>8104.9666669999997</v>
      </c>
      <c r="F5" s="2">
        <v>0.804064</v>
      </c>
      <c r="G5" s="3">
        <v>7231.1666670000004</v>
      </c>
      <c r="H5" s="3">
        <v>3</v>
      </c>
      <c r="I5" s="3">
        <v>0.71737799999999996</v>
      </c>
      <c r="J5" s="2">
        <v>0</v>
      </c>
      <c r="K5" s="2">
        <v>0</v>
      </c>
      <c r="L5" s="2"/>
      <c r="M5" s="3">
        <v>3.0666669999999998</v>
      </c>
      <c r="N5" s="3">
        <v>1</v>
      </c>
      <c r="O5" s="3">
        <v>3.0400000000000002E-4</v>
      </c>
      <c r="P5" s="2">
        <v>0</v>
      </c>
      <c r="Q5" s="2">
        <v>0</v>
      </c>
      <c r="R5" s="2"/>
      <c r="S5" s="3">
        <v>185.48333299999999</v>
      </c>
      <c r="T5" s="3">
        <v>8</v>
      </c>
      <c r="U5" s="3">
        <v>1.8401000000000001E-2</v>
      </c>
      <c r="V5" s="2">
        <v>604.13333299999999</v>
      </c>
      <c r="W5" s="2">
        <v>1</v>
      </c>
      <c r="X5" s="2">
        <v>5.9934000000000001E-2</v>
      </c>
      <c r="Y5" s="3">
        <v>0</v>
      </c>
      <c r="Z5" s="3">
        <v>0</v>
      </c>
      <c r="AA5" s="3"/>
      <c r="AB5" s="2">
        <v>44.640821000000003</v>
      </c>
      <c r="AC5" s="2">
        <v>0.41431000000000001</v>
      </c>
      <c r="AD5" s="2">
        <v>5017</v>
      </c>
      <c r="AE5" s="3">
        <v>5017</v>
      </c>
      <c r="AF5" s="3">
        <v>0</v>
      </c>
      <c r="AG5" s="3">
        <v>5017</v>
      </c>
      <c r="AH5" s="3">
        <v>15954.088889000001</v>
      </c>
      <c r="AI5" s="3">
        <v>0.31446499999999999</v>
      </c>
      <c r="AJ5" s="2">
        <v>10080</v>
      </c>
      <c r="AK5" s="2">
        <v>2848.8333339999999</v>
      </c>
      <c r="AL5" s="2">
        <v>1975.0333330000001</v>
      </c>
      <c r="AM5" s="3">
        <v>0.69327799999999995</v>
      </c>
      <c r="AN5" s="3">
        <v>0.19575600000000001</v>
      </c>
      <c r="AO5" s="3">
        <v>1</v>
      </c>
      <c r="AP5" s="2">
        <v>0.135713</v>
      </c>
      <c r="AQ5" s="3">
        <v>0.44598599999999999</v>
      </c>
      <c r="AR5" s="3"/>
    </row>
    <row r="6" spans="1:44" ht="14.45" customHeight="1">
      <c r="A6" s="1"/>
      <c r="B6" s="13" t="s">
        <v>43</v>
      </c>
      <c r="C6" s="2">
        <v>10080</v>
      </c>
      <c r="D6" s="2">
        <v>639.20000000000005</v>
      </c>
      <c r="E6" s="2">
        <v>9440.7999999999993</v>
      </c>
      <c r="F6" s="2">
        <v>0.93658699999999995</v>
      </c>
      <c r="G6" s="3">
        <v>3672.2166670000001</v>
      </c>
      <c r="H6" s="3">
        <v>2</v>
      </c>
      <c r="I6" s="3">
        <v>0.36430699999999999</v>
      </c>
      <c r="J6" s="2"/>
      <c r="K6" s="2"/>
      <c r="L6" s="2"/>
      <c r="M6" s="3"/>
      <c r="N6" s="3"/>
      <c r="O6" s="3"/>
      <c r="P6" s="2"/>
      <c r="Q6" s="2"/>
      <c r="R6" s="2"/>
      <c r="S6" s="3"/>
      <c r="T6" s="3">
        <v>1</v>
      </c>
      <c r="U6" s="3"/>
      <c r="V6" s="2"/>
      <c r="W6" s="2"/>
      <c r="X6" s="2"/>
      <c r="Y6" s="3"/>
      <c r="Z6" s="3"/>
      <c r="AA6" s="3"/>
      <c r="AB6" s="2">
        <v>37.934717999999997</v>
      </c>
      <c r="AC6" s="2">
        <v>1.3180540000000001</v>
      </c>
      <c r="AD6" s="2">
        <v>1011</v>
      </c>
      <c r="AE6" s="3">
        <v>4044</v>
      </c>
      <c r="AF6" s="3"/>
      <c r="AG6" s="3">
        <v>4044</v>
      </c>
      <c r="AH6" s="3">
        <v>48384</v>
      </c>
      <c r="AI6" s="3">
        <v>8.3581000000000003E-2</v>
      </c>
      <c r="AJ6" s="2">
        <v>10080</v>
      </c>
      <c r="AK6" s="2">
        <v>6407.7833330000003</v>
      </c>
      <c r="AL6" s="2">
        <v>639.20000000000005</v>
      </c>
      <c r="AM6" s="3">
        <v>9.9753999999999995E-2</v>
      </c>
      <c r="AN6" s="3">
        <v>1.3180540000000001</v>
      </c>
      <c r="AO6" s="3">
        <v>1</v>
      </c>
      <c r="AP6" s="2">
        <v>0.13148099999999999</v>
      </c>
      <c r="AQ6" s="3">
        <v>0.13148099999999999</v>
      </c>
      <c r="AR6" s="3"/>
    </row>
    <row r="7" spans="1:44" ht="14.45" customHeight="1">
      <c r="A7" s="1"/>
      <c r="B7" s="13" t="s">
        <v>44</v>
      </c>
      <c r="C7" s="2">
        <v>10080</v>
      </c>
      <c r="D7" s="2">
        <v>2569.9666670000001</v>
      </c>
      <c r="E7" s="2">
        <v>7510.0333330000003</v>
      </c>
      <c r="F7" s="2">
        <v>0.74504300000000001</v>
      </c>
      <c r="G7" s="3">
        <v>5970.3333329999996</v>
      </c>
      <c r="H7" s="3">
        <v>3</v>
      </c>
      <c r="I7" s="3">
        <v>0.59229500000000002</v>
      </c>
      <c r="J7" s="2">
        <v>3.0666669999999998</v>
      </c>
      <c r="K7" s="2">
        <v>3</v>
      </c>
      <c r="L7" s="2">
        <v>3.0400000000000002E-4</v>
      </c>
      <c r="M7" s="3">
        <v>19.933333000000001</v>
      </c>
      <c r="N7" s="3">
        <v>1</v>
      </c>
      <c r="O7" s="3">
        <v>1.9780000000000002E-3</v>
      </c>
      <c r="P7" s="2">
        <v>0</v>
      </c>
      <c r="Q7" s="2">
        <v>0</v>
      </c>
      <c r="R7" s="2"/>
      <c r="S7" s="3">
        <v>164.283333</v>
      </c>
      <c r="T7" s="3">
        <v>6</v>
      </c>
      <c r="U7" s="3">
        <v>1.6298E-2</v>
      </c>
      <c r="V7" s="2">
        <v>1130.116667</v>
      </c>
      <c r="W7" s="2">
        <v>2</v>
      </c>
      <c r="X7" s="2">
        <v>0.11211500000000001</v>
      </c>
      <c r="Y7" s="3">
        <v>0</v>
      </c>
      <c r="Z7" s="3">
        <v>0</v>
      </c>
      <c r="AA7" s="3"/>
      <c r="AB7" s="2">
        <v>44.772938000000003</v>
      </c>
      <c r="AC7" s="2">
        <v>1.005071</v>
      </c>
      <c r="AD7" s="2">
        <v>6888</v>
      </c>
      <c r="AE7" s="3">
        <v>13776</v>
      </c>
      <c r="AF7" s="3">
        <v>0</v>
      </c>
      <c r="AG7" s="3">
        <v>13776</v>
      </c>
      <c r="AH7" s="3">
        <v>43301.555554999999</v>
      </c>
      <c r="AI7" s="3">
        <v>0.31814100000000001</v>
      </c>
      <c r="AJ7" s="2">
        <v>10080</v>
      </c>
      <c r="AK7" s="2">
        <v>4109.6666670000004</v>
      </c>
      <c r="AL7" s="2">
        <v>2569.9666670000001</v>
      </c>
      <c r="AM7" s="3">
        <v>0.62534699999999999</v>
      </c>
      <c r="AN7" s="3">
        <v>0.93123800000000001</v>
      </c>
      <c r="AO7" s="3">
        <v>1</v>
      </c>
      <c r="AP7" s="2">
        <v>0.58234699999999995</v>
      </c>
      <c r="AQ7" s="3">
        <v>1.1693359999999999</v>
      </c>
      <c r="AR7" s="3"/>
    </row>
    <row r="8" spans="1:44" ht="14.45" customHeight="1">
      <c r="A8" s="1"/>
      <c r="B8" s="13" t="s">
        <v>45</v>
      </c>
      <c r="C8" s="2">
        <v>10080</v>
      </c>
      <c r="D8" s="2">
        <v>3990.9666670000001</v>
      </c>
      <c r="E8" s="2">
        <v>6089.0333330000003</v>
      </c>
      <c r="F8" s="2">
        <v>0.60407100000000002</v>
      </c>
      <c r="G8" s="3">
        <v>5075.0833339999999</v>
      </c>
      <c r="H8" s="3">
        <v>2</v>
      </c>
      <c r="I8" s="3">
        <v>0.50348000000000004</v>
      </c>
      <c r="J8" s="2">
        <v>84.616667000000007</v>
      </c>
      <c r="K8" s="2">
        <v>1</v>
      </c>
      <c r="L8" s="2">
        <v>8.3949999999999997E-3</v>
      </c>
      <c r="M8" s="3">
        <v>0</v>
      </c>
      <c r="N8" s="3">
        <v>0</v>
      </c>
      <c r="O8" s="3"/>
      <c r="P8" s="2">
        <v>0</v>
      </c>
      <c r="Q8" s="2">
        <v>0</v>
      </c>
      <c r="R8" s="2"/>
      <c r="S8" s="3">
        <v>18.166667</v>
      </c>
      <c r="T8" s="3">
        <v>2</v>
      </c>
      <c r="U8" s="3">
        <v>1.802E-3</v>
      </c>
      <c r="V8" s="2">
        <v>0</v>
      </c>
      <c r="W8" s="2">
        <v>0</v>
      </c>
      <c r="X8" s="2"/>
      <c r="Y8" s="3">
        <v>0</v>
      </c>
      <c r="Z8" s="3">
        <v>0</v>
      </c>
      <c r="AA8" s="3"/>
      <c r="AB8" s="2">
        <v>50.660381000000001</v>
      </c>
      <c r="AC8" s="2">
        <v>0.60572099999999995</v>
      </c>
      <c r="AD8" s="2">
        <v>9970</v>
      </c>
      <c r="AE8" s="3">
        <v>9920</v>
      </c>
      <c r="AF8" s="3">
        <v>138</v>
      </c>
      <c r="AG8" s="3">
        <v>9782</v>
      </c>
      <c r="AH8" s="3">
        <v>31892.672364999999</v>
      </c>
      <c r="AI8" s="3">
        <v>0.30671599999999999</v>
      </c>
      <c r="AJ8" s="2">
        <v>10080</v>
      </c>
      <c r="AK8" s="2">
        <v>5004.9166670000004</v>
      </c>
      <c r="AL8" s="2">
        <v>3990.9666670000001</v>
      </c>
      <c r="AM8" s="3">
        <v>0.79740900000000003</v>
      </c>
      <c r="AN8" s="3">
        <v>0.52410100000000004</v>
      </c>
      <c r="AO8" s="3">
        <v>0.98608899999999999</v>
      </c>
      <c r="AP8" s="2">
        <v>0.412109</v>
      </c>
      <c r="AQ8" s="3">
        <v>0.474246</v>
      </c>
      <c r="AR8" s="3">
        <v>9.9387000000000003E-2</v>
      </c>
    </row>
    <row r="9" spans="1:44" ht="0.75" customHeight="1">
      <c r="A9" s="1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6"/>
    </row>
    <row r="10" spans="1:44" s="9" customFormat="1" ht="12.95" customHeight="1">
      <c r="A10" s="10"/>
      <c r="B10" s="11"/>
      <c r="C10" s="12">
        <v>49082.2</v>
      </c>
      <c r="D10" s="12">
        <v>9366.1666670000013</v>
      </c>
      <c r="E10" s="12">
        <v>39716.033332999999</v>
      </c>
      <c r="F10" s="12">
        <v>0.80917399999999995</v>
      </c>
      <c r="G10" s="12">
        <v>29403.450000999997</v>
      </c>
      <c r="H10" s="12">
        <v>11</v>
      </c>
      <c r="I10" s="12">
        <v>0.59906499999999996</v>
      </c>
      <c r="J10" s="12">
        <v>87.683334000000002</v>
      </c>
      <c r="K10" s="12">
        <v>4</v>
      </c>
      <c r="L10" s="12">
        <v>1.786E-3</v>
      </c>
      <c r="M10" s="12">
        <v>23</v>
      </c>
      <c r="N10" s="12">
        <v>2</v>
      </c>
      <c r="O10" s="12">
        <v>4.6900000000000002E-4</v>
      </c>
      <c r="P10" s="12">
        <v>0</v>
      </c>
      <c r="Q10" s="12">
        <v>0</v>
      </c>
      <c r="R10" s="12"/>
      <c r="S10" s="12">
        <v>1347.15</v>
      </c>
      <c r="T10" s="12">
        <v>20</v>
      </c>
      <c r="U10" s="12">
        <v>2.7446999999999999E-2</v>
      </c>
      <c r="V10" s="12">
        <v>1734.25</v>
      </c>
      <c r="W10" s="12">
        <v>3</v>
      </c>
      <c r="X10" s="12">
        <v>3.5333999999999997E-2</v>
      </c>
      <c r="Y10" s="12">
        <v>0</v>
      </c>
      <c r="Z10" s="12">
        <v>0</v>
      </c>
      <c r="AA10" s="12"/>
      <c r="AB10" s="12">
        <v>45.806511999999998</v>
      </c>
      <c r="AC10" s="12">
        <v>0.691025</v>
      </c>
      <c r="AD10" s="12">
        <v>23986</v>
      </c>
      <c r="AE10" s="12">
        <v>33857</v>
      </c>
      <c r="AF10" s="12">
        <v>138</v>
      </c>
      <c r="AG10" s="12">
        <v>33719</v>
      </c>
      <c r="AH10" s="12">
        <v>139532.31680900001</v>
      </c>
      <c r="AI10" s="12">
        <v>0.24165700000000001</v>
      </c>
      <c r="AJ10" s="12">
        <v>49082.2</v>
      </c>
      <c r="AK10" s="12">
        <v>19678.750001000004</v>
      </c>
      <c r="AL10" s="12">
        <v>9366.1666670000013</v>
      </c>
      <c r="AM10" s="12">
        <v>0.47595300000000001</v>
      </c>
      <c r="AN10" s="12">
        <v>0.61007299999999998</v>
      </c>
      <c r="AO10" s="12">
        <v>0.99592400000000003</v>
      </c>
      <c r="AP10" s="12">
        <v>0.28918300000000002</v>
      </c>
      <c r="AQ10" s="12">
        <v>0.38132899999999997</v>
      </c>
      <c r="AR10" s="12">
        <v>2.3184E-2</v>
      </c>
    </row>
    <row r="11" spans="1:44" ht="0.75" customHeight="1">
      <c r="A11" s="1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6"/>
    </row>
    <row r="12" spans="1:44" ht="11.25" customHeight="1">
      <c r="A12" s="35" t="s">
        <v>46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</row>
    <row r="13" spans="1:44" ht="14.45" customHeight="1">
      <c r="A13" s="1"/>
      <c r="B13" s="13" t="s">
        <v>47</v>
      </c>
      <c r="C13" s="2">
        <v>9120</v>
      </c>
      <c r="D13" s="2">
        <v>1893.4666669999999</v>
      </c>
      <c r="E13" s="2">
        <v>7226.5333330000003</v>
      </c>
      <c r="F13" s="2">
        <v>0.79238299999999995</v>
      </c>
      <c r="G13" s="3">
        <v>6683.1166670000002</v>
      </c>
      <c r="H13" s="3">
        <v>2</v>
      </c>
      <c r="I13" s="3">
        <v>0.73279799999999995</v>
      </c>
      <c r="J13" s="2"/>
      <c r="K13" s="2"/>
      <c r="L13" s="2"/>
      <c r="M13" s="3"/>
      <c r="N13" s="3"/>
      <c r="O13" s="3"/>
      <c r="P13" s="2"/>
      <c r="Q13" s="2"/>
      <c r="R13" s="2"/>
      <c r="S13" s="3">
        <v>43.916666999999997</v>
      </c>
      <c r="T13" s="3">
        <v>2</v>
      </c>
      <c r="U13" s="3">
        <v>4.8149999999999998E-3</v>
      </c>
      <c r="V13" s="2"/>
      <c r="W13" s="2"/>
      <c r="X13" s="2"/>
      <c r="Y13" s="3"/>
      <c r="Z13" s="3"/>
      <c r="AA13" s="3"/>
      <c r="AB13" s="2">
        <v>41.10275</v>
      </c>
      <c r="AC13" s="2">
        <v>1.0461590000000001</v>
      </c>
      <c r="AD13" s="2">
        <v>2764</v>
      </c>
      <c r="AE13" s="3">
        <v>11056</v>
      </c>
      <c r="AF13" s="3"/>
      <c r="AG13" s="3">
        <v>11056</v>
      </c>
      <c r="AH13" s="3">
        <v>50902.325580999997</v>
      </c>
      <c r="AI13" s="3">
        <v>0.2172</v>
      </c>
      <c r="AJ13" s="2">
        <v>9120</v>
      </c>
      <c r="AK13" s="2">
        <v>2436.8833330000002</v>
      </c>
      <c r="AL13" s="2">
        <v>1893.4666669999999</v>
      </c>
      <c r="AM13" s="3">
        <v>0.777003</v>
      </c>
      <c r="AN13" s="3">
        <v>1.0461590000000001</v>
      </c>
      <c r="AO13" s="3">
        <v>1</v>
      </c>
      <c r="AP13" s="2">
        <v>0.81286899999999995</v>
      </c>
      <c r="AQ13" s="3">
        <v>0.81286899999999995</v>
      </c>
      <c r="AR13" s="3"/>
    </row>
    <row r="14" spans="1:44" ht="14.45" customHeight="1">
      <c r="A14" s="1"/>
      <c r="B14" s="13" t="s">
        <v>48</v>
      </c>
      <c r="C14" s="2">
        <v>9120</v>
      </c>
      <c r="D14" s="2">
        <v>2686.5666670000001</v>
      </c>
      <c r="E14" s="2">
        <v>6433.4333329999999</v>
      </c>
      <c r="F14" s="2">
        <v>0.70542000000000005</v>
      </c>
      <c r="G14" s="3">
        <v>3607.4666670000001</v>
      </c>
      <c r="H14" s="3">
        <v>2</v>
      </c>
      <c r="I14" s="3">
        <v>0.39555600000000002</v>
      </c>
      <c r="J14" s="2">
        <v>0</v>
      </c>
      <c r="K14" s="2">
        <v>0</v>
      </c>
      <c r="L14" s="2"/>
      <c r="M14" s="3">
        <v>21.933333000000001</v>
      </c>
      <c r="N14" s="3">
        <v>1</v>
      </c>
      <c r="O14" s="3">
        <v>2.405E-3</v>
      </c>
      <c r="P14" s="2">
        <v>0</v>
      </c>
      <c r="Q14" s="2">
        <v>0</v>
      </c>
      <c r="R14" s="2"/>
      <c r="S14" s="3">
        <v>1264.8499999999999</v>
      </c>
      <c r="T14" s="3">
        <v>9</v>
      </c>
      <c r="U14" s="3">
        <v>0.13869000000000001</v>
      </c>
      <c r="V14" s="2">
        <v>37.116667</v>
      </c>
      <c r="W14" s="2">
        <v>1</v>
      </c>
      <c r="X14" s="2">
        <v>4.0699999999999998E-3</v>
      </c>
      <c r="Y14" s="3">
        <v>578.65</v>
      </c>
      <c r="Z14" s="3">
        <v>2</v>
      </c>
      <c r="AA14" s="3">
        <v>6.3448000000000004E-2</v>
      </c>
      <c r="AB14" s="2">
        <v>47.036475000000003</v>
      </c>
      <c r="AC14" s="2"/>
      <c r="AD14" s="2">
        <v>6854</v>
      </c>
      <c r="AE14" s="3">
        <v>9914</v>
      </c>
      <c r="AF14" s="3">
        <v>2</v>
      </c>
      <c r="AG14" s="3">
        <v>9912</v>
      </c>
      <c r="AH14" s="3">
        <v>0</v>
      </c>
      <c r="AI14" s="3"/>
      <c r="AJ14" s="2">
        <v>9120</v>
      </c>
      <c r="AK14" s="2">
        <v>5512.5333330000003</v>
      </c>
      <c r="AL14" s="2">
        <v>2686.5666670000001</v>
      </c>
      <c r="AM14" s="3">
        <v>0.48735600000000001</v>
      </c>
      <c r="AN14" s="3"/>
      <c r="AO14" s="3">
        <v>0.99979799999999996</v>
      </c>
      <c r="AP14" s="2"/>
      <c r="AQ14" s="3"/>
      <c r="AR14" s="3"/>
    </row>
    <row r="15" spans="1:44" ht="14.45" customHeight="1">
      <c r="A15" s="1"/>
      <c r="B15" s="13" t="s">
        <v>49</v>
      </c>
      <c r="C15" s="2">
        <v>9120</v>
      </c>
      <c r="D15" s="2">
        <v>2340.916667</v>
      </c>
      <c r="E15" s="2">
        <v>6779.0833329999996</v>
      </c>
      <c r="F15" s="2">
        <v>0.74332100000000001</v>
      </c>
      <c r="G15" s="3">
        <v>6161.6</v>
      </c>
      <c r="H15" s="3">
        <v>1</v>
      </c>
      <c r="I15" s="3">
        <v>0.67561400000000005</v>
      </c>
      <c r="J15" s="2">
        <v>0</v>
      </c>
      <c r="K15" s="2">
        <v>0</v>
      </c>
      <c r="L15" s="2"/>
      <c r="M15" s="3">
        <v>116.183333</v>
      </c>
      <c r="N15" s="3">
        <v>1</v>
      </c>
      <c r="O15" s="3">
        <v>1.2739E-2</v>
      </c>
      <c r="P15" s="2">
        <v>70.916667000000004</v>
      </c>
      <c r="Q15" s="2">
        <v>1</v>
      </c>
      <c r="R15" s="2">
        <v>7.7759999999999999E-3</v>
      </c>
      <c r="S15" s="3">
        <v>133.33333300000001</v>
      </c>
      <c r="T15" s="3">
        <v>15</v>
      </c>
      <c r="U15" s="3">
        <v>1.4619999999999999E-2</v>
      </c>
      <c r="V15" s="2">
        <v>224.36666700000001</v>
      </c>
      <c r="W15" s="2">
        <v>1</v>
      </c>
      <c r="X15" s="2">
        <v>2.4601999999999999E-2</v>
      </c>
      <c r="Y15" s="3">
        <v>2.0666669999999998</v>
      </c>
      <c r="Z15" s="3">
        <v>1</v>
      </c>
      <c r="AA15" s="3">
        <v>2.2699999999999999E-4</v>
      </c>
      <c r="AB15" s="2">
        <v>42.913229000000001</v>
      </c>
      <c r="AC15" s="2">
        <v>1.118536</v>
      </c>
      <c r="AD15" s="2">
        <v>6546</v>
      </c>
      <c r="AE15" s="3">
        <v>6546</v>
      </c>
      <c r="AF15" s="3">
        <v>0</v>
      </c>
      <c r="AG15" s="3">
        <v>6546</v>
      </c>
      <c r="AH15" s="3">
        <v>22800</v>
      </c>
      <c r="AI15" s="3">
        <v>0.287105</v>
      </c>
      <c r="AJ15" s="2">
        <v>9120</v>
      </c>
      <c r="AK15" s="2">
        <v>2958.4</v>
      </c>
      <c r="AL15" s="2">
        <v>2340.916667</v>
      </c>
      <c r="AM15" s="3">
        <v>0.79127800000000004</v>
      </c>
      <c r="AN15" s="3">
        <v>0.55926799999999999</v>
      </c>
      <c r="AO15" s="3">
        <v>1</v>
      </c>
      <c r="AP15" s="2">
        <v>0.44253599999999998</v>
      </c>
      <c r="AQ15" s="3">
        <v>0.885073</v>
      </c>
      <c r="AR15" s="3"/>
    </row>
    <row r="16" spans="1:44" ht="14.45" customHeight="1">
      <c r="A16" s="1"/>
      <c r="B16" s="13" t="s">
        <v>50</v>
      </c>
      <c r="C16" s="2">
        <v>9120</v>
      </c>
      <c r="D16" s="2">
        <v>2583.5500000000002</v>
      </c>
      <c r="E16" s="2">
        <v>6536.45</v>
      </c>
      <c r="F16" s="2">
        <v>0.71671600000000002</v>
      </c>
      <c r="G16" s="3">
        <v>4588.1666670000004</v>
      </c>
      <c r="H16" s="3">
        <v>3</v>
      </c>
      <c r="I16" s="3">
        <v>0.50308799999999998</v>
      </c>
      <c r="J16" s="2">
        <v>0</v>
      </c>
      <c r="K16" s="2">
        <v>0</v>
      </c>
      <c r="L16" s="2"/>
      <c r="M16" s="3">
        <v>0</v>
      </c>
      <c r="N16" s="3">
        <v>0</v>
      </c>
      <c r="O16" s="3"/>
      <c r="P16" s="2">
        <v>0</v>
      </c>
      <c r="Q16" s="2">
        <v>0</v>
      </c>
      <c r="R16" s="2"/>
      <c r="S16" s="3">
        <v>724.58333300000004</v>
      </c>
      <c r="T16" s="3">
        <v>14</v>
      </c>
      <c r="U16" s="3">
        <v>7.9450000000000007E-2</v>
      </c>
      <c r="V16" s="2">
        <v>48.55</v>
      </c>
      <c r="W16" s="2">
        <v>1</v>
      </c>
      <c r="X16" s="2">
        <v>5.3229999999999996E-3</v>
      </c>
      <c r="Y16" s="3">
        <v>155.66666699999999</v>
      </c>
      <c r="Z16" s="3">
        <v>2</v>
      </c>
      <c r="AA16" s="3">
        <v>1.7069000000000001E-2</v>
      </c>
      <c r="AB16" s="2">
        <v>59.712249999999997</v>
      </c>
      <c r="AC16" s="2">
        <v>0.92845299999999997</v>
      </c>
      <c r="AD16" s="2">
        <v>5192</v>
      </c>
      <c r="AE16" s="3">
        <v>10384</v>
      </c>
      <c r="AF16" s="3">
        <v>210</v>
      </c>
      <c r="AG16" s="3">
        <v>10174</v>
      </c>
      <c r="AH16" s="3">
        <v>19740.260096000002</v>
      </c>
      <c r="AI16" s="3">
        <v>0.51539299999999999</v>
      </c>
      <c r="AJ16" s="2">
        <v>9120</v>
      </c>
      <c r="AK16" s="2">
        <v>4531.8333329999996</v>
      </c>
      <c r="AL16" s="2">
        <v>2583.5500000000002</v>
      </c>
      <c r="AM16" s="3">
        <v>0.57008899999999996</v>
      </c>
      <c r="AN16" s="3">
        <v>0.92845299999999997</v>
      </c>
      <c r="AO16" s="3">
        <v>0.97977700000000001</v>
      </c>
      <c r="AP16" s="2">
        <v>0.51859699999999997</v>
      </c>
      <c r="AQ16" s="3">
        <v>1.037193</v>
      </c>
      <c r="AR16" s="3">
        <v>0.16555900000000001</v>
      </c>
    </row>
    <row r="17" spans="1:44" ht="14.45" customHeight="1">
      <c r="A17" s="1"/>
      <c r="B17" s="13" t="s">
        <v>51</v>
      </c>
      <c r="C17" s="2">
        <v>9120</v>
      </c>
      <c r="D17" s="2">
        <v>2019.416667</v>
      </c>
      <c r="E17" s="2">
        <v>7100.5833329999996</v>
      </c>
      <c r="F17" s="2">
        <v>0.77857299999999996</v>
      </c>
      <c r="G17" s="3">
        <v>1224.9000000000001</v>
      </c>
      <c r="H17" s="3">
        <v>2</v>
      </c>
      <c r="I17" s="3">
        <v>0.13430900000000001</v>
      </c>
      <c r="J17" s="2"/>
      <c r="K17" s="2"/>
      <c r="L17" s="2"/>
      <c r="M17" s="3"/>
      <c r="N17" s="3"/>
      <c r="O17" s="3"/>
      <c r="P17" s="2"/>
      <c r="Q17" s="2"/>
      <c r="R17" s="2"/>
      <c r="S17" s="3">
        <v>40.833333000000003</v>
      </c>
      <c r="T17" s="3">
        <v>2</v>
      </c>
      <c r="U17" s="3">
        <v>4.4770000000000001E-3</v>
      </c>
      <c r="V17" s="2"/>
      <c r="W17" s="2"/>
      <c r="X17" s="2"/>
      <c r="Y17" s="3">
        <v>13.816667000000001</v>
      </c>
      <c r="Z17" s="3">
        <v>1</v>
      </c>
      <c r="AA17" s="3">
        <v>1.5150000000000001E-3</v>
      </c>
      <c r="AB17" s="2">
        <v>45.465291000000001</v>
      </c>
      <c r="AC17" s="2">
        <v>0.98976600000000003</v>
      </c>
      <c r="AD17" s="2">
        <v>2665</v>
      </c>
      <c r="AE17" s="3">
        <v>10660</v>
      </c>
      <c r="AF17" s="3">
        <v>50</v>
      </c>
      <c r="AG17" s="3">
        <v>10610</v>
      </c>
      <c r="AH17" s="3">
        <v>48640</v>
      </c>
      <c r="AI17" s="3">
        <v>0.21813299999999999</v>
      </c>
      <c r="AJ17" s="2">
        <v>9120</v>
      </c>
      <c r="AK17" s="2">
        <v>7895.1</v>
      </c>
      <c r="AL17" s="2">
        <v>2019.416667</v>
      </c>
      <c r="AM17" s="3">
        <v>0.25578099999999998</v>
      </c>
      <c r="AN17" s="3">
        <v>0.98976600000000003</v>
      </c>
      <c r="AO17" s="3">
        <v>0.99531000000000003</v>
      </c>
      <c r="AP17" s="2">
        <v>0.25197599999999998</v>
      </c>
      <c r="AQ17" s="3">
        <v>0.25197599999999998</v>
      </c>
      <c r="AR17" s="3">
        <v>0.106395</v>
      </c>
    </row>
    <row r="18" spans="1:44" ht="14.45" customHeight="1">
      <c r="A18" s="1"/>
      <c r="B18" s="13" t="s">
        <v>52</v>
      </c>
      <c r="C18" s="2">
        <v>9120</v>
      </c>
      <c r="D18" s="2">
        <v>2664.9</v>
      </c>
      <c r="E18" s="2">
        <v>6455.1</v>
      </c>
      <c r="F18" s="2">
        <v>0.70779599999999998</v>
      </c>
      <c r="G18" s="3">
        <v>792.45</v>
      </c>
      <c r="H18" s="3">
        <v>2</v>
      </c>
      <c r="I18" s="3">
        <v>8.6890999999999996E-2</v>
      </c>
      <c r="J18" s="2">
        <v>18.8</v>
      </c>
      <c r="K18" s="2">
        <v>1</v>
      </c>
      <c r="L18" s="2">
        <v>2.0609999999999999E-3</v>
      </c>
      <c r="M18" s="3">
        <v>325.2</v>
      </c>
      <c r="N18" s="3">
        <v>2</v>
      </c>
      <c r="O18" s="3">
        <v>3.5658000000000002E-2</v>
      </c>
      <c r="P18" s="2">
        <v>0</v>
      </c>
      <c r="Q18" s="2">
        <v>1</v>
      </c>
      <c r="R18" s="2"/>
      <c r="S18" s="3">
        <v>453.63333299999999</v>
      </c>
      <c r="T18" s="3">
        <v>15</v>
      </c>
      <c r="U18" s="3">
        <v>4.9739999999999999E-2</v>
      </c>
      <c r="V18" s="2">
        <v>56.433332999999998</v>
      </c>
      <c r="W18" s="2">
        <v>4</v>
      </c>
      <c r="X18" s="2">
        <v>6.1879999999999999E-3</v>
      </c>
      <c r="Y18" s="3">
        <v>0</v>
      </c>
      <c r="Z18" s="3">
        <v>0</v>
      </c>
      <c r="AA18" s="3"/>
      <c r="AB18" s="2">
        <v>46.052419</v>
      </c>
      <c r="AC18" s="2">
        <v>0.99886200000000003</v>
      </c>
      <c r="AD18" s="2">
        <v>13888</v>
      </c>
      <c r="AE18" s="3">
        <v>13888</v>
      </c>
      <c r="AF18" s="3">
        <v>0</v>
      </c>
      <c r="AG18" s="3">
        <v>13888</v>
      </c>
      <c r="AH18" s="3">
        <v>23791.304348000001</v>
      </c>
      <c r="AI18" s="3">
        <v>0.58374300000000001</v>
      </c>
      <c r="AJ18" s="2">
        <v>9120</v>
      </c>
      <c r="AK18" s="2">
        <v>8327.5499999999993</v>
      </c>
      <c r="AL18" s="2">
        <v>2664.9</v>
      </c>
      <c r="AM18" s="3">
        <v>0.32001000000000002</v>
      </c>
      <c r="AN18" s="3">
        <v>0.49943100000000001</v>
      </c>
      <c r="AO18" s="3">
        <v>1</v>
      </c>
      <c r="AP18" s="2">
        <v>0.15982299999999999</v>
      </c>
      <c r="AQ18" s="3">
        <v>0.63929199999999997</v>
      </c>
      <c r="AR18" s="3"/>
    </row>
    <row r="19" spans="1:44" ht="14.45" customHeight="1">
      <c r="A19" s="1"/>
      <c r="B19" s="13" t="s">
        <v>53</v>
      </c>
      <c r="C19" s="2">
        <v>9231.5</v>
      </c>
      <c r="D19" s="2">
        <v>1156.95</v>
      </c>
      <c r="E19" s="2">
        <v>8074.55</v>
      </c>
      <c r="F19" s="2">
        <v>0.87467399999999995</v>
      </c>
      <c r="G19" s="3">
        <v>0</v>
      </c>
      <c r="H19" s="3">
        <v>0</v>
      </c>
      <c r="I19" s="3"/>
      <c r="J19" s="2">
        <v>0</v>
      </c>
      <c r="K19" s="2">
        <v>0</v>
      </c>
      <c r="L19" s="2"/>
      <c r="M19" s="3">
        <v>764.98333300000002</v>
      </c>
      <c r="N19" s="3">
        <v>1</v>
      </c>
      <c r="O19" s="3">
        <v>8.2866999999999996E-2</v>
      </c>
      <c r="P19" s="2">
        <v>0</v>
      </c>
      <c r="Q19" s="2">
        <v>0</v>
      </c>
      <c r="R19" s="2"/>
      <c r="S19" s="3">
        <v>70.333332999999996</v>
      </c>
      <c r="T19" s="3">
        <v>7</v>
      </c>
      <c r="U19" s="3">
        <v>7.6189999999999999E-3</v>
      </c>
      <c r="V19" s="2">
        <v>0</v>
      </c>
      <c r="W19" s="2">
        <v>0</v>
      </c>
      <c r="X19" s="2"/>
      <c r="Y19" s="3">
        <v>24.866667</v>
      </c>
      <c r="Z19" s="3">
        <v>2</v>
      </c>
      <c r="AA19" s="3">
        <v>2.6940000000000002E-3</v>
      </c>
      <c r="AB19" s="2">
        <v>63.336678999999997</v>
      </c>
      <c r="AC19" s="2"/>
      <c r="AD19" s="2">
        <v>2192</v>
      </c>
      <c r="AE19" s="3">
        <v>2192</v>
      </c>
      <c r="AF19" s="3">
        <v>0</v>
      </c>
      <c r="AG19" s="3">
        <v>2192</v>
      </c>
      <c r="AH19" s="3">
        <v>0</v>
      </c>
      <c r="AI19" s="3"/>
      <c r="AJ19" s="2">
        <v>9231.5</v>
      </c>
      <c r="AK19" s="2">
        <v>9231.5</v>
      </c>
      <c r="AL19" s="2">
        <v>1156.95</v>
      </c>
      <c r="AM19" s="3">
        <v>0.12532599999999999</v>
      </c>
      <c r="AN19" s="3"/>
      <c r="AO19" s="3">
        <v>1</v>
      </c>
      <c r="AP19" s="2"/>
      <c r="AQ19" s="3"/>
      <c r="AR19" s="3"/>
    </row>
    <row r="20" spans="1:44" ht="14.45" customHeight="1">
      <c r="A20" s="1"/>
      <c r="B20" s="13" t="s">
        <v>54</v>
      </c>
      <c r="C20" s="2">
        <v>9120</v>
      </c>
      <c r="D20" s="2">
        <v>1310</v>
      </c>
      <c r="E20" s="2">
        <v>7807.1</v>
      </c>
      <c r="F20" s="2">
        <v>0.85604199999999997</v>
      </c>
      <c r="G20" s="3">
        <v>4681.2333330000001</v>
      </c>
      <c r="H20" s="3">
        <v>2</v>
      </c>
      <c r="I20" s="3">
        <v>0.513293</v>
      </c>
      <c r="J20" s="2">
        <v>0</v>
      </c>
      <c r="K20" s="2">
        <v>0</v>
      </c>
      <c r="L20" s="2"/>
      <c r="M20" s="3">
        <v>415.25</v>
      </c>
      <c r="N20" s="3">
        <v>2</v>
      </c>
      <c r="O20" s="3">
        <v>4.5532000000000003E-2</v>
      </c>
      <c r="P20" s="2">
        <v>0</v>
      </c>
      <c r="Q20" s="2">
        <v>0</v>
      </c>
      <c r="R20" s="2"/>
      <c r="S20" s="3">
        <v>20.466667000000001</v>
      </c>
      <c r="T20" s="3">
        <v>4</v>
      </c>
      <c r="U20" s="3">
        <v>2.2439999999999999E-3</v>
      </c>
      <c r="V20" s="2">
        <v>346.61666700000001</v>
      </c>
      <c r="W20" s="2">
        <v>4</v>
      </c>
      <c r="X20" s="2">
        <v>3.8005999999999998E-2</v>
      </c>
      <c r="Y20" s="3">
        <v>1069.0666670000001</v>
      </c>
      <c r="Z20" s="3">
        <v>1</v>
      </c>
      <c r="AA20" s="3">
        <v>0.11722200000000001</v>
      </c>
      <c r="AB20" s="2">
        <v>68.826620000000005</v>
      </c>
      <c r="AC20" s="2">
        <v>0.69740500000000005</v>
      </c>
      <c r="AD20" s="2">
        <v>2284</v>
      </c>
      <c r="AE20" s="3">
        <v>2284</v>
      </c>
      <c r="AF20" s="3">
        <v>0</v>
      </c>
      <c r="AG20" s="3">
        <v>2284</v>
      </c>
      <c r="AH20" s="3">
        <v>22792.75</v>
      </c>
      <c r="AI20" s="3">
        <v>0.100207</v>
      </c>
      <c r="AJ20" s="2">
        <v>9117.1</v>
      </c>
      <c r="AK20" s="2">
        <v>4435.8666670000002</v>
      </c>
      <c r="AL20" s="2">
        <v>1310</v>
      </c>
      <c r="AM20" s="3">
        <v>0.29532000000000003</v>
      </c>
      <c r="AN20" s="3">
        <v>0.34870200000000001</v>
      </c>
      <c r="AO20" s="3">
        <v>1</v>
      </c>
      <c r="AP20" s="2">
        <v>0.102979</v>
      </c>
      <c r="AQ20" s="3">
        <v>0.205957</v>
      </c>
      <c r="AR20" s="3"/>
    </row>
    <row r="21" spans="1:44" ht="14.45" customHeight="1">
      <c r="A21" s="1"/>
      <c r="B21" s="13" t="s">
        <v>55</v>
      </c>
      <c r="C21" s="2">
        <v>8870.8833329999998</v>
      </c>
      <c r="D21" s="2"/>
      <c r="E21" s="2">
        <v>8870.8833329999998</v>
      </c>
      <c r="F21" s="2">
        <v>1</v>
      </c>
      <c r="G21" s="3">
        <v>8870.8833329999998</v>
      </c>
      <c r="H21" s="3"/>
      <c r="I21" s="3">
        <v>1</v>
      </c>
      <c r="J21" s="2"/>
      <c r="K21" s="2"/>
      <c r="L21" s="2"/>
      <c r="M21" s="3"/>
      <c r="N21" s="3"/>
      <c r="O21" s="3"/>
      <c r="P21" s="2"/>
      <c r="Q21" s="2"/>
      <c r="R21" s="2"/>
      <c r="S21" s="3"/>
      <c r="T21" s="3"/>
      <c r="U21" s="3"/>
      <c r="V21" s="2"/>
      <c r="W21" s="2"/>
      <c r="X21" s="2"/>
      <c r="Y21" s="3"/>
      <c r="Z21" s="3"/>
      <c r="AA21" s="3"/>
      <c r="AB21" s="2"/>
      <c r="AC21" s="2"/>
      <c r="AD21" s="2"/>
      <c r="AE21" s="3"/>
      <c r="AF21" s="3"/>
      <c r="AG21" s="3"/>
      <c r="AH21" s="3">
        <v>53225.3</v>
      </c>
      <c r="AI21" s="3"/>
      <c r="AJ21" s="2">
        <v>8870.8833329999998</v>
      </c>
      <c r="AK21" s="2"/>
      <c r="AL21" s="2"/>
      <c r="AM21" s="3"/>
      <c r="AN21" s="3"/>
      <c r="AO21" s="3"/>
      <c r="AP21" s="2"/>
      <c r="AQ21" s="3"/>
      <c r="AR21" s="3"/>
    </row>
    <row r="22" spans="1:44" ht="0.75" customHeight="1">
      <c r="A22" s="1"/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6"/>
    </row>
    <row r="23" spans="1:44" s="9" customFormat="1" ht="12.95" customHeight="1">
      <c r="A23" s="10"/>
      <c r="B23" s="11"/>
      <c r="C23" s="12">
        <v>81942.383333000005</v>
      </c>
      <c r="D23" s="12">
        <v>16655.766668</v>
      </c>
      <c r="E23" s="12">
        <v>65283.716665</v>
      </c>
      <c r="F23" s="12">
        <v>0.79670300000000005</v>
      </c>
      <c r="G23" s="12">
        <v>36609.816667000006</v>
      </c>
      <c r="H23" s="12">
        <v>14</v>
      </c>
      <c r="I23" s="12">
        <v>0.44677499999999998</v>
      </c>
      <c r="J23" s="12">
        <v>18.8</v>
      </c>
      <c r="K23" s="12">
        <v>1</v>
      </c>
      <c r="L23" s="12">
        <v>2.2900000000000001E-4</v>
      </c>
      <c r="M23" s="12">
        <v>1643.5499990000001</v>
      </c>
      <c r="N23" s="12">
        <v>7</v>
      </c>
      <c r="O23" s="12">
        <v>2.0056999999999998E-2</v>
      </c>
      <c r="P23" s="12">
        <v>70.916667000000004</v>
      </c>
      <c r="Q23" s="12">
        <v>2</v>
      </c>
      <c r="R23" s="12">
        <v>8.6499999999999999E-4</v>
      </c>
      <c r="S23" s="12">
        <v>2751.9499990000004</v>
      </c>
      <c r="T23" s="12">
        <v>68</v>
      </c>
      <c r="U23" s="12">
        <v>3.3584000000000003E-2</v>
      </c>
      <c r="V23" s="12">
        <v>713.08333400000004</v>
      </c>
      <c r="W23" s="12">
        <v>11</v>
      </c>
      <c r="X23" s="12">
        <v>8.7019999999999997E-3</v>
      </c>
      <c r="Y23" s="12">
        <v>1844.133335</v>
      </c>
      <c r="Z23" s="12">
        <v>9</v>
      </c>
      <c r="AA23" s="12">
        <v>2.2505000000000001E-2</v>
      </c>
      <c r="AB23" s="12">
        <v>49.161425000000001</v>
      </c>
      <c r="AC23" s="12">
        <v>0.76273199999999997</v>
      </c>
      <c r="AD23" s="12">
        <v>42385</v>
      </c>
      <c r="AE23" s="12">
        <v>66924</v>
      </c>
      <c r="AF23" s="12">
        <v>262</v>
      </c>
      <c r="AG23" s="12">
        <v>66662</v>
      </c>
      <c r="AH23" s="12">
        <v>241891.94002500002</v>
      </c>
      <c r="AI23" s="12">
        <v>0.275586</v>
      </c>
      <c r="AJ23" s="12">
        <v>81939.483333000011</v>
      </c>
      <c r="AK23" s="12">
        <v>45329.666665999997</v>
      </c>
      <c r="AL23" s="12">
        <v>16655.766668</v>
      </c>
      <c r="AM23" s="12">
        <v>0.36743599999999998</v>
      </c>
      <c r="AN23" s="12">
        <v>0.56888700000000003</v>
      </c>
      <c r="AO23" s="12">
        <v>0.996085</v>
      </c>
      <c r="AP23" s="12">
        <v>0.20821100000000001</v>
      </c>
      <c r="AQ23" s="12">
        <v>0.37745400000000001</v>
      </c>
      <c r="AR23" s="12">
        <v>3.6940000000000001E-2</v>
      </c>
    </row>
    <row r="24" spans="1:44" ht="0.75" customHeight="1">
      <c r="A24" s="1"/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6"/>
    </row>
    <row r="25" spans="1:44" ht="11.25" customHeight="1">
      <c r="A25" s="35" t="s">
        <v>56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1:44" ht="14.45" customHeight="1">
      <c r="A26" s="1"/>
      <c r="B26" s="13" t="s">
        <v>57</v>
      </c>
      <c r="C26" s="2">
        <v>10080</v>
      </c>
      <c r="D26" s="2">
        <v>2269.4</v>
      </c>
      <c r="E26" s="2">
        <v>7810.6</v>
      </c>
      <c r="F26" s="2">
        <v>0.77486100000000002</v>
      </c>
      <c r="G26" s="3">
        <v>6769.3166670000001</v>
      </c>
      <c r="H26" s="3">
        <v>0</v>
      </c>
      <c r="I26" s="3">
        <v>0.67155900000000002</v>
      </c>
      <c r="J26" s="2">
        <v>0</v>
      </c>
      <c r="K26" s="2">
        <v>0</v>
      </c>
      <c r="L26" s="2"/>
      <c r="M26" s="3">
        <v>0</v>
      </c>
      <c r="N26" s="3">
        <v>0</v>
      </c>
      <c r="O26" s="3"/>
      <c r="P26" s="2">
        <v>0</v>
      </c>
      <c r="Q26" s="2">
        <v>0</v>
      </c>
      <c r="R26" s="2"/>
      <c r="S26" s="3">
        <v>838.91666699999996</v>
      </c>
      <c r="T26" s="3">
        <v>1</v>
      </c>
      <c r="U26" s="3">
        <v>8.3225999999999994E-2</v>
      </c>
      <c r="V26" s="2">
        <v>0</v>
      </c>
      <c r="W26" s="2">
        <v>0</v>
      </c>
      <c r="X26" s="2"/>
      <c r="Y26" s="3">
        <v>0</v>
      </c>
      <c r="Z26" s="3">
        <v>0</v>
      </c>
      <c r="AA26" s="3"/>
      <c r="AB26" s="2">
        <v>45.162188999999998</v>
      </c>
      <c r="AC26" s="2">
        <v>0.99640899999999999</v>
      </c>
      <c r="AD26" s="2">
        <v>6030</v>
      </c>
      <c r="AE26" s="3">
        <v>9045</v>
      </c>
      <c r="AF26" s="3">
        <v>0</v>
      </c>
      <c r="AG26" s="3">
        <v>9045</v>
      </c>
      <c r="AH26" s="3">
        <v>26880</v>
      </c>
      <c r="AI26" s="3">
        <v>0.33649600000000002</v>
      </c>
      <c r="AJ26" s="2">
        <v>10080</v>
      </c>
      <c r="AK26" s="2">
        <v>3310.6833329999999</v>
      </c>
      <c r="AL26" s="2">
        <v>2269.4</v>
      </c>
      <c r="AM26" s="3">
        <v>0.68547800000000003</v>
      </c>
      <c r="AN26" s="3">
        <v>0.49820399999999998</v>
      </c>
      <c r="AO26" s="3">
        <v>1</v>
      </c>
      <c r="AP26" s="2">
        <v>0.34150799999999998</v>
      </c>
      <c r="AQ26" s="3">
        <v>1.024524</v>
      </c>
      <c r="AR26" s="3"/>
    </row>
    <row r="27" spans="1:44" ht="14.45" customHeight="1">
      <c r="A27" s="1"/>
      <c r="B27" s="13" t="s">
        <v>58</v>
      </c>
      <c r="C27" s="2">
        <v>10080</v>
      </c>
      <c r="D27" s="2"/>
      <c r="E27" s="2">
        <v>25.016667000000002</v>
      </c>
      <c r="F27" s="2">
        <v>2.4819999999999998E-3</v>
      </c>
      <c r="G27" s="3"/>
      <c r="H27" s="3"/>
      <c r="I27" s="3"/>
      <c r="J27" s="2"/>
      <c r="K27" s="2"/>
      <c r="L27" s="2"/>
      <c r="M27" s="3"/>
      <c r="N27" s="3"/>
      <c r="O27" s="3"/>
      <c r="P27" s="2"/>
      <c r="Q27" s="2"/>
      <c r="R27" s="2"/>
      <c r="S27" s="3"/>
      <c r="T27" s="3"/>
      <c r="U27" s="3"/>
      <c r="V27" s="2"/>
      <c r="W27" s="2"/>
      <c r="X27" s="2"/>
      <c r="Y27" s="3"/>
      <c r="Z27" s="3"/>
      <c r="AA27" s="3"/>
      <c r="AB27" s="2"/>
      <c r="AC27" s="2"/>
      <c r="AD27" s="2"/>
      <c r="AE27" s="3"/>
      <c r="AF27" s="3"/>
      <c r="AG27" s="3"/>
      <c r="AH27" s="3"/>
      <c r="AI27" s="3"/>
      <c r="AJ27" s="2">
        <v>25.016667000000002</v>
      </c>
      <c r="AK27" s="2">
        <v>25.016667000000002</v>
      </c>
      <c r="AL27" s="2"/>
      <c r="AM27" s="3"/>
      <c r="AN27" s="3"/>
      <c r="AO27" s="3"/>
      <c r="AP27" s="2"/>
      <c r="AQ27" s="3"/>
      <c r="AR27" s="3"/>
    </row>
    <row r="28" spans="1:44" ht="14.45" customHeight="1">
      <c r="A28" s="1"/>
      <c r="B28" s="13" t="s">
        <v>59</v>
      </c>
      <c r="C28" s="2">
        <v>9120</v>
      </c>
      <c r="D28" s="2">
        <v>2691.6</v>
      </c>
      <c r="E28" s="2">
        <v>6428.4</v>
      </c>
      <c r="F28" s="2">
        <v>0.70486800000000005</v>
      </c>
      <c r="G28" s="3">
        <v>0</v>
      </c>
      <c r="H28" s="3">
        <v>0</v>
      </c>
      <c r="I28" s="3"/>
      <c r="J28" s="2">
        <v>0</v>
      </c>
      <c r="K28" s="2">
        <v>0</v>
      </c>
      <c r="L28" s="2"/>
      <c r="M28" s="3">
        <v>151.783333</v>
      </c>
      <c r="N28" s="3">
        <v>1</v>
      </c>
      <c r="O28" s="3">
        <v>1.6643000000000002E-2</v>
      </c>
      <c r="P28" s="2">
        <v>0</v>
      </c>
      <c r="Q28" s="2">
        <v>0</v>
      </c>
      <c r="R28" s="2"/>
      <c r="S28" s="3">
        <v>1842.9333329999999</v>
      </c>
      <c r="T28" s="3">
        <v>7</v>
      </c>
      <c r="U28" s="3">
        <v>0.20207600000000001</v>
      </c>
      <c r="V28" s="2">
        <v>145.66666699999999</v>
      </c>
      <c r="W28" s="2">
        <v>1</v>
      </c>
      <c r="X28" s="2">
        <v>1.5972E-2</v>
      </c>
      <c r="Y28" s="3">
        <v>0</v>
      </c>
      <c r="Z28" s="3">
        <v>0</v>
      </c>
      <c r="AA28" s="3"/>
      <c r="AB28" s="2">
        <v>18.846540000000001</v>
      </c>
      <c r="AC28" s="2">
        <v>2.6530070000000001</v>
      </c>
      <c r="AD28" s="2">
        <v>17138</v>
      </c>
      <c r="AE28" s="3">
        <v>17138</v>
      </c>
      <c r="AF28" s="3">
        <v>43</v>
      </c>
      <c r="AG28" s="3">
        <v>17095</v>
      </c>
      <c r="AH28" s="3">
        <v>0</v>
      </c>
      <c r="AI28" s="3"/>
      <c r="AJ28" s="2">
        <v>9120</v>
      </c>
      <c r="AK28" s="2">
        <v>9120</v>
      </c>
      <c r="AL28" s="2">
        <v>2691.6</v>
      </c>
      <c r="AM28" s="3">
        <v>0.29513200000000001</v>
      </c>
      <c r="AN28" s="3"/>
      <c r="AO28" s="3">
        <v>0.99749100000000002</v>
      </c>
      <c r="AP28" s="2"/>
      <c r="AQ28" s="3"/>
      <c r="AR28" s="3"/>
    </row>
    <row r="29" spans="1:44" ht="0.75" customHeight="1">
      <c r="A29" s="1"/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6"/>
    </row>
    <row r="30" spans="1:44" s="9" customFormat="1" ht="12.95" customHeight="1">
      <c r="A30" s="10"/>
      <c r="B30" s="11"/>
      <c r="C30" s="12">
        <v>29280</v>
      </c>
      <c r="D30" s="12">
        <v>4961</v>
      </c>
      <c r="E30" s="12">
        <v>14264.016667</v>
      </c>
      <c r="F30" s="12">
        <v>0.48715900000000001</v>
      </c>
      <c r="G30" s="12">
        <v>6769.3166670000001</v>
      </c>
      <c r="H30" s="12">
        <v>0</v>
      </c>
      <c r="I30" s="12">
        <v>0.23119300000000001</v>
      </c>
      <c r="J30" s="12">
        <v>0</v>
      </c>
      <c r="K30" s="12">
        <v>0</v>
      </c>
      <c r="L30" s="12"/>
      <c r="M30" s="12">
        <v>151.783333</v>
      </c>
      <c r="N30" s="12">
        <v>1</v>
      </c>
      <c r="O30" s="12">
        <v>5.1840000000000002E-3</v>
      </c>
      <c r="P30" s="12">
        <v>0</v>
      </c>
      <c r="Q30" s="12">
        <v>0</v>
      </c>
      <c r="R30" s="12"/>
      <c r="S30" s="12">
        <v>2681.85</v>
      </c>
      <c r="T30" s="12">
        <v>8</v>
      </c>
      <c r="U30" s="12">
        <v>9.1592999999999994E-2</v>
      </c>
      <c r="V30" s="12">
        <v>145.66666699999999</v>
      </c>
      <c r="W30" s="12">
        <v>1</v>
      </c>
      <c r="X30" s="12">
        <v>4.9750000000000003E-3</v>
      </c>
      <c r="Y30" s="12">
        <v>0</v>
      </c>
      <c r="Z30" s="12">
        <v>0</v>
      </c>
      <c r="AA30" s="12"/>
      <c r="AB30" s="12">
        <v>25.695786999999999</v>
      </c>
      <c r="AC30" s="12">
        <v>1.8951990000000001</v>
      </c>
      <c r="AD30" s="12">
        <v>23168</v>
      </c>
      <c r="AE30" s="12">
        <v>26183</v>
      </c>
      <c r="AF30" s="12">
        <v>43</v>
      </c>
      <c r="AG30" s="12">
        <v>26140</v>
      </c>
      <c r="AH30" s="12">
        <v>26880</v>
      </c>
      <c r="AI30" s="12">
        <v>0.97246999999999995</v>
      </c>
      <c r="AJ30" s="12">
        <v>19225.016667</v>
      </c>
      <c r="AK30" s="12">
        <v>12455.7</v>
      </c>
      <c r="AL30" s="12">
        <v>4961</v>
      </c>
      <c r="AM30" s="12">
        <v>0.39829199999999998</v>
      </c>
      <c r="AN30" s="12">
        <v>0.22790299999999999</v>
      </c>
      <c r="AO30" s="12">
        <v>0.99835799999999997</v>
      </c>
      <c r="AP30" s="12">
        <v>9.0622999999999995E-2</v>
      </c>
      <c r="AQ30" s="12">
        <v>1.5693760000000001</v>
      </c>
      <c r="AR30" s="12">
        <v>1.7291000000000001E-2</v>
      </c>
    </row>
    <row r="31" spans="1:44" ht="0.75" customHeight="1">
      <c r="A31" s="1"/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6"/>
    </row>
    <row r="32" spans="1:44" ht="12.95" customHeight="1">
      <c r="A32" s="34"/>
      <c r="B32" s="34"/>
      <c r="C32" s="7">
        <v>160304.58333300002</v>
      </c>
      <c r="D32" s="7">
        <v>30982.933335000005</v>
      </c>
      <c r="E32" s="7">
        <v>119263.76666500003</v>
      </c>
      <c r="F32" s="7">
        <v>0.74398200000000003</v>
      </c>
      <c r="G32" s="7">
        <v>72782.583335000003</v>
      </c>
      <c r="H32" s="7">
        <v>25</v>
      </c>
      <c r="I32" s="7">
        <v>0.45402700000000001</v>
      </c>
      <c r="J32" s="7">
        <v>106.483334</v>
      </c>
      <c r="K32" s="7">
        <v>5</v>
      </c>
      <c r="L32" s="7">
        <v>6.6399999999999999E-4</v>
      </c>
      <c r="M32" s="7">
        <v>1818.3333320000002</v>
      </c>
      <c r="N32" s="7">
        <v>10</v>
      </c>
      <c r="O32" s="7">
        <v>1.1343000000000001E-2</v>
      </c>
      <c r="P32" s="7">
        <v>70.916667000000004</v>
      </c>
      <c r="Q32" s="7">
        <v>2</v>
      </c>
      <c r="R32" s="7">
        <v>4.4200000000000001E-4</v>
      </c>
      <c r="S32" s="7">
        <v>6780.9499989999995</v>
      </c>
      <c r="T32" s="7">
        <v>96</v>
      </c>
      <c r="U32" s="7">
        <v>4.2299999999999997E-2</v>
      </c>
      <c r="V32" s="7">
        <v>2593.0000009999999</v>
      </c>
      <c r="W32" s="7">
        <v>15</v>
      </c>
      <c r="X32" s="7">
        <v>1.6174999999999998E-2</v>
      </c>
      <c r="Y32" s="7">
        <v>1844.133335</v>
      </c>
      <c r="Z32" s="7">
        <v>9</v>
      </c>
      <c r="AA32" s="7">
        <v>1.1504E-2</v>
      </c>
      <c r="AB32" s="7">
        <v>42.191023000000001</v>
      </c>
      <c r="AC32" s="7">
        <v>0.92033799999999999</v>
      </c>
      <c r="AD32" s="7">
        <v>89539</v>
      </c>
      <c r="AE32" s="7">
        <v>126964</v>
      </c>
      <c r="AF32" s="7">
        <v>443</v>
      </c>
      <c r="AG32" s="7">
        <v>126521</v>
      </c>
      <c r="AH32" s="7">
        <v>408304.25683399994</v>
      </c>
      <c r="AI32" s="7">
        <v>0.30986900000000001</v>
      </c>
      <c r="AJ32" s="7">
        <v>150246.69999999998</v>
      </c>
      <c r="AK32" s="7">
        <v>77464.116667000009</v>
      </c>
      <c r="AL32" s="7">
        <v>30982.933335000005</v>
      </c>
      <c r="AM32" s="7">
        <v>0.39996500000000001</v>
      </c>
      <c r="AN32" s="7">
        <v>0.52673899999999996</v>
      </c>
      <c r="AO32" s="7">
        <v>0.99651100000000004</v>
      </c>
      <c r="AP32" s="7">
        <v>0.20994199999999999</v>
      </c>
      <c r="AQ32" s="7">
        <v>0.44519999999999998</v>
      </c>
      <c r="AR32" s="7">
        <v>3.1182999999999999E-2</v>
      </c>
    </row>
  </sheetData>
  <mergeCells count="19">
    <mergeCell ref="AJ1:AL1"/>
    <mergeCell ref="A1:B1"/>
    <mergeCell ref="C1:F1"/>
    <mergeCell ref="G1:I1"/>
    <mergeCell ref="J1:L1"/>
    <mergeCell ref="M1:O1"/>
    <mergeCell ref="P1:R1"/>
    <mergeCell ref="A32:B32"/>
    <mergeCell ref="A25:AR25"/>
    <mergeCell ref="AM1:AO1"/>
    <mergeCell ref="AQ1:AR1"/>
    <mergeCell ref="A2:B2"/>
    <mergeCell ref="A3:AR3"/>
    <mergeCell ref="A12:AR12"/>
    <mergeCell ref="S1:U1"/>
    <mergeCell ref="V1:X1"/>
    <mergeCell ref="Y1:AA1"/>
    <mergeCell ref="AB1:AD1"/>
    <mergeCell ref="AE1:A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R20"/>
  <sheetViews>
    <sheetView topLeftCell="AB1" workbookViewId="0">
      <selection activeCell="AP1" sqref="AP1:AR2"/>
    </sheetView>
  </sheetViews>
  <sheetFormatPr baseColWidth="10" defaultRowHeight="15"/>
  <sheetData>
    <row r="1" spans="1:44">
      <c r="A1" s="39" t="s">
        <v>0</v>
      </c>
      <c r="B1" s="41"/>
      <c r="C1" s="39" t="s">
        <v>1</v>
      </c>
      <c r="D1" s="40"/>
      <c r="E1" s="40"/>
      <c r="F1" s="41"/>
      <c r="G1" s="39" t="s">
        <v>2</v>
      </c>
      <c r="H1" s="40"/>
      <c r="I1" s="41"/>
      <c r="J1" s="39" t="s">
        <v>3</v>
      </c>
      <c r="K1" s="40"/>
      <c r="L1" s="41"/>
      <c r="M1" s="39" t="s">
        <v>4</v>
      </c>
      <c r="N1" s="40"/>
      <c r="O1" s="41"/>
      <c r="P1" s="39" t="s">
        <v>5</v>
      </c>
      <c r="Q1" s="40"/>
      <c r="R1" s="41"/>
      <c r="S1" s="39" t="s">
        <v>6</v>
      </c>
      <c r="T1" s="40"/>
      <c r="U1" s="41"/>
      <c r="V1" s="39" t="s">
        <v>7</v>
      </c>
      <c r="W1" s="40"/>
      <c r="X1" s="41"/>
      <c r="Y1" s="39" t="s">
        <v>8</v>
      </c>
      <c r="Z1" s="40"/>
      <c r="AA1" s="41"/>
      <c r="AB1" s="39" t="s">
        <v>9</v>
      </c>
      <c r="AC1" s="40"/>
      <c r="AD1" s="41"/>
      <c r="AE1" s="39" t="s">
        <v>10</v>
      </c>
      <c r="AF1" s="40"/>
      <c r="AG1" s="40"/>
      <c r="AH1" s="40"/>
      <c r="AI1" s="41"/>
      <c r="AJ1" s="39" t="s">
        <v>11</v>
      </c>
      <c r="AK1" s="40"/>
      <c r="AL1" s="41"/>
      <c r="AM1" s="39" t="s">
        <v>12</v>
      </c>
      <c r="AN1" s="40"/>
      <c r="AO1" s="41"/>
      <c r="AP1" s="8" t="s">
        <v>13</v>
      </c>
      <c r="AQ1" s="39" t="s">
        <v>60</v>
      </c>
      <c r="AR1" s="41"/>
    </row>
    <row r="2" spans="1:44" ht="33" customHeight="1">
      <c r="A2" s="39" t="s">
        <v>14</v>
      </c>
      <c r="B2" s="41"/>
      <c r="C2" s="8" t="s">
        <v>15</v>
      </c>
      <c r="D2" s="8" t="s">
        <v>16</v>
      </c>
      <c r="E2" s="8" t="s">
        <v>17</v>
      </c>
      <c r="F2" s="8" t="s">
        <v>18</v>
      </c>
      <c r="G2" s="8" t="s">
        <v>19</v>
      </c>
      <c r="H2" s="8" t="s">
        <v>20</v>
      </c>
      <c r="I2" s="8" t="s">
        <v>21</v>
      </c>
      <c r="J2" s="8" t="s">
        <v>19</v>
      </c>
      <c r="K2" s="8" t="s">
        <v>20</v>
      </c>
      <c r="L2" s="8" t="s">
        <v>22</v>
      </c>
      <c r="M2" s="8" t="s">
        <v>19</v>
      </c>
      <c r="N2" s="8" t="s">
        <v>20</v>
      </c>
      <c r="O2" s="8" t="s">
        <v>23</v>
      </c>
      <c r="P2" s="8" t="s">
        <v>19</v>
      </c>
      <c r="Q2" s="8" t="s">
        <v>20</v>
      </c>
      <c r="R2" s="8" t="s">
        <v>24</v>
      </c>
      <c r="S2" s="8" t="s">
        <v>19</v>
      </c>
      <c r="T2" s="8" t="s">
        <v>20</v>
      </c>
      <c r="U2" s="8" t="s">
        <v>25</v>
      </c>
      <c r="V2" s="8" t="s">
        <v>19</v>
      </c>
      <c r="W2" s="8" t="s">
        <v>20</v>
      </c>
      <c r="X2" s="8" t="s">
        <v>26</v>
      </c>
      <c r="Y2" s="8" t="s">
        <v>19</v>
      </c>
      <c r="Z2" s="8" t="s">
        <v>20</v>
      </c>
      <c r="AA2" s="8" t="s">
        <v>27</v>
      </c>
      <c r="AB2" s="8" t="s">
        <v>1</v>
      </c>
      <c r="AC2" s="8" t="s">
        <v>12</v>
      </c>
      <c r="AD2" s="8" t="s">
        <v>28</v>
      </c>
      <c r="AE2" s="8" t="s">
        <v>29</v>
      </c>
      <c r="AF2" s="8" t="s">
        <v>30</v>
      </c>
      <c r="AG2" s="8" t="s">
        <v>31</v>
      </c>
      <c r="AH2" s="8" t="s">
        <v>32</v>
      </c>
      <c r="AI2" s="8" t="s">
        <v>33</v>
      </c>
      <c r="AJ2" s="8" t="s">
        <v>15</v>
      </c>
      <c r="AK2" s="8" t="s">
        <v>34</v>
      </c>
      <c r="AL2" s="8" t="s">
        <v>35</v>
      </c>
      <c r="AM2" s="8" t="s">
        <v>36</v>
      </c>
      <c r="AN2" s="8" t="s">
        <v>37</v>
      </c>
      <c r="AO2" s="8" t="s">
        <v>38</v>
      </c>
      <c r="AP2" s="8" t="s">
        <v>39</v>
      </c>
      <c r="AQ2" s="8" t="s">
        <v>60</v>
      </c>
      <c r="AR2" s="8" t="s">
        <v>61</v>
      </c>
    </row>
    <row r="3" spans="1:44" ht="15" hidden="1" customHeight="1">
      <c r="A3" s="36" t="s">
        <v>40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8"/>
    </row>
    <row r="4" spans="1:44">
      <c r="A4" s="1"/>
      <c r="B4" s="13" t="s">
        <v>41</v>
      </c>
      <c r="C4" s="16">
        <f>'1'!C4/60</f>
        <v>146.03666666666669</v>
      </c>
      <c r="D4" s="16">
        <f>'1'!D4/60</f>
        <v>3.1833333333333331</v>
      </c>
      <c r="E4" s="16">
        <f>'1'!E4/60</f>
        <v>142.85333333333335</v>
      </c>
      <c r="F4" s="14">
        <v>0.97820200000000002</v>
      </c>
      <c r="G4" s="16">
        <f>'1'!G4/60</f>
        <v>124.24416666666666</v>
      </c>
      <c r="H4" s="15">
        <f>'1'!H4</f>
        <v>1</v>
      </c>
      <c r="I4" s="14">
        <f>'1'!I4</f>
        <v>0.85077400000000003</v>
      </c>
      <c r="J4" s="16">
        <f>'1'!J4/60</f>
        <v>0</v>
      </c>
      <c r="K4" s="15">
        <f>'1'!K4</f>
        <v>0</v>
      </c>
      <c r="L4" s="14">
        <f>'1'!L4</f>
        <v>0</v>
      </c>
      <c r="M4" s="16">
        <f>'1'!M4/60</f>
        <v>0</v>
      </c>
      <c r="N4" s="15">
        <f>'1'!N4</f>
        <v>0</v>
      </c>
      <c r="O4" s="14">
        <f>'1'!O4</f>
        <v>0</v>
      </c>
      <c r="P4" s="16">
        <f>'1'!P4/60</f>
        <v>0</v>
      </c>
      <c r="Q4" s="15">
        <f>'1'!Q4</f>
        <v>0</v>
      </c>
      <c r="R4" s="14">
        <f>'1'!R4</f>
        <v>0</v>
      </c>
      <c r="S4" s="16">
        <f>'1'!S4/60</f>
        <v>16.320277783333335</v>
      </c>
      <c r="T4" s="15">
        <f>'1'!T4</f>
        <v>3</v>
      </c>
      <c r="U4" s="14">
        <f>'1'!U4</f>
        <v>0.11175499999999999</v>
      </c>
      <c r="V4" s="16">
        <f>'1'!V4/60</f>
        <v>0</v>
      </c>
      <c r="W4" s="15">
        <f>'1'!W4</f>
        <v>0</v>
      </c>
      <c r="X4" s="14">
        <f>'1'!X4</f>
        <v>0</v>
      </c>
      <c r="Y4" s="16">
        <f>'1'!Y4/60</f>
        <v>0</v>
      </c>
      <c r="Z4" s="15">
        <f>'1'!Z4</f>
        <v>0</v>
      </c>
      <c r="AA4" s="14">
        <f>'1'!AA4</f>
        <v>0</v>
      </c>
      <c r="AB4" s="16">
        <f>'1'!AB4/60</f>
        <v>0.34727273333333331</v>
      </c>
      <c r="AC4" s="2"/>
      <c r="AD4" s="15">
        <f>'1'!AE4</f>
        <v>1100</v>
      </c>
      <c r="AE4" s="15">
        <f>'1'!AE4</f>
        <v>1100</v>
      </c>
      <c r="AF4" s="15">
        <f>'1'!AF4</f>
        <v>0</v>
      </c>
      <c r="AG4" s="15">
        <f>'1'!AG4</f>
        <v>1100</v>
      </c>
      <c r="AH4" s="15">
        <f>'1'!AH4</f>
        <v>0</v>
      </c>
      <c r="AI4" s="14">
        <f>'1'!AI4</f>
        <v>0</v>
      </c>
      <c r="AJ4" s="2"/>
      <c r="AK4" s="2"/>
      <c r="AL4" s="2"/>
      <c r="AM4" s="3"/>
      <c r="AN4" s="3"/>
      <c r="AO4" s="3"/>
      <c r="AP4" s="14">
        <f>'1'!AP4</f>
        <v>0</v>
      </c>
      <c r="AQ4" s="14">
        <f>'1'!AQ4</f>
        <v>0</v>
      </c>
      <c r="AR4" s="14">
        <f>'1'!AR4</f>
        <v>0</v>
      </c>
    </row>
    <row r="5" spans="1:44">
      <c r="A5" s="1"/>
      <c r="B5" s="13" t="s">
        <v>42</v>
      </c>
      <c r="C5" s="16">
        <f>'1'!C5/60</f>
        <v>168</v>
      </c>
      <c r="D5" s="16">
        <f>'1'!D5/60</f>
        <v>32.917222216666666</v>
      </c>
      <c r="E5" s="16">
        <f>'1'!E5/60</f>
        <v>135.08277778333334</v>
      </c>
      <c r="F5" s="14">
        <v>0.804064</v>
      </c>
      <c r="G5" s="16">
        <f>'1'!G5/60</f>
        <v>120.51944445000001</v>
      </c>
      <c r="H5" s="15">
        <f>'1'!H5</f>
        <v>3</v>
      </c>
      <c r="I5" s="14">
        <f>'1'!I5</f>
        <v>0.71737799999999996</v>
      </c>
      <c r="J5" s="16">
        <f>'1'!J5/60</f>
        <v>0</v>
      </c>
      <c r="K5" s="15">
        <f>'1'!K5</f>
        <v>0</v>
      </c>
      <c r="L5" s="14">
        <f>'1'!L5</f>
        <v>0</v>
      </c>
      <c r="M5" s="16">
        <f>'1'!M5/60</f>
        <v>5.1111116666666664E-2</v>
      </c>
      <c r="N5" s="15">
        <f>'1'!N5</f>
        <v>1</v>
      </c>
      <c r="O5" s="14">
        <f>'1'!O5</f>
        <v>3.0400000000000002E-4</v>
      </c>
      <c r="P5" s="16">
        <f>'1'!P5/60</f>
        <v>0</v>
      </c>
      <c r="Q5" s="15">
        <f>'1'!Q5</f>
        <v>0</v>
      </c>
      <c r="R5" s="14">
        <f>'1'!R5</f>
        <v>0</v>
      </c>
      <c r="S5" s="16">
        <f>'1'!S5/60</f>
        <v>3.0913888833333329</v>
      </c>
      <c r="T5" s="15">
        <f>'1'!T5</f>
        <v>8</v>
      </c>
      <c r="U5" s="14">
        <f>'1'!U5</f>
        <v>1.8401000000000001E-2</v>
      </c>
      <c r="V5" s="16">
        <f>'1'!V5/60</f>
        <v>10.068888883333333</v>
      </c>
      <c r="W5" s="15">
        <f>'1'!W5</f>
        <v>1</v>
      </c>
      <c r="X5" s="14">
        <f>'1'!X5</f>
        <v>5.9934000000000001E-2</v>
      </c>
      <c r="Y5" s="16">
        <f>'1'!Y5/60</f>
        <v>0</v>
      </c>
      <c r="Z5" s="15">
        <f>'1'!Z5</f>
        <v>0</v>
      </c>
      <c r="AA5" s="14">
        <f>'1'!AA5</f>
        <v>0</v>
      </c>
      <c r="AB5" s="16">
        <f>'1'!AB5/60</f>
        <v>0.7440136833333334</v>
      </c>
      <c r="AC5" s="2"/>
      <c r="AD5" s="15">
        <f>'1'!AE5</f>
        <v>5017</v>
      </c>
      <c r="AE5" s="15">
        <f>'1'!AE5</f>
        <v>5017</v>
      </c>
      <c r="AF5" s="15">
        <f>'1'!AF5</f>
        <v>0</v>
      </c>
      <c r="AG5" s="15">
        <f>'1'!AG5</f>
        <v>5017</v>
      </c>
      <c r="AH5" s="15">
        <f>'1'!AH5</f>
        <v>15954.088889000001</v>
      </c>
      <c r="AI5" s="14">
        <f>'1'!AI5</f>
        <v>0.31446499999999999</v>
      </c>
      <c r="AJ5" s="2"/>
      <c r="AK5" s="2"/>
      <c r="AL5" s="2"/>
      <c r="AM5" s="3"/>
      <c r="AN5" s="3"/>
      <c r="AO5" s="3"/>
      <c r="AP5" s="14">
        <f>'1'!AP5</f>
        <v>0.135713</v>
      </c>
      <c r="AQ5" s="14">
        <f>'1'!AQ5</f>
        <v>0.44598599999999999</v>
      </c>
      <c r="AR5" s="14">
        <f>'1'!AR5</f>
        <v>0</v>
      </c>
    </row>
    <row r="6" spans="1:44">
      <c r="A6" s="1"/>
      <c r="B6" s="13" t="s">
        <v>43</v>
      </c>
      <c r="C6" s="16">
        <f>'1'!C6/60</f>
        <v>168</v>
      </c>
      <c r="D6" s="16">
        <f>'1'!D6/60</f>
        <v>10.653333333333334</v>
      </c>
      <c r="E6" s="16">
        <f>'1'!E6/60</f>
        <v>157.34666666666666</v>
      </c>
      <c r="F6" s="14">
        <v>0.93658699999999995</v>
      </c>
      <c r="G6" s="16">
        <f>'1'!G6/60</f>
        <v>61.203611116666671</v>
      </c>
      <c r="H6" s="15">
        <f>'1'!H6</f>
        <v>2</v>
      </c>
      <c r="I6" s="14">
        <f>'1'!I6</f>
        <v>0.36430699999999999</v>
      </c>
      <c r="J6" s="16">
        <f>'1'!J6/60</f>
        <v>0</v>
      </c>
      <c r="K6" s="15">
        <f>'1'!K6</f>
        <v>0</v>
      </c>
      <c r="L6" s="14">
        <f>'1'!L6</f>
        <v>0</v>
      </c>
      <c r="M6" s="16">
        <f>'1'!M6/60</f>
        <v>0</v>
      </c>
      <c r="N6" s="15">
        <f>'1'!N6</f>
        <v>0</v>
      </c>
      <c r="O6" s="14">
        <f>'1'!O6</f>
        <v>0</v>
      </c>
      <c r="P6" s="16">
        <f>'1'!P6/60</f>
        <v>0</v>
      </c>
      <c r="Q6" s="15">
        <f>'1'!Q6</f>
        <v>0</v>
      </c>
      <c r="R6" s="14">
        <f>'1'!R6</f>
        <v>0</v>
      </c>
      <c r="S6" s="16">
        <f>'1'!S6/60</f>
        <v>0</v>
      </c>
      <c r="T6" s="15">
        <f>'1'!T6</f>
        <v>1</v>
      </c>
      <c r="U6" s="14">
        <f>'1'!U6</f>
        <v>0</v>
      </c>
      <c r="V6" s="16">
        <f>'1'!V6/60</f>
        <v>0</v>
      </c>
      <c r="W6" s="15">
        <f>'1'!W6</f>
        <v>0</v>
      </c>
      <c r="X6" s="14">
        <f>'1'!X6</f>
        <v>0</v>
      </c>
      <c r="Y6" s="16">
        <f>'1'!Y6/60</f>
        <v>0</v>
      </c>
      <c r="Z6" s="15">
        <f>'1'!Z6</f>
        <v>0</v>
      </c>
      <c r="AA6" s="14">
        <f>'1'!AA6</f>
        <v>0</v>
      </c>
      <c r="AB6" s="16">
        <f>'1'!AB6/60</f>
        <v>0.6322452999999999</v>
      </c>
      <c r="AC6" s="2"/>
      <c r="AD6" s="15">
        <f>'1'!AE6</f>
        <v>4044</v>
      </c>
      <c r="AE6" s="15">
        <f>'1'!AE6</f>
        <v>4044</v>
      </c>
      <c r="AF6" s="15">
        <f>'1'!AF6</f>
        <v>0</v>
      </c>
      <c r="AG6" s="15">
        <f>'1'!AG6</f>
        <v>4044</v>
      </c>
      <c r="AH6" s="15">
        <f>'1'!AH6</f>
        <v>48384</v>
      </c>
      <c r="AI6" s="14">
        <f>'1'!AI6</f>
        <v>8.3581000000000003E-2</v>
      </c>
      <c r="AJ6" s="2"/>
      <c r="AK6" s="2"/>
      <c r="AL6" s="2"/>
      <c r="AM6" s="3"/>
      <c r="AN6" s="3"/>
      <c r="AO6" s="3"/>
      <c r="AP6" s="14">
        <f>'1'!AP6</f>
        <v>0.13148099999999999</v>
      </c>
      <c r="AQ6" s="14">
        <f>'1'!AQ6</f>
        <v>0.13148099999999999</v>
      </c>
      <c r="AR6" s="14">
        <f>'1'!AR6</f>
        <v>0</v>
      </c>
    </row>
    <row r="7" spans="1:44">
      <c r="A7" s="1"/>
      <c r="B7" s="13" t="s">
        <v>44</v>
      </c>
      <c r="C7" s="16">
        <f>'1'!C7/60</f>
        <v>168</v>
      </c>
      <c r="D7" s="16">
        <f>'1'!D7/60</f>
        <v>42.832777783333334</v>
      </c>
      <c r="E7" s="16">
        <f>'1'!E7/60</f>
        <v>125.16722221666667</v>
      </c>
      <c r="F7" s="14">
        <v>0.74504300000000001</v>
      </c>
      <c r="G7" s="16">
        <f>'1'!G7/60</f>
        <v>99.505555549999997</v>
      </c>
      <c r="H7" s="15">
        <f>'1'!H7</f>
        <v>3</v>
      </c>
      <c r="I7" s="14">
        <f>'1'!I7</f>
        <v>0.59229500000000002</v>
      </c>
      <c r="J7" s="16">
        <f>'1'!J7/60</f>
        <v>5.1111116666666664E-2</v>
      </c>
      <c r="K7" s="15">
        <f>'1'!K7</f>
        <v>3</v>
      </c>
      <c r="L7" s="14">
        <f>'1'!L7</f>
        <v>3.0400000000000002E-4</v>
      </c>
      <c r="M7" s="16">
        <f>'1'!M7/60</f>
        <v>0.33222221666666668</v>
      </c>
      <c r="N7" s="15">
        <f>'1'!N7</f>
        <v>1</v>
      </c>
      <c r="O7" s="14">
        <f>'1'!O7</f>
        <v>1.9780000000000002E-3</v>
      </c>
      <c r="P7" s="16">
        <f>'1'!P7/60</f>
        <v>0</v>
      </c>
      <c r="Q7" s="15">
        <f>'1'!Q7</f>
        <v>0</v>
      </c>
      <c r="R7" s="14">
        <f>'1'!R7</f>
        <v>0</v>
      </c>
      <c r="S7" s="16">
        <f>'1'!S7/60</f>
        <v>2.7380555499999999</v>
      </c>
      <c r="T7" s="15">
        <f>'1'!T7</f>
        <v>6</v>
      </c>
      <c r="U7" s="14">
        <f>'1'!U7</f>
        <v>1.6298E-2</v>
      </c>
      <c r="V7" s="16">
        <f>'1'!V7/60</f>
        <v>18.835277783333332</v>
      </c>
      <c r="W7" s="15">
        <f>'1'!W7</f>
        <v>2</v>
      </c>
      <c r="X7" s="14">
        <f>'1'!X7</f>
        <v>0.11211500000000001</v>
      </c>
      <c r="Y7" s="16">
        <f>'1'!Y7/60</f>
        <v>0</v>
      </c>
      <c r="Z7" s="15">
        <f>'1'!Z7</f>
        <v>0</v>
      </c>
      <c r="AA7" s="14">
        <f>'1'!AA7</f>
        <v>0</v>
      </c>
      <c r="AB7" s="16">
        <f>'1'!AB7/60</f>
        <v>0.74621563333333341</v>
      </c>
      <c r="AC7" s="2"/>
      <c r="AD7" s="15">
        <f>'1'!AE7</f>
        <v>13776</v>
      </c>
      <c r="AE7" s="15">
        <f>'1'!AE7</f>
        <v>13776</v>
      </c>
      <c r="AF7" s="15">
        <f>'1'!AF7</f>
        <v>0</v>
      </c>
      <c r="AG7" s="15">
        <f>'1'!AG7</f>
        <v>13776</v>
      </c>
      <c r="AH7" s="15">
        <f>'1'!AH7</f>
        <v>43301.555554999999</v>
      </c>
      <c r="AI7" s="14">
        <f>'1'!AI7</f>
        <v>0.31814100000000001</v>
      </c>
      <c r="AJ7" s="2"/>
      <c r="AK7" s="2"/>
      <c r="AL7" s="2"/>
      <c r="AM7" s="3"/>
      <c r="AN7" s="3"/>
      <c r="AO7" s="3"/>
      <c r="AP7" s="14">
        <f>'1'!AP7</f>
        <v>0.58234699999999995</v>
      </c>
      <c r="AQ7" s="14">
        <f>'1'!AQ7</f>
        <v>1.1693359999999999</v>
      </c>
      <c r="AR7" s="14">
        <f>'1'!AR7</f>
        <v>0</v>
      </c>
    </row>
    <row r="8" spans="1:44">
      <c r="A8" s="1"/>
      <c r="B8" s="13" t="s">
        <v>45</v>
      </c>
      <c r="C8" s="16">
        <f>'1'!C8/60</f>
        <v>168</v>
      </c>
      <c r="D8" s="16">
        <f>'1'!D8/60</f>
        <v>66.516111116666664</v>
      </c>
      <c r="E8" s="16">
        <f>'1'!E8/60</f>
        <v>101.48388888333334</v>
      </c>
      <c r="F8" s="14">
        <v>0.60407100000000002</v>
      </c>
      <c r="G8" s="16">
        <f>'1'!G8/60</f>
        <v>84.584722233333338</v>
      </c>
      <c r="H8" s="15">
        <f>'1'!H8</f>
        <v>2</v>
      </c>
      <c r="I8" s="14">
        <f>'1'!I8</f>
        <v>0.50348000000000004</v>
      </c>
      <c r="J8" s="16">
        <f>'1'!J8/60</f>
        <v>1.4102777833333335</v>
      </c>
      <c r="K8" s="15">
        <f>'1'!K8</f>
        <v>1</v>
      </c>
      <c r="L8" s="14">
        <f>'1'!L8</f>
        <v>8.3949999999999997E-3</v>
      </c>
      <c r="M8" s="16">
        <f>'1'!M8/60</f>
        <v>0</v>
      </c>
      <c r="N8" s="15">
        <f>'1'!N8</f>
        <v>0</v>
      </c>
      <c r="O8" s="14">
        <f>'1'!O8</f>
        <v>0</v>
      </c>
      <c r="P8" s="16">
        <f>'1'!P8/60</f>
        <v>0</v>
      </c>
      <c r="Q8" s="15">
        <f>'1'!Q8</f>
        <v>0</v>
      </c>
      <c r="R8" s="14">
        <f>'1'!R8</f>
        <v>0</v>
      </c>
      <c r="S8" s="16">
        <f>'1'!S8/60</f>
        <v>0.30277778333333333</v>
      </c>
      <c r="T8" s="15">
        <f>'1'!T8</f>
        <v>2</v>
      </c>
      <c r="U8" s="14">
        <f>'1'!U8</f>
        <v>1.802E-3</v>
      </c>
      <c r="V8" s="16">
        <f>'1'!V8/60</f>
        <v>0</v>
      </c>
      <c r="W8" s="15">
        <f>'1'!W8</f>
        <v>0</v>
      </c>
      <c r="X8" s="14">
        <f>'1'!X8</f>
        <v>0</v>
      </c>
      <c r="Y8" s="16">
        <f>'1'!Y8/60</f>
        <v>0</v>
      </c>
      <c r="Z8" s="15">
        <f>'1'!Z8</f>
        <v>0</v>
      </c>
      <c r="AA8" s="14">
        <f>'1'!AA8</f>
        <v>0</v>
      </c>
      <c r="AB8" s="16">
        <f>'1'!AB8/60</f>
        <v>0.84433968333333331</v>
      </c>
      <c r="AC8" s="2"/>
      <c r="AD8" s="15">
        <f>'1'!AE8</f>
        <v>9920</v>
      </c>
      <c r="AE8" s="15">
        <f>'1'!AE8</f>
        <v>9920</v>
      </c>
      <c r="AF8" s="15">
        <f>'1'!AF8</f>
        <v>138</v>
      </c>
      <c r="AG8" s="15">
        <f>'1'!AG8</f>
        <v>9782</v>
      </c>
      <c r="AH8" s="15">
        <f>'1'!AH8</f>
        <v>31892.672364999999</v>
      </c>
      <c r="AI8" s="14">
        <f>'1'!AI8</f>
        <v>0.30671599999999999</v>
      </c>
      <c r="AJ8" s="2"/>
      <c r="AK8" s="2"/>
      <c r="AL8" s="2"/>
      <c r="AM8" s="3"/>
      <c r="AN8" s="3"/>
      <c r="AO8" s="3"/>
      <c r="AP8" s="14">
        <f>'1'!AP8</f>
        <v>0.412109</v>
      </c>
      <c r="AQ8" s="14">
        <f>'1'!AQ8</f>
        <v>0.474246</v>
      </c>
      <c r="AR8" s="14">
        <f>'1'!AR8</f>
        <v>9.9387000000000003E-2</v>
      </c>
    </row>
    <row r="9" spans="1:44">
      <c r="A9" s="1"/>
      <c r="B9" s="13" t="s">
        <v>47</v>
      </c>
      <c r="C9" s="16">
        <f>'1'!C13/60</f>
        <v>152</v>
      </c>
      <c r="D9" s="16">
        <f>'1'!D13/60</f>
        <v>31.557777783333332</v>
      </c>
      <c r="E9" s="16">
        <f>'1'!E13/60</f>
        <v>120.44222221666668</v>
      </c>
      <c r="F9" s="14">
        <v>0.79238299999999995</v>
      </c>
      <c r="G9" s="16">
        <f>'1'!G13/60</f>
        <v>111.38527778333334</v>
      </c>
      <c r="H9" s="15">
        <f>'1'!H13</f>
        <v>2</v>
      </c>
      <c r="I9" s="14">
        <f>'1'!I13</f>
        <v>0.73279799999999995</v>
      </c>
      <c r="J9" s="16">
        <f>'1'!J13/60</f>
        <v>0</v>
      </c>
      <c r="K9" s="15">
        <f>'1'!K13</f>
        <v>0</v>
      </c>
      <c r="L9" s="14">
        <f>'1'!L13</f>
        <v>0</v>
      </c>
      <c r="M9" s="16">
        <f>'1'!M13/60</f>
        <v>0</v>
      </c>
      <c r="N9" s="15">
        <f>'1'!N13</f>
        <v>0</v>
      </c>
      <c r="O9" s="14">
        <f>'1'!O13</f>
        <v>0</v>
      </c>
      <c r="P9" s="16">
        <f>'1'!P13/60</f>
        <v>0</v>
      </c>
      <c r="Q9" s="15">
        <f>'1'!Q13</f>
        <v>0</v>
      </c>
      <c r="R9" s="14">
        <f>'1'!R13</f>
        <v>0</v>
      </c>
      <c r="S9" s="16">
        <f>'1'!S13/60</f>
        <v>0.73194444999999997</v>
      </c>
      <c r="T9" s="15">
        <f>'1'!T13</f>
        <v>2</v>
      </c>
      <c r="U9" s="14">
        <f>'1'!U13</f>
        <v>4.8149999999999998E-3</v>
      </c>
      <c r="V9" s="16">
        <f>'1'!V13/60</f>
        <v>0</v>
      </c>
      <c r="W9" s="15">
        <f>'1'!W13</f>
        <v>0</v>
      </c>
      <c r="X9" s="14">
        <f>'1'!X13</f>
        <v>0</v>
      </c>
      <c r="Y9" s="16">
        <f>'1'!Y13/60</f>
        <v>0</v>
      </c>
      <c r="Z9" s="15">
        <f>'1'!Z13</f>
        <v>0</v>
      </c>
      <c r="AA9" s="14">
        <f>'1'!AA13</f>
        <v>0</v>
      </c>
      <c r="AB9" s="16">
        <f>'1'!AB13/60</f>
        <v>0.68504583333333335</v>
      </c>
      <c r="AC9" s="2"/>
      <c r="AD9" s="15">
        <f>'1'!AE13</f>
        <v>11056</v>
      </c>
      <c r="AE9" s="15">
        <f>'1'!AE13</f>
        <v>11056</v>
      </c>
      <c r="AF9" s="15">
        <f>'1'!AF13</f>
        <v>0</v>
      </c>
      <c r="AG9" s="15">
        <f>'1'!AG13</f>
        <v>11056</v>
      </c>
      <c r="AH9" s="15">
        <f>'1'!AH13</f>
        <v>50902.325580999997</v>
      </c>
      <c r="AI9" s="14">
        <f>'1'!AI13</f>
        <v>0.2172</v>
      </c>
      <c r="AJ9" s="2"/>
      <c r="AK9" s="2"/>
      <c r="AL9" s="2"/>
      <c r="AM9" s="3"/>
      <c r="AN9" s="3"/>
      <c r="AO9" s="3"/>
      <c r="AP9" s="14">
        <f>'1'!AP13</f>
        <v>0.81286899999999995</v>
      </c>
      <c r="AQ9" s="14">
        <f>'1'!AQ13</f>
        <v>0.81286899999999995</v>
      </c>
      <c r="AR9" s="14">
        <f>'1'!AR13</f>
        <v>0</v>
      </c>
    </row>
    <row r="10" spans="1:44">
      <c r="A10" s="1"/>
      <c r="B10" s="13" t="s">
        <v>48</v>
      </c>
      <c r="C10" s="16">
        <f>'1'!C14/60</f>
        <v>152</v>
      </c>
      <c r="D10" s="16">
        <f>'1'!D14/60</f>
        <v>44.776111116666669</v>
      </c>
      <c r="E10" s="16">
        <f>'1'!E14/60</f>
        <v>107.22388888333333</v>
      </c>
      <c r="F10" s="14">
        <v>0.70542000000000005</v>
      </c>
      <c r="G10" s="16">
        <f>'1'!G14/60</f>
        <v>60.124444450000006</v>
      </c>
      <c r="H10" s="15">
        <f>'1'!H14</f>
        <v>2</v>
      </c>
      <c r="I10" s="14">
        <f>'1'!I14</f>
        <v>0.39555600000000002</v>
      </c>
      <c r="J10" s="16">
        <f>'1'!J14/60</f>
        <v>0</v>
      </c>
      <c r="K10" s="15">
        <f>'1'!K14</f>
        <v>0</v>
      </c>
      <c r="L10" s="14">
        <f>'1'!L14</f>
        <v>0</v>
      </c>
      <c r="M10" s="16">
        <f>'1'!M14/60</f>
        <v>0.36555555000000001</v>
      </c>
      <c r="N10" s="15">
        <f>'1'!N14</f>
        <v>1</v>
      </c>
      <c r="O10" s="14">
        <f>'1'!O14</f>
        <v>2.405E-3</v>
      </c>
      <c r="P10" s="16">
        <f>'1'!P14/60</f>
        <v>0</v>
      </c>
      <c r="Q10" s="15">
        <f>'1'!Q14</f>
        <v>0</v>
      </c>
      <c r="R10" s="14">
        <f>'1'!R14</f>
        <v>0</v>
      </c>
      <c r="S10" s="16">
        <f>'1'!S14/60</f>
        <v>21.080833333333331</v>
      </c>
      <c r="T10" s="15">
        <f>'1'!T14</f>
        <v>9</v>
      </c>
      <c r="U10" s="14">
        <f>'1'!U14</f>
        <v>0.13869000000000001</v>
      </c>
      <c r="V10" s="16">
        <f>'1'!V14/60</f>
        <v>0.61861111666666668</v>
      </c>
      <c r="W10" s="15">
        <f>'1'!W14</f>
        <v>1</v>
      </c>
      <c r="X10" s="14">
        <f>'1'!X14</f>
        <v>4.0699999999999998E-3</v>
      </c>
      <c r="Y10" s="16">
        <f>'1'!Y14/60</f>
        <v>9.644166666666667</v>
      </c>
      <c r="Z10" s="15">
        <f>'1'!Z14</f>
        <v>2</v>
      </c>
      <c r="AA10" s="14">
        <f>'1'!AA14</f>
        <v>6.3448000000000004E-2</v>
      </c>
      <c r="AB10" s="16">
        <f>'1'!AB14/60</f>
        <v>0.78394125000000003</v>
      </c>
      <c r="AC10" s="2"/>
      <c r="AD10" s="15">
        <v>6854</v>
      </c>
      <c r="AE10" s="15">
        <f>'1'!AE14</f>
        <v>9914</v>
      </c>
      <c r="AF10" s="15">
        <f>'1'!AF14</f>
        <v>2</v>
      </c>
      <c r="AG10" s="15">
        <f>'1'!AG14</f>
        <v>9912</v>
      </c>
      <c r="AH10" s="15">
        <f>'1'!AH14</f>
        <v>0</v>
      </c>
      <c r="AI10" s="14">
        <f>'1'!AI14</f>
        <v>0</v>
      </c>
      <c r="AJ10" s="2"/>
      <c r="AK10" s="2"/>
      <c r="AL10" s="2"/>
      <c r="AM10" s="3"/>
      <c r="AN10" s="3"/>
      <c r="AO10" s="3"/>
      <c r="AP10" s="14">
        <f>'1'!AP14</f>
        <v>0</v>
      </c>
      <c r="AQ10" s="14">
        <f>'1'!AQ14</f>
        <v>0</v>
      </c>
      <c r="AR10" s="14">
        <f>'1'!AR14</f>
        <v>0</v>
      </c>
    </row>
    <row r="11" spans="1:44">
      <c r="A11" s="1"/>
      <c r="B11" s="13" t="s">
        <v>49</v>
      </c>
      <c r="C11" s="16">
        <f>'1'!C15/60</f>
        <v>152</v>
      </c>
      <c r="D11" s="16">
        <f>'1'!D15/60</f>
        <v>39.015277783333332</v>
      </c>
      <c r="E11" s="16">
        <f>'1'!E15/60</f>
        <v>112.98472221666665</v>
      </c>
      <c r="F11" s="14">
        <v>0.74332100000000001</v>
      </c>
      <c r="G11" s="16">
        <f>'1'!G15/60</f>
        <v>102.69333333333334</v>
      </c>
      <c r="H11" s="15">
        <f>'1'!H15</f>
        <v>1</v>
      </c>
      <c r="I11" s="14">
        <f>'1'!I15</f>
        <v>0.67561400000000005</v>
      </c>
      <c r="J11" s="16">
        <f>'1'!J15/60</f>
        <v>0</v>
      </c>
      <c r="K11" s="15">
        <f>'1'!K15</f>
        <v>0</v>
      </c>
      <c r="L11" s="14">
        <f>'1'!L15</f>
        <v>0</v>
      </c>
      <c r="M11" s="16">
        <f>'1'!M15/60</f>
        <v>1.9363888833333334</v>
      </c>
      <c r="N11" s="15">
        <f>'1'!N15</f>
        <v>1</v>
      </c>
      <c r="O11" s="14">
        <f>'1'!O15</f>
        <v>1.2739E-2</v>
      </c>
      <c r="P11" s="16">
        <f>'1'!P15/60</f>
        <v>1.18194445</v>
      </c>
      <c r="Q11" s="15">
        <f>'1'!Q15</f>
        <v>1</v>
      </c>
      <c r="R11" s="14">
        <f>'1'!R15</f>
        <v>7.7759999999999999E-3</v>
      </c>
      <c r="S11" s="16">
        <f>'1'!S15/60</f>
        <v>2.2222222166666667</v>
      </c>
      <c r="T11" s="15">
        <f>'1'!T15</f>
        <v>15</v>
      </c>
      <c r="U11" s="14">
        <f>'1'!U15</f>
        <v>1.4619999999999999E-2</v>
      </c>
      <c r="V11" s="16">
        <f>'1'!V15/60</f>
        <v>3.7394444500000001</v>
      </c>
      <c r="W11" s="15">
        <f>'1'!W15</f>
        <v>1</v>
      </c>
      <c r="X11" s="14">
        <f>'1'!X15</f>
        <v>2.4601999999999999E-2</v>
      </c>
      <c r="Y11" s="16">
        <f>'1'!Y15/60</f>
        <v>3.4444449999999995E-2</v>
      </c>
      <c r="Z11" s="15">
        <f>'1'!Z15</f>
        <v>1</v>
      </c>
      <c r="AA11" s="14">
        <f>'1'!AA15</f>
        <v>2.2699999999999999E-4</v>
      </c>
      <c r="AB11" s="16">
        <f>'1'!AB15/60</f>
        <v>0.71522048333333332</v>
      </c>
      <c r="AC11" s="2"/>
      <c r="AD11" s="15">
        <v>6546</v>
      </c>
      <c r="AE11" s="15">
        <f>'1'!AE15</f>
        <v>6546</v>
      </c>
      <c r="AF11" s="15">
        <f>'1'!AF15</f>
        <v>0</v>
      </c>
      <c r="AG11" s="15">
        <f>'1'!AG15</f>
        <v>6546</v>
      </c>
      <c r="AH11" s="15">
        <f>'1'!AH15</f>
        <v>22800</v>
      </c>
      <c r="AI11" s="14">
        <f>'1'!AI15</f>
        <v>0.287105</v>
      </c>
      <c r="AJ11" s="2"/>
      <c r="AK11" s="2"/>
      <c r="AL11" s="2"/>
      <c r="AM11" s="3"/>
      <c r="AN11" s="3"/>
      <c r="AO11" s="3"/>
      <c r="AP11" s="14">
        <f>'1'!AP15</f>
        <v>0.44253599999999998</v>
      </c>
      <c r="AQ11" s="14">
        <f>'1'!AQ15</f>
        <v>0.885073</v>
      </c>
      <c r="AR11" s="14">
        <f>'1'!AR15</f>
        <v>0</v>
      </c>
    </row>
    <row r="12" spans="1:44">
      <c r="A12" s="1"/>
      <c r="B12" s="13" t="s">
        <v>50</v>
      </c>
      <c r="C12" s="16">
        <f>'1'!C16/60</f>
        <v>152</v>
      </c>
      <c r="D12" s="16">
        <f>'1'!D16/60</f>
        <v>43.05916666666667</v>
      </c>
      <c r="E12" s="16">
        <f>'1'!E16/60</f>
        <v>108.94083333333333</v>
      </c>
      <c r="F12" s="14">
        <v>0.71671600000000002</v>
      </c>
      <c r="G12" s="16">
        <f>'1'!G16/60</f>
        <v>76.469444450000012</v>
      </c>
      <c r="H12" s="15">
        <f>'1'!H16</f>
        <v>3</v>
      </c>
      <c r="I12" s="14">
        <f>'1'!I16</f>
        <v>0.50308799999999998</v>
      </c>
      <c r="J12" s="16">
        <f>'1'!J16/60</f>
        <v>0</v>
      </c>
      <c r="K12" s="15">
        <f>'1'!K16</f>
        <v>0</v>
      </c>
      <c r="L12" s="14">
        <f>'1'!L16</f>
        <v>0</v>
      </c>
      <c r="M12" s="16">
        <f>'1'!M16/60</f>
        <v>0</v>
      </c>
      <c r="N12" s="15">
        <f>'1'!N16</f>
        <v>0</v>
      </c>
      <c r="O12" s="14">
        <f>'1'!O16</f>
        <v>0</v>
      </c>
      <c r="P12" s="16">
        <f>'1'!P16/60</f>
        <v>0</v>
      </c>
      <c r="Q12" s="15">
        <f>'1'!Q16</f>
        <v>0</v>
      </c>
      <c r="R12" s="14">
        <f>'1'!R16</f>
        <v>0</v>
      </c>
      <c r="S12" s="16">
        <f>'1'!S16/60</f>
        <v>12.076388883333333</v>
      </c>
      <c r="T12" s="15">
        <f>'1'!T16</f>
        <v>14</v>
      </c>
      <c r="U12" s="14">
        <f>'1'!U16</f>
        <v>7.9450000000000007E-2</v>
      </c>
      <c r="V12" s="16">
        <f>'1'!V16/60</f>
        <v>0.80916666666666659</v>
      </c>
      <c r="W12" s="15">
        <f>'1'!W16</f>
        <v>1</v>
      </c>
      <c r="X12" s="14">
        <f>'1'!X16</f>
        <v>5.3229999999999996E-3</v>
      </c>
      <c r="Y12" s="16">
        <f>'1'!Y16/60</f>
        <v>2.5944444499999997</v>
      </c>
      <c r="Z12" s="15">
        <f>'1'!Z16</f>
        <v>2</v>
      </c>
      <c r="AA12" s="14">
        <f>'1'!AA16</f>
        <v>1.7069000000000001E-2</v>
      </c>
      <c r="AB12" s="16">
        <f>'1'!AB16/60</f>
        <v>0.99520416666666667</v>
      </c>
      <c r="AC12" s="2"/>
      <c r="AD12" s="15">
        <v>5192</v>
      </c>
      <c r="AE12" s="15">
        <f>'1'!AE16</f>
        <v>10384</v>
      </c>
      <c r="AF12" s="15">
        <f>'1'!AF16</f>
        <v>210</v>
      </c>
      <c r="AG12" s="15">
        <f>'1'!AG16</f>
        <v>10174</v>
      </c>
      <c r="AH12" s="15">
        <f>'1'!AH16</f>
        <v>19740.260096000002</v>
      </c>
      <c r="AI12" s="14">
        <f>'1'!AI16</f>
        <v>0.51539299999999999</v>
      </c>
      <c r="AJ12" s="2"/>
      <c r="AK12" s="2"/>
      <c r="AL12" s="2"/>
      <c r="AM12" s="3"/>
      <c r="AN12" s="3"/>
      <c r="AO12" s="3"/>
      <c r="AP12" s="14">
        <f>'1'!AP16</f>
        <v>0.51859699999999997</v>
      </c>
      <c r="AQ12" s="14">
        <f>'1'!AQ16</f>
        <v>1.037193</v>
      </c>
      <c r="AR12" s="14">
        <f>'1'!AR16</f>
        <v>0.16555900000000001</v>
      </c>
    </row>
    <row r="13" spans="1:44">
      <c r="A13" s="1"/>
      <c r="B13" s="13" t="s">
        <v>51</v>
      </c>
      <c r="C13" s="16">
        <f>'1'!C17/60</f>
        <v>152</v>
      </c>
      <c r="D13" s="16">
        <f>'1'!D17/60</f>
        <v>33.656944449999997</v>
      </c>
      <c r="E13" s="16">
        <f>'1'!E17/60</f>
        <v>118.34305554999999</v>
      </c>
      <c r="F13" s="14">
        <v>0.77857299999999996</v>
      </c>
      <c r="G13" s="16">
        <f>'1'!G17/60</f>
        <v>20.415000000000003</v>
      </c>
      <c r="H13" s="15">
        <f>'1'!H17</f>
        <v>2</v>
      </c>
      <c r="I13" s="14">
        <f>'1'!I17</f>
        <v>0.13430900000000001</v>
      </c>
      <c r="J13" s="16">
        <f>'1'!J17/60</f>
        <v>0</v>
      </c>
      <c r="K13" s="15">
        <f>'1'!K17</f>
        <v>0</v>
      </c>
      <c r="L13" s="14">
        <f>'1'!L17</f>
        <v>0</v>
      </c>
      <c r="M13" s="16">
        <f>'1'!M17/60</f>
        <v>0</v>
      </c>
      <c r="N13" s="15">
        <f>'1'!N17</f>
        <v>0</v>
      </c>
      <c r="O13" s="14">
        <f>'1'!O17</f>
        <v>0</v>
      </c>
      <c r="P13" s="16">
        <f>'1'!P17/60</f>
        <v>0</v>
      </c>
      <c r="Q13" s="15">
        <f>'1'!Q17</f>
        <v>0</v>
      </c>
      <c r="R13" s="14">
        <f>'1'!R17</f>
        <v>0</v>
      </c>
      <c r="S13" s="16">
        <f>'1'!S17/60</f>
        <v>0.68055555000000001</v>
      </c>
      <c r="T13" s="15">
        <f>'1'!T17</f>
        <v>2</v>
      </c>
      <c r="U13" s="14">
        <f>'1'!U17</f>
        <v>4.4770000000000001E-3</v>
      </c>
      <c r="V13" s="16">
        <f>'1'!V17/60</f>
        <v>0</v>
      </c>
      <c r="W13" s="15">
        <f>'1'!W17</f>
        <v>0</v>
      </c>
      <c r="X13" s="14">
        <f>'1'!X17</f>
        <v>0</v>
      </c>
      <c r="Y13" s="16">
        <f>'1'!Y17/60</f>
        <v>0.23027778333333335</v>
      </c>
      <c r="Z13" s="15">
        <f>'1'!Z17</f>
        <v>1</v>
      </c>
      <c r="AA13" s="14">
        <f>'1'!AA17</f>
        <v>1.5150000000000001E-3</v>
      </c>
      <c r="AB13" s="16">
        <f>'1'!AB17/60</f>
        <v>0.75775484999999998</v>
      </c>
      <c r="AC13" s="2"/>
      <c r="AD13" s="15">
        <v>2665</v>
      </c>
      <c r="AE13" s="15">
        <f>'1'!AE17</f>
        <v>10660</v>
      </c>
      <c r="AF13" s="15">
        <f>'1'!AF17</f>
        <v>50</v>
      </c>
      <c r="AG13" s="15">
        <f>'1'!AG17</f>
        <v>10610</v>
      </c>
      <c r="AH13" s="15">
        <f>'1'!AH17</f>
        <v>48640</v>
      </c>
      <c r="AI13" s="14">
        <f>'1'!AI17</f>
        <v>0.21813299999999999</v>
      </c>
      <c r="AJ13" s="2"/>
      <c r="AK13" s="2"/>
      <c r="AL13" s="2"/>
      <c r="AM13" s="3"/>
      <c r="AN13" s="3"/>
      <c r="AO13" s="3"/>
      <c r="AP13" s="14">
        <f>'1'!AP17</f>
        <v>0.25197599999999998</v>
      </c>
      <c r="AQ13" s="14">
        <f>'1'!AQ17</f>
        <v>0.25197599999999998</v>
      </c>
      <c r="AR13" s="14">
        <f>'1'!AR17</f>
        <v>0.106395</v>
      </c>
    </row>
    <row r="14" spans="1:44">
      <c r="A14" s="1"/>
      <c r="B14" s="13" t="s">
        <v>52</v>
      </c>
      <c r="C14" s="16">
        <f>'1'!C18/60</f>
        <v>152</v>
      </c>
      <c r="D14" s="16">
        <f>'1'!D18/60</f>
        <v>44.414999999999999</v>
      </c>
      <c r="E14" s="16">
        <f>'1'!E18/60</f>
        <v>107.58500000000001</v>
      </c>
      <c r="F14" s="14">
        <v>0.70779599999999998</v>
      </c>
      <c r="G14" s="16">
        <f>'1'!G18/60</f>
        <v>13.207500000000001</v>
      </c>
      <c r="H14" s="15">
        <f>'1'!H18</f>
        <v>2</v>
      </c>
      <c r="I14" s="14">
        <f>'1'!I18</f>
        <v>8.6890999999999996E-2</v>
      </c>
      <c r="J14" s="16">
        <f>'1'!J18/60</f>
        <v>0.31333333333333335</v>
      </c>
      <c r="K14" s="15">
        <f>'1'!K18</f>
        <v>1</v>
      </c>
      <c r="L14" s="14">
        <f>'1'!L18</f>
        <v>2.0609999999999999E-3</v>
      </c>
      <c r="M14" s="16">
        <f>'1'!M18/60</f>
        <v>5.42</v>
      </c>
      <c r="N14" s="15">
        <f>'1'!N18</f>
        <v>2</v>
      </c>
      <c r="O14" s="14">
        <f>'1'!O18</f>
        <v>3.5658000000000002E-2</v>
      </c>
      <c r="P14" s="16">
        <f>'1'!P18/60</f>
        <v>0</v>
      </c>
      <c r="Q14" s="15">
        <f>'1'!Q18</f>
        <v>1</v>
      </c>
      <c r="R14" s="14">
        <f>'1'!R18</f>
        <v>0</v>
      </c>
      <c r="S14" s="16">
        <f>'1'!S18/60</f>
        <v>7.5605555500000001</v>
      </c>
      <c r="T14" s="15">
        <f>'1'!T18</f>
        <v>15</v>
      </c>
      <c r="U14" s="14">
        <f>'1'!U18</f>
        <v>4.9739999999999999E-2</v>
      </c>
      <c r="V14" s="16">
        <f>'1'!V18/60</f>
        <v>0.94055554999999991</v>
      </c>
      <c r="W14" s="15">
        <f>'1'!W18</f>
        <v>4</v>
      </c>
      <c r="X14" s="14">
        <f>'1'!X18</f>
        <v>6.1879999999999999E-3</v>
      </c>
      <c r="Y14" s="16">
        <f>'1'!Y18/60</f>
        <v>0</v>
      </c>
      <c r="Z14" s="15">
        <f>'1'!Z18</f>
        <v>0</v>
      </c>
      <c r="AA14" s="14">
        <f>'1'!AA18</f>
        <v>0</v>
      </c>
      <c r="AB14" s="16">
        <f>'1'!AB18/60</f>
        <v>0.76754031666666667</v>
      </c>
      <c r="AC14" s="2"/>
      <c r="AD14" s="15">
        <v>13888</v>
      </c>
      <c r="AE14" s="15">
        <f>'1'!AE18</f>
        <v>13888</v>
      </c>
      <c r="AF14" s="15">
        <f>'1'!AF18</f>
        <v>0</v>
      </c>
      <c r="AG14" s="15">
        <f>'1'!AG18</f>
        <v>13888</v>
      </c>
      <c r="AH14" s="15">
        <f>'1'!AH18</f>
        <v>23791.304348000001</v>
      </c>
      <c r="AI14" s="14">
        <f>'1'!AI18</f>
        <v>0.58374300000000001</v>
      </c>
      <c r="AJ14" s="2"/>
      <c r="AK14" s="2"/>
      <c r="AL14" s="2"/>
      <c r="AM14" s="3"/>
      <c r="AN14" s="3"/>
      <c r="AO14" s="3"/>
      <c r="AP14" s="14">
        <f>'1'!AP18</f>
        <v>0.15982299999999999</v>
      </c>
      <c r="AQ14" s="14">
        <f>'1'!AQ18</f>
        <v>0.63929199999999997</v>
      </c>
      <c r="AR14" s="14">
        <f>'1'!AR18</f>
        <v>0</v>
      </c>
    </row>
    <row r="15" spans="1:44">
      <c r="A15" s="1"/>
      <c r="B15" s="13" t="s">
        <v>53</v>
      </c>
      <c r="C15" s="16">
        <f>'1'!C19/60</f>
        <v>153.85833333333332</v>
      </c>
      <c r="D15" s="16">
        <f>'1'!D19/60</f>
        <v>19.282500000000002</v>
      </c>
      <c r="E15" s="16">
        <f>'1'!E19/60</f>
        <v>134.57583333333335</v>
      </c>
      <c r="F15" s="14">
        <v>0.87467399999999995</v>
      </c>
      <c r="G15" s="16">
        <f>'1'!G19/60</f>
        <v>0</v>
      </c>
      <c r="H15" s="15">
        <f>'1'!H19</f>
        <v>0</v>
      </c>
      <c r="I15" s="14">
        <f>'1'!I19</f>
        <v>0</v>
      </c>
      <c r="J15" s="16">
        <f>'1'!J19/60</f>
        <v>0</v>
      </c>
      <c r="K15" s="15">
        <f>'1'!K19</f>
        <v>0</v>
      </c>
      <c r="L15" s="14">
        <f>'1'!L19</f>
        <v>0</v>
      </c>
      <c r="M15" s="16">
        <f>'1'!M19/60</f>
        <v>12.749722216666667</v>
      </c>
      <c r="N15" s="15">
        <f>'1'!N19</f>
        <v>1</v>
      </c>
      <c r="O15" s="14">
        <f>'1'!O19</f>
        <v>8.2866999999999996E-2</v>
      </c>
      <c r="P15" s="16">
        <f>'1'!P19/60</f>
        <v>0</v>
      </c>
      <c r="Q15" s="15">
        <f>'1'!Q19</f>
        <v>0</v>
      </c>
      <c r="R15" s="14">
        <f>'1'!R19</f>
        <v>0</v>
      </c>
      <c r="S15" s="16">
        <f>'1'!S19/60</f>
        <v>1.1722222166666667</v>
      </c>
      <c r="T15" s="15">
        <f>'1'!T19</f>
        <v>7</v>
      </c>
      <c r="U15" s="14">
        <f>'1'!U19</f>
        <v>7.6189999999999999E-3</v>
      </c>
      <c r="V15" s="16">
        <f>'1'!V19/60</f>
        <v>0</v>
      </c>
      <c r="W15" s="15">
        <f>'1'!W19</f>
        <v>0</v>
      </c>
      <c r="X15" s="14">
        <f>'1'!X19</f>
        <v>0</v>
      </c>
      <c r="Y15" s="16">
        <f>'1'!Y19/60</f>
        <v>0.41444445000000002</v>
      </c>
      <c r="Z15" s="15">
        <f>'1'!Z19</f>
        <v>2</v>
      </c>
      <c r="AA15" s="14">
        <f>'1'!AA19</f>
        <v>2.6940000000000002E-3</v>
      </c>
      <c r="AB15" s="16">
        <f>'1'!AB19/60</f>
        <v>1.0556113166666665</v>
      </c>
      <c r="AC15" s="2"/>
      <c r="AD15" s="15">
        <v>2192</v>
      </c>
      <c r="AE15" s="15">
        <f>'1'!AE19</f>
        <v>2192</v>
      </c>
      <c r="AF15" s="15">
        <f>'1'!AF19</f>
        <v>0</v>
      </c>
      <c r="AG15" s="15">
        <f>'1'!AG19</f>
        <v>2192</v>
      </c>
      <c r="AH15" s="15">
        <f>'1'!AH19</f>
        <v>0</v>
      </c>
      <c r="AI15" s="14">
        <f>'1'!AI19</f>
        <v>0</v>
      </c>
      <c r="AJ15" s="2"/>
      <c r="AK15" s="2"/>
      <c r="AL15" s="2"/>
      <c r="AM15" s="3"/>
      <c r="AN15" s="3"/>
      <c r="AO15" s="3"/>
      <c r="AP15" s="14">
        <f>'1'!AP19</f>
        <v>0</v>
      </c>
      <c r="AQ15" s="14">
        <f>'1'!AQ19</f>
        <v>0</v>
      </c>
      <c r="AR15" s="14">
        <f>'1'!AR19</f>
        <v>0</v>
      </c>
    </row>
    <row r="16" spans="1:44">
      <c r="A16" s="1"/>
      <c r="B16" s="13" t="s">
        <v>54</v>
      </c>
      <c r="C16" s="16">
        <f>'1'!C20/60</f>
        <v>152</v>
      </c>
      <c r="D16" s="16">
        <f>'1'!D20/60</f>
        <v>21.833333333333332</v>
      </c>
      <c r="E16" s="16">
        <f>'1'!E20/60</f>
        <v>130.11833333333334</v>
      </c>
      <c r="F16" s="14">
        <v>0.85604199999999997</v>
      </c>
      <c r="G16" s="16">
        <f>'1'!G20/60</f>
        <v>78.020555549999997</v>
      </c>
      <c r="H16" s="15">
        <f>'1'!H20</f>
        <v>2</v>
      </c>
      <c r="I16" s="14">
        <f>'1'!I20</f>
        <v>0.513293</v>
      </c>
      <c r="J16" s="16">
        <f>'1'!J20/60</f>
        <v>0</v>
      </c>
      <c r="K16" s="15">
        <f>'1'!K20</f>
        <v>0</v>
      </c>
      <c r="L16" s="14">
        <f>'1'!L20</f>
        <v>0</v>
      </c>
      <c r="M16" s="16">
        <f>'1'!M20/60</f>
        <v>6.9208333333333334</v>
      </c>
      <c r="N16" s="15">
        <f>'1'!N20</f>
        <v>2</v>
      </c>
      <c r="O16" s="14">
        <f>'1'!O20</f>
        <v>4.5532000000000003E-2</v>
      </c>
      <c r="P16" s="16">
        <f>'1'!P20/60</f>
        <v>0</v>
      </c>
      <c r="Q16" s="15">
        <f>'1'!Q20</f>
        <v>0</v>
      </c>
      <c r="R16" s="14">
        <f>'1'!R20</f>
        <v>0</v>
      </c>
      <c r="S16" s="16">
        <f>'1'!S20/60</f>
        <v>0.34111111666666666</v>
      </c>
      <c r="T16" s="15">
        <f>'1'!T20</f>
        <v>4</v>
      </c>
      <c r="U16" s="14">
        <f>'1'!U20</f>
        <v>2.2439999999999999E-3</v>
      </c>
      <c r="V16" s="16">
        <f>'1'!V20/60</f>
        <v>5.7769444500000002</v>
      </c>
      <c r="W16" s="15">
        <f>'1'!W20</f>
        <v>4</v>
      </c>
      <c r="X16" s="14">
        <f>'1'!X20</f>
        <v>3.8005999999999998E-2</v>
      </c>
      <c r="Y16" s="16">
        <f>'1'!Y20/60</f>
        <v>17.817777783333334</v>
      </c>
      <c r="Z16" s="15">
        <f>'1'!Z20</f>
        <v>1</v>
      </c>
      <c r="AA16" s="14">
        <f>'1'!AA20</f>
        <v>0.11722200000000001</v>
      </c>
      <c r="AB16" s="16">
        <f>'1'!AB20/60</f>
        <v>1.1471103333333335</v>
      </c>
      <c r="AC16" s="2"/>
      <c r="AD16" s="15">
        <v>2284</v>
      </c>
      <c r="AE16" s="15">
        <f>'1'!AE20</f>
        <v>2284</v>
      </c>
      <c r="AF16" s="15">
        <f>'1'!AF20</f>
        <v>0</v>
      </c>
      <c r="AG16" s="15">
        <f>'1'!AG20</f>
        <v>2284</v>
      </c>
      <c r="AH16" s="15">
        <f>'1'!AH20</f>
        <v>22792.75</v>
      </c>
      <c r="AI16" s="14">
        <f>'1'!AI20</f>
        <v>0.100207</v>
      </c>
      <c r="AJ16" s="2"/>
      <c r="AK16" s="2"/>
      <c r="AL16" s="2"/>
      <c r="AM16" s="3"/>
      <c r="AN16" s="3"/>
      <c r="AO16" s="3"/>
      <c r="AP16" s="14">
        <f>'1'!AP20</f>
        <v>0.102979</v>
      </c>
      <c r="AQ16" s="14">
        <f>'1'!AQ20</f>
        <v>0.205957</v>
      </c>
      <c r="AR16" s="14">
        <f>'1'!AR20</f>
        <v>0</v>
      </c>
    </row>
    <row r="17" spans="1:44">
      <c r="A17" s="1"/>
      <c r="B17" s="13" t="s">
        <v>55</v>
      </c>
      <c r="C17" s="16">
        <f>'1'!C21/60</f>
        <v>147.84805555</v>
      </c>
      <c r="D17" s="16">
        <f>'1'!D21/60</f>
        <v>0</v>
      </c>
      <c r="E17" s="16">
        <f>'1'!E21/60</f>
        <v>147.84805555</v>
      </c>
      <c r="F17" s="14">
        <v>1</v>
      </c>
      <c r="G17" s="16">
        <f>'1'!G21/60</f>
        <v>147.84805555</v>
      </c>
      <c r="H17" s="15">
        <f>'1'!H21</f>
        <v>0</v>
      </c>
      <c r="I17" s="14">
        <f>'1'!I21</f>
        <v>1</v>
      </c>
      <c r="J17" s="16">
        <f>'1'!J21/60</f>
        <v>0</v>
      </c>
      <c r="K17" s="15">
        <f>'1'!K21</f>
        <v>0</v>
      </c>
      <c r="L17" s="14">
        <f>'1'!L21</f>
        <v>0</v>
      </c>
      <c r="M17" s="16">
        <f>'1'!M21/60</f>
        <v>0</v>
      </c>
      <c r="N17" s="15">
        <f>'1'!N21</f>
        <v>0</v>
      </c>
      <c r="O17" s="14">
        <f>'1'!O21</f>
        <v>0</v>
      </c>
      <c r="P17" s="16">
        <f>'1'!P21/60</f>
        <v>0</v>
      </c>
      <c r="Q17" s="15">
        <f>'1'!Q21</f>
        <v>0</v>
      </c>
      <c r="R17" s="14">
        <f>'1'!R21</f>
        <v>0</v>
      </c>
      <c r="S17" s="16">
        <f>'1'!S21/60</f>
        <v>0</v>
      </c>
      <c r="T17" s="15">
        <f>'1'!T21</f>
        <v>0</v>
      </c>
      <c r="U17" s="14">
        <f>'1'!U21</f>
        <v>0</v>
      </c>
      <c r="V17" s="16">
        <f>'1'!V21/60</f>
        <v>0</v>
      </c>
      <c r="W17" s="15">
        <f>'1'!W21</f>
        <v>0</v>
      </c>
      <c r="X17" s="14">
        <f>'1'!X21</f>
        <v>0</v>
      </c>
      <c r="Y17" s="16">
        <f>'1'!Y21/60</f>
        <v>0</v>
      </c>
      <c r="Z17" s="15">
        <f>'1'!Z21</f>
        <v>0</v>
      </c>
      <c r="AA17" s="14">
        <f>'1'!AA21</f>
        <v>0</v>
      </c>
      <c r="AB17" s="16">
        <f>'1'!AB21/60</f>
        <v>0</v>
      </c>
      <c r="AC17" s="2"/>
      <c r="AD17" s="15">
        <v>0</v>
      </c>
      <c r="AE17" s="15">
        <f>'1'!AE21</f>
        <v>0</v>
      </c>
      <c r="AF17" s="15">
        <f>'1'!AF21</f>
        <v>0</v>
      </c>
      <c r="AG17" s="15">
        <f>'1'!AG21</f>
        <v>0</v>
      </c>
      <c r="AH17" s="15">
        <f>'1'!AH21</f>
        <v>53225.3</v>
      </c>
      <c r="AI17" s="14">
        <f>'1'!AI21</f>
        <v>0</v>
      </c>
      <c r="AJ17" s="2"/>
      <c r="AK17" s="2"/>
      <c r="AL17" s="2"/>
      <c r="AM17" s="3"/>
      <c r="AN17" s="3"/>
      <c r="AO17" s="3"/>
      <c r="AP17" s="14">
        <f>'1'!AP21</f>
        <v>0</v>
      </c>
      <c r="AQ17" s="14">
        <f>'1'!AQ21</f>
        <v>0</v>
      </c>
      <c r="AR17" s="14">
        <f>'1'!AR21</f>
        <v>0</v>
      </c>
    </row>
    <row r="18" spans="1:44">
      <c r="A18" s="1"/>
      <c r="B18" s="13" t="s">
        <v>57</v>
      </c>
      <c r="C18" s="16">
        <f>'1'!C26/60</f>
        <v>168</v>
      </c>
      <c r="D18" s="16">
        <f>'1'!D26/60</f>
        <v>37.823333333333338</v>
      </c>
      <c r="E18" s="16">
        <f>'1'!E26/60</f>
        <v>130.17666666666668</v>
      </c>
      <c r="F18" s="14">
        <v>0.77486100000000002</v>
      </c>
      <c r="G18" s="16">
        <f>'1'!G26/60</f>
        <v>112.82194445</v>
      </c>
      <c r="H18" s="15">
        <f>'1'!H26</f>
        <v>0</v>
      </c>
      <c r="I18" s="14">
        <f>'1'!I26</f>
        <v>0.67155900000000002</v>
      </c>
      <c r="J18" s="16">
        <f>'1'!J26/60</f>
        <v>0</v>
      </c>
      <c r="K18" s="15">
        <f>'1'!K26</f>
        <v>0</v>
      </c>
      <c r="L18" s="14">
        <f>'1'!L26</f>
        <v>0</v>
      </c>
      <c r="M18" s="16">
        <f>'1'!M26/60</f>
        <v>0</v>
      </c>
      <c r="N18" s="15">
        <f>'1'!N26</f>
        <v>0</v>
      </c>
      <c r="O18" s="14">
        <f>'1'!O26</f>
        <v>0</v>
      </c>
      <c r="P18" s="16">
        <f>'1'!P26/60</f>
        <v>0</v>
      </c>
      <c r="Q18" s="15">
        <f>'1'!Q26</f>
        <v>0</v>
      </c>
      <c r="R18" s="14">
        <f>'1'!R26</f>
        <v>0</v>
      </c>
      <c r="S18" s="16">
        <f>'1'!S26/60</f>
        <v>13.981944449999999</v>
      </c>
      <c r="T18" s="15">
        <f>'1'!T26</f>
        <v>1</v>
      </c>
      <c r="U18" s="14">
        <f>'1'!U26</f>
        <v>8.3225999999999994E-2</v>
      </c>
      <c r="V18" s="16">
        <f>'1'!V26/60</f>
        <v>0</v>
      </c>
      <c r="W18" s="15">
        <f>'1'!W26</f>
        <v>0</v>
      </c>
      <c r="X18" s="14">
        <f>'1'!X26</f>
        <v>0</v>
      </c>
      <c r="Y18" s="16">
        <f>'1'!Y26/60</f>
        <v>0</v>
      </c>
      <c r="Z18" s="15">
        <f>'1'!Z26</f>
        <v>0</v>
      </c>
      <c r="AA18" s="14">
        <f>'1'!AA26</f>
        <v>0</v>
      </c>
      <c r="AB18" s="16">
        <f>'1'!AB26/60</f>
        <v>0.75270314999999999</v>
      </c>
      <c r="AC18" s="2"/>
      <c r="AD18" s="15">
        <v>6030</v>
      </c>
      <c r="AE18" s="15">
        <f>'1'!AE26</f>
        <v>9045</v>
      </c>
      <c r="AF18" s="15">
        <f>'1'!AF26</f>
        <v>0</v>
      </c>
      <c r="AG18" s="15">
        <f>'1'!AG26</f>
        <v>9045</v>
      </c>
      <c r="AH18" s="15">
        <f>'1'!AH26</f>
        <v>26880</v>
      </c>
      <c r="AI18" s="14">
        <f>'1'!AI26</f>
        <v>0.33649600000000002</v>
      </c>
      <c r="AJ18" s="2"/>
      <c r="AK18" s="2"/>
      <c r="AL18" s="2"/>
      <c r="AM18" s="3"/>
      <c r="AN18" s="3"/>
      <c r="AO18" s="3"/>
      <c r="AP18" s="14">
        <f>'1'!AP26</f>
        <v>0.34150799999999998</v>
      </c>
      <c r="AQ18" s="14">
        <f>'1'!AQ26</f>
        <v>1.024524</v>
      </c>
      <c r="AR18" s="14">
        <f>'1'!AR26</f>
        <v>0</v>
      </c>
    </row>
    <row r="19" spans="1:44">
      <c r="A19" s="1"/>
      <c r="B19" s="13" t="s">
        <v>58</v>
      </c>
      <c r="C19" s="16">
        <f>'1'!C27/60</f>
        <v>168</v>
      </c>
      <c r="D19" s="16">
        <f>'1'!D27/60</f>
        <v>0</v>
      </c>
      <c r="E19" s="16">
        <f>'1'!E27/60</f>
        <v>0.41694445000000002</v>
      </c>
      <c r="F19" s="14">
        <v>2.4819999999999998E-3</v>
      </c>
      <c r="G19" s="16">
        <f>'1'!G27/60</f>
        <v>0</v>
      </c>
      <c r="H19" s="15">
        <f>'1'!H27</f>
        <v>0</v>
      </c>
      <c r="I19" s="14">
        <f>'1'!I27</f>
        <v>0</v>
      </c>
      <c r="J19" s="16">
        <f>'1'!J27/60</f>
        <v>0</v>
      </c>
      <c r="K19" s="15">
        <f>'1'!K27</f>
        <v>0</v>
      </c>
      <c r="L19" s="14">
        <f>'1'!L27</f>
        <v>0</v>
      </c>
      <c r="M19" s="16">
        <f>'1'!M27/60</f>
        <v>0</v>
      </c>
      <c r="N19" s="15">
        <f>'1'!N27</f>
        <v>0</v>
      </c>
      <c r="O19" s="14">
        <f>'1'!O27</f>
        <v>0</v>
      </c>
      <c r="P19" s="16">
        <f>'1'!P27/60</f>
        <v>0</v>
      </c>
      <c r="Q19" s="15">
        <f>'1'!Q27</f>
        <v>0</v>
      </c>
      <c r="R19" s="14">
        <f>'1'!R27</f>
        <v>0</v>
      </c>
      <c r="S19" s="16">
        <f>'1'!S27/60</f>
        <v>0</v>
      </c>
      <c r="T19" s="15">
        <f>'1'!T27</f>
        <v>0</v>
      </c>
      <c r="U19" s="14">
        <f>'1'!U27</f>
        <v>0</v>
      </c>
      <c r="V19" s="16">
        <f>'1'!V27/60</f>
        <v>0</v>
      </c>
      <c r="W19" s="15">
        <f>'1'!W27</f>
        <v>0</v>
      </c>
      <c r="X19" s="14">
        <f>'1'!X27</f>
        <v>0</v>
      </c>
      <c r="Y19" s="16">
        <f>'1'!Y27/60</f>
        <v>0</v>
      </c>
      <c r="Z19" s="15">
        <f>'1'!Z27</f>
        <v>0</v>
      </c>
      <c r="AA19" s="14">
        <f>'1'!AA27</f>
        <v>0</v>
      </c>
      <c r="AB19" s="16">
        <f>'1'!AB27/60</f>
        <v>0</v>
      </c>
      <c r="AC19" s="2"/>
      <c r="AD19" s="15">
        <v>0</v>
      </c>
      <c r="AE19" s="15">
        <f>'1'!AE27</f>
        <v>0</v>
      </c>
      <c r="AF19" s="15">
        <f>'1'!AF27</f>
        <v>0</v>
      </c>
      <c r="AG19" s="15">
        <f>'1'!AG27</f>
        <v>0</v>
      </c>
      <c r="AH19" s="15">
        <f>'1'!AH27</f>
        <v>0</v>
      </c>
      <c r="AI19" s="14">
        <f>'1'!AI27</f>
        <v>0</v>
      </c>
      <c r="AJ19" s="2"/>
      <c r="AK19" s="2"/>
      <c r="AL19" s="2"/>
      <c r="AM19" s="3"/>
      <c r="AN19" s="3"/>
      <c r="AO19" s="3"/>
      <c r="AP19" s="14">
        <f>'1'!AP27</f>
        <v>0</v>
      </c>
      <c r="AQ19" s="14">
        <f>'1'!AQ27</f>
        <v>0</v>
      </c>
      <c r="AR19" s="14">
        <f>'1'!AR27</f>
        <v>0</v>
      </c>
    </row>
    <row r="20" spans="1:44">
      <c r="A20" s="1"/>
      <c r="B20" s="13" t="s">
        <v>59</v>
      </c>
      <c r="C20" s="16">
        <f>'1'!C28/60</f>
        <v>152</v>
      </c>
      <c r="D20" s="16">
        <f>'1'!D28/60</f>
        <v>44.86</v>
      </c>
      <c r="E20" s="16">
        <f>'1'!E28/60</f>
        <v>107.14</v>
      </c>
      <c r="F20" s="14">
        <v>0.70486800000000005</v>
      </c>
      <c r="G20" s="16">
        <f>'1'!G28/60</f>
        <v>0</v>
      </c>
      <c r="H20" s="15">
        <f>'1'!H28</f>
        <v>0</v>
      </c>
      <c r="I20" s="14">
        <f>'1'!I28</f>
        <v>0</v>
      </c>
      <c r="J20" s="16">
        <f>'1'!J28/60</f>
        <v>0</v>
      </c>
      <c r="K20" s="15">
        <f>'1'!K28</f>
        <v>0</v>
      </c>
      <c r="L20" s="14">
        <f>'1'!L28</f>
        <v>0</v>
      </c>
      <c r="M20" s="16">
        <f>'1'!M28/60</f>
        <v>2.5297222166666669</v>
      </c>
      <c r="N20" s="15">
        <f>'1'!N28</f>
        <v>1</v>
      </c>
      <c r="O20" s="14">
        <f>'1'!O28</f>
        <v>1.6643000000000002E-2</v>
      </c>
      <c r="P20" s="16">
        <f>'1'!P28/60</f>
        <v>0</v>
      </c>
      <c r="Q20" s="15">
        <f>'1'!Q28</f>
        <v>0</v>
      </c>
      <c r="R20" s="14">
        <f>'1'!R28</f>
        <v>0</v>
      </c>
      <c r="S20" s="16">
        <f>'1'!S28/60</f>
        <v>30.715555549999998</v>
      </c>
      <c r="T20" s="15">
        <f>'1'!T28</f>
        <v>7</v>
      </c>
      <c r="U20" s="14">
        <f>'1'!U28</f>
        <v>0.20207600000000001</v>
      </c>
      <c r="V20" s="16">
        <f>'1'!V28/60</f>
        <v>2.4277777833333332</v>
      </c>
      <c r="W20" s="15">
        <f>'1'!W28</f>
        <v>1</v>
      </c>
      <c r="X20" s="14">
        <f>'1'!X28</f>
        <v>1.5972E-2</v>
      </c>
      <c r="Y20" s="16">
        <f>'1'!Y28/60</f>
        <v>0</v>
      </c>
      <c r="Z20" s="15">
        <f>'1'!Z28</f>
        <v>0</v>
      </c>
      <c r="AA20" s="14">
        <f>'1'!AA28</f>
        <v>0</v>
      </c>
      <c r="AB20" s="16">
        <f>'1'!AB28/60</f>
        <v>0.31410900000000003</v>
      </c>
      <c r="AC20" s="2"/>
      <c r="AD20" s="15">
        <v>17138</v>
      </c>
      <c r="AE20" s="15">
        <f>'1'!AE28</f>
        <v>17138</v>
      </c>
      <c r="AF20" s="15">
        <f>'1'!AF28</f>
        <v>43</v>
      </c>
      <c r="AG20" s="15">
        <f>'1'!AG28</f>
        <v>17095</v>
      </c>
      <c r="AH20" s="15">
        <f>'1'!AH28</f>
        <v>0</v>
      </c>
      <c r="AI20" s="14">
        <f>'1'!AI28</f>
        <v>0</v>
      </c>
      <c r="AJ20" s="2"/>
      <c r="AK20" s="2"/>
      <c r="AL20" s="2"/>
      <c r="AM20" s="3"/>
      <c r="AN20" s="3"/>
      <c r="AO20" s="3"/>
      <c r="AP20" s="14">
        <f>'1'!AP28</f>
        <v>0</v>
      </c>
      <c r="AQ20" s="14">
        <f>'1'!AQ28</f>
        <v>0</v>
      </c>
      <c r="AR20" s="14">
        <f>'1'!AR28</f>
        <v>0</v>
      </c>
    </row>
  </sheetData>
  <mergeCells count="16">
    <mergeCell ref="A3:AR3"/>
    <mergeCell ref="AM1:AO1"/>
    <mergeCell ref="AQ1:AR1"/>
    <mergeCell ref="A2:B2"/>
    <mergeCell ref="S1:U1"/>
    <mergeCell ref="V1:X1"/>
    <mergeCell ref="Y1:AA1"/>
    <mergeCell ref="AB1:AD1"/>
    <mergeCell ref="AE1:AI1"/>
    <mergeCell ref="AJ1:AL1"/>
    <mergeCell ref="A1:B1"/>
    <mergeCell ref="C1:F1"/>
    <mergeCell ref="G1:I1"/>
    <mergeCell ref="J1:L1"/>
    <mergeCell ref="M1:O1"/>
    <mergeCell ref="P1:R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I20"/>
  <sheetViews>
    <sheetView tabSelected="1" workbookViewId="0">
      <selection activeCell="A19" sqref="A19:XFD19"/>
    </sheetView>
  </sheetViews>
  <sheetFormatPr baseColWidth="10" defaultRowHeight="15"/>
  <cols>
    <col min="3" max="5" width="11.42578125" style="19"/>
    <col min="6" max="6" width="11.42578125" style="17"/>
    <col min="7" max="7" width="11.42578125" style="19"/>
    <col min="8" max="8" width="11.42578125" style="18"/>
    <col min="9" max="9" width="11.42578125" style="17"/>
    <col min="10" max="10" width="11.42578125" style="19"/>
    <col min="11" max="11" width="11.42578125" style="18"/>
    <col min="12" max="12" width="11.42578125" style="17"/>
    <col min="13" max="13" width="11.42578125" style="19"/>
    <col min="14" max="14" width="11.42578125" style="18"/>
    <col min="15" max="15" width="11.42578125" style="17"/>
    <col min="16" max="16" width="11.42578125" style="19"/>
    <col min="17" max="17" width="11.42578125" style="18"/>
    <col min="18" max="18" width="11.42578125" style="17"/>
    <col min="19" max="19" width="11.42578125" style="19"/>
    <col min="20" max="20" width="11.42578125" style="18"/>
    <col min="21" max="21" width="11.42578125" style="17"/>
    <col min="22" max="22" width="11.42578125" style="19"/>
    <col min="23" max="23" width="11.42578125" style="18"/>
    <col min="24" max="24" width="11.42578125" style="17"/>
    <col min="25" max="25" width="11.42578125" style="19"/>
    <col min="26" max="26" width="11.42578125" style="18"/>
    <col min="27" max="27" width="11.42578125" style="17"/>
    <col min="31" max="31" width="11.42578125" style="18"/>
  </cols>
  <sheetData>
    <row r="1" spans="1:35">
      <c r="B1" s="21" t="s">
        <v>0</v>
      </c>
      <c r="C1" s="39" t="s">
        <v>1</v>
      </c>
      <c r="D1" s="40"/>
      <c r="E1" s="40"/>
      <c r="F1" s="41"/>
      <c r="G1" s="39" t="s">
        <v>2</v>
      </c>
      <c r="H1" s="40"/>
      <c r="I1" s="41"/>
      <c r="J1" s="39" t="s">
        <v>3</v>
      </c>
      <c r="K1" s="40"/>
      <c r="L1" s="41"/>
      <c r="M1" s="39" t="s">
        <v>4</v>
      </c>
      <c r="N1" s="40"/>
      <c r="O1" s="41"/>
      <c r="P1" s="39" t="s">
        <v>5</v>
      </c>
      <c r="Q1" s="40"/>
      <c r="R1" s="41"/>
      <c r="S1" s="39" t="s">
        <v>6</v>
      </c>
      <c r="T1" s="40"/>
      <c r="U1" s="41"/>
      <c r="V1" s="39" t="s">
        <v>7</v>
      </c>
      <c r="W1" s="40"/>
      <c r="X1" s="41"/>
      <c r="Y1" s="39" t="s">
        <v>8</v>
      </c>
      <c r="Z1" s="40"/>
      <c r="AA1" s="41"/>
      <c r="AB1" s="39" t="s">
        <v>10</v>
      </c>
      <c r="AC1" s="40"/>
      <c r="AD1" s="40"/>
      <c r="AE1" s="40"/>
      <c r="AF1" s="41"/>
      <c r="AG1" s="20" t="s">
        <v>13</v>
      </c>
      <c r="AH1" s="39" t="s">
        <v>60</v>
      </c>
      <c r="AI1" s="41"/>
    </row>
    <row r="2" spans="1:35" ht="31.5">
      <c r="A2" s="26" t="s">
        <v>62</v>
      </c>
      <c r="B2" s="21" t="s">
        <v>14</v>
      </c>
      <c r="C2" s="23" t="s">
        <v>15</v>
      </c>
      <c r="D2" s="23" t="s">
        <v>16</v>
      </c>
      <c r="E2" s="23" t="s">
        <v>17</v>
      </c>
      <c r="F2" s="24" t="s">
        <v>18</v>
      </c>
      <c r="G2" s="23" t="s">
        <v>19</v>
      </c>
      <c r="H2" s="25" t="s">
        <v>20</v>
      </c>
      <c r="I2" s="24" t="s">
        <v>21</v>
      </c>
      <c r="J2" s="23" t="s">
        <v>19</v>
      </c>
      <c r="K2" s="25" t="s">
        <v>20</v>
      </c>
      <c r="L2" s="24" t="s">
        <v>22</v>
      </c>
      <c r="M2" s="23" t="s">
        <v>19</v>
      </c>
      <c r="N2" s="25" t="s">
        <v>20</v>
      </c>
      <c r="O2" s="24" t="s">
        <v>23</v>
      </c>
      <c r="P2" s="23" t="s">
        <v>19</v>
      </c>
      <c r="Q2" s="25" t="s">
        <v>20</v>
      </c>
      <c r="R2" s="24" t="s">
        <v>24</v>
      </c>
      <c r="S2" s="23" t="s">
        <v>19</v>
      </c>
      <c r="T2" s="25" t="s">
        <v>20</v>
      </c>
      <c r="U2" s="24" t="s">
        <v>25</v>
      </c>
      <c r="V2" s="23" t="s">
        <v>19</v>
      </c>
      <c r="W2" s="25" t="s">
        <v>20</v>
      </c>
      <c r="X2" s="24" t="s">
        <v>26</v>
      </c>
      <c r="Y2" s="23" t="s">
        <v>19</v>
      </c>
      <c r="Z2" s="25" t="s">
        <v>20</v>
      </c>
      <c r="AA2" s="24" t="s">
        <v>27</v>
      </c>
      <c r="AB2" s="20" t="s">
        <v>29</v>
      </c>
      <c r="AC2" s="20" t="s">
        <v>30</v>
      </c>
      <c r="AD2" s="20" t="s">
        <v>31</v>
      </c>
      <c r="AE2" s="25" t="s">
        <v>32</v>
      </c>
      <c r="AF2" s="20" t="s">
        <v>33</v>
      </c>
      <c r="AG2" s="20" t="s">
        <v>39</v>
      </c>
      <c r="AH2" s="20" t="s">
        <v>60</v>
      </c>
      <c r="AI2" s="20" t="s">
        <v>61</v>
      </c>
    </row>
    <row r="3" spans="1:35">
      <c r="A3" s="27">
        <v>1</v>
      </c>
      <c r="B3" s="29" t="str">
        <f>'convers H'!B4</f>
        <v>BIL1</v>
      </c>
      <c r="C3" s="30">
        <f>'convers H'!C4</f>
        <v>146.03666666666669</v>
      </c>
      <c r="D3" s="30">
        <f>'convers H'!D4</f>
        <v>3.1833333333333331</v>
      </c>
      <c r="E3" s="30">
        <f>'convers H'!E4</f>
        <v>142.85333333333335</v>
      </c>
      <c r="F3" s="31">
        <f>'convers H'!F4</f>
        <v>0.97820200000000002</v>
      </c>
      <c r="G3" s="30">
        <f>'convers H'!G4</f>
        <v>124.24416666666666</v>
      </c>
      <c r="H3" s="28">
        <f>'convers H'!H4</f>
        <v>1</v>
      </c>
      <c r="I3" s="31">
        <f>'convers H'!I4</f>
        <v>0.85077400000000003</v>
      </c>
      <c r="J3" s="30">
        <f>'convers H'!J4</f>
        <v>0</v>
      </c>
      <c r="K3" s="28">
        <f>'convers H'!K4</f>
        <v>0</v>
      </c>
      <c r="L3" s="31">
        <f>'convers H'!L4</f>
        <v>0</v>
      </c>
      <c r="M3" s="30">
        <f>'convers H'!M4</f>
        <v>0</v>
      </c>
      <c r="N3" s="28">
        <f>'convers H'!N4</f>
        <v>0</v>
      </c>
      <c r="O3" s="31">
        <f>'convers H'!O4</f>
        <v>0</v>
      </c>
      <c r="P3" s="30">
        <f>'convers H'!P4</f>
        <v>0</v>
      </c>
      <c r="Q3" s="28">
        <f>'convers H'!Q4</f>
        <v>0</v>
      </c>
      <c r="R3" s="31">
        <f>'convers H'!R4</f>
        <v>0</v>
      </c>
      <c r="S3" s="30">
        <f>'convers H'!S4</f>
        <v>16.320277783333335</v>
      </c>
      <c r="T3" s="28">
        <f>'convers H'!T4</f>
        <v>3</v>
      </c>
      <c r="U3" s="31">
        <f>'convers H'!U4</f>
        <v>0.11175499999999999</v>
      </c>
      <c r="V3" s="30">
        <f>'convers H'!V4</f>
        <v>0</v>
      </c>
      <c r="W3" s="28">
        <f>'convers H'!W4</f>
        <v>0</v>
      </c>
      <c r="X3" s="31">
        <f>'convers H'!X4</f>
        <v>0</v>
      </c>
      <c r="Y3" s="30">
        <f>'convers H'!Y4</f>
        <v>0</v>
      </c>
      <c r="Z3" s="28">
        <f>'convers H'!Z4</f>
        <v>0</v>
      </c>
      <c r="AA3" s="31">
        <f>'convers H'!AA4</f>
        <v>0</v>
      </c>
      <c r="AB3" s="27">
        <f>'convers H'!AE4</f>
        <v>1100</v>
      </c>
      <c r="AC3" s="27">
        <f>'convers H'!AF4</f>
        <v>0</v>
      </c>
      <c r="AD3" s="27">
        <f>'convers H'!AG4</f>
        <v>1100</v>
      </c>
      <c r="AE3" s="28">
        <f>'convers H'!AH4</f>
        <v>0</v>
      </c>
      <c r="AF3" s="31">
        <f>'convers H'!AI4</f>
        <v>0</v>
      </c>
      <c r="AG3" s="31">
        <f>'convers H'!AP4</f>
        <v>0</v>
      </c>
      <c r="AH3" s="31">
        <f>'convers H'!AQ4</f>
        <v>0</v>
      </c>
      <c r="AI3" s="31">
        <f>'convers H'!AR4</f>
        <v>0</v>
      </c>
    </row>
    <row r="4" spans="1:35">
      <c r="A4" s="27">
        <v>1</v>
      </c>
      <c r="B4" s="29" t="str">
        <f>'convers H'!B5</f>
        <v>BIL2</v>
      </c>
      <c r="C4" s="30">
        <f>'convers H'!C5</f>
        <v>168</v>
      </c>
      <c r="D4" s="30">
        <f>'convers H'!D5</f>
        <v>32.917222216666666</v>
      </c>
      <c r="E4" s="30">
        <f>'convers H'!E5</f>
        <v>135.08277778333334</v>
      </c>
      <c r="F4" s="31">
        <f>'convers H'!F5</f>
        <v>0.804064</v>
      </c>
      <c r="G4" s="30">
        <f>'convers H'!G5</f>
        <v>120.51944445000001</v>
      </c>
      <c r="H4" s="28">
        <f>'convers H'!H5</f>
        <v>3</v>
      </c>
      <c r="I4" s="31">
        <f>'convers H'!I5</f>
        <v>0.71737799999999996</v>
      </c>
      <c r="J4" s="30">
        <f>'convers H'!J5</f>
        <v>0</v>
      </c>
      <c r="K4" s="28">
        <f>'convers H'!K5</f>
        <v>0</v>
      </c>
      <c r="L4" s="31">
        <f>'convers H'!L5</f>
        <v>0</v>
      </c>
      <c r="M4" s="30">
        <f>'convers H'!M5</f>
        <v>5.1111116666666664E-2</v>
      </c>
      <c r="N4" s="28">
        <f>'convers H'!N5</f>
        <v>1</v>
      </c>
      <c r="O4" s="31">
        <f>'convers H'!O5</f>
        <v>3.0400000000000002E-4</v>
      </c>
      <c r="P4" s="30">
        <f>'convers H'!P5</f>
        <v>0</v>
      </c>
      <c r="Q4" s="28">
        <f>'convers H'!Q5</f>
        <v>0</v>
      </c>
      <c r="R4" s="31">
        <f>'convers H'!R5</f>
        <v>0</v>
      </c>
      <c r="S4" s="30">
        <f>'convers H'!S5</f>
        <v>3.0913888833333329</v>
      </c>
      <c r="T4" s="28">
        <f>'convers H'!T5</f>
        <v>8</v>
      </c>
      <c r="U4" s="31">
        <f>'convers H'!U5</f>
        <v>1.8401000000000001E-2</v>
      </c>
      <c r="V4" s="30">
        <f>'convers H'!V5</f>
        <v>10.068888883333333</v>
      </c>
      <c r="W4" s="28">
        <f>'convers H'!W5</f>
        <v>1</v>
      </c>
      <c r="X4" s="31">
        <f>'convers H'!X5</f>
        <v>5.9934000000000001E-2</v>
      </c>
      <c r="Y4" s="30">
        <f>'convers H'!Y5</f>
        <v>0</v>
      </c>
      <c r="Z4" s="28">
        <f>'convers H'!Z5</f>
        <v>0</v>
      </c>
      <c r="AA4" s="31">
        <f>'convers H'!AA5</f>
        <v>0</v>
      </c>
      <c r="AB4" s="27">
        <f>'convers H'!AE5</f>
        <v>5017</v>
      </c>
      <c r="AC4" s="27">
        <f>'convers H'!AF5</f>
        <v>0</v>
      </c>
      <c r="AD4" s="27">
        <f>'convers H'!AG5</f>
        <v>5017</v>
      </c>
      <c r="AE4" s="28">
        <f>'convers H'!AH5</f>
        <v>15954.088889000001</v>
      </c>
      <c r="AF4" s="31">
        <f>'convers H'!AI5</f>
        <v>0.31446499999999999</v>
      </c>
      <c r="AG4" s="31">
        <f>'convers H'!AP5</f>
        <v>0.135713</v>
      </c>
      <c r="AH4" s="31">
        <f>'convers H'!AQ5</f>
        <v>0.44598599999999999</v>
      </c>
      <c r="AI4" s="31">
        <f>'convers H'!AR5</f>
        <v>0</v>
      </c>
    </row>
    <row r="5" spans="1:35">
      <c r="A5" s="27">
        <v>1</v>
      </c>
      <c r="B5" s="29" t="str">
        <f>'convers H'!B6</f>
        <v>BIL3</v>
      </c>
      <c r="C5" s="30">
        <f>'convers H'!C6</f>
        <v>168</v>
      </c>
      <c r="D5" s="30">
        <f>'convers H'!D6</f>
        <v>10.653333333333334</v>
      </c>
      <c r="E5" s="30">
        <f>'convers H'!E6</f>
        <v>157.34666666666666</v>
      </c>
      <c r="F5" s="31">
        <f>'convers H'!F6</f>
        <v>0.93658699999999995</v>
      </c>
      <c r="G5" s="30">
        <f>'convers H'!G6</f>
        <v>61.203611116666671</v>
      </c>
      <c r="H5" s="28">
        <f>'convers H'!H6</f>
        <v>2</v>
      </c>
      <c r="I5" s="31">
        <f>'convers H'!I6</f>
        <v>0.36430699999999999</v>
      </c>
      <c r="J5" s="30">
        <f>'convers H'!J6</f>
        <v>0</v>
      </c>
      <c r="K5" s="28">
        <f>'convers H'!K6</f>
        <v>0</v>
      </c>
      <c r="L5" s="31">
        <f>'convers H'!L6</f>
        <v>0</v>
      </c>
      <c r="M5" s="30">
        <f>'convers H'!M6</f>
        <v>0</v>
      </c>
      <c r="N5" s="28">
        <f>'convers H'!N6</f>
        <v>0</v>
      </c>
      <c r="O5" s="31">
        <f>'convers H'!O6</f>
        <v>0</v>
      </c>
      <c r="P5" s="30">
        <f>'convers H'!P6</f>
        <v>0</v>
      </c>
      <c r="Q5" s="28">
        <f>'convers H'!Q6</f>
        <v>0</v>
      </c>
      <c r="R5" s="31">
        <f>'convers H'!R6</f>
        <v>0</v>
      </c>
      <c r="S5" s="30">
        <f>'convers H'!S6</f>
        <v>0</v>
      </c>
      <c r="T5" s="28">
        <f>'convers H'!T6</f>
        <v>1</v>
      </c>
      <c r="U5" s="31">
        <f>'convers H'!U6</f>
        <v>0</v>
      </c>
      <c r="V5" s="30">
        <f>'convers H'!V6</f>
        <v>0</v>
      </c>
      <c r="W5" s="28">
        <f>'convers H'!W6</f>
        <v>0</v>
      </c>
      <c r="X5" s="31">
        <f>'convers H'!X6</f>
        <v>0</v>
      </c>
      <c r="Y5" s="30">
        <f>'convers H'!Y6</f>
        <v>0</v>
      </c>
      <c r="Z5" s="28">
        <f>'convers H'!Z6</f>
        <v>0</v>
      </c>
      <c r="AA5" s="31">
        <f>'convers H'!AA6</f>
        <v>0</v>
      </c>
      <c r="AB5" s="27">
        <f>'convers H'!AE6</f>
        <v>4044</v>
      </c>
      <c r="AC5" s="27">
        <f>'convers H'!AF6</f>
        <v>0</v>
      </c>
      <c r="AD5" s="27">
        <f>'convers H'!AG6</f>
        <v>4044</v>
      </c>
      <c r="AE5" s="28">
        <f>'convers H'!AH6</f>
        <v>48384</v>
      </c>
      <c r="AF5" s="31">
        <f>'convers H'!AI6</f>
        <v>8.3581000000000003E-2</v>
      </c>
      <c r="AG5" s="31">
        <f>'convers H'!AP6</f>
        <v>0.13148099999999999</v>
      </c>
      <c r="AH5" s="31">
        <f>'convers H'!AQ6</f>
        <v>0.13148099999999999</v>
      </c>
      <c r="AI5" s="31">
        <f>'convers H'!AR6</f>
        <v>0</v>
      </c>
    </row>
    <row r="6" spans="1:35">
      <c r="A6" s="27">
        <v>1</v>
      </c>
      <c r="B6" s="29" t="str">
        <f>'convers H'!B7</f>
        <v>ENG1</v>
      </c>
      <c r="C6" s="30">
        <f>'convers H'!C7</f>
        <v>168</v>
      </c>
      <c r="D6" s="30">
        <f>'convers H'!D7</f>
        <v>42.832777783333334</v>
      </c>
      <c r="E6" s="30">
        <f>'convers H'!E7</f>
        <v>125.16722221666667</v>
      </c>
      <c r="F6" s="31">
        <f>'convers H'!F7</f>
        <v>0.74504300000000001</v>
      </c>
      <c r="G6" s="30">
        <f>'convers H'!G7</f>
        <v>99.505555549999997</v>
      </c>
      <c r="H6" s="28">
        <f>'convers H'!H7</f>
        <v>3</v>
      </c>
      <c r="I6" s="31">
        <f>'convers H'!I7</f>
        <v>0.59229500000000002</v>
      </c>
      <c r="J6" s="30">
        <f>'convers H'!J7</f>
        <v>5.1111116666666664E-2</v>
      </c>
      <c r="K6" s="28">
        <f>'convers H'!K7</f>
        <v>3</v>
      </c>
      <c r="L6" s="31">
        <f>'convers H'!L7</f>
        <v>3.0400000000000002E-4</v>
      </c>
      <c r="M6" s="30">
        <f>'convers H'!M7</f>
        <v>0.33222221666666668</v>
      </c>
      <c r="N6" s="28">
        <f>'convers H'!N7</f>
        <v>1</v>
      </c>
      <c r="O6" s="31">
        <f>'convers H'!O7</f>
        <v>1.9780000000000002E-3</v>
      </c>
      <c r="P6" s="30">
        <f>'convers H'!P7</f>
        <v>0</v>
      </c>
      <c r="Q6" s="28">
        <f>'convers H'!Q7</f>
        <v>0</v>
      </c>
      <c r="R6" s="31">
        <f>'convers H'!R7</f>
        <v>0</v>
      </c>
      <c r="S6" s="30">
        <f>'convers H'!S7</f>
        <v>2.7380555499999999</v>
      </c>
      <c r="T6" s="28">
        <f>'convers H'!T7</f>
        <v>6</v>
      </c>
      <c r="U6" s="31">
        <f>'convers H'!U7</f>
        <v>1.6298E-2</v>
      </c>
      <c r="V6" s="30">
        <f>'convers H'!V7</f>
        <v>18.835277783333332</v>
      </c>
      <c r="W6" s="28">
        <f>'convers H'!W7</f>
        <v>2</v>
      </c>
      <c r="X6" s="31">
        <f>'convers H'!X7</f>
        <v>0.11211500000000001</v>
      </c>
      <c r="Y6" s="30">
        <f>'convers H'!Y7</f>
        <v>0</v>
      </c>
      <c r="Z6" s="28">
        <f>'convers H'!Z7</f>
        <v>0</v>
      </c>
      <c r="AA6" s="31">
        <f>'convers H'!AA7</f>
        <v>0</v>
      </c>
      <c r="AB6" s="27">
        <f>'convers H'!AE7</f>
        <v>13776</v>
      </c>
      <c r="AC6" s="27">
        <f>'convers H'!AF7</f>
        <v>0</v>
      </c>
      <c r="AD6" s="27">
        <f>'convers H'!AG7</f>
        <v>13776</v>
      </c>
      <c r="AE6" s="28">
        <f>'convers H'!AH7</f>
        <v>43301.555554999999</v>
      </c>
      <c r="AF6" s="31">
        <f>'convers H'!AI7</f>
        <v>0.31814100000000001</v>
      </c>
      <c r="AG6" s="31">
        <f>'convers H'!AP7</f>
        <v>0.58234699999999995</v>
      </c>
      <c r="AH6" s="31">
        <f>'convers H'!AQ7</f>
        <v>1.1693359999999999</v>
      </c>
      <c r="AI6" s="31">
        <f>'convers H'!AR7</f>
        <v>0</v>
      </c>
    </row>
    <row r="7" spans="1:35">
      <c r="A7" s="27">
        <v>1</v>
      </c>
      <c r="B7" s="29" t="str">
        <f>'convers H'!B8</f>
        <v>ENG4</v>
      </c>
      <c r="C7" s="30">
        <f>'convers H'!C8</f>
        <v>168</v>
      </c>
      <c r="D7" s="30">
        <f>'convers H'!D8</f>
        <v>66.516111116666664</v>
      </c>
      <c r="E7" s="30">
        <f>'convers H'!E8</f>
        <v>101.48388888333334</v>
      </c>
      <c r="F7" s="31">
        <f>'convers H'!F8</f>
        <v>0.60407100000000002</v>
      </c>
      <c r="G7" s="30">
        <f>'convers H'!G8</f>
        <v>84.584722233333338</v>
      </c>
      <c r="H7" s="28">
        <f>'convers H'!H8</f>
        <v>2</v>
      </c>
      <c r="I7" s="31">
        <f>'convers H'!I8</f>
        <v>0.50348000000000004</v>
      </c>
      <c r="J7" s="30">
        <f>'convers H'!J8</f>
        <v>1.4102777833333335</v>
      </c>
      <c r="K7" s="28">
        <f>'convers H'!K8</f>
        <v>1</v>
      </c>
      <c r="L7" s="31">
        <f>'convers H'!L8</f>
        <v>8.3949999999999997E-3</v>
      </c>
      <c r="M7" s="30">
        <f>'convers H'!M8</f>
        <v>0</v>
      </c>
      <c r="N7" s="28">
        <f>'convers H'!N8</f>
        <v>0</v>
      </c>
      <c r="O7" s="31">
        <f>'convers H'!O8</f>
        <v>0</v>
      </c>
      <c r="P7" s="30">
        <f>'convers H'!P8</f>
        <v>0</v>
      </c>
      <c r="Q7" s="28">
        <f>'convers H'!Q8</f>
        <v>0</v>
      </c>
      <c r="R7" s="31">
        <f>'convers H'!R8</f>
        <v>0</v>
      </c>
      <c r="S7" s="30">
        <f>'convers H'!S8</f>
        <v>0.30277778333333333</v>
      </c>
      <c r="T7" s="28">
        <f>'convers H'!T8</f>
        <v>2</v>
      </c>
      <c r="U7" s="31">
        <f>'convers H'!U8</f>
        <v>1.802E-3</v>
      </c>
      <c r="V7" s="30">
        <f>'convers H'!V8</f>
        <v>0</v>
      </c>
      <c r="W7" s="28">
        <f>'convers H'!W8</f>
        <v>0</v>
      </c>
      <c r="X7" s="31">
        <f>'convers H'!X8</f>
        <v>0</v>
      </c>
      <c r="Y7" s="30">
        <f>'convers H'!Y8</f>
        <v>0</v>
      </c>
      <c r="Z7" s="28">
        <f>'convers H'!Z8</f>
        <v>0</v>
      </c>
      <c r="AA7" s="31">
        <f>'convers H'!AA8</f>
        <v>0</v>
      </c>
      <c r="AB7" s="27">
        <f>'convers H'!AE8</f>
        <v>9920</v>
      </c>
      <c r="AC7" s="27">
        <f>'convers H'!AF8</f>
        <v>138</v>
      </c>
      <c r="AD7" s="27">
        <f>'convers H'!AG8</f>
        <v>9782</v>
      </c>
      <c r="AE7" s="28">
        <f>'convers H'!AH8</f>
        <v>31892.672364999999</v>
      </c>
      <c r="AF7" s="31">
        <f>'convers H'!AI8</f>
        <v>0.30671599999999999</v>
      </c>
      <c r="AG7" s="31">
        <f>'convers H'!AP8</f>
        <v>0.412109</v>
      </c>
      <c r="AH7" s="31">
        <f>'convers H'!AQ8</f>
        <v>0.474246</v>
      </c>
      <c r="AI7" s="31">
        <f>'convers H'!AR8</f>
        <v>9.9387000000000003E-2</v>
      </c>
    </row>
    <row r="8" spans="1:35">
      <c r="A8" s="27">
        <v>1</v>
      </c>
      <c r="B8" s="29" t="str">
        <f>'convers H'!B9</f>
        <v>BAT1</v>
      </c>
      <c r="C8" s="30">
        <f>'convers H'!C9</f>
        <v>152</v>
      </c>
      <c r="D8" s="30">
        <f>'convers H'!D9</f>
        <v>31.557777783333332</v>
      </c>
      <c r="E8" s="30">
        <f>'convers H'!E9</f>
        <v>120.44222221666668</v>
      </c>
      <c r="F8" s="31">
        <f>'convers H'!F9</f>
        <v>0.79238299999999995</v>
      </c>
      <c r="G8" s="30">
        <f>'convers H'!G9</f>
        <v>111.38527778333334</v>
      </c>
      <c r="H8" s="28">
        <f>'convers H'!H9</f>
        <v>2</v>
      </c>
      <c r="I8" s="31">
        <f>'convers H'!I9</f>
        <v>0.73279799999999995</v>
      </c>
      <c r="J8" s="30">
        <f>'convers H'!J9</f>
        <v>0</v>
      </c>
      <c r="K8" s="28">
        <f>'convers H'!K9</f>
        <v>0</v>
      </c>
      <c r="L8" s="31">
        <f>'convers H'!L9</f>
        <v>0</v>
      </c>
      <c r="M8" s="30">
        <f>'convers H'!M9</f>
        <v>0</v>
      </c>
      <c r="N8" s="28">
        <f>'convers H'!N9</f>
        <v>0</v>
      </c>
      <c r="O8" s="31">
        <f>'convers H'!O9</f>
        <v>0</v>
      </c>
      <c r="P8" s="30">
        <f>'convers H'!P9</f>
        <v>0</v>
      </c>
      <c r="Q8" s="28">
        <f>'convers H'!Q9</f>
        <v>0</v>
      </c>
      <c r="R8" s="31">
        <f>'convers H'!R9</f>
        <v>0</v>
      </c>
      <c r="S8" s="30">
        <f>'convers H'!S9</f>
        <v>0.73194444999999997</v>
      </c>
      <c r="T8" s="28">
        <f>'convers H'!T9</f>
        <v>2</v>
      </c>
      <c r="U8" s="31">
        <f>'convers H'!U9</f>
        <v>4.8149999999999998E-3</v>
      </c>
      <c r="V8" s="30">
        <f>'convers H'!V9</f>
        <v>0</v>
      </c>
      <c r="W8" s="28">
        <f>'convers H'!W9</f>
        <v>0</v>
      </c>
      <c r="X8" s="31">
        <f>'convers H'!X9</f>
        <v>0</v>
      </c>
      <c r="Y8" s="30">
        <f>'convers H'!Y9</f>
        <v>0</v>
      </c>
      <c r="Z8" s="28">
        <f>'convers H'!Z9</f>
        <v>0</v>
      </c>
      <c r="AA8" s="31">
        <f>'convers H'!AA9</f>
        <v>0</v>
      </c>
      <c r="AB8" s="27">
        <f>'convers H'!AE9</f>
        <v>11056</v>
      </c>
      <c r="AC8" s="27">
        <f>'convers H'!AF9</f>
        <v>0</v>
      </c>
      <c r="AD8" s="27">
        <f>'convers H'!AG9</f>
        <v>11056</v>
      </c>
      <c r="AE8" s="28">
        <f>'convers H'!AH9</f>
        <v>50902.325580999997</v>
      </c>
      <c r="AF8" s="31">
        <f>'convers H'!AI9</f>
        <v>0.2172</v>
      </c>
      <c r="AG8" s="31">
        <f>'convers H'!AP9</f>
        <v>0.81286899999999995</v>
      </c>
      <c r="AH8" s="31">
        <f>'convers H'!AQ9</f>
        <v>0.81286899999999995</v>
      </c>
      <c r="AI8" s="31">
        <f>'convers H'!AR9</f>
        <v>0</v>
      </c>
    </row>
    <row r="9" spans="1:35">
      <c r="A9" s="27">
        <v>1</v>
      </c>
      <c r="B9" s="29" t="str">
        <f>'convers H'!B10</f>
        <v>BAT2</v>
      </c>
      <c r="C9" s="30">
        <f>'convers H'!C10</f>
        <v>152</v>
      </c>
      <c r="D9" s="30">
        <f>'convers H'!D10</f>
        <v>44.776111116666669</v>
      </c>
      <c r="E9" s="30">
        <f>'convers H'!E10</f>
        <v>107.22388888333333</v>
      </c>
      <c r="F9" s="31">
        <f>'convers H'!F10</f>
        <v>0.70542000000000005</v>
      </c>
      <c r="G9" s="30">
        <f>'convers H'!G10</f>
        <v>60.124444450000006</v>
      </c>
      <c r="H9" s="28">
        <f>'convers H'!H10</f>
        <v>2</v>
      </c>
      <c r="I9" s="31">
        <f>'convers H'!I10</f>
        <v>0.39555600000000002</v>
      </c>
      <c r="J9" s="30">
        <f>'convers H'!J10</f>
        <v>0</v>
      </c>
      <c r="K9" s="28">
        <f>'convers H'!K10</f>
        <v>0</v>
      </c>
      <c r="L9" s="31">
        <f>'convers H'!L10</f>
        <v>0</v>
      </c>
      <c r="M9" s="30">
        <f>'convers H'!M10</f>
        <v>0.36555555000000001</v>
      </c>
      <c r="N9" s="28">
        <f>'convers H'!N10</f>
        <v>1</v>
      </c>
      <c r="O9" s="31">
        <f>'convers H'!O10</f>
        <v>2.405E-3</v>
      </c>
      <c r="P9" s="30">
        <f>'convers H'!P10</f>
        <v>0</v>
      </c>
      <c r="Q9" s="28">
        <f>'convers H'!Q10</f>
        <v>0</v>
      </c>
      <c r="R9" s="31">
        <f>'convers H'!R10</f>
        <v>0</v>
      </c>
      <c r="S9" s="30">
        <f>'convers H'!S10</f>
        <v>21.080833333333331</v>
      </c>
      <c r="T9" s="28">
        <f>'convers H'!T10</f>
        <v>9</v>
      </c>
      <c r="U9" s="31">
        <f>'convers H'!U10</f>
        <v>0.13869000000000001</v>
      </c>
      <c r="V9" s="30">
        <f>'convers H'!V10</f>
        <v>0.61861111666666668</v>
      </c>
      <c r="W9" s="28">
        <f>'convers H'!W10</f>
        <v>1</v>
      </c>
      <c r="X9" s="31">
        <f>'convers H'!X10</f>
        <v>4.0699999999999998E-3</v>
      </c>
      <c r="Y9" s="30">
        <f>'convers H'!Y10</f>
        <v>9.644166666666667</v>
      </c>
      <c r="Z9" s="28">
        <f>'convers H'!Z10</f>
        <v>2</v>
      </c>
      <c r="AA9" s="31">
        <f>'convers H'!AA10</f>
        <v>6.3448000000000004E-2</v>
      </c>
      <c r="AB9" s="27">
        <f>'convers H'!AE10</f>
        <v>9914</v>
      </c>
      <c r="AC9" s="27">
        <f>'convers H'!AF10</f>
        <v>2</v>
      </c>
      <c r="AD9" s="27">
        <f>'convers H'!AG10</f>
        <v>9912</v>
      </c>
      <c r="AE9" s="28">
        <f>'convers H'!AH10</f>
        <v>0</v>
      </c>
      <c r="AF9" s="31">
        <f>'convers H'!AI10</f>
        <v>0</v>
      </c>
      <c r="AG9" s="31">
        <f>'convers H'!AP10</f>
        <v>0</v>
      </c>
      <c r="AH9" s="31">
        <f>'convers H'!AQ10</f>
        <v>0</v>
      </c>
      <c r="AI9" s="31">
        <f>'convers H'!AR10</f>
        <v>0</v>
      </c>
    </row>
    <row r="10" spans="1:35">
      <c r="A10" s="27">
        <v>1</v>
      </c>
      <c r="B10" s="29" t="str">
        <f>'convers H'!B11</f>
        <v>BIL4</v>
      </c>
      <c r="C10" s="30">
        <f>'convers H'!C11</f>
        <v>152</v>
      </c>
      <c r="D10" s="30">
        <f>'convers H'!D11</f>
        <v>39.015277783333332</v>
      </c>
      <c r="E10" s="30">
        <f>'convers H'!E11</f>
        <v>112.98472221666665</v>
      </c>
      <c r="F10" s="31">
        <f>'convers H'!F11</f>
        <v>0.74332100000000001</v>
      </c>
      <c r="G10" s="30">
        <f>'convers H'!G11</f>
        <v>102.69333333333334</v>
      </c>
      <c r="H10" s="28">
        <f>'convers H'!H11</f>
        <v>1</v>
      </c>
      <c r="I10" s="31">
        <f>'convers H'!I11</f>
        <v>0.67561400000000005</v>
      </c>
      <c r="J10" s="30">
        <f>'convers H'!J11</f>
        <v>0</v>
      </c>
      <c r="K10" s="28">
        <f>'convers H'!K11</f>
        <v>0</v>
      </c>
      <c r="L10" s="31">
        <f>'convers H'!L11</f>
        <v>0</v>
      </c>
      <c r="M10" s="30">
        <f>'convers H'!M11</f>
        <v>1.9363888833333334</v>
      </c>
      <c r="N10" s="28">
        <f>'convers H'!N11</f>
        <v>1</v>
      </c>
      <c r="O10" s="31">
        <f>'convers H'!O11</f>
        <v>1.2739E-2</v>
      </c>
      <c r="P10" s="30">
        <f>'convers H'!P11</f>
        <v>1.18194445</v>
      </c>
      <c r="Q10" s="28">
        <f>'convers H'!Q11</f>
        <v>1</v>
      </c>
      <c r="R10" s="31">
        <f>'convers H'!R11</f>
        <v>7.7759999999999999E-3</v>
      </c>
      <c r="S10" s="30">
        <f>'convers H'!S11</f>
        <v>2.2222222166666667</v>
      </c>
      <c r="T10" s="28">
        <f>'convers H'!T11</f>
        <v>15</v>
      </c>
      <c r="U10" s="31">
        <f>'convers H'!U11</f>
        <v>1.4619999999999999E-2</v>
      </c>
      <c r="V10" s="30">
        <f>'convers H'!V11</f>
        <v>3.7394444500000001</v>
      </c>
      <c r="W10" s="28">
        <f>'convers H'!W11</f>
        <v>1</v>
      </c>
      <c r="X10" s="31">
        <f>'convers H'!X11</f>
        <v>2.4601999999999999E-2</v>
      </c>
      <c r="Y10" s="30">
        <f>'convers H'!Y11</f>
        <v>3.4444449999999995E-2</v>
      </c>
      <c r="Z10" s="28">
        <f>'convers H'!Z11</f>
        <v>1</v>
      </c>
      <c r="AA10" s="31">
        <f>'convers H'!AA11</f>
        <v>2.2699999999999999E-4</v>
      </c>
      <c r="AB10" s="27">
        <f>'convers H'!AE11</f>
        <v>6546</v>
      </c>
      <c r="AC10" s="27">
        <f>'convers H'!AF11</f>
        <v>0</v>
      </c>
      <c r="AD10" s="27">
        <f>'convers H'!AG11</f>
        <v>6546</v>
      </c>
      <c r="AE10" s="28">
        <f>'convers H'!AH11</f>
        <v>22800</v>
      </c>
      <c r="AF10" s="31">
        <f>'convers H'!AI11</f>
        <v>0.287105</v>
      </c>
      <c r="AG10" s="31">
        <f>'convers H'!AP11</f>
        <v>0.44253599999999998</v>
      </c>
      <c r="AH10" s="31">
        <f>'convers H'!AQ11</f>
        <v>0.885073</v>
      </c>
      <c r="AI10" s="31">
        <f>'convers H'!AR11</f>
        <v>0</v>
      </c>
    </row>
    <row r="11" spans="1:35">
      <c r="A11" s="27">
        <v>1</v>
      </c>
      <c r="B11" s="29" t="str">
        <f>'convers H'!B12</f>
        <v>DEM2</v>
      </c>
      <c r="C11" s="30">
        <f>'convers H'!C12</f>
        <v>152</v>
      </c>
      <c r="D11" s="30">
        <f>'convers H'!D12</f>
        <v>43.05916666666667</v>
      </c>
      <c r="E11" s="30">
        <f>'convers H'!E12</f>
        <v>108.94083333333333</v>
      </c>
      <c r="F11" s="31">
        <f>'convers H'!F12</f>
        <v>0.71671600000000002</v>
      </c>
      <c r="G11" s="30">
        <f>'convers H'!G12</f>
        <v>76.469444450000012</v>
      </c>
      <c r="H11" s="28">
        <f>'convers H'!H12</f>
        <v>3</v>
      </c>
      <c r="I11" s="31">
        <f>'convers H'!I12</f>
        <v>0.50308799999999998</v>
      </c>
      <c r="J11" s="30">
        <f>'convers H'!J12</f>
        <v>0</v>
      </c>
      <c r="K11" s="28">
        <f>'convers H'!K12</f>
        <v>0</v>
      </c>
      <c r="L11" s="31">
        <f>'convers H'!L12</f>
        <v>0</v>
      </c>
      <c r="M11" s="30">
        <f>'convers H'!M12</f>
        <v>0</v>
      </c>
      <c r="N11" s="28">
        <f>'convers H'!N12</f>
        <v>0</v>
      </c>
      <c r="O11" s="31">
        <f>'convers H'!O12</f>
        <v>0</v>
      </c>
      <c r="P11" s="30">
        <f>'convers H'!P12</f>
        <v>0</v>
      </c>
      <c r="Q11" s="28">
        <f>'convers H'!Q12</f>
        <v>0</v>
      </c>
      <c r="R11" s="31">
        <f>'convers H'!R12</f>
        <v>0</v>
      </c>
      <c r="S11" s="30">
        <f>'convers H'!S12</f>
        <v>12.076388883333333</v>
      </c>
      <c r="T11" s="28">
        <f>'convers H'!T12</f>
        <v>14</v>
      </c>
      <c r="U11" s="31">
        <f>'convers H'!U12</f>
        <v>7.9450000000000007E-2</v>
      </c>
      <c r="V11" s="30">
        <f>'convers H'!V12</f>
        <v>0.80916666666666659</v>
      </c>
      <c r="W11" s="28">
        <f>'convers H'!W12</f>
        <v>1</v>
      </c>
      <c r="X11" s="31">
        <f>'convers H'!X12</f>
        <v>5.3229999999999996E-3</v>
      </c>
      <c r="Y11" s="30">
        <f>'convers H'!Y12</f>
        <v>2.5944444499999997</v>
      </c>
      <c r="Z11" s="28">
        <f>'convers H'!Z12</f>
        <v>2</v>
      </c>
      <c r="AA11" s="31">
        <f>'convers H'!AA12</f>
        <v>1.7069000000000001E-2</v>
      </c>
      <c r="AB11" s="27">
        <f>'convers H'!AE12</f>
        <v>10384</v>
      </c>
      <c r="AC11" s="27">
        <f>'convers H'!AF12</f>
        <v>210</v>
      </c>
      <c r="AD11" s="27">
        <f>'convers H'!AG12</f>
        <v>10174</v>
      </c>
      <c r="AE11" s="28">
        <f>'convers H'!AH12</f>
        <v>19740.260096000002</v>
      </c>
      <c r="AF11" s="31">
        <f>'convers H'!AI12</f>
        <v>0.51539299999999999</v>
      </c>
      <c r="AG11" s="31">
        <f>'convers H'!AP12</f>
        <v>0.51859699999999997</v>
      </c>
      <c r="AH11" s="31">
        <f>'convers H'!AQ12</f>
        <v>1.037193</v>
      </c>
      <c r="AI11" s="31">
        <f>'convers H'!AR12</f>
        <v>0.16555900000000001</v>
      </c>
    </row>
    <row r="12" spans="1:35">
      <c r="A12" s="27">
        <v>1</v>
      </c>
      <c r="B12" s="29" t="str">
        <f>'convers H'!B13</f>
        <v>DEM3</v>
      </c>
      <c r="C12" s="30">
        <f>'convers H'!C13</f>
        <v>152</v>
      </c>
      <c r="D12" s="30">
        <f>'convers H'!D13</f>
        <v>33.656944449999997</v>
      </c>
      <c r="E12" s="30">
        <f>'convers H'!E13</f>
        <v>118.34305554999999</v>
      </c>
      <c r="F12" s="31">
        <f>'convers H'!F13</f>
        <v>0.77857299999999996</v>
      </c>
      <c r="G12" s="30">
        <f>'convers H'!G13</f>
        <v>20.415000000000003</v>
      </c>
      <c r="H12" s="28">
        <f>'convers H'!H13</f>
        <v>2</v>
      </c>
      <c r="I12" s="31">
        <f>'convers H'!I13</f>
        <v>0.13430900000000001</v>
      </c>
      <c r="J12" s="30">
        <f>'convers H'!J13</f>
        <v>0</v>
      </c>
      <c r="K12" s="28">
        <f>'convers H'!K13</f>
        <v>0</v>
      </c>
      <c r="L12" s="31">
        <f>'convers H'!L13</f>
        <v>0</v>
      </c>
      <c r="M12" s="30">
        <f>'convers H'!M13</f>
        <v>0</v>
      </c>
      <c r="N12" s="28">
        <f>'convers H'!N13</f>
        <v>0</v>
      </c>
      <c r="O12" s="31">
        <f>'convers H'!O13</f>
        <v>0</v>
      </c>
      <c r="P12" s="30">
        <f>'convers H'!P13</f>
        <v>0</v>
      </c>
      <c r="Q12" s="28">
        <f>'convers H'!Q13</f>
        <v>0</v>
      </c>
      <c r="R12" s="31">
        <f>'convers H'!R13</f>
        <v>0</v>
      </c>
      <c r="S12" s="30">
        <f>'convers H'!S13</f>
        <v>0.68055555000000001</v>
      </c>
      <c r="T12" s="28">
        <f>'convers H'!T13</f>
        <v>2</v>
      </c>
      <c r="U12" s="31">
        <f>'convers H'!U13</f>
        <v>4.4770000000000001E-3</v>
      </c>
      <c r="V12" s="30">
        <f>'convers H'!V13</f>
        <v>0</v>
      </c>
      <c r="W12" s="28">
        <f>'convers H'!W13</f>
        <v>0</v>
      </c>
      <c r="X12" s="31">
        <f>'convers H'!X13</f>
        <v>0</v>
      </c>
      <c r="Y12" s="30">
        <f>'convers H'!Y13</f>
        <v>0.23027778333333335</v>
      </c>
      <c r="Z12" s="28">
        <f>'convers H'!Z13</f>
        <v>1</v>
      </c>
      <c r="AA12" s="31">
        <f>'convers H'!AA13</f>
        <v>1.5150000000000001E-3</v>
      </c>
      <c r="AB12" s="27">
        <f>'convers H'!AE13</f>
        <v>10660</v>
      </c>
      <c r="AC12" s="27">
        <f>'convers H'!AF13</f>
        <v>50</v>
      </c>
      <c r="AD12" s="27">
        <f>'convers H'!AG13</f>
        <v>10610</v>
      </c>
      <c r="AE12" s="28">
        <f>'convers H'!AH13</f>
        <v>48640</v>
      </c>
      <c r="AF12" s="31">
        <f>'convers H'!AI13</f>
        <v>0.21813299999999999</v>
      </c>
      <c r="AG12" s="31">
        <f>'convers H'!AP13</f>
        <v>0.25197599999999998</v>
      </c>
      <c r="AH12" s="31">
        <f>'convers H'!AQ13</f>
        <v>0.25197599999999998</v>
      </c>
      <c r="AI12" s="31">
        <f>'convers H'!AR13</f>
        <v>0.106395</v>
      </c>
    </row>
    <row r="13" spans="1:35">
      <c r="A13" s="27">
        <v>1</v>
      </c>
      <c r="B13" s="29" t="str">
        <f>'convers H'!B14</f>
        <v>DEM4</v>
      </c>
      <c r="C13" s="30">
        <f>'convers H'!C14</f>
        <v>152</v>
      </c>
      <c r="D13" s="30">
        <f>'convers H'!D14</f>
        <v>44.414999999999999</v>
      </c>
      <c r="E13" s="30">
        <f>'convers H'!E14</f>
        <v>107.58500000000001</v>
      </c>
      <c r="F13" s="31">
        <f>'convers H'!F14</f>
        <v>0.70779599999999998</v>
      </c>
      <c r="G13" s="30">
        <f>'convers H'!G14</f>
        <v>13.207500000000001</v>
      </c>
      <c r="H13" s="28">
        <f>'convers H'!H14</f>
        <v>2</v>
      </c>
      <c r="I13" s="31">
        <f>'convers H'!I14</f>
        <v>8.6890999999999996E-2</v>
      </c>
      <c r="J13" s="30">
        <f>'convers H'!J14</f>
        <v>0.31333333333333335</v>
      </c>
      <c r="K13" s="28">
        <f>'convers H'!K14</f>
        <v>1</v>
      </c>
      <c r="L13" s="31">
        <f>'convers H'!L14</f>
        <v>2.0609999999999999E-3</v>
      </c>
      <c r="M13" s="30">
        <f>'convers H'!M14</f>
        <v>5.42</v>
      </c>
      <c r="N13" s="28">
        <f>'convers H'!N14</f>
        <v>2</v>
      </c>
      <c r="O13" s="31">
        <f>'convers H'!O14</f>
        <v>3.5658000000000002E-2</v>
      </c>
      <c r="P13" s="30">
        <f>'convers H'!P14</f>
        <v>0</v>
      </c>
      <c r="Q13" s="28">
        <f>'convers H'!Q14</f>
        <v>1</v>
      </c>
      <c r="R13" s="31">
        <f>'convers H'!R14</f>
        <v>0</v>
      </c>
      <c r="S13" s="30">
        <f>'convers H'!S14</f>
        <v>7.5605555500000001</v>
      </c>
      <c r="T13" s="28">
        <f>'convers H'!T14</f>
        <v>15</v>
      </c>
      <c r="U13" s="31">
        <f>'convers H'!U14</f>
        <v>4.9739999999999999E-2</v>
      </c>
      <c r="V13" s="30">
        <f>'convers H'!V14</f>
        <v>0.94055554999999991</v>
      </c>
      <c r="W13" s="28">
        <f>'convers H'!W14</f>
        <v>4</v>
      </c>
      <c r="X13" s="31">
        <f>'convers H'!X14</f>
        <v>6.1879999999999999E-3</v>
      </c>
      <c r="Y13" s="30">
        <f>'convers H'!Y14</f>
        <v>0</v>
      </c>
      <c r="Z13" s="28">
        <f>'convers H'!Z14</f>
        <v>0</v>
      </c>
      <c r="AA13" s="31">
        <f>'convers H'!AA14</f>
        <v>0</v>
      </c>
      <c r="AB13" s="27">
        <f>'convers H'!AE14</f>
        <v>13888</v>
      </c>
      <c r="AC13" s="27">
        <f>'convers H'!AF14</f>
        <v>0</v>
      </c>
      <c r="AD13" s="27">
        <f>'convers H'!AG14</f>
        <v>13888</v>
      </c>
      <c r="AE13" s="28">
        <f>'convers H'!AH14</f>
        <v>23791.304348000001</v>
      </c>
      <c r="AF13" s="31">
        <f>'convers H'!AI14</f>
        <v>0.58374300000000001</v>
      </c>
      <c r="AG13" s="31">
        <f>'convers H'!AP14</f>
        <v>0.15982299999999999</v>
      </c>
      <c r="AH13" s="31">
        <f>'convers H'!AQ14</f>
        <v>0.63929199999999997</v>
      </c>
      <c r="AI13" s="31">
        <f>'convers H'!AR14</f>
        <v>0</v>
      </c>
    </row>
    <row r="14" spans="1:35">
      <c r="A14" s="27">
        <v>1</v>
      </c>
      <c r="B14" s="29" t="str">
        <f>'convers H'!B15</f>
        <v>DEM5</v>
      </c>
      <c r="C14" s="30">
        <f>'convers H'!C15</f>
        <v>153.85833333333332</v>
      </c>
      <c r="D14" s="30">
        <f>'convers H'!D15</f>
        <v>19.282500000000002</v>
      </c>
      <c r="E14" s="30">
        <f>'convers H'!E15</f>
        <v>134.57583333333335</v>
      </c>
      <c r="F14" s="31">
        <f>'convers H'!F15</f>
        <v>0.87467399999999995</v>
      </c>
      <c r="G14" s="30">
        <f>'convers H'!G15</f>
        <v>0</v>
      </c>
      <c r="H14" s="28">
        <f>'convers H'!H15</f>
        <v>0</v>
      </c>
      <c r="I14" s="31">
        <f>'convers H'!I15</f>
        <v>0</v>
      </c>
      <c r="J14" s="30">
        <f>'convers H'!J15</f>
        <v>0</v>
      </c>
      <c r="K14" s="28">
        <f>'convers H'!K15</f>
        <v>0</v>
      </c>
      <c r="L14" s="31">
        <f>'convers H'!L15</f>
        <v>0</v>
      </c>
      <c r="M14" s="30">
        <f>'convers H'!M15</f>
        <v>12.749722216666667</v>
      </c>
      <c r="N14" s="28">
        <f>'convers H'!N15</f>
        <v>1</v>
      </c>
      <c r="O14" s="31">
        <f>'convers H'!O15</f>
        <v>8.2866999999999996E-2</v>
      </c>
      <c r="P14" s="30">
        <f>'convers H'!P15</f>
        <v>0</v>
      </c>
      <c r="Q14" s="28">
        <f>'convers H'!Q15</f>
        <v>0</v>
      </c>
      <c r="R14" s="31">
        <f>'convers H'!R15</f>
        <v>0</v>
      </c>
      <c r="S14" s="30">
        <f>'convers H'!S15</f>
        <v>1.1722222166666667</v>
      </c>
      <c r="T14" s="28">
        <f>'convers H'!T15</f>
        <v>7</v>
      </c>
      <c r="U14" s="31">
        <f>'convers H'!U15</f>
        <v>7.6189999999999999E-3</v>
      </c>
      <c r="V14" s="30">
        <f>'convers H'!V15</f>
        <v>0</v>
      </c>
      <c r="W14" s="28">
        <f>'convers H'!W15</f>
        <v>0</v>
      </c>
      <c r="X14" s="31">
        <f>'convers H'!X15</f>
        <v>0</v>
      </c>
      <c r="Y14" s="30">
        <f>'convers H'!Y15</f>
        <v>0.41444445000000002</v>
      </c>
      <c r="Z14" s="28">
        <f>'convers H'!Z15</f>
        <v>2</v>
      </c>
      <c r="AA14" s="31">
        <f>'convers H'!AA15</f>
        <v>2.6940000000000002E-3</v>
      </c>
      <c r="AB14" s="27">
        <f>'convers H'!AE15</f>
        <v>2192</v>
      </c>
      <c r="AC14" s="27">
        <f>'convers H'!AF15</f>
        <v>0</v>
      </c>
      <c r="AD14" s="27">
        <f>'convers H'!AG15</f>
        <v>2192</v>
      </c>
      <c r="AE14" s="28">
        <f>'convers H'!AH15</f>
        <v>0</v>
      </c>
      <c r="AF14" s="31">
        <f>'convers H'!AI15</f>
        <v>0</v>
      </c>
      <c r="AG14" s="31">
        <f>'convers H'!AP15</f>
        <v>0</v>
      </c>
      <c r="AH14" s="31">
        <f>'convers H'!AQ15</f>
        <v>0</v>
      </c>
      <c r="AI14" s="31">
        <f>'convers H'!AR15</f>
        <v>0</v>
      </c>
    </row>
    <row r="15" spans="1:35">
      <c r="A15" s="27">
        <v>1</v>
      </c>
      <c r="B15" s="29" t="str">
        <f>'convers H'!B16</f>
        <v>ENG2</v>
      </c>
      <c r="C15" s="30">
        <f>'convers H'!C16</f>
        <v>152</v>
      </c>
      <c r="D15" s="30">
        <f>'convers H'!D16</f>
        <v>21.833333333333332</v>
      </c>
      <c r="E15" s="30">
        <f>'convers H'!E16</f>
        <v>130.11833333333334</v>
      </c>
      <c r="F15" s="31">
        <f>'convers H'!F16</f>
        <v>0.85604199999999997</v>
      </c>
      <c r="G15" s="30">
        <f>'convers H'!G16</f>
        <v>78.020555549999997</v>
      </c>
      <c r="H15" s="28">
        <f>'convers H'!H16</f>
        <v>2</v>
      </c>
      <c r="I15" s="31">
        <f>'convers H'!I16</f>
        <v>0.513293</v>
      </c>
      <c r="J15" s="30">
        <f>'convers H'!J16</f>
        <v>0</v>
      </c>
      <c r="K15" s="28">
        <f>'convers H'!K16</f>
        <v>0</v>
      </c>
      <c r="L15" s="31">
        <f>'convers H'!L16</f>
        <v>0</v>
      </c>
      <c r="M15" s="30">
        <f>'convers H'!M16</f>
        <v>6.9208333333333334</v>
      </c>
      <c r="N15" s="28">
        <f>'convers H'!N16</f>
        <v>2</v>
      </c>
      <c r="O15" s="31">
        <f>'convers H'!O16</f>
        <v>4.5532000000000003E-2</v>
      </c>
      <c r="P15" s="30">
        <f>'convers H'!P16</f>
        <v>0</v>
      </c>
      <c r="Q15" s="28">
        <f>'convers H'!Q16</f>
        <v>0</v>
      </c>
      <c r="R15" s="31">
        <f>'convers H'!R16</f>
        <v>0</v>
      </c>
      <c r="S15" s="30">
        <f>'convers H'!S16</f>
        <v>0.34111111666666666</v>
      </c>
      <c r="T15" s="28">
        <f>'convers H'!T16</f>
        <v>4</v>
      </c>
      <c r="U15" s="31">
        <f>'convers H'!U16</f>
        <v>2.2439999999999999E-3</v>
      </c>
      <c r="V15" s="30">
        <f>'convers H'!V16</f>
        <v>5.7769444500000002</v>
      </c>
      <c r="W15" s="28">
        <f>'convers H'!W16</f>
        <v>4</v>
      </c>
      <c r="X15" s="31">
        <f>'convers H'!X16</f>
        <v>3.8005999999999998E-2</v>
      </c>
      <c r="Y15" s="30">
        <f>'convers H'!Y16</f>
        <v>17.817777783333334</v>
      </c>
      <c r="Z15" s="28">
        <f>'convers H'!Z16</f>
        <v>1</v>
      </c>
      <c r="AA15" s="31">
        <f>'convers H'!AA16</f>
        <v>0.11722200000000001</v>
      </c>
      <c r="AB15" s="27">
        <f>'convers H'!AE16</f>
        <v>2284</v>
      </c>
      <c r="AC15" s="27">
        <f>'convers H'!AF16</f>
        <v>0</v>
      </c>
      <c r="AD15" s="27">
        <f>'convers H'!AG16</f>
        <v>2284</v>
      </c>
      <c r="AE15" s="28">
        <f>'convers H'!AH16</f>
        <v>22792.75</v>
      </c>
      <c r="AF15" s="31">
        <f>'convers H'!AI16</f>
        <v>0.100207</v>
      </c>
      <c r="AG15" s="31">
        <f>'convers H'!AP16</f>
        <v>0.102979</v>
      </c>
      <c r="AH15" s="31">
        <f>'convers H'!AQ16</f>
        <v>0.205957</v>
      </c>
      <c r="AI15" s="31">
        <f>'convers H'!AR16</f>
        <v>0</v>
      </c>
    </row>
    <row r="16" spans="1:35">
      <c r="A16" s="27">
        <v>1</v>
      </c>
      <c r="B16" s="29" t="str">
        <f>'convers H'!B17</f>
        <v>ENG3</v>
      </c>
      <c r="C16" s="30">
        <f>'convers H'!C17</f>
        <v>147.84805555</v>
      </c>
      <c r="D16" s="30">
        <f>'convers H'!D17</f>
        <v>0</v>
      </c>
      <c r="E16" s="30">
        <f>'convers H'!E17</f>
        <v>147.84805555</v>
      </c>
      <c r="F16" s="31">
        <f>'convers H'!F17</f>
        <v>1</v>
      </c>
      <c r="G16" s="30">
        <f>'convers H'!G17</f>
        <v>147.84805555</v>
      </c>
      <c r="H16" s="28">
        <f>'convers H'!H17</f>
        <v>0</v>
      </c>
      <c r="I16" s="31">
        <f>'convers H'!I17</f>
        <v>1</v>
      </c>
      <c r="J16" s="30">
        <f>'convers H'!J17</f>
        <v>0</v>
      </c>
      <c r="K16" s="28">
        <f>'convers H'!K17</f>
        <v>0</v>
      </c>
      <c r="L16" s="31">
        <f>'convers H'!L17</f>
        <v>0</v>
      </c>
      <c r="M16" s="30">
        <f>'convers H'!M17</f>
        <v>0</v>
      </c>
      <c r="N16" s="28">
        <f>'convers H'!N17</f>
        <v>0</v>
      </c>
      <c r="O16" s="31">
        <f>'convers H'!O17</f>
        <v>0</v>
      </c>
      <c r="P16" s="30">
        <f>'convers H'!P17</f>
        <v>0</v>
      </c>
      <c r="Q16" s="28">
        <f>'convers H'!Q17</f>
        <v>0</v>
      </c>
      <c r="R16" s="31">
        <f>'convers H'!R17</f>
        <v>0</v>
      </c>
      <c r="S16" s="30">
        <f>'convers H'!S17</f>
        <v>0</v>
      </c>
      <c r="T16" s="28">
        <f>'convers H'!T17</f>
        <v>0</v>
      </c>
      <c r="U16" s="31">
        <f>'convers H'!U17</f>
        <v>0</v>
      </c>
      <c r="V16" s="30">
        <f>'convers H'!V17</f>
        <v>0</v>
      </c>
      <c r="W16" s="28">
        <f>'convers H'!W17</f>
        <v>0</v>
      </c>
      <c r="X16" s="31">
        <f>'convers H'!X17</f>
        <v>0</v>
      </c>
      <c r="Y16" s="30">
        <f>'convers H'!Y17</f>
        <v>0</v>
      </c>
      <c r="Z16" s="28">
        <f>'convers H'!Z17</f>
        <v>0</v>
      </c>
      <c r="AA16" s="31">
        <f>'convers H'!AA17</f>
        <v>0</v>
      </c>
      <c r="AB16" s="27">
        <f>'convers H'!AE17</f>
        <v>0</v>
      </c>
      <c r="AC16" s="27">
        <f>'convers H'!AF17</f>
        <v>0</v>
      </c>
      <c r="AD16" s="27">
        <f>'convers H'!AG17</f>
        <v>0</v>
      </c>
      <c r="AE16" s="28">
        <f>'convers H'!AH17</f>
        <v>53225.3</v>
      </c>
      <c r="AF16" s="31">
        <f>'convers H'!AI17</f>
        <v>0</v>
      </c>
      <c r="AG16" s="31">
        <f>'convers H'!AP17</f>
        <v>0</v>
      </c>
      <c r="AH16" s="31">
        <f>'convers H'!AQ17</f>
        <v>0</v>
      </c>
      <c r="AI16" s="31">
        <f>'convers H'!AR17</f>
        <v>0</v>
      </c>
    </row>
    <row r="17" spans="1:35">
      <c r="A17" s="27">
        <v>1</v>
      </c>
      <c r="B17" s="29" t="str">
        <f>'convers H'!B18</f>
        <v>DEM1</v>
      </c>
      <c r="C17" s="30">
        <f>'convers H'!C18</f>
        <v>168</v>
      </c>
      <c r="D17" s="30">
        <f>'convers H'!D18</f>
        <v>37.823333333333338</v>
      </c>
      <c r="E17" s="30">
        <f>'convers H'!E18</f>
        <v>130.17666666666668</v>
      </c>
      <c r="F17" s="31">
        <f>'convers H'!F18</f>
        <v>0.77486100000000002</v>
      </c>
      <c r="G17" s="30">
        <f>'convers H'!G18</f>
        <v>112.82194445</v>
      </c>
      <c r="H17" s="28">
        <f>'convers H'!H18</f>
        <v>0</v>
      </c>
      <c r="I17" s="31">
        <f>'convers H'!I18</f>
        <v>0.67155900000000002</v>
      </c>
      <c r="J17" s="30">
        <f>'convers H'!J18</f>
        <v>0</v>
      </c>
      <c r="K17" s="28">
        <f>'convers H'!K18</f>
        <v>0</v>
      </c>
      <c r="L17" s="31">
        <f>'convers H'!L18</f>
        <v>0</v>
      </c>
      <c r="M17" s="30">
        <f>'convers H'!M18</f>
        <v>0</v>
      </c>
      <c r="N17" s="28">
        <f>'convers H'!N18</f>
        <v>0</v>
      </c>
      <c r="O17" s="31">
        <f>'convers H'!O18</f>
        <v>0</v>
      </c>
      <c r="P17" s="30">
        <f>'convers H'!P18</f>
        <v>0</v>
      </c>
      <c r="Q17" s="28">
        <f>'convers H'!Q18</f>
        <v>0</v>
      </c>
      <c r="R17" s="31">
        <f>'convers H'!R18</f>
        <v>0</v>
      </c>
      <c r="S17" s="30">
        <f>'convers H'!S18</f>
        <v>13.981944449999999</v>
      </c>
      <c r="T17" s="28">
        <f>'convers H'!T18</f>
        <v>1</v>
      </c>
      <c r="U17" s="31">
        <f>'convers H'!U18</f>
        <v>8.3225999999999994E-2</v>
      </c>
      <c r="V17" s="30">
        <f>'convers H'!V18</f>
        <v>0</v>
      </c>
      <c r="W17" s="28">
        <f>'convers H'!W18</f>
        <v>0</v>
      </c>
      <c r="X17" s="31">
        <f>'convers H'!X18</f>
        <v>0</v>
      </c>
      <c r="Y17" s="30">
        <f>'convers H'!Y18</f>
        <v>0</v>
      </c>
      <c r="Z17" s="28">
        <f>'convers H'!Z18</f>
        <v>0</v>
      </c>
      <c r="AA17" s="31">
        <f>'convers H'!AA18</f>
        <v>0</v>
      </c>
      <c r="AB17" s="27">
        <f>'convers H'!AE18</f>
        <v>9045</v>
      </c>
      <c r="AC17" s="27">
        <f>'convers H'!AF18</f>
        <v>0</v>
      </c>
      <c r="AD17" s="27">
        <f>'convers H'!AG18</f>
        <v>9045</v>
      </c>
      <c r="AE17" s="28">
        <f>'convers H'!AH18</f>
        <v>26880</v>
      </c>
      <c r="AF17" s="31">
        <f>'convers H'!AI18</f>
        <v>0.33649600000000002</v>
      </c>
      <c r="AG17" s="31">
        <f>'convers H'!AP18</f>
        <v>0.34150799999999998</v>
      </c>
      <c r="AH17" s="31">
        <f>'convers H'!AQ18</f>
        <v>1.024524</v>
      </c>
      <c r="AI17" s="31">
        <f>'convers H'!AR18</f>
        <v>0</v>
      </c>
    </row>
    <row r="18" spans="1:35">
      <c r="A18" s="27">
        <v>1</v>
      </c>
      <c r="B18" s="29" t="str">
        <f>'convers H'!B19</f>
        <v>GP1</v>
      </c>
      <c r="C18" s="30">
        <f>'convers H'!C19</f>
        <v>168</v>
      </c>
      <c r="D18" s="30">
        <f>'convers H'!D19</f>
        <v>0</v>
      </c>
      <c r="E18" s="30">
        <f>'convers H'!E19</f>
        <v>0.41694445000000002</v>
      </c>
      <c r="F18" s="31">
        <f>'convers H'!F19</f>
        <v>2.4819999999999998E-3</v>
      </c>
      <c r="G18" s="30">
        <f>'convers H'!G19</f>
        <v>0</v>
      </c>
      <c r="H18" s="28">
        <f>'convers H'!H19</f>
        <v>0</v>
      </c>
      <c r="I18" s="31">
        <f>'convers H'!I19</f>
        <v>0</v>
      </c>
      <c r="J18" s="30">
        <f>'convers H'!J19</f>
        <v>0</v>
      </c>
      <c r="K18" s="28">
        <f>'convers H'!K19</f>
        <v>0</v>
      </c>
      <c r="L18" s="31">
        <f>'convers H'!L19</f>
        <v>0</v>
      </c>
      <c r="M18" s="30">
        <f>'convers H'!M19</f>
        <v>0</v>
      </c>
      <c r="N18" s="28">
        <f>'convers H'!N19</f>
        <v>0</v>
      </c>
      <c r="O18" s="31">
        <f>'convers H'!O19</f>
        <v>0</v>
      </c>
      <c r="P18" s="30">
        <f>'convers H'!P19</f>
        <v>0</v>
      </c>
      <c r="Q18" s="28">
        <f>'convers H'!Q19</f>
        <v>0</v>
      </c>
      <c r="R18" s="31">
        <f>'convers H'!R19</f>
        <v>0</v>
      </c>
      <c r="S18" s="30">
        <f>'convers H'!S19</f>
        <v>0</v>
      </c>
      <c r="T18" s="28">
        <f>'convers H'!T19</f>
        <v>0</v>
      </c>
      <c r="U18" s="31">
        <f>'convers H'!U19</f>
        <v>0</v>
      </c>
      <c r="V18" s="30">
        <f>'convers H'!V19</f>
        <v>0</v>
      </c>
      <c r="W18" s="28">
        <f>'convers H'!W19</f>
        <v>0</v>
      </c>
      <c r="X18" s="31">
        <f>'convers H'!X19</f>
        <v>0</v>
      </c>
      <c r="Y18" s="30">
        <f>'convers H'!Y19</f>
        <v>0</v>
      </c>
      <c r="Z18" s="28">
        <f>'convers H'!Z19</f>
        <v>0</v>
      </c>
      <c r="AA18" s="31">
        <f>'convers H'!AA19</f>
        <v>0</v>
      </c>
      <c r="AB18" s="27">
        <f>'convers H'!AE19</f>
        <v>0</v>
      </c>
      <c r="AC18" s="27">
        <f>'convers H'!AF19</f>
        <v>0</v>
      </c>
      <c r="AD18" s="27">
        <f>'convers H'!AG19</f>
        <v>0</v>
      </c>
      <c r="AE18" s="28">
        <f>'convers H'!AH19</f>
        <v>0</v>
      </c>
      <c r="AF18" s="31">
        <f>'convers H'!AI19</f>
        <v>0</v>
      </c>
      <c r="AG18" s="31">
        <f>'convers H'!AP19</f>
        <v>0</v>
      </c>
      <c r="AH18" s="31">
        <f>'convers H'!AQ19</f>
        <v>0</v>
      </c>
      <c r="AI18" s="31">
        <f>'convers H'!AR19</f>
        <v>0</v>
      </c>
    </row>
    <row r="19" spans="1:35">
      <c r="A19" s="27">
        <v>1</v>
      </c>
      <c r="B19" s="29" t="str">
        <f>'convers H'!B20</f>
        <v>GP3</v>
      </c>
      <c r="C19" s="30">
        <f>'convers H'!C20</f>
        <v>152</v>
      </c>
      <c r="D19" s="30">
        <f>'convers H'!D20</f>
        <v>44.86</v>
      </c>
      <c r="E19" s="30">
        <f>'convers H'!E20</f>
        <v>107.14</v>
      </c>
      <c r="F19" s="31">
        <f>'convers H'!F20</f>
        <v>0.70486800000000005</v>
      </c>
      <c r="G19" s="30">
        <f>'convers H'!G20</f>
        <v>0</v>
      </c>
      <c r="H19" s="28">
        <f>'convers H'!H20</f>
        <v>0</v>
      </c>
      <c r="I19" s="31">
        <f>'convers H'!I20</f>
        <v>0</v>
      </c>
      <c r="J19" s="30">
        <f>'convers H'!J20</f>
        <v>0</v>
      </c>
      <c r="K19" s="28">
        <f>'convers H'!K20</f>
        <v>0</v>
      </c>
      <c r="L19" s="31">
        <f>'convers H'!L20</f>
        <v>0</v>
      </c>
      <c r="M19" s="30">
        <f>'convers H'!M20</f>
        <v>2.5297222166666669</v>
      </c>
      <c r="N19" s="28">
        <f>'convers H'!N20</f>
        <v>1</v>
      </c>
      <c r="O19" s="31">
        <f>'convers H'!O20</f>
        <v>1.6643000000000002E-2</v>
      </c>
      <c r="P19" s="30">
        <f>'convers H'!P20</f>
        <v>0</v>
      </c>
      <c r="Q19" s="28">
        <f>'convers H'!Q20</f>
        <v>0</v>
      </c>
      <c r="R19" s="31">
        <f>'convers H'!R20</f>
        <v>0</v>
      </c>
      <c r="S19" s="30">
        <f>'convers H'!S20</f>
        <v>30.715555549999998</v>
      </c>
      <c r="T19" s="28">
        <f>'convers H'!T20</f>
        <v>7</v>
      </c>
      <c r="U19" s="31">
        <f>'convers H'!U20</f>
        <v>0.20207600000000001</v>
      </c>
      <c r="V19" s="30">
        <f>'convers H'!V20</f>
        <v>2.4277777833333332</v>
      </c>
      <c r="W19" s="28">
        <f>'convers H'!W20</f>
        <v>1</v>
      </c>
      <c r="X19" s="31">
        <f>'convers H'!X20</f>
        <v>1.5972E-2</v>
      </c>
      <c r="Y19" s="30">
        <f>'convers H'!Y20</f>
        <v>0</v>
      </c>
      <c r="Z19" s="28">
        <f>'convers H'!Z20</f>
        <v>0</v>
      </c>
      <c r="AA19" s="31">
        <f>'convers H'!AA20</f>
        <v>0</v>
      </c>
      <c r="AB19" s="27">
        <f>'convers H'!AE20</f>
        <v>17138</v>
      </c>
      <c r="AC19" s="27">
        <f>'convers H'!AF20</f>
        <v>43</v>
      </c>
      <c r="AD19" s="27">
        <f>'convers H'!AG20</f>
        <v>17095</v>
      </c>
      <c r="AE19" s="28">
        <f>'convers H'!AH20</f>
        <v>0</v>
      </c>
      <c r="AF19" s="31">
        <f>'convers H'!AI20</f>
        <v>0</v>
      </c>
      <c r="AG19" s="31">
        <f>'convers H'!AP20</f>
        <v>0</v>
      </c>
      <c r="AH19" s="31">
        <f>'convers H'!AQ20</f>
        <v>0</v>
      </c>
      <c r="AI19" s="31">
        <f>'convers H'!AR20</f>
        <v>0</v>
      </c>
    </row>
    <row r="20" spans="1:35">
      <c r="B20" s="22"/>
      <c r="AH20" s="32"/>
    </row>
  </sheetData>
  <mergeCells count="10">
    <mergeCell ref="C1:F1"/>
    <mergeCell ref="G1:I1"/>
    <mergeCell ref="J1:L1"/>
    <mergeCell ref="AH1:AI1"/>
    <mergeCell ref="M1:O1"/>
    <mergeCell ref="P1:R1"/>
    <mergeCell ref="S1:U1"/>
    <mergeCell ref="V1:X1"/>
    <mergeCell ref="Y1:AA1"/>
    <mergeCell ref="AB1:A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convers H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2014-08-01T07:41:52Z</dcterms:modified>
</cp:coreProperties>
</file>