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Patrice\Forum\Temp\"/>
    </mc:Choice>
  </mc:AlternateContent>
  <xr:revisionPtr revIDLastSave="0" documentId="8_{300921C2-94BB-4034-97A7-FA95E173E85B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BDD" sheetId="1" r:id="rId1"/>
    <sheet name="Feuil2" sheetId="2" r:id="rId2"/>
    <sheet name="Feuil3" sheetId="3" r:id="rId3"/>
  </sheets>
  <calcPr calcId="181029"/>
</workbook>
</file>

<file path=xl/calcChain.xml><?xml version="1.0" encoding="utf-8"?>
<calcChain xmlns="http://schemas.openxmlformats.org/spreadsheetml/2006/main">
  <c r="G6" i="1" l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</calcChain>
</file>

<file path=xl/sharedStrings.xml><?xml version="1.0" encoding="utf-8"?>
<sst xmlns="http://schemas.openxmlformats.org/spreadsheetml/2006/main" count="7" uniqueCount="6">
  <si>
    <t>Date</t>
  </si>
  <si>
    <t>T° moyenne base 7</t>
  </si>
  <si>
    <t>Somme T° souhaitée</t>
  </si>
  <si>
    <t>Date à laquelle on atteint 16/10/2020 + 50°</t>
  </si>
  <si>
    <t>Début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</si>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</sst>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]_-;\-* #,##0.00\ [$€]_-;_-* &quot;-&quot;??\ [$€]_-;_-@_-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</cellStyleXfs>
  <cellXfs count="8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14" fontId="0" fillId="2" borderId="0" xfId="0" applyNumberFormat="1" applyFill="1"/>
    <xf numFmtId="0" fontId="0" fillId="2" borderId="0" xfId="0" applyFill="1" applyAlignment="1">
      <alignment horizontal="center"/>
    </xf>
    <xf numFmtId="14" fontId="0" fillId="0" borderId="1" xfId="0" applyNumberFormat="1" applyBorder="1"/>
  </cellXfs>
  <cellStyles count="4">
    <cellStyle name="Euro" xfId="2" xr:uid="{00000000-0005-0000-0000-000000000000}"/>
    <cellStyle name="Normal" xfId="0" builtinId="0"/>
    <cellStyle name="Normal 2" xfId="3" xr:uid="{00000000-0005-0000-0000-000002000000}"/>
    <cellStyle name="Normal 3" xfId="1" xr:uid="{00000000-0005-0000-0000-000003000000}"/>
  </cellStyles>
  <dxfs count="5"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3</xdr:row>
      <xdr:rowOff>161925</xdr:rowOff>
    </xdr:from>
    <xdr:to>
      <xdr:col>9</xdr:col>
      <xdr:colOff>657225</xdr:colOff>
      <xdr:row>6</xdr:row>
      <xdr:rowOff>171450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477000" y="1143000"/>
          <a:ext cx="1343025" cy="600075"/>
        </a:xfrm>
        <a:prstGeom prst="wedgeRoundRectCallout">
          <a:avLst>
            <a:gd name="adj1" fmla="val -107284"/>
            <a:gd name="adj2" fmla="val 694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Valeur recherchée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AD127F-0355-4E3F-9C6C-1B1BDF135E7E}" name="Tableau1" displayName="Tableau1" ref="A1:D5967" totalsRowShown="0" headerRowDxfId="2">
  <autoFilter ref="A1:D5967" xr:uid="{471EDC9A-188D-4CA4-9C8F-25B63694B86A}"/>
  <tableColumns count="4">
    <tableColumn id="1" xr3:uid="{944379FD-05E4-4BC5-9DCC-771A1AECAC88}" name="Date" dataDxfId="4"/>
    <tableColumn id="2" xr3:uid="{E6FC90B5-F166-4BF2-AD60-28CD870ED8DE}" name="T° moyenne base 7" dataDxfId="3"/>
    <tableColumn id="3" xr3:uid="{FA5D08F7-4351-4496-841E-FF2F228682FF}" name="Début" dataDxfId="0">
      <calculatedColumnFormula>IF(Tableau1[[#This Row],[Date]]&gt;=$G$3,TRUE,"-")</calculatedColumnFormula>
    </tableColumn>
    <tableColumn id="4" xr3:uid="{9B4DBFE0-2266-4CD0-BAE3-1BF4E330D230}" name="Somme" dataDxfId="1">
      <calculatedColumnFormula>SUMIF(C$2:C2,C2=TRUE,B$2:B2)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967"/>
  <sheetViews>
    <sheetView tabSelected="1" workbookViewId="0">
      <selection activeCell="D5899" sqref="D5899"/>
    </sheetView>
  </sheetViews>
  <sheetFormatPr baseColWidth="10" defaultRowHeight="15" x14ac:dyDescent="0.25"/>
  <cols>
    <col min="2" max="2" width="21.42578125" customWidth="1"/>
    <col min="6" max="6" width="38.85546875" bestFit="1" customWidth="1"/>
  </cols>
  <sheetData>
    <row r="1" spans="1:7" ht="15.75" x14ac:dyDescent="0.25">
      <c r="A1" s="3" t="s">
        <v>0</v>
      </c>
      <c r="B1" s="3" t="s">
        <v>1</v>
      </c>
      <c r="C1" s="3" t="s">
        <v>4</v>
      </c>
      <c r="D1" s="3" t="s">
        <v>5</v>
      </c>
    </row>
    <row r="2" spans="1:7" x14ac:dyDescent="0.25">
      <c r="A2" s="1">
        <v>38231</v>
      </c>
      <c r="B2" s="2">
        <v>7.65</v>
      </c>
      <c r="C2" t="str">
        <f>IF(Tableau1[[#This Row],[Date]]&gt;=$G$3,TRUE,"-")</f>
        <v>-</v>
      </c>
      <c r="D2">
        <f>SUMIF(C$2:C2,C2=TRUE,B$2:B2)</f>
        <v>0</v>
      </c>
    </row>
    <row r="3" spans="1:7" x14ac:dyDescent="0.25">
      <c r="A3" s="1">
        <v>38232</v>
      </c>
      <c r="B3" s="2">
        <v>9.6</v>
      </c>
      <c r="C3" t="str">
        <f>IF(Tableau1[[#This Row],[Date]]&gt;=$G$3,TRUE,"-")</f>
        <v>-</v>
      </c>
      <c r="D3">
        <f>SUMIF(C$2:C3,C3=TRUE,B$2:B3)</f>
        <v>0</v>
      </c>
      <c r="F3" s="4" t="s">
        <v>0</v>
      </c>
      <c r="G3" s="5">
        <v>44120</v>
      </c>
    </row>
    <row r="4" spans="1:7" x14ac:dyDescent="0.25">
      <c r="A4" s="1">
        <v>38233</v>
      </c>
      <c r="B4" s="2">
        <v>13.7</v>
      </c>
      <c r="C4" t="str">
        <f>IF(Tableau1[[#This Row],[Date]]&gt;=$G$3,TRUE,"-")</f>
        <v>-</v>
      </c>
      <c r="D4">
        <f>SUMIF(C$2:C4,C4=TRUE,B$2:B4)</f>
        <v>0</v>
      </c>
      <c r="F4" s="4" t="s">
        <v>2</v>
      </c>
      <c r="G4" s="6">
        <v>50</v>
      </c>
    </row>
    <row r="5" spans="1:7" ht="15.75" thickBot="1" x14ac:dyDescent="0.3">
      <c r="A5" s="1">
        <v>38234</v>
      </c>
      <c r="B5" s="2">
        <v>13.75</v>
      </c>
      <c r="C5" t="str">
        <f>IF(Tableau1[[#This Row],[Date]]&gt;=$G$3,TRUE,"-")</f>
        <v>-</v>
      </c>
      <c r="D5">
        <f>SUMIF(C$2:C5,C5=TRUE,B$2:B5)</f>
        <v>0</v>
      </c>
    </row>
    <row r="6" spans="1:7" ht="15.75" thickBot="1" x14ac:dyDescent="0.3">
      <c r="A6" s="1">
        <v>38235</v>
      </c>
      <c r="B6" s="2">
        <v>13.55</v>
      </c>
      <c r="C6" t="str">
        <f>IF(Tableau1[[#This Row],[Date]]&gt;=$G$3,TRUE,"-")</f>
        <v>-</v>
      </c>
      <c r="D6">
        <f>SUMIF(C$2:C6,C6=TRUE,B$2:B6)</f>
        <v>0</v>
      </c>
      <c r="F6" t="s">
        <v>3</v>
      </c>
      <c r="G6" s="7">
        <f>INDEX(Tableau1[Date],MATCH(G4,Tableau1[Somme])+1)</f>
        <v>44128</v>
      </c>
    </row>
    <row r="7" spans="1:7" x14ac:dyDescent="0.25">
      <c r="A7" s="1">
        <v>38236</v>
      </c>
      <c r="B7" s="2">
        <v>12.05</v>
      </c>
      <c r="C7" t="str">
        <f>IF(Tableau1[[#This Row],[Date]]&gt;=$G$3,TRUE,"-")</f>
        <v>-</v>
      </c>
      <c r="D7">
        <f>SUMIF(C$2:C7,C7=TRUE,B$2:B7)</f>
        <v>0</v>
      </c>
    </row>
    <row r="8" spans="1:7" x14ac:dyDescent="0.25">
      <c r="A8" s="1">
        <v>38237</v>
      </c>
      <c r="B8" s="2">
        <v>12.299999999999999</v>
      </c>
      <c r="C8" t="str">
        <f>IF(Tableau1[[#This Row],[Date]]&gt;=$G$3,TRUE,"-")</f>
        <v>-</v>
      </c>
      <c r="D8">
        <f>SUMIF(C$2:C8,C8=TRUE,B$2:B8)</f>
        <v>0</v>
      </c>
    </row>
    <row r="9" spans="1:7" x14ac:dyDescent="0.25">
      <c r="A9" s="1">
        <v>38238</v>
      </c>
      <c r="B9" s="2">
        <v>11.65</v>
      </c>
      <c r="C9" t="str">
        <f>IF(Tableau1[[#This Row],[Date]]&gt;=$G$3,TRUE,"-")</f>
        <v>-</v>
      </c>
      <c r="D9">
        <f>SUMIF(C$2:C9,C9=TRUE,B$2:B9)</f>
        <v>0</v>
      </c>
    </row>
    <row r="10" spans="1:7" x14ac:dyDescent="0.25">
      <c r="A10" s="1">
        <v>38239</v>
      </c>
      <c r="B10" s="2">
        <v>11.1</v>
      </c>
      <c r="C10" t="str">
        <f>IF(Tableau1[[#This Row],[Date]]&gt;=$G$3,TRUE,"-")</f>
        <v>-</v>
      </c>
      <c r="D10">
        <f>SUMIF(C$2:C10,C10=TRUE,B$2:B10)</f>
        <v>0</v>
      </c>
    </row>
    <row r="11" spans="1:7" x14ac:dyDescent="0.25">
      <c r="A11" s="1">
        <v>38240</v>
      </c>
      <c r="B11" s="2">
        <v>12.75</v>
      </c>
      <c r="C11" t="str">
        <f>IF(Tableau1[[#This Row],[Date]]&gt;=$G$3,TRUE,"-")</f>
        <v>-</v>
      </c>
      <c r="D11">
        <f>SUMIF(C$2:C11,C11=TRUE,B$2:B11)</f>
        <v>0</v>
      </c>
    </row>
    <row r="12" spans="1:7" x14ac:dyDescent="0.25">
      <c r="A12" s="1">
        <v>38241</v>
      </c>
      <c r="B12" s="2">
        <v>14.200000000000001</v>
      </c>
      <c r="C12" t="str">
        <f>IF(Tableau1[[#This Row],[Date]]&gt;=$G$3,TRUE,"-")</f>
        <v>-</v>
      </c>
      <c r="D12">
        <f>SUMIF(C$2:C12,C12=TRUE,B$2:B12)</f>
        <v>0</v>
      </c>
    </row>
    <row r="13" spans="1:7" x14ac:dyDescent="0.25">
      <c r="A13" s="1">
        <v>38242</v>
      </c>
      <c r="B13" s="2">
        <v>10</v>
      </c>
      <c r="C13" t="str">
        <f>IF(Tableau1[[#This Row],[Date]]&gt;=$G$3,TRUE,"-")</f>
        <v>-</v>
      </c>
      <c r="D13">
        <f>SUMIF(C$2:C13,C13=TRUE,B$2:B13)</f>
        <v>0</v>
      </c>
    </row>
    <row r="14" spans="1:7" x14ac:dyDescent="0.25">
      <c r="A14" s="1">
        <v>38243</v>
      </c>
      <c r="B14" s="2">
        <v>10.25</v>
      </c>
      <c r="C14" t="str">
        <f>IF(Tableau1[[#This Row],[Date]]&gt;=$G$3,TRUE,"-")</f>
        <v>-</v>
      </c>
      <c r="D14">
        <f>SUMIF(C$2:C14,C14=TRUE,B$2:B14)</f>
        <v>0</v>
      </c>
    </row>
    <row r="15" spans="1:7" x14ac:dyDescent="0.25">
      <c r="A15" s="1">
        <v>38244</v>
      </c>
      <c r="B15" s="2">
        <v>9.6499999999999986</v>
      </c>
      <c r="C15" t="str">
        <f>IF(Tableau1[[#This Row],[Date]]&gt;=$G$3,TRUE,"-")</f>
        <v>-</v>
      </c>
      <c r="D15">
        <f>SUMIF(C$2:C15,C15=TRUE,B$2:B15)</f>
        <v>0</v>
      </c>
    </row>
    <row r="16" spans="1:7" x14ac:dyDescent="0.25">
      <c r="A16" s="1">
        <v>38245</v>
      </c>
      <c r="B16" s="2">
        <v>7.8500000000000005</v>
      </c>
      <c r="C16" t="str">
        <f>IF(Tableau1[[#This Row],[Date]]&gt;=$G$3,TRUE,"-")</f>
        <v>-</v>
      </c>
      <c r="D16">
        <f>SUMIF(C$2:C16,C16=TRUE,B$2:B16)</f>
        <v>0</v>
      </c>
    </row>
    <row r="17" spans="1:4" x14ac:dyDescent="0.25">
      <c r="A17" s="1">
        <v>38246</v>
      </c>
      <c r="B17" s="2">
        <v>6.35</v>
      </c>
      <c r="C17" t="str">
        <f>IF(Tableau1[[#This Row],[Date]]&gt;=$G$3,TRUE,"-")</f>
        <v>-</v>
      </c>
      <c r="D17">
        <f>SUMIF(C$2:C17,C17=TRUE,B$2:B17)</f>
        <v>0</v>
      </c>
    </row>
    <row r="18" spans="1:4" x14ac:dyDescent="0.25">
      <c r="A18" s="1">
        <v>38247</v>
      </c>
      <c r="B18" s="2">
        <v>7.1999999999999993</v>
      </c>
      <c r="C18" t="str">
        <f>IF(Tableau1[[#This Row],[Date]]&gt;=$G$3,TRUE,"-")</f>
        <v>-</v>
      </c>
      <c r="D18">
        <f>SUMIF(C$2:C18,C18=TRUE,B$2:B18)</f>
        <v>0</v>
      </c>
    </row>
    <row r="19" spans="1:4" x14ac:dyDescent="0.25">
      <c r="A19" s="1">
        <v>38248</v>
      </c>
      <c r="B19" s="2">
        <v>10.7</v>
      </c>
      <c r="C19" t="str">
        <f>IF(Tableau1[[#This Row],[Date]]&gt;=$G$3,TRUE,"-")</f>
        <v>-</v>
      </c>
      <c r="D19">
        <f>SUMIF(C$2:C19,C19=TRUE,B$2:B19)</f>
        <v>0</v>
      </c>
    </row>
    <row r="20" spans="1:4" x14ac:dyDescent="0.25">
      <c r="A20" s="1">
        <v>38249</v>
      </c>
      <c r="B20" s="2">
        <v>9.5</v>
      </c>
      <c r="C20" t="str">
        <f>IF(Tableau1[[#This Row],[Date]]&gt;=$G$3,TRUE,"-")</f>
        <v>-</v>
      </c>
      <c r="D20">
        <f>SUMIF(C$2:C20,C20=TRUE,B$2:B20)</f>
        <v>0</v>
      </c>
    </row>
    <row r="21" spans="1:4" x14ac:dyDescent="0.25">
      <c r="A21" s="1">
        <v>38250</v>
      </c>
      <c r="B21" s="2">
        <v>6.3</v>
      </c>
      <c r="C21" t="str">
        <f>IF(Tableau1[[#This Row],[Date]]&gt;=$G$3,TRUE,"-")</f>
        <v>-</v>
      </c>
      <c r="D21">
        <f>SUMIF(C$2:C21,C21=TRUE,B$2:B21)</f>
        <v>0</v>
      </c>
    </row>
    <row r="22" spans="1:4" x14ac:dyDescent="0.25">
      <c r="A22" s="1">
        <v>38251</v>
      </c>
      <c r="B22" s="2">
        <v>8.1999999999999993</v>
      </c>
      <c r="C22" t="str">
        <f>IF(Tableau1[[#This Row],[Date]]&gt;=$G$3,TRUE,"-")</f>
        <v>-</v>
      </c>
      <c r="D22">
        <f>SUMIF(C$2:C22,C22=TRUE,B$2:B22)</f>
        <v>0</v>
      </c>
    </row>
    <row r="23" spans="1:4" x14ac:dyDescent="0.25">
      <c r="A23" s="1">
        <v>38252</v>
      </c>
      <c r="B23" s="2">
        <v>7.5500000000000007</v>
      </c>
      <c r="C23" t="str">
        <f>IF(Tableau1[[#This Row],[Date]]&gt;=$G$3,TRUE,"-")</f>
        <v>-</v>
      </c>
      <c r="D23">
        <f>SUMIF(C$2:C23,C23=TRUE,B$2:B23)</f>
        <v>0</v>
      </c>
    </row>
    <row r="24" spans="1:4" x14ac:dyDescent="0.25">
      <c r="A24" s="1">
        <v>38253</v>
      </c>
      <c r="B24" s="2">
        <v>7.7500000000000009</v>
      </c>
      <c r="C24" t="str">
        <f>IF(Tableau1[[#This Row],[Date]]&gt;=$G$3,TRUE,"-")</f>
        <v>-</v>
      </c>
      <c r="D24">
        <f>SUMIF(C$2:C24,C24=TRUE,B$2:B24)</f>
        <v>0</v>
      </c>
    </row>
    <row r="25" spans="1:4" x14ac:dyDescent="0.25">
      <c r="A25" s="1">
        <v>38254</v>
      </c>
      <c r="B25" s="2">
        <v>4.1500000000000004</v>
      </c>
      <c r="C25" t="str">
        <f>IF(Tableau1[[#This Row],[Date]]&gt;=$G$3,TRUE,"-")</f>
        <v>-</v>
      </c>
      <c r="D25">
        <f>SUMIF(C$2:C25,C25=TRUE,B$2:B25)</f>
        <v>0</v>
      </c>
    </row>
    <row r="26" spans="1:4" x14ac:dyDescent="0.25">
      <c r="A26" s="1">
        <v>38255</v>
      </c>
      <c r="B26" s="2">
        <v>5</v>
      </c>
      <c r="C26" t="str">
        <f>IF(Tableau1[[#This Row],[Date]]&gt;=$G$3,TRUE,"-")</f>
        <v>-</v>
      </c>
      <c r="D26">
        <f>SUMIF(C$2:C26,C26=TRUE,B$2:B26)</f>
        <v>0</v>
      </c>
    </row>
    <row r="27" spans="1:4" x14ac:dyDescent="0.25">
      <c r="A27" s="1">
        <v>38256</v>
      </c>
      <c r="B27" s="2">
        <v>8</v>
      </c>
      <c r="C27" t="str">
        <f>IF(Tableau1[[#This Row],[Date]]&gt;=$G$3,TRUE,"-")</f>
        <v>-</v>
      </c>
      <c r="D27">
        <f>SUMIF(C$2:C27,C27=TRUE,B$2:B27)</f>
        <v>0</v>
      </c>
    </row>
    <row r="28" spans="1:4" x14ac:dyDescent="0.25">
      <c r="A28" s="1">
        <v>38257</v>
      </c>
      <c r="B28" s="2">
        <v>7.8000000000000007</v>
      </c>
      <c r="C28" t="str">
        <f>IF(Tableau1[[#This Row],[Date]]&gt;=$G$3,TRUE,"-")</f>
        <v>-</v>
      </c>
      <c r="D28">
        <f>SUMIF(C$2:C28,C28=TRUE,B$2:B28)</f>
        <v>0</v>
      </c>
    </row>
    <row r="29" spans="1:4" x14ac:dyDescent="0.25">
      <c r="A29" s="1">
        <v>38258</v>
      </c>
      <c r="B29" s="2">
        <v>9.1999999999999993</v>
      </c>
      <c r="C29" t="str">
        <f>IF(Tableau1[[#This Row],[Date]]&gt;=$G$3,TRUE,"-")</f>
        <v>-</v>
      </c>
      <c r="D29">
        <f>SUMIF(C$2:C29,C29=TRUE,B$2:B29)</f>
        <v>0</v>
      </c>
    </row>
    <row r="30" spans="1:4" x14ac:dyDescent="0.25">
      <c r="A30" s="1">
        <v>38259</v>
      </c>
      <c r="B30" s="2">
        <v>8.0500000000000007</v>
      </c>
      <c r="C30" t="str">
        <f>IF(Tableau1[[#This Row],[Date]]&gt;=$G$3,TRUE,"-")</f>
        <v>-</v>
      </c>
      <c r="D30">
        <f>SUMIF(C$2:C30,C30=TRUE,B$2:B30)</f>
        <v>0</v>
      </c>
    </row>
    <row r="31" spans="1:4" x14ac:dyDescent="0.25">
      <c r="A31" s="1">
        <v>38260</v>
      </c>
      <c r="B31" s="2">
        <v>8.8000000000000007</v>
      </c>
      <c r="C31" t="str">
        <f>IF(Tableau1[[#This Row],[Date]]&gt;=$G$3,TRUE,"-")</f>
        <v>-</v>
      </c>
      <c r="D31">
        <f>SUMIF(C$2:C31,C31=TRUE,B$2:B31)</f>
        <v>0</v>
      </c>
    </row>
    <row r="32" spans="1:4" x14ac:dyDescent="0.25">
      <c r="A32" s="1">
        <v>38261</v>
      </c>
      <c r="B32" s="2">
        <v>10.199999999999999</v>
      </c>
      <c r="C32" t="str">
        <f>IF(Tableau1[[#This Row],[Date]]&gt;=$G$3,TRUE,"-")</f>
        <v>-</v>
      </c>
      <c r="D32">
        <f>SUMIF(C$2:C32,C32=TRUE,B$2:B32)</f>
        <v>0</v>
      </c>
    </row>
    <row r="33" spans="1:4" x14ac:dyDescent="0.25">
      <c r="A33" s="1">
        <v>38262</v>
      </c>
      <c r="B33" s="2">
        <v>7.65</v>
      </c>
      <c r="C33" t="str">
        <f>IF(Tableau1[[#This Row],[Date]]&gt;=$G$3,TRUE,"-")</f>
        <v>-</v>
      </c>
      <c r="D33">
        <f>SUMIF(C$2:C33,C33=TRUE,B$2:B33)</f>
        <v>0</v>
      </c>
    </row>
    <row r="34" spans="1:4" x14ac:dyDescent="0.25">
      <c r="A34" s="1">
        <v>38263</v>
      </c>
      <c r="B34" s="2">
        <v>6.15</v>
      </c>
      <c r="C34" t="str">
        <f>IF(Tableau1[[#This Row],[Date]]&gt;=$G$3,TRUE,"-")</f>
        <v>-</v>
      </c>
      <c r="D34">
        <f>SUMIF(C$2:C34,C34=TRUE,B$2:B34)</f>
        <v>0</v>
      </c>
    </row>
    <row r="35" spans="1:4" x14ac:dyDescent="0.25">
      <c r="A35" s="1">
        <v>38264</v>
      </c>
      <c r="B35" s="2">
        <v>11.35</v>
      </c>
      <c r="C35" t="str">
        <f>IF(Tableau1[[#This Row],[Date]]&gt;=$G$3,TRUE,"-")</f>
        <v>-</v>
      </c>
      <c r="D35">
        <f>SUMIF(C$2:C35,C35=TRUE,B$2:B35)</f>
        <v>0</v>
      </c>
    </row>
    <row r="36" spans="1:4" x14ac:dyDescent="0.25">
      <c r="A36" s="1">
        <v>38265</v>
      </c>
      <c r="B36" s="2">
        <v>10.45</v>
      </c>
      <c r="C36" t="str">
        <f>IF(Tableau1[[#This Row],[Date]]&gt;=$G$3,TRUE,"-")</f>
        <v>-</v>
      </c>
      <c r="D36">
        <f>SUMIF(C$2:C36,C36=TRUE,B$2:B36)</f>
        <v>0</v>
      </c>
    </row>
    <row r="37" spans="1:4" x14ac:dyDescent="0.25">
      <c r="A37" s="1">
        <v>38266</v>
      </c>
      <c r="B37" s="2">
        <v>6.9</v>
      </c>
      <c r="C37" t="str">
        <f>IF(Tableau1[[#This Row],[Date]]&gt;=$G$3,TRUE,"-")</f>
        <v>-</v>
      </c>
      <c r="D37">
        <f>SUMIF(C$2:C37,C37=TRUE,B$2:B37)</f>
        <v>0</v>
      </c>
    </row>
    <row r="38" spans="1:4" x14ac:dyDescent="0.25">
      <c r="A38" s="1">
        <v>38267</v>
      </c>
      <c r="B38" s="2">
        <v>4.5</v>
      </c>
      <c r="C38" t="str">
        <f>IF(Tableau1[[#This Row],[Date]]&gt;=$G$3,TRUE,"-")</f>
        <v>-</v>
      </c>
      <c r="D38">
        <f>SUMIF(C$2:C38,C38=TRUE,B$2:B38)</f>
        <v>0</v>
      </c>
    </row>
    <row r="39" spans="1:4" x14ac:dyDescent="0.25">
      <c r="A39" s="1">
        <v>38268</v>
      </c>
      <c r="B39" s="2">
        <v>3.3</v>
      </c>
      <c r="C39" t="str">
        <f>IF(Tableau1[[#This Row],[Date]]&gt;=$G$3,TRUE,"-")</f>
        <v>-</v>
      </c>
      <c r="D39">
        <f>SUMIF(C$2:C39,C39=TRUE,B$2:B39)</f>
        <v>0</v>
      </c>
    </row>
    <row r="40" spans="1:4" x14ac:dyDescent="0.25">
      <c r="A40" s="1">
        <v>38269</v>
      </c>
      <c r="B40" s="2">
        <v>4</v>
      </c>
      <c r="C40" t="str">
        <f>IF(Tableau1[[#This Row],[Date]]&gt;=$G$3,TRUE,"-")</f>
        <v>-</v>
      </c>
      <c r="D40">
        <f>SUMIF(C$2:C40,C40=TRUE,B$2:B40)</f>
        <v>0</v>
      </c>
    </row>
    <row r="41" spans="1:4" x14ac:dyDescent="0.25">
      <c r="A41" s="1">
        <v>38270</v>
      </c>
      <c r="B41" s="2">
        <v>2.8999999999999995</v>
      </c>
      <c r="C41" t="str">
        <f>IF(Tableau1[[#This Row],[Date]]&gt;=$G$3,TRUE,"-")</f>
        <v>-</v>
      </c>
      <c r="D41">
        <f>SUMIF(C$2:C41,C41=TRUE,B$2:B41)</f>
        <v>0</v>
      </c>
    </row>
    <row r="42" spans="1:4" x14ac:dyDescent="0.25">
      <c r="A42" s="1">
        <v>38271</v>
      </c>
      <c r="B42" s="2">
        <v>3.8</v>
      </c>
      <c r="C42" t="str">
        <f>IF(Tableau1[[#This Row],[Date]]&gt;=$G$3,TRUE,"-")</f>
        <v>-</v>
      </c>
      <c r="D42">
        <f>SUMIF(C$2:C42,C42=TRUE,B$2:B42)</f>
        <v>0</v>
      </c>
    </row>
    <row r="43" spans="1:4" x14ac:dyDescent="0.25">
      <c r="A43" s="1">
        <v>38272</v>
      </c>
      <c r="B43" s="2">
        <v>5.9499999999999993</v>
      </c>
      <c r="C43" t="str">
        <f>IF(Tableau1[[#This Row],[Date]]&gt;=$G$3,TRUE,"-")</f>
        <v>-</v>
      </c>
      <c r="D43">
        <f>SUMIF(C$2:C43,C43=TRUE,B$2:B43)</f>
        <v>0</v>
      </c>
    </row>
    <row r="44" spans="1:4" x14ac:dyDescent="0.25">
      <c r="A44" s="1">
        <v>38273</v>
      </c>
      <c r="B44" s="2">
        <v>5.25</v>
      </c>
      <c r="C44" t="str">
        <f>IF(Tableau1[[#This Row],[Date]]&gt;=$G$3,TRUE,"-")</f>
        <v>-</v>
      </c>
      <c r="D44">
        <f>SUMIF(C$2:C44,C44=TRUE,B$2:B44)</f>
        <v>0</v>
      </c>
    </row>
    <row r="45" spans="1:4" x14ac:dyDescent="0.25">
      <c r="A45" s="1">
        <v>38274</v>
      </c>
      <c r="B45" s="2">
        <v>5.0999999999999996</v>
      </c>
      <c r="C45" t="str">
        <f>IF(Tableau1[[#This Row],[Date]]&gt;=$G$3,TRUE,"-")</f>
        <v>-</v>
      </c>
      <c r="D45">
        <f>SUMIF(C$2:C45,C45=TRUE,B$2:B45)</f>
        <v>0</v>
      </c>
    </row>
    <row r="46" spans="1:4" x14ac:dyDescent="0.25">
      <c r="A46" s="1">
        <v>38275</v>
      </c>
      <c r="B46" s="2">
        <v>1.8499999999999996</v>
      </c>
      <c r="C46" t="str">
        <f>IF(Tableau1[[#This Row],[Date]]&gt;=$G$3,TRUE,"-")</f>
        <v>-</v>
      </c>
      <c r="D46">
        <f>SUMIF(C$2:C46,C46=TRUE,B$2:B46)</f>
        <v>0</v>
      </c>
    </row>
    <row r="47" spans="1:4" x14ac:dyDescent="0.25">
      <c r="A47" s="1">
        <v>38276</v>
      </c>
      <c r="B47" s="2">
        <v>2.1500000000000004</v>
      </c>
      <c r="C47" t="str">
        <f>IF(Tableau1[[#This Row],[Date]]&gt;=$G$3,TRUE,"-")</f>
        <v>-</v>
      </c>
      <c r="D47">
        <f>SUMIF(C$2:C47,C47=TRUE,B$2:B47)</f>
        <v>0</v>
      </c>
    </row>
    <row r="48" spans="1:4" x14ac:dyDescent="0.25">
      <c r="A48" s="1">
        <v>38277</v>
      </c>
      <c r="B48" s="2">
        <v>2.5499999999999998</v>
      </c>
      <c r="C48" t="str">
        <f>IF(Tableau1[[#This Row],[Date]]&gt;=$G$3,TRUE,"-")</f>
        <v>-</v>
      </c>
      <c r="D48">
        <f>SUMIF(C$2:C48,C48=TRUE,B$2:B48)</f>
        <v>0</v>
      </c>
    </row>
    <row r="49" spans="1:4" x14ac:dyDescent="0.25">
      <c r="A49" s="1">
        <v>38278</v>
      </c>
      <c r="B49" s="2">
        <v>4.2</v>
      </c>
      <c r="C49" t="str">
        <f>IF(Tableau1[[#This Row],[Date]]&gt;=$G$3,TRUE,"-")</f>
        <v>-</v>
      </c>
      <c r="D49">
        <f>SUMIF(C$2:C49,C49=TRUE,B$2:B49)</f>
        <v>0</v>
      </c>
    </row>
    <row r="50" spans="1:4" x14ac:dyDescent="0.25">
      <c r="A50" s="1">
        <v>38279</v>
      </c>
      <c r="B50" s="2">
        <v>4.3</v>
      </c>
      <c r="C50" t="str">
        <f>IF(Tableau1[[#This Row],[Date]]&gt;=$G$3,TRUE,"-")</f>
        <v>-</v>
      </c>
      <c r="D50">
        <f>SUMIF(C$2:C50,C50=TRUE,B$2:B50)</f>
        <v>0</v>
      </c>
    </row>
    <row r="51" spans="1:4" x14ac:dyDescent="0.25">
      <c r="A51" s="1">
        <v>38280</v>
      </c>
      <c r="B51" s="2">
        <v>10</v>
      </c>
      <c r="C51" t="str">
        <f>IF(Tableau1[[#This Row],[Date]]&gt;=$G$3,TRUE,"-")</f>
        <v>-</v>
      </c>
      <c r="D51">
        <f>SUMIF(C$2:C51,C51=TRUE,B$2:B51)</f>
        <v>0</v>
      </c>
    </row>
    <row r="52" spans="1:4" x14ac:dyDescent="0.25">
      <c r="A52" s="1">
        <v>38281</v>
      </c>
      <c r="B52" s="2">
        <v>6.2500000000000009</v>
      </c>
      <c r="C52" t="str">
        <f>IF(Tableau1[[#This Row],[Date]]&gt;=$G$3,TRUE,"-")</f>
        <v>-</v>
      </c>
      <c r="D52">
        <f>SUMIF(C$2:C52,C52=TRUE,B$2:B52)</f>
        <v>0</v>
      </c>
    </row>
    <row r="53" spans="1:4" x14ac:dyDescent="0.25">
      <c r="A53" s="1">
        <v>38282</v>
      </c>
      <c r="B53" s="2">
        <v>5.5500000000000007</v>
      </c>
      <c r="C53" t="str">
        <f>IF(Tableau1[[#This Row],[Date]]&gt;=$G$3,TRUE,"-")</f>
        <v>-</v>
      </c>
      <c r="D53">
        <f>SUMIF(C$2:C53,C53=TRUE,B$2:B53)</f>
        <v>0</v>
      </c>
    </row>
    <row r="54" spans="1:4" x14ac:dyDescent="0.25">
      <c r="A54" s="1">
        <v>38283</v>
      </c>
      <c r="B54" s="2">
        <v>9.3999999999999986</v>
      </c>
      <c r="C54" t="str">
        <f>IF(Tableau1[[#This Row],[Date]]&gt;=$G$3,TRUE,"-")</f>
        <v>-</v>
      </c>
      <c r="D54">
        <f>SUMIF(C$2:C54,C54=TRUE,B$2:B54)</f>
        <v>0</v>
      </c>
    </row>
    <row r="55" spans="1:4" x14ac:dyDescent="0.25">
      <c r="A55" s="1">
        <v>38284</v>
      </c>
      <c r="B55" s="2">
        <v>9.5500000000000007</v>
      </c>
      <c r="C55" t="str">
        <f>IF(Tableau1[[#This Row],[Date]]&gt;=$G$3,TRUE,"-")</f>
        <v>-</v>
      </c>
      <c r="D55">
        <f>SUMIF(C$2:C55,C55=TRUE,B$2:B55)</f>
        <v>0</v>
      </c>
    </row>
    <row r="56" spans="1:4" x14ac:dyDescent="0.25">
      <c r="A56" s="1">
        <v>38285</v>
      </c>
      <c r="B56" s="2">
        <v>7.2</v>
      </c>
      <c r="C56" t="str">
        <f>IF(Tableau1[[#This Row],[Date]]&gt;=$G$3,TRUE,"-")</f>
        <v>-</v>
      </c>
      <c r="D56">
        <f>SUMIF(C$2:C56,C56=TRUE,B$2:B56)</f>
        <v>0</v>
      </c>
    </row>
    <row r="57" spans="1:4" x14ac:dyDescent="0.25">
      <c r="A57" s="1">
        <v>38286</v>
      </c>
      <c r="B57" s="2">
        <v>3.1500000000000004</v>
      </c>
      <c r="C57" t="str">
        <f>IF(Tableau1[[#This Row],[Date]]&gt;=$G$3,TRUE,"-")</f>
        <v>-</v>
      </c>
      <c r="D57">
        <f>SUMIF(C$2:C57,C57=TRUE,B$2:B57)</f>
        <v>0</v>
      </c>
    </row>
    <row r="58" spans="1:4" x14ac:dyDescent="0.25">
      <c r="A58" s="1">
        <v>38287</v>
      </c>
      <c r="B58" s="2">
        <v>2.7</v>
      </c>
      <c r="C58" t="str">
        <f>IF(Tableau1[[#This Row],[Date]]&gt;=$G$3,TRUE,"-")</f>
        <v>-</v>
      </c>
      <c r="D58">
        <f>SUMIF(C$2:C58,C58=TRUE,B$2:B58)</f>
        <v>0</v>
      </c>
    </row>
    <row r="59" spans="1:4" x14ac:dyDescent="0.25">
      <c r="A59" s="1">
        <v>38288</v>
      </c>
      <c r="B59" s="2">
        <v>6.5499999999999989</v>
      </c>
      <c r="C59" t="str">
        <f>IF(Tableau1[[#This Row],[Date]]&gt;=$G$3,TRUE,"-")</f>
        <v>-</v>
      </c>
      <c r="D59">
        <f>SUMIF(C$2:C59,C59=TRUE,B$2:B59)</f>
        <v>0</v>
      </c>
    </row>
    <row r="60" spans="1:4" x14ac:dyDescent="0.25">
      <c r="A60" s="1">
        <v>38289</v>
      </c>
      <c r="B60" s="2">
        <v>5.0500000000000007</v>
      </c>
      <c r="C60" t="str">
        <f>IF(Tableau1[[#This Row],[Date]]&gt;=$G$3,TRUE,"-")</f>
        <v>-</v>
      </c>
      <c r="D60">
        <f>SUMIF(C$2:C60,C60=TRUE,B$2:B60)</f>
        <v>0</v>
      </c>
    </row>
    <row r="61" spans="1:4" x14ac:dyDescent="0.25">
      <c r="A61" s="1">
        <v>38290</v>
      </c>
      <c r="B61" s="2">
        <v>4.3499999999999996</v>
      </c>
      <c r="C61" t="str">
        <f>IF(Tableau1[[#This Row],[Date]]&gt;=$G$3,TRUE,"-")</f>
        <v>-</v>
      </c>
      <c r="D61">
        <f>SUMIF(C$2:C61,C61=TRUE,B$2:B61)</f>
        <v>0</v>
      </c>
    </row>
    <row r="62" spans="1:4" x14ac:dyDescent="0.25">
      <c r="A62" s="1">
        <v>38291</v>
      </c>
      <c r="B62" s="2">
        <v>2.7</v>
      </c>
      <c r="C62" t="str">
        <f>IF(Tableau1[[#This Row],[Date]]&gt;=$G$3,TRUE,"-")</f>
        <v>-</v>
      </c>
      <c r="D62">
        <f>SUMIF(C$2:C62,C62=TRUE,B$2:B62)</f>
        <v>0</v>
      </c>
    </row>
    <row r="63" spans="1:4" x14ac:dyDescent="0.25">
      <c r="A63" s="1">
        <v>38292</v>
      </c>
      <c r="B63" s="2">
        <v>2.5</v>
      </c>
      <c r="C63" t="str">
        <f>IF(Tableau1[[#This Row],[Date]]&gt;=$G$3,TRUE,"-")</f>
        <v>-</v>
      </c>
      <c r="D63">
        <f>SUMIF(C$2:C63,C63=TRUE,B$2:B63)</f>
        <v>0</v>
      </c>
    </row>
    <row r="64" spans="1:4" x14ac:dyDescent="0.25">
      <c r="A64" s="1">
        <v>38293</v>
      </c>
      <c r="B64" s="2">
        <v>4</v>
      </c>
      <c r="C64" t="str">
        <f>IF(Tableau1[[#This Row],[Date]]&gt;=$G$3,TRUE,"-")</f>
        <v>-</v>
      </c>
      <c r="D64">
        <f>SUMIF(C$2:C64,C64=TRUE,B$2:B64)</f>
        <v>0</v>
      </c>
    </row>
    <row r="65" spans="1:4" x14ac:dyDescent="0.25">
      <c r="A65" s="1">
        <v>38294</v>
      </c>
      <c r="B65" s="2">
        <v>2.9000000000000004</v>
      </c>
      <c r="C65" t="str">
        <f>IF(Tableau1[[#This Row],[Date]]&gt;=$G$3,TRUE,"-")</f>
        <v>-</v>
      </c>
      <c r="D65">
        <f>SUMIF(C$2:C65,C65=TRUE,B$2:B65)</f>
        <v>0</v>
      </c>
    </row>
    <row r="66" spans="1:4" x14ac:dyDescent="0.25">
      <c r="A66" s="1">
        <v>38295</v>
      </c>
      <c r="B66" s="2">
        <v>4.45</v>
      </c>
      <c r="C66" t="str">
        <f>IF(Tableau1[[#This Row],[Date]]&gt;=$G$3,TRUE,"-")</f>
        <v>-</v>
      </c>
      <c r="D66">
        <f>SUMIF(C$2:C66,C66=TRUE,B$2:B66)</f>
        <v>0</v>
      </c>
    </row>
    <row r="67" spans="1:4" x14ac:dyDescent="0.25">
      <c r="A67" s="1">
        <v>38296</v>
      </c>
      <c r="B67" s="2">
        <v>2.2000000000000002</v>
      </c>
      <c r="C67" t="str">
        <f>IF(Tableau1[[#This Row],[Date]]&gt;=$G$3,TRUE,"-")</f>
        <v>-</v>
      </c>
      <c r="D67">
        <f>SUMIF(C$2:C67,C67=TRUE,B$2:B67)</f>
        <v>0</v>
      </c>
    </row>
    <row r="68" spans="1:4" x14ac:dyDescent="0.25">
      <c r="A68" s="1">
        <v>38297</v>
      </c>
      <c r="B68" s="2">
        <v>2.2999999999999998</v>
      </c>
      <c r="C68" t="str">
        <f>IF(Tableau1[[#This Row],[Date]]&gt;=$G$3,TRUE,"-")</f>
        <v>-</v>
      </c>
      <c r="D68">
        <f>SUMIF(C$2:C68,C68=TRUE,B$2:B68)</f>
        <v>0</v>
      </c>
    </row>
    <row r="69" spans="1:4" x14ac:dyDescent="0.25">
      <c r="A69" s="1">
        <v>38298</v>
      </c>
      <c r="B69" s="2">
        <v>1.75</v>
      </c>
      <c r="C69" t="str">
        <f>IF(Tableau1[[#This Row],[Date]]&gt;=$G$3,TRUE,"-")</f>
        <v>-</v>
      </c>
      <c r="D69">
        <f>SUMIF(C$2:C69,C69=TRUE,B$2:B69)</f>
        <v>0</v>
      </c>
    </row>
    <row r="70" spans="1:4" x14ac:dyDescent="0.25">
      <c r="A70" s="1">
        <v>38299</v>
      </c>
      <c r="B70" s="2">
        <v>0.39999999999999991</v>
      </c>
      <c r="C70" t="str">
        <f>IF(Tableau1[[#This Row],[Date]]&gt;=$G$3,TRUE,"-")</f>
        <v>-</v>
      </c>
      <c r="D70">
        <f>SUMIF(C$2:C70,C70=TRUE,B$2:B70)</f>
        <v>0</v>
      </c>
    </row>
    <row r="71" spans="1:4" x14ac:dyDescent="0.25">
      <c r="A71" s="1">
        <v>38300</v>
      </c>
      <c r="B71" s="2">
        <v>0.54999999999999982</v>
      </c>
      <c r="C71" t="str">
        <f>IF(Tableau1[[#This Row],[Date]]&gt;=$G$3,TRUE,"-")</f>
        <v>-</v>
      </c>
      <c r="D71">
        <f>SUMIF(C$2:C71,C71=TRUE,B$2:B71)</f>
        <v>0</v>
      </c>
    </row>
    <row r="72" spans="1:4" x14ac:dyDescent="0.25">
      <c r="A72" s="1">
        <v>38301</v>
      </c>
      <c r="B72" s="2">
        <v>0.29999999999999982</v>
      </c>
      <c r="C72" t="str">
        <f>IF(Tableau1[[#This Row],[Date]]&gt;=$G$3,TRUE,"-")</f>
        <v>-</v>
      </c>
      <c r="D72">
        <f>SUMIF(C$2:C72,C72=TRUE,B$2:B72)</f>
        <v>0</v>
      </c>
    </row>
    <row r="73" spans="1:4" x14ac:dyDescent="0.25">
      <c r="A73" s="1">
        <v>38302</v>
      </c>
      <c r="B73" s="2">
        <v>0</v>
      </c>
      <c r="C73" t="str">
        <f>IF(Tableau1[[#This Row],[Date]]&gt;=$G$3,TRUE,"-")</f>
        <v>-</v>
      </c>
      <c r="D73">
        <f>SUMIF(C$2:C73,C73=TRUE,B$2:B73)</f>
        <v>0</v>
      </c>
    </row>
    <row r="74" spans="1:4" x14ac:dyDescent="0.25">
      <c r="A74" s="1">
        <v>38303</v>
      </c>
      <c r="B74" s="2">
        <v>0.70000000000000018</v>
      </c>
      <c r="C74" t="str">
        <f>IF(Tableau1[[#This Row],[Date]]&gt;=$G$3,TRUE,"-")</f>
        <v>-</v>
      </c>
      <c r="D74">
        <f>SUMIF(C$2:C74,C74=TRUE,B$2:B74)</f>
        <v>0</v>
      </c>
    </row>
    <row r="75" spans="1:4" x14ac:dyDescent="0.25">
      <c r="A75" s="1">
        <v>38304</v>
      </c>
      <c r="B75" s="2">
        <v>1.1500000000000004</v>
      </c>
      <c r="C75" t="str">
        <f>IF(Tableau1[[#This Row],[Date]]&gt;=$G$3,TRUE,"-")</f>
        <v>-</v>
      </c>
      <c r="D75">
        <f>SUMIF(C$2:C75,C75=TRUE,B$2:B75)</f>
        <v>0</v>
      </c>
    </row>
    <row r="76" spans="1:4" x14ac:dyDescent="0.25">
      <c r="A76" s="1">
        <v>38305</v>
      </c>
      <c r="B76" s="2">
        <v>0.70000000000000018</v>
      </c>
      <c r="C76" t="str">
        <f>IF(Tableau1[[#This Row],[Date]]&gt;=$G$3,TRUE,"-")</f>
        <v>-</v>
      </c>
      <c r="D76">
        <f>SUMIF(C$2:C76,C76=TRUE,B$2:B76)</f>
        <v>0</v>
      </c>
    </row>
    <row r="77" spans="1:4" x14ac:dyDescent="0.25">
      <c r="A77" s="1">
        <v>38306</v>
      </c>
      <c r="B77" s="2">
        <v>0</v>
      </c>
      <c r="C77" t="str">
        <f>IF(Tableau1[[#This Row],[Date]]&gt;=$G$3,TRUE,"-")</f>
        <v>-</v>
      </c>
      <c r="D77">
        <f>SUMIF(C$2:C77,C77=TRUE,B$2:B77)</f>
        <v>0</v>
      </c>
    </row>
    <row r="78" spans="1:4" x14ac:dyDescent="0.25">
      <c r="A78" s="1">
        <v>38307</v>
      </c>
      <c r="B78" s="2">
        <v>1.5499999999999998</v>
      </c>
      <c r="C78" t="str">
        <f>IF(Tableau1[[#This Row],[Date]]&gt;=$G$3,TRUE,"-")</f>
        <v>-</v>
      </c>
      <c r="D78">
        <f>SUMIF(C$2:C78,C78=TRUE,B$2:B78)</f>
        <v>0</v>
      </c>
    </row>
    <row r="79" spans="1:4" x14ac:dyDescent="0.25">
      <c r="A79" s="1">
        <v>38308</v>
      </c>
      <c r="B79" s="2">
        <v>2.95</v>
      </c>
      <c r="C79" t="str">
        <f>IF(Tableau1[[#This Row],[Date]]&gt;=$G$3,TRUE,"-")</f>
        <v>-</v>
      </c>
      <c r="D79">
        <f>SUMIF(C$2:C79,C79=TRUE,B$2:B79)</f>
        <v>0</v>
      </c>
    </row>
    <row r="80" spans="1:4" x14ac:dyDescent="0.25">
      <c r="A80" s="1">
        <v>38309</v>
      </c>
      <c r="B80" s="2">
        <v>2.9000000000000004</v>
      </c>
      <c r="C80" t="str">
        <f>IF(Tableau1[[#This Row],[Date]]&gt;=$G$3,TRUE,"-")</f>
        <v>-</v>
      </c>
      <c r="D80">
        <f>SUMIF(C$2:C80,C80=TRUE,B$2:B80)</f>
        <v>0</v>
      </c>
    </row>
    <row r="81" spans="1:4" x14ac:dyDescent="0.25">
      <c r="A81" s="1">
        <v>38310</v>
      </c>
      <c r="B81" s="2">
        <v>0.10000000000000009</v>
      </c>
      <c r="C81" t="str">
        <f>IF(Tableau1[[#This Row],[Date]]&gt;=$G$3,TRUE,"-")</f>
        <v>-</v>
      </c>
      <c r="D81">
        <f>SUMIF(C$2:C81,C81=TRUE,B$2:B81)</f>
        <v>0</v>
      </c>
    </row>
    <row r="82" spans="1:4" x14ac:dyDescent="0.25">
      <c r="A82" s="1">
        <v>38311</v>
      </c>
      <c r="B82" s="2">
        <v>0</v>
      </c>
      <c r="C82" t="str">
        <f>IF(Tableau1[[#This Row],[Date]]&gt;=$G$3,TRUE,"-")</f>
        <v>-</v>
      </c>
      <c r="D82">
        <f>SUMIF(C$2:C82,C82=TRUE,B$2:B82)</f>
        <v>0</v>
      </c>
    </row>
    <row r="83" spans="1:4" x14ac:dyDescent="0.25">
      <c r="A83" s="1">
        <v>38312</v>
      </c>
      <c r="B83" s="2">
        <v>1.7000000000000002</v>
      </c>
      <c r="C83" t="str">
        <f>IF(Tableau1[[#This Row],[Date]]&gt;=$G$3,TRUE,"-")</f>
        <v>-</v>
      </c>
      <c r="D83">
        <f>SUMIF(C$2:C83,C83=TRUE,B$2:B83)</f>
        <v>0</v>
      </c>
    </row>
    <row r="84" spans="1:4" x14ac:dyDescent="0.25">
      <c r="A84" s="1">
        <v>38313</v>
      </c>
      <c r="B84" s="2">
        <v>2.5</v>
      </c>
      <c r="C84" t="str">
        <f>IF(Tableau1[[#This Row],[Date]]&gt;=$G$3,TRUE,"-")</f>
        <v>-</v>
      </c>
      <c r="D84">
        <f>SUMIF(C$2:C84,C84=TRUE,B$2:B84)</f>
        <v>0</v>
      </c>
    </row>
    <row r="85" spans="1:4" x14ac:dyDescent="0.25">
      <c r="A85" s="1">
        <v>38314</v>
      </c>
      <c r="B85" s="2">
        <v>4.05</v>
      </c>
      <c r="C85" t="str">
        <f>IF(Tableau1[[#This Row],[Date]]&gt;=$G$3,TRUE,"-")</f>
        <v>-</v>
      </c>
      <c r="D85">
        <f>SUMIF(C$2:C85,C85=TRUE,B$2:B85)</f>
        <v>0</v>
      </c>
    </row>
    <row r="86" spans="1:4" x14ac:dyDescent="0.25">
      <c r="A86" s="1">
        <v>38315</v>
      </c>
      <c r="B86" s="2">
        <v>0.65000000000000036</v>
      </c>
      <c r="C86" t="str">
        <f>IF(Tableau1[[#This Row],[Date]]&gt;=$G$3,TRUE,"-")</f>
        <v>-</v>
      </c>
      <c r="D86">
        <f>SUMIF(C$2:C86,C86=TRUE,B$2:B86)</f>
        <v>0</v>
      </c>
    </row>
    <row r="87" spans="1:4" x14ac:dyDescent="0.25">
      <c r="A87" s="1">
        <v>38316</v>
      </c>
      <c r="B87" s="2">
        <v>0</v>
      </c>
      <c r="C87" t="str">
        <f>IF(Tableau1[[#This Row],[Date]]&gt;=$G$3,TRUE,"-")</f>
        <v>-</v>
      </c>
      <c r="D87">
        <f>SUMIF(C$2:C87,C87=TRUE,B$2:B87)</f>
        <v>0</v>
      </c>
    </row>
    <row r="88" spans="1:4" x14ac:dyDescent="0.25">
      <c r="A88" s="1">
        <v>38317</v>
      </c>
      <c r="B88" s="2">
        <v>0.95000000000000018</v>
      </c>
      <c r="C88" t="str">
        <f>IF(Tableau1[[#This Row],[Date]]&gt;=$G$3,TRUE,"-")</f>
        <v>-</v>
      </c>
      <c r="D88">
        <f>SUMIF(C$2:C88,C88=TRUE,B$2:B88)</f>
        <v>0</v>
      </c>
    </row>
    <row r="89" spans="1:4" x14ac:dyDescent="0.25">
      <c r="A89" s="1">
        <v>38318</v>
      </c>
      <c r="B89" s="2">
        <v>1.4500000000000002</v>
      </c>
      <c r="C89" t="str">
        <f>IF(Tableau1[[#This Row],[Date]]&gt;=$G$3,TRUE,"-")</f>
        <v>-</v>
      </c>
      <c r="D89">
        <f>SUMIF(C$2:C89,C89=TRUE,B$2:B89)</f>
        <v>0</v>
      </c>
    </row>
    <row r="90" spans="1:4" x14ac:dyDescent="0.25">
      <c r="A90" s="1">
        <v>38319</v>
      </c>
      <c r="B90" s="2">
        <v>0.20000000000000018</v>
      </c>
      <c r="C90" t="str">
        <f>IF(Tableau1[[#This Row],[Date]]&gt;=$G$3,TRUE,"-")</f>
        <v>-</v>
      </c>
      <c r="D90">
        <f>SUMIF(C$2:C90,C90=TRUE,B$2:B90)</f>
        <v>0</v>
      </c>
    </row>
    <row r="91" spans="1:4" x14ac:dyDescent="0.25">
      <c r="A91" s="1">
        <v>38320</v>
      </c>
      <c r="B91" s="2">
        <v>1.1500000000000004</v>
      </c>
      <c r="C91" t="str">
        <f>IF(Tableau1[[#This Row],[Date]]&gt;=$G$3,TRUE,"-")</f>
        <v>-</v>
      </c>
      <c r="D91">
        <f>SUMIF(C$2:C91,C91=TRUE,B$2:B91)</f>
        <v>0</v>
      </c>
    </row>
    <row r="92" spans="1:4" x14ac:dyDescent="0.25">
      <c r="A92" s="1">
        <v>38321</v>
      </c>
      <c r="B92" s="2">
        <v>0.54999999999999982</v>
      </c>
      <c r="C92" t="str">
        <f>IF(Tableau1[[#This Row],[Date]]&gt;=$G$3,TRUE,"-")</f>
        <v>-</v>
      </c>
      <c r="D92">
        <f>SUMIF(C$2:C92,C92=TRUE,B$2:B92)</f>
        <v>0</v>
      </c>
    </row>
    <row r="93" spans="1:4" x14ac:dyDescent="0.25">
      <c r="A93" s="1">
        <v>38322</v>
      </c>
      <c r="B93" s="2">
        <v>0</v>
      </c>
      <c r="C93" t="str">
        <f>IF(Tableau1[[#This Row],[Date]]&gt;=$G$3,TRUE,"-")</f>
        <v>-</v>
      </c>
      <c r="D93">
        <f>SUMIF(C$2:C93,C93=TRUE,B$2:B93)</f>
        <v>0</v>
      </c>
    </row>
    <row r="94" spans="1:4" x14ac:dyDescent="0.25">
      <c r="A94" s="1">
        <v>38323</v>
      </c>
      <c r="B94" s="2">
        <v>0</v>
      </c>
      <c r="C94" t="str">
        <f>IF(Tableau1[[#This Row],[Date]]&gt;=$G$3,TRUE,"-")</f>
        <v>-</v>
      </c>
      <c r="D94">
        <f>SUMIF(C$2:C94,C94=TRUE,B$2:B94)</f>
        <v>0</v>
      </c>
    </row>
    <row r="95" spans="1:4" x14ac:dyDescent="0.25">
      <c r="A95" s="1">
        <v>38324</v>
      </c>
      <c r="B95" s="2">
        <v>0</v>
      </c>
      <c r="C95" t="str">
        <f>IF(Tableau1[[#This Row],[Date]]&gt;=$G$3,TRUE,"-")</f>
        <v>-</v>
      </c>
      <c r="D95">
        <f>SUMIF(C$2:C95,C95=TRUE,B$2:B95)</f>
        <v>0</v>
      </c>
    </row>
    <row r="96" spans="1:4" x14ac:dyDescent="0.25">
      <c r="A96" s="1">
        <v>38325</v>
      </c>
      <c r="B96" s="2">
        <v>0</v>
      </c>
      <c r="C96" t="str">
        <f>IF(Tableau1[[#This Row],[Date]]&gt;=$G$3,TRUE,"-")</f>
        <v>-</v>
      </c>
      <c r="D96">
        <f>SUMIF(C$2:C96,C96=TRUE,B$2:B96)</f>
        <v>0</v>
      </c>
    </row>
    <row r="97" spans="1:4" x14ac:dyDescent="0.25">
      <c r="A97" s="1">
        <v>38326</v>
      </c>
      <c r="B97" s="2">
        <v>0</v>
      </c>
      <c r="C97" t="str">
        <f>IF(Tableau1[[#This Row],[Date]]&gt;=$G$3,TRUE,"-")</f>
        <v>-</v>
      </c>
      <c r="D97">
        <f>SUMIF(C$2:C97,C97=TRUE,B$2:B97)</f>
        <v>0</v>
      </c>
    </row>
    <row r="98" spans="1:4" x14ac:dyDescent="0.25">
      <c r="A98" s="1">
        <v>38327</v>
      </c>
      <c r="B98" s="2">
        <v>0</v>
      </c>
      <c r="C98" t="str">
        <f>IF(Tableau1[[#This Row],[Date]]&gt;=$G$3,TRUE,"-")</f>
        <v>-</v>
      </c>
      <c r="D98">
        <f>SUMIF(C$2:C98,C98=TRUE,B$2:B98)</f>
        <v>0</v>
      </c>
    </row>
    <row r="99" spans="1:4" x14ac:dyDescent="0.25">
      <c r="A99" s="1">
        <v>38328</v>
      </c>
      <c r="B99" s="2">
        <v>0</v>
      </c>
      <c r="C99" t="str">
        <f>IF(Tableau1[[#This Row],[Date]]&gt;=$G$3,TRUE,"-")</f>
        <v>-</v>
      </c>
      <c r="D99">
        <f>SUMIF(C$2:C99,C99=TRUE,B$2:B99)</f>
        <v>0</v>
      </c>
    </row>
    <row r="100" spans="1:4" x14ac:dyDescent="0.25">
      <c r="A100" s="1">
        <v>38329</v>
      </c>
      <c r="B100" s="2">
        <v>0</v>
      </c>
      <c r="C100" t="str">
        <f>IF(Tableau1[[#This Row],[Date]]&gt;=$G$3,TRUE,"-")</f>
        <v>-</v>
      </c>
      <c r="D100">
        <f>SUMIF(C$2:C100,C100=TRUE,B$2:B100)</f>
        <v>0</v>
      </c>
    </row>
    <row r="101" spans="1:4" x14ac:dyDescent="0.25">
      <c r="A101" s="1">
        <v>38330</v>
      </c>
      <c r="B101" s="2">
        <v>0</v>
      </c>
      <c r="C101" t="str">
        <f>IF(Tableau1[[#This Row],[Date]]&gt;=$G$3,TRUE,"-")</f>
        <v>-</v>
      </c>
      <c r="D101">
        <f>SUMIF(C$2:C101,C101=TRUE,B$2:B101)</f>
        <v>0</v>
      </c>
    </row>
    <row r="102" spans="1:4" x14ac:dyDescent="0.25">
      <c r="A102" s="1">
        <v>38331</v>
      </c>
      <c r="B102" s="2">
        <v>0</v>
      </c>
      <c r="C102" t="str">
        <f>IF(Tableau1[[#This Row],[Date]]&gt;=$G$3,TRUE,"-")</f>
        <v>-</v>
      </c>
      <c r="D102">
        <f>SUMIF(C$2:C102,C102=TRUE,B$2:B102)</f>
        <v>0</v>
      </c>
    </row>
    <row r="103" spans="1:4" x14ac:dyDescent="0.25">
      <c r="A103" s="1">
        <v>38332</v>
      </c>
      <c r="B103" s="2">
        <v>0</v>
      </c>
      <c r="C103" t="str">
        <f>IF(Tableau1[[#This Row],[Date]]&gt;=$G$3,TRUE,"-")</f>
        <v>-</v>
      </c>
      <c r="D103">
        <f>SUMIF(C$2:C103,C103=TRUE,B$2:B103)</f>
        <v>0</v>
      </c>
    </row>
    <row r="104" spans="1:4" x14ac:dyDescent="0.25">
      <c r="A104" s="1">
        <v>38333</v>
      </c>
      <c r="B104" s="2">
        <v>0</v>
      </c>
      <c r="C104" t="str">
        <f>IF(Tableau1[[#This Row],[Date]]&gt;=$G$3,TRUE,"-")</f>
        <v>-</v>
      </c>
      <c r="D104">
        <f>SUMIF(C$2:C104,C104=TRUE,B$2:B104)</f>
        <v>0</v>
      </c>
    </row>
    <row r="105" spans="1:4" x14ac:dyDescent="0.25">
      <c r="A105" s="1">
        <v>38334</v>
      </c>
      <c r="B105" s="2">
        <v>0</v>
      </c>
      <c r="C105" t="str">
        <f>IF(Tableau1[[#This Row],[Date]]&gt;=$G$3,TRUE,"-")</f>
        <v>-</v>
      </c>
      <c r="D105">
        <f>SUMIF(C$2:C105,C105=TRUE,B$2:B105)</f>
        <v>0</v>
      </c>
    </row>
    <row r="106" spans="1:4" x14ac:dyDescent="0.25">
      <c r="A106" s="1">
        <v>38335</v>
      </c>
      <c r="B106" s="2">
        <v>0</v>
      </c>
      <c r="C106" t="str">
        <f>IF(Tableau1[[#This Row],[Date]]&gt;=$G$3,TRUE,"-")</f>
        <v>-</v>
      </c>
      <c r="D106">
        <f>SUMIF(C$2:C106,C106=TRUE,B$2:B106)</f>
        <v>0</v>
      </c>
    </row>
    <row r="107" spans="1:4" x14ac:dyDescent="0.25">
      <c r="A107" s="1">
        <v>38336</v>
      </c>
      <c r="B107" s="2">
        <v>0</v>
      </c>
      <c r="C107" t="str">
        <f>IF(Tableau1[[#This Row],[Date]]&gt;=$G$3,TRUE,"-")</f>
        <v>-</v>
      </c>
      <c r="D107">
        <f>SUMIF(C$2:C107,C107=TRUE,B$2:B107)</f>
        <v>0</v>
      </c>
    </row>
    <row r="108" spans="1:4" x14ac:dyDescent="0.25">
      <c r="A108" s="1">
        <v>38337</v>
      </c>
      <c r="B108" s="2">
        <v>0.39999999999999991</v>
      </c>
      <c r="C108" t="str">
        <f>IF(Tableau1[[#This Row],[Date]]&gt;=$G$3,TRUE,"-")</f>
        <v>-</v>
      </c>
      <c r="D108">
        <f>SUMIF(C$2:C108,C108=TRUE,B$2:B108)</f>
        <v>0</v>
      </c>
    </row>
    <row r="109" spans="1:4" x14ac:dyDescent="0.25">
      <c r="A109" s="1">
        <v>38338</v>
      </c>
      <c r="B109" s="2">
        <v>1.2000000000000002</v>
      </c>
      <c r="C109" t="str">
        <f>IF(Tableau1[[#This Row],[Date]]&gt;=$G$3,TRUE,"-")</f>
        <v>-</v>
      </c>
      <c r="D109">
        <f>SUMIF(C$2:C109,C109=TRUE,B$2:B109)</f>
        <v>0</v>
      </c>
    </row>
    <row r="110" spans="1:4" x14ac:dyDescent="0.25">
      <c r="A110" s="1">
        <v>38339</v>
      </c>
      <c r="B110" s="2">
        <v>0</v>
      </c>
      <c r="C110" t="str">
        <f>IF(Tableau1[[#This Row],[Date]]&gt;=$G$3,TRUE,"-")</f>
        <v>-</v>
      </c>
      <c r="D110">
        <f>SUMIF(C$2:C110,C110=TRUE,B$2:B110)</f>
        <v>0</v>
      </c>
    </row>
    <row r="111" spans="1:4" x14ac:dyDescent="0.25">
      <c r="A111" s="1">
        <v>38340</v>
      </c>
      <c r="B111" s="2">
        <v>0</v>
      </c>
      <c r="C111" t="str">
        <f>IF(Tableau1[[#This Row],[Date]]&gt;=$G$3,TRUE,"-")</f>
        <v>-</v>
      </c>
      <c r="D111">
        <f>SUMIF(C$2:C111,C111=TRUE,B$2:B111)</f>
        <v>0</v>
      </c>
    </row>
    <row r="112" spans="1:4" x14ac:dyDescent="0.25">
      <c r="A112" s="1">
        <v>38341</v>
      </c>
      <c r="B112" s="2">
        <v>0</v>
      </c>
      <c r="C112" t="str">
        <f>IF(Tableau1[[#This Row],[Date]]&gt;=$G$3,TRUE,"-")</f>
        <v>-</v>
      </c>
      <c r="D112">
        <f>SUMIF(C$2:C112,C112=TRUE,B$2:B112)</f>
        <v>0</v>
      </c>
    </row>
    <row r="113" spans="1:4" x14ac:dyDescent="0.25">
      <c r="A113" s="1">
        <v>38342</v>
      </c>
      <c r="B113" s="2">
        <v>0</v>
      </c>
      <c r="C113" t="str">
        <f>IF(Tableau1[[#This Row],[Date]]&gt;=$G$3,TRUE,"-")</f>
        <v>-</v>
      </c>
      <c r="D113">
        <f>SUMIF(C$2:C113,C113=TRUE,B$2:B113)</f>
        <v>0</v>
      </c>
    </row>
    <row r="114" spans="1:4" x14ac:dyDescent="0.25">
      <c r="A114" s="1">
        <v>38343</v>
      </c>
      <c r="B114" s="2">
        <v>0</v>
      </c>
      <c r="C114" t="str">
        <f>IF(Tableau1[[#This Row],[Date]]&gt;=$G$3,TRUE,"-")</f>
        <v>-</v>
      </c>
      <c r="D114">
        <f>SUMIF(C$2:C114,C114=TRUE,B$2:B114)</f>
        <v>0</v>
      </c>
    </row>
    <row r="115" spans="1:4" x14ac:dyDescent="0.25">
      <c r="A115" s="1">
        <v>38344</v>
      </c>
      <c r="B115" s="2">
        <v>1.5499999999999998</v>
      </c>
      <c r="C115" t="str">
        <f>IF(Tableau1[[#This Row],[Date]]&gt;=$G$3,TRUE,"-")</f>
        <v>-</v>
      </c>
      <c r="D115">
        <f>SUMIF(C$2:C115,C115=TRUE,B$2:B115)</f>
        <v>0</v>
      </c>
    </row>
    <row r="116" spans="1:4" x14ac:dyDescent="0.25">
      <c r="A116" s="1">
        <v>38345</v>
      </c>
      <c r="B116" s="2">
        <v>2.7</v>
      </c>
      <c r="C116" t="str">
        <f>IF(Tableau1[[#This Row],[Date]]&gt;=$G$3,TRUE,"-")</f>
        <v>-</v>
      </c>
      <c r="D116">
        <f>SUMIF(C$2:C116,C116=TRUE,B$2:B116)</f>
        <v>0</v>
      </c>
    </row>
    <row r="117" spans="1:4" x14ac:dyDescent="0.25">
      <c r="A117" s="1">
        <v>38346</v>
      </c>
      <c r="B117" s="2">
        <v>0</v>
      </c>
      <c r="C117" t="str">
        <f>IF(Tableau1[[#This Row],[Date]]&gt;=$G$3,TRUE,"-")</f>
        <v>-</v>
      </c>
      <c r="D117">
        <f>SUMIF(C$2:C117,C117=TRUE,B$2:B117)</f>
        <v>0</v>
      </c>
    </row>
    <row r="118" spans="1:4" x14ac:dyDescent="0.25">
      <c r="A118" s="1">
        <v>38347</v>
      </c>
      <c r="B118" s="2">
        <v>0</v>
      </c>
      <c r="C118" t="str">
        <f>IF(Tableau1[[#This Row],[Date]]&gt;=$G$3,TRUE,"-")</f>
        <v>-</v>
      </c>
      <c r="D118">
        <f>SUMIF(C$2:C118,C118=TRUE,B$2:B118)</f>
        <v>0</v>
      </c>
    </row>
    <row r="119" spans="1:4" x14ac:dyDescent="0.25">
      <c r="A119" s="1">
        <v>38348</v>
      </c>
      <c r="B119" s="2">
        <v>0</v>
      </c>
      <c r="C119" t="str">
        <f>IF(Tableau1[[#This Row],[Date]]&gt;=$G$3,TRUE,"-")</f>
        <v>-</v>
      </c>
      <c r="D119">
        <f>SUMIF(C$2:C119,C119=TRUE,B$2:B119)</f>
        <v>0</v>
      </c>
    </row>
    <row r="120" spans="1:4" x14ac:dyDescent="0.25">
      <c r="A120" s="1">
        <v>38349</v>
      </c>
      <c r="B120" s="2">
        <v>0</v>
      </c>
      <c r="C120" t="str">
        <f>IF(Tableau1[[#This Row],[Date]]&gt;=$G$3,TRUE,"-")</f>
        <v>-</v>
      </c>
      <c r="D120">
        <f>SUMIF(C$2:C120,C120=TRUE,B$2:B120)</f>
        <v>0</v>
      </c>
    </row>
    <row r="121" spans="1:4" x14ac:dyDescent="0.25">
      <c r="A121" s="1">
        <v>38350</v>
      </c>
      <c r="B121" s="2">
        <v>0</v>
      </c>
      <c r="C121" t="str">
        <f>IF(Tableau1[[#This Row],[Date]]&gt;=$G$3,TRUE,"-")</f>
        <v>-</v>
      </c>
      <c r="D121">
        <f>SUMIF(C$2:C121,C121=TRUE,B$2:B121)</f>
        <v>0</v>
      </c>
    </row>
    <row r="122" spans="1:4" x14ac:dyDescent="0.25">
      <c r="A122" s="1">
        <v>38351</v>
      </c>
      <c r="B122" s="2">
        <v>0.70000000000000018</v>
      </c>
      <c r="C122" t="str">
        <f>IF(Tableau1[[#This Row],[Date]]&gt;=$G$3,TRUE,"-")</f>
        <v>-</v>
      </c>
      <c r="D122">
        <f>SUMIF(C$2:C122,C122=TRUE,B$2:B122)</f>
        <v>0</v>
      </c>
    </row>
    <row r="123" spans="1:4" x14ac:dyDescent="0.25">
      <c r="A123" s="1">
        <v>38352</v>
      </c>
      <c r="B123" s="2">
        <v>1.4500000000000002</v>
      </c>
      <c r="C123" t="str">
        <f>IF(Tableau1[[#This Row],[Date]]&gt;=$G$3,TRUE,"-")</f>
        <v>-</v>
      </c>
      <c r="D123">
        <f>SUMIF(C$2:C123,C123=TRUE,B$2:B123)</f>
        <v>0</v>
      </c>
    </row>
    <row r="124" spans="1:4" x14ac:dyDescent="0.25">
      <c r="A124" s="1">
        <v>38353</v>
      </c>
      <c r="B124" s="2">
        <v>2.25</v>
      </c>
      <c r="C124" t="str">
        <f>IF(Tableau1[[#This Row],[Date]]&gt;=$G$3,TRUE,"-")</f>
        <v>-</v>
      </c>
      <c r="D124">
        <f>SUMIF(C$2:C124,C124=TRUE,B$2:B124)</f>
        <v>0</v>
      </c>
    </row>
    <row r="125" spans="1:4" x14ac:dyDescent="0.25">
      <c r="A125" s="1">
        <v>38354</v>
      </c>
      <c r="B125" s="2">
        <v>0.5</v>
      </c>
      <c r="C125" t="str">
        <f>IF(Tableau1[[#This Row],[Date]]&gt;=$G$3,TRUE,"-")</f>
        <v>-</v>
      </c>
      <c r="D125">
        <f>SUMIF(C$2:C125,C125=TRUE,B$2:B125)</f>
        <v>0</v>
      </c>
    </row>
    <row r="126" spans="1:4" x14ac:dyDescent="0.25">
      <c r="A126" s="1">
        <v>38355</v>
      </c>
      <c r="B126" s="2">
        <v>0.5</v>
      </c>
      <c r="C126" t="str">
        <f>IF(Tableau1[[#This Row],[Date]]&gt;=$G$3,TRUE,"-")</f>
        <v>-</v>
      </c>
      <c r="D126">
        <f>SUMIF(C$2:C126,C126=TRUE,B$2:B126)</f>
        <v>0</v>
      </c>
    </row>
    <row r="127" spans="1:4" x14ac:dyDescent="0.25">
      <c r="A127" s="1">
        <v>38356</v>
      </c>
      <c r="B127" s="2">
        <v>0.29999999999999982</v>
      </c>
      <c r="C127" t="str">
        <f>IF(Tableau1[[#This Row],[Date]]&gt;=$G$3,TRUE,"-")</f>
        <v>-</v>
      </c>
      <c r="D127">
        <f>SUMIF(C$2:C127,C127=TRUE,B$2:B127)</f>
        <v>0</v>
      </c>
    </row>
    <row r="128" spans="1:4" x14ac:dyDescent="0.25">
      <c r="A128" s="1">
        <v>38357</v>
      </c>
      <c r="B128" s="2">
        <v>1.1500000000000004</v>
      </c>
      <c r="C128" t="str">
        <f>IF(Tableau1[[#This Row],[Date]]&gt;=$G$3,TRUE,"-")</f>
        <v>-</v>
      </c>
      <c r="D128">
        <f>SUMIF(C$2:C128,C128=TRUE,B$2:B128)</f>
        <v>0</v>
      </c>
    </row>
    <row r="129" spans="1:4" x14ac:dyDescent="0.25">
      <c r="A129" s="1">
        <v>38358</v>
      </c>
      <c r="B129" s="2">
        <v>1.8499999999999996</v>
      </c>
      <c r="C129" t="str">
        <f>IF(Tableau1[[#This Row],[Date]]&gt;=$G$3,TRUE,"-")</f>
        <v>-</v>
      </c>
      <c r="D129">
        <f>SUMIF(C$2:C129,C129=TRUE,B$2:B129)</f>
        <v>0</v>
      </c>
    </row>
    <row r="130" spans="1:4" x14ac:dyDescent="0.25">
      <c r="A130" s="1">
        <v>38359</v>
      </c>
      <c r="B130" s="2">
        <v>2.3499999999999996</v>
      </c>
      <c r="C130" t="str">
        <f>IF(Tableau1[[#This Row],[Date]]&gt;=$G$3,TRUE,"-")</f>
        <v>-</v>
      </c>
      <c r="D130">
        <f>SUMIF(C$2:C130,C130=TRUE,B$2:B130)</f>
        <v>0</v>
      </c>
    </row>
    <row r="131" spans="1:4" x14ac:dyDescent="0.25">
      <c r="A131" s="1">
        <v>38360</v>
      </c>
      <c r="B131" s="2">
        <v>2.1000000000000005</v>
      </c>
      <c r="C131" t="str">
        <f>IF(Tableau1[[#This Row],[Date]]&gt;=$G$3,TRUE,"-")</f>
        <v>-</v>
      </c>
      <c r="D131">
        <f>SUMIF(C$2:C131,C131=TRUE,B$2:B131)</f>
        <v>0</v>
      </c>
    </row>
    <row r="132" spans="1:4" x14ac:dyDescent="0.25">
      <c r="A132" s="1">
        <v>38361</v>
      </c>
      <c r="B132" s="2">
        <v>2.3499999999999996</v>
      </c>
      <c r="C132" t="str">
        <f>IF(Tableau1[[#This Row],[Date]]&gt;=$G$3,TRUE,"-")</f>
        <v>-</v>
      </c>
      <c r="D132">
        <f>SUMIF(C$2:C132,C132=TRUE,B$2:B132)</f>
        <v>0</v>
      </c>
    </row>
    <row r="133" spans="1:4" x14ac:dyDescent="0.25">
      <c r="A133" s="1">
        <v>38362</v>
      </c>
      <c r="B133" s="2">
        <v>3.45</v>
      </c>
      <c r="C133" t="str">
        <f>IF(Tableau1[[#This Row],[Date]]&gt;=$G$3,TRUE,"-")</f>
        <v>-</v>
      </c>
      <c r="D133">
        <f>SUMIF(C$2:C133,C133=TRUE,B$2:B133)</f>
        <v>0</v>
      </c>
    </row>
    <row r="134" spans="1:4" x14ac:dyDescent="0.25">
      <c r="A134" s="1">
        <v>38363</v>
      </c>
      <c r="B134" s="2">
        <v>2.6500000000000004</v>
      </c>
      <c r="C134" t="str">
        <f>IF(Tableau1[[#This Row],[Date]]&gt;=$G$3,TRUE,"-")</f>
        <v>-</v>
      </c>
      <c r="D134">
        <f>SUMIF(C$2:C134,C134=TRUE,B$2:B134)</f>
        <v>0</v>
      </c>
    </row>
    <row r="135" spans="1:4" x14ac:dyDescent="0.25">
      <c r="A135" s="1">
        <v>38364</v>
      </c>
      <c r="B135" s="2">
        <v>1.8499999999999996</v>
      </c>
      <c r="C135" t="str">
        <f>IF(Tableau1[[#This Row],[Date]]&gt;=$G$3,TRUE,"-")</f>
        <v>-</v>
      </c>
      <c r="D135">
        <f>SUMIF(C$2:C135,C135=TRUE,B$2:B135)</f>
        <v>0</v>
      </c>
    </row>
    <row r="136" spans="1:4" x14ac:dyDescent="0.25">
      <c r="A136" s="1">
        <v>38365</v>
      </c>
      <c r="B136" s="2">
        <v>1.0499999999999998</v>
      </c>
      <c r="C136" t="str">
        <f>IF(Tableau1[[#This Row],[Date]]&gt;=$G$3,TRUE,"-")</f>
        <v>-</v>
      </c>
      <c r="D136">
        <f>SUMIF(C$2:C136,C136=TRUE,B$2:B136)</f>
        <v>0</v>
      </c>
    </row>
    <row r="137" spans="1:4" x14ac:dyDescent="0.25">
      <c r="A137" s="1">
        <v>38366</v>
      </c>
      <c r="B137" s="2">
        <v>0</v>
      </c>
      <c r="C137" t="str">
        <f>IF(Tableau1[[#This Row],[Date]]&gt;=$G$3,TRUE,"-")</f>
        <v>-</v>
      </c>
      <c r="D137">
        <f>SUMIF(C$2:C137,C137=TRUE,B$2:B137)</f>
        <v>0</v>
      </c>
    </row>
    <row r="138" spans="1:4" x14ac:dyDescent="0.25">
      <c r="A138" s="1">
        <v>38367</v>
      </c>
      <c r="B138" s="2">
        <v>0</v>
      </c>
      <c r="C138" t="str">
        <f>IF(Tableau1[[#This Row],[Date]]&gt;=$G$3,TRUE,"-")</f>
        <v>-</v>
      </c>
      <c r="D138">
        <f>SUMIF(C$2:C138,C138=TRUE,B$2:B138)</f>
        <v>0</v>
      </c>
    </row>
    <row r="139" spans="1:4" x14ac:dyDescent="0.25">
      <c r="A139" s="1">
        <v>38368</v>
      </c>
      <c r="B139" s="2">
        <v>0</v>
      </c>
      <c r="C139" t="str">
        <f>IF(Tableau1[[#This Row],[Date]]&gt;=$G$3,TRUE,"-")</f>
        <v>-</v>
      </c>
      <c r="D139">
        <f>SUMIF(C$2:C139,C139=TRUE,B$2:B139)</f>
        <v>0</v>
      </c>
    </row>
    <row r="140" spans="1:4" x14ac:dyDescent="0.25">
      <c r="A140" s="1">
        <v>38369</v>
      </c>
      <c r="B140" s="2">
        <v>0.75</v>
      </c>
      <c r="C140" t="str">
        <f>IF(Tableau1[[#This Row],[Date]]&gt;=$G$3,TRUE,"-")</f>
        <v>-</v>
      </c>
      <c r="D140">
        <f>SUMIF(C$2:C140,C140=TRUE,B$2:B140)</f>
        <v>0</v>
      </c>
    </row>
    <row r="141" spans="1:4" x14ac:dyDescent="0.25">
      <c r="A141" s="1">
        <v>38370</v>
      </c>
      <c r="B141" s="2">
        <v>0.39999999999999991</v>
      </c>
      <c r="C141" t="str">
        <f>IF(Tableau1[[#This Row],[Date]]&gt;=$G$3,TRUE,"-")</f>
        <v>-</v>
      </c>
      <c r="D141">
        <f>SUMIF(C$2:C141,C141=TRUE,B$2:B141)</f>
        <v>0</v>
      </c>
    </row>
    <row r="142" spans="1:4" x14ac:dyDescent="0.25">
      <c r="A142" s="1">
        <v>38371</v>
      </c>
      <c r="B142" s="2">
        <v>1.4000000000000004</v>
      </c>
      <c r="C142" t="str">
        <f>IF(Tableau1[[#This Row],[Date]]&gt;=$G$3,TRUE,"-")</f>
        <v>-</v>
      </c>
      <c r="D142">
        <f>SUMIF(C$2:C142,C142=TRUE,B$2:B142)</f>
        <v>0</v>
      </c>
    </row>
    <row r="143" spans="1:4" x14ac:dyDescent="0.25">
      <c r="A143" s="1">
        <v>38372</v>
      </c>
      <c r="B143" s="2">
        <v>2.0999999999999996</v>
      </c>
      <c r="C143" t="str">
        <f>IF(Tableau1[[#This Row],[Date]]&gt;=$G$3,TRUE,"-")</f>
        <v>-</v>
      </c>
      <c r="D143">
        <f>SUMIF(C$2:C143,C143=TRUE,B$2:B143)</f>
        <v>0</v>
      </c>
    </row>
    <row r="144" spans="1:4" x14ac:dyDescent="0.25">
      <c r="A144" s="1">
        <v>38373</v>
      </c>
      <c r="B144" s="2">
        <v>0.65000000000000036</v>
      </c>
      <c r="C144" t="str">
        <f>IF(Tableau1[[#This Row],[Date]]&gt;=$G$3,TRUE,"-")</f>
        <v>-</v>
      </c>
      <c r="D144">
        <f>SUMIF(C$2:C144,C144=TRUE,B$2:B144)</f>
        <v>0</v>
      </c>
    </row>
    <row r="145" spans="1:4" x14ac:dyDescent="0.25">
      <c r="A145" s="1">
        <v>38374</v>
      </c>
      <c r="B145" s="2">
        <v>0.29999999999999982</v>
      </c>
      <c r="C145" t="str">
        <f>IF(Tableau1[[#This Row],[Date]]&gt;=$G$3,TRUE,"-")</f>
        <v>-</v>
      </c>
      <c r="D145">
        <f>SUMIF(C$2:C145,C145=TRUE,B$2:B145)</f>
        <v>0</v>
      </c>
    </row>
    <row r="146" spans="1:4" x14ac:dyDescent="0.25">
      <c r="A146" s="1">
        <v>38375</v>
      </c>
      <c r="B146" s="2">
        <v>0</v>
      </c>
      <c r="C146" t="str">
        <f>IF(Tableau1[[#This Row],[Date]]&gt;=$G$3,TRUE,"-")</f>
        <v>-</v>
      </c>
      <c r="D146">
        <f>SUMIF(C$2:C146,C146=TRUE,B$2:B146)</f>
        <v>0</v>
      </c>
    </row>
    <row r="147" spans="1:4" x14ac:dyDescent="0.25">
      <c r="A147" s="1">
        <v>38376</v>
      </c>
      <c r="B147" s="2">
        <v>0</v>
      </c>
      <c r="C147" t="str">
        <f>IF(Tableau1[[#This Row],[Date]]&gt;=$G$3,TRUE,"-")</f>
        <v>-</v>
      </c>
      <c r="D147">
        <f>SUMIF(C$2:C147,C147=TRUE,B$2:B147)</f>
        <v>0</v>
      </c>
    </row>
    <row r="148" spans="1:4" x14ac:dyDescent="0.25">
      <c r="A148" s="1">
        <v>38377</v>
      </c>
      <c r="B148" s="2">
        <v>0</v>
      </c>
      <c r="C148" t="str">
        <f>IF(Tableau1[[#This Row],[Date]]&gt;=$G$3,TRUE,"-")</f>
        <v>-</v>
      </c>
      <c r="D148">
        <f>SUMIF(C$2:C148,C148=TRUE,B$2:B148)</f>
        <v>0</v>
      </c>
    </row>
    <row r="149" spans="1:4" x14ac:dyDescent="0.25">
      <c r="A149" s="1">
        <v>38378</v>
      </c>
      <c r="B149" s="2">
        <v>0</v>
      </c>
      <c r="C149" t="str">
        <f>IF(Tableau1[[#This Row],[Date]]&gt;=$G$3,TRUE,"-")</f>
        <v>-</v>
      </c>
      <c r="D149">
        <f>SUMIF(C$2:C149,C149=TRUE,B$2:B149)</f>
        <v>0</v>
      </c>
    </row>
    <row r="150" spans="1:4" x14ac:dyDescent="0.25">
      <c r="A150" s="1">
        <v>38379</v>
      </c>
      <c r="B150" s="2">
        <v>0</v>
      </c>
      <c r="C150" t="str">
        <f>IF(Tableau1[[#This Row],[Date]]&gt;=$G$3,TRUE,"-")</f>
        <v>-</v>
      </c>
      <c r="D150">
        <f>SUMIF(C$2:C150,C150=TRUE,B$2:B150)</f>
        <v>0</v>
      </c>
    </row>
    <row r="151" spans="1:4" x14ac:dyDescent="0.25">
      <c r="A151" s="1">
        <v>38380</v>
      </c>
      <c r="B151" s="2">
        <v>0</v>
      </c>
      <c r="C151" t="str">
        <f>IF(Tableau1[[#This Row],[Date]]&gt;=$G$3,TRUE,"-")</f>
        <v>-</v>
      </c>
      <c r="D151">
        <f>SUMIF(C$2:C151,C151=TRUE,B$2:B151)</f>
        <v>0</v>
      </c>
    </row>
    <row r="152" spans="1:4" x14ac:dyDescent="0.25">
      <c r="A152" s="1">
        <v>38381</v>
      </c>
      <c r="B152" s="2">
        <v>0</v>
      </c>
      <c r="C152" t="str">
        <f>IF(Tableau1[[#This Row],[Date]]&gt;=$G$3,TRUE,"-")</f>
        <v>-</v>
      </c>
      <c r="D152">
        <f>SUMIF(C$2:C152,C152=TRUE,B$2:B152)</f>
        <v>0</v>
      </c>
    </row>
    <row r="153" spans="1:4" x14ac:dyDescent="0.25">
      <c r="A153" s="1">
        <v>38382</v>
      </c>
      <c r="B153" s="2">
        <v>0</v>
      </c>
      <c r="C153" t="str">
        <f>IF(Tableau1[[#This Row],[Date]]&gt;=$G$3,TRUE,"-")</f>
        <v>-</v>
      </c>
      <c r="D153">
        <f>SUMIF(C$2:C153,C153=TRUE,B$2:B153)</f>
        <v>0</v>
      </c>
    </row>
    <row r="154" spans="1:4" x14ac:dyDescent="0.25">
      <c r="A154" s="1">
        <v>38383</v>
      </c>
      <c r="B154" s="2">
        <v>0.5</v>
      </c>
      <c r="C154" t="str">
        <f>IF(Tableau1[[#This Row],[Date]]&gt;=$G$3,TRUE,"-")</f>
        <v>-</v>
      </c>
      <c r="D154">
        <f>SUMIF(C$2:C154,C154=TRUE,B$2:B154)</f>
        <v>0</v>
      </c>
    </row>
    <row r="155" spans="1:4" x14ac:dyDescent="0.25">
      <c r="A155" s="1">
        <v>38384</v>
      </c>
      <c r="B155" s="2">
        <v>0</v>
      </c>
      <c r="C155" t="str">
        <f>IF(Tableau1[[#This Row],[Date]]&gt;=$G$3,TRUE,"-")</f>
        <v>-</v>
      </c>
      <c r="D155">
        <f>SUMIF(C$2:C155,C155=TRUE,B$2:B155)</f>
        <v>0</v>
      </c>
    </row>
    <row r="156" spans="1:4" x14ac:dyDescent="0.25">
      <c r="A156" s="1">
        <v>38385</v>
      </c>
      <c r="B156" s="2">
        <v>0</v>
      </c>
      <c r="C156" t="str">
        <f>IF(Tableau1[[#This Row],[Date]]&gt;=$G$3,TRUE,"-")</f>
        <v>-</v>
      </c>
      <c r="D156">
        <f>SUMIF(C$2:C156,C156=TRUE,B$2:B156)</f>
        <v>0</v>
      </c>
    </row>
    <row r="157" spans="1:4" x14ac:dyDescent="0.25">
      <c r="A157" s="1">
        <v>38386</v>
      </c>
      <c r="B157" s="2">
        <v>0.10000000000000009</v>
      </c>
      <c r="C157" t="str">
        <f>IF(Tableau1[[#This Row],[Date]]&gt;=$G$3,TRUE,"-")</f>
        <v>-</v>
      </c>
      <c r="D157">
        <f>SUMIF(C$2:C157,C157=TRUE,B$2:B157)</f>
        <v>0</v>
      </c>
    </row>
    <row r="158" spans="1:4" x14ac:dyDescent="0.25">
      <c r="A158" s="1">
        <v>38387</v>
      </c>
      <c r="B158" s="2">
        <v>0.65000000000000036</v>
      </c>
      <c r="C158" t="str">
        <f>IF(Tableau1[[#This Row],[Date]]&gt;=$G$3,TRUE,"-")</f>
        <v>-</v>
      </c>
      <c r="D158">
        <f>SUMIF(C$2:C158,C158=TRUE,B$2:B158)</f>
        <v>0</v>
      </c>
    </row>
    <row r="159" spans="1:4" x14ac:dyDescent="0.25">
      <c r="A159" s="1">
        <v>38388</v>
      </c>
      <c r="B159" s="2">
        <v>0</v>
      </c>
      <c r="C159" t="str">
        <f>IF(Tableau1[[#This Row],[Date]]&gt;=$G$3,TRUE,"-")</f>
        <v>-</v>
      </c>
      <c r="D159">
        <f>SUMIF(C$2:C159,C159=TRUE,B$2:B159)</f>
        <v>0</v>
      </c>
    </row>
    <row r="160" spans="1:4" x14ac:dyDescent="0.25">
      <c r="A160" s="1">
        <v>38389</v>
      </c>
      <c r="B160" s="2">
        <v>0.20000000000000018</v>
      </c>
      <c r="C160" t="str">
        <f>IF(Tableau1[[#This Row],[Date]]&gt;=$G$3,TRUE,"-")</f>
        <v>-</v>
      </c>
      <c r="D160">
        <f>SUMIF(C$2:C160,C160=TRUE,B$2:B160)</f>
        <v>0</v>
      </c>
    </row>
    <row r="161" spans="1:4" x14ac:dyDescent="0.25">
      <c r="A161" s="1">
        <v>38390</v>
      </c>
      <c r="B161" s="2">
        <v>0</v>
      </c>
      <c r="C161" t="str">
        <f>IF(Tableau1[[#This Row],[Date]]&gt;=$G$3,TRUE,"-")</f>
        <v>-</v>
      </c>
      <c r="D161">
        <f>SUMIF(C$2:C161,C161=TRUE,B$2:B161)</f>
        <v>0</v>
      </c>
    </row>
    <row r="162" spans="1:4" x14ac:dyDescent="0.25">
      <c r="A162" s="1">
        <v>38391</v>
      </c>
      <c r="B162" s="2">
        <v>0.75</v>
      </c>
      <c r="C162" t="str">
        <f>IF(Tableau1[[#This Row],[Date]]&gt;=$G$3,TRUE,"-")</f>
        <v>-</v>
      </c>
      <c r="D162">
        <f>SUMIF(C$2:C162,C162=TRUE,B$2:B162)</f>
        <v>0</v>
      </c>
    </row>
    <row r="163" spans="1:4" x14ac:dyDescent="0.25">
      <c r="A163" s="1">
        <v>38392</v>
      </c>
      <c r="B163" s="2">
        <v>1.25</v>
      </c>
      <c r="C163" t="str">
        <f>IF(Tableau1[[#This Row],[Date]]&gt;=$G$3,TRUE,"-")</f>
        <v>-</v>
      </c>
      <c r="D163">
        <f>SUMIF(C$2:C163,C163=TRUE,B$2:B163)</f>
        <v>0</v>
      </c>
    </row>
    <row r="164" spans="1:4" x14ac:dyDescent="0.25">
      <c r="A164" s="1">
        <v>38393</v>
      </c>
      <c r="B164" s="2">
        <v>0.84999999999999964</v>
      </c>
      <c r="C164" t="str">
        <f>IF(Tableau1[[#This Row],[Date]]&gt;=$G$3,TRUE,"-")</f>
        <v>-</v>
      </c>
      <c r="D164">
        <f>SUMIF(C$2:C164,C164=TRUE,B$2:B164)</f>
        <v>0</v>
      </c>
    </row>
    <row r="165" spans="1:4" x14ac:dyDescent="0.25">
      <c r="A165" s="1">
        <v>38394</v>
      </c>
      <c r="B165" s="2">
        <v>2.5500000000000003</v>
      </c>
      <c r="C165" t="str">
        <f>IF(Tableau1[[#This Row],[Date]]&gt;=$G$3,TRUE,"-")</f>
        <v>-</v>
      </c>
      <c r="D165">
        <f>SUMIF(C$2:C165,C165=TRUE,B$2:B165)</f>
        <v>0</v>
      </c>
    </row>
    <row r="166" spans="1:4" x14ac:dyDescent="0.25">
      <c r="A166" s="1">
        <v>38395</v>
      </c>
      <c r="B166" s="2">
        <v>4.3</v>
      </c>
      <c r="C166" t="str">
        <f>IF(Tableau1[[#This Row],[Date]]&gt;=$G$3,TRUE,"-")</f>
        <v>-</v>
      </c>
      <c r="D166">
        <f>SUMIF(C$2:C166,C166=TRUE,B$2:B166)</f>
        <v>0</v>
      </c>
    </row>
    <row r="167" spans="1:4" x14ac:dyDescent="0.25">
      <c r="A167" s="1">
        <v>38396</v>
      </c>
      <c r="B167" s="2">
        <v>0</v>
      </c>
      <c r="C167" t="str">
        <f>IF(Tableau1[[#This Row],[Date]]&gt;=$G$3,TRUE,"-")</f>
        <v>-</v>
      </c>
      <c r="D167">
        <f>SUMIF(C$2:C167,C167=TRUE,B$2:B167)</f>
        <v>0</v>
      </c>
    </row>
    <row r="168" spans="1:4" x14ac:dyDescent="0.25">
      <c r="A168" s="1">
        <v>38397</v>
      </c>
      <c r="B168" s="2">
        <v>0</v>
      </c>
      <c r="C168" t="str">
        <f>IF(Tableau1[[#This Row],[Date]]&gt;=$G$3,TRUE,"-")</f>
        <v>-</v>
      </c>
      <c r="D168">
        <f>SUMIF(C$2:C168,C168=TRUE,B$2:B168)</f>
        <v>0</v>
      </c>
    </row>
    <row r="169" spans="1:4" x14ac:dyDescent="0.25">
      <c r="A169" s="1">
        <v>38398</v>
      </c>
      <c r="B169" s="2">
        <v>0</v>
      </c>
      <c r="C169" t="str">
        <f>IF(Tableau1[[#This Row],[Date]]&gt;=$G$3,TRUE,"-")</f>
        <v>-</v>
      </c>
      <c r="D169">
        <f>SUMIF(C$2:C169,C169=TRUE,B$2:B169)</f>
        <v>0</v>
      </c>
    </row>
    <row r="170" spans="1:4" x14ac:dyDescent="0.25">
      <c r="A170" s="1">
        <v>38399</v>
      </c>
      <c r="B170" s="2">
        <v>0</v>
      </c>
      <c r="C170" t="str">
        <f>IF(Tableau1[[#This Row],[Date]]&gt;=$G$3,TRUE,"-")</f>
        <v>-</v>
      </c>
      <c r="D170">
        <f>SUMIF(C$2:C170,C170=TRUE,B$2:B170)</f>
        <v>0</v>
      </c>
    </row>
    <row r="171" spans="1:4" x14ac:dyDescent="0.25">
      <c r="A171" s="1">
        <v>38400</v>
      </c>
      <c r="B171" s="2">
        <v>0</v>
      </c>
      <c r="C171" t="str">
        <f>IF(Tableau1[[#This Row],[Date]]&gt;=$G$3,TRUE,"-")</f>
        <v>-</v>
      </c>
      <c r="D171">
        <f>SUMIF(C$2:C171,C171=TRUE,B$2:B171)</f>
        <v>0</v>
      </c>
    </row>
    <row r="172" spans="1:4" x14ac:dyDescent="0.25">
      <c r="A172" s="1">
        <v>38401</v>
      </c>
      <c r="B172" s="2">
        <v>0</v>
      </c>
      <c r="C172" t="str">
        <f>IF(Tableau1[[#This Row],[Date]]&gt;=$G$3,TRUE,"-")</f>
        <v>-</v>
      </c>
      <c r="D172">
        <f>SUMIF(C$2:C172,C172=TRUE,B$2:B172)</f>
        <v>0</v>
      </c>
    </row>
    <row r="173" spans="1:4" x14ac:dyDescent="0.25">
      <c r="A173" s="1">
        <v>38402</v>
      </c>
      <c r="B173" s="2">
        <v>0</v>
      </c>
      <c r="C173" t="str">
        <f>IF(Tableau1[[#This Row],[Date]]&gt;=$G$3,TRUE,"-")</f>
        <v>-</v>
      </c>
      <c r="D173">
        <f>SUMIF(C$2:C173,C173=TRUE,B$2:B173)</f>
        <v>0</v>
      </c>
    </row>
    <row r="174" spans="1:4" x14ac:dyDescent="0.25">
      <c r="A174" s="1">
        <v>38403</v>
      </c>
      <c r="B174" s="2">
        <v>0</v>
      </c>
      <c r="C174" t="str">
        <f>IF(Tableau1[[#This Row],[Date]]&gt;=$G$3,TRUE,"-")</f>
        <v>-</v>
      </c>
      <c r="D174">
        <f>SUMIF(C$2:C174,C174=TRUE,B$2:B174)</f>
        <v>0</v>
      </c>
    </row>
    <row r="175" spans="1:4" x14ac:dyDescent="0.25">
      <c r="A175" s="1">
        <v>38404</v>
      </c>
      <c r="B175" s="2">
        <v>0</v>
      </c>
      <c r="C175" t="str">
        <f>IF(Tableau1[[#This Row],[Date]]&gt;=$G$3,TRUE,"-")</f>
        <v>-</v>
      </c>
      <c r="D175">
        <f>SUMIF(C$2:C175,C175=TRUE,B$2:B175)</f>
        <v>0</v>
      </c>
    </row>
    <row r="176" spans="1:4" x14ac:dyDescent="0.25">
      <c r="A176" s="1">
        <v>38405</v>
      </c>
      <c r="B176" s="2">
        <v>0</v>
      </c>
      <c r="C176" t="str">
        <f>IF(Tableau1[[#This Row],[Date]]&gt;=$G$3,TRUE,"-")</f>
        <v>-</v>
      </c>
      <c r="D176">
        <f>SUMIF(C$2:C176,C176=TRUE,B$2:B176)</f>
        <v>0</v>
      </c>
    </row>
    <row r="177" spans="1:4" x14ac:dyDescent="0.25">
      <c r="A177" s="1">
        <v>38406</v>
      </c>
      <c r="B177" s="2">
        <v>0</v>
      </c>
      <c r="C177" t="str">
        <f>IF(Tableau1[[#This Row],[Date]]&gt;=$G$3,TRUE,"-")</f>
        <v>-</v>
      </c>
      <c r="D177">
        <f>SUMIF(C$2:C177,C177=TRUE,B$2:B177)</f>
        <v>0</v>
      </c>
    </row>
    <row r="178" spans="1:4" x14ac:dyDescent="0.25">
      <c r="A178" s="1">
        <v>38407</v>
      </c>
      <c r="B178" s="2">
        <v>0</v>
      </c>
      <c r="C178" t="str">
        <f>IF(Tableau1[[#This Row],[Date]]&gt;=$G$3,TRUE,"-")</f>
        <v>-</v>
      </c>
      <c r="D178">
        <f>SUMIF(C$2:C178,C178=TRUE,B$2:B178)</f>
        <v>0</v>
      </c>
    </row>
    <row r="179" spans="1:4" x14ac:dyDescent="0.25">
      <c r="A179" s="1">
        <v>38408</v>
      </c>
      <c r="B179" s="2">
        <v>0</v>
      </c>
      <c r="C179" t="str">
        <f>IF(Tableau1[[#This Row],[Date]]&gt;=$G$3,TRUE,"-")</f>
        <v>-</v>
      </c>
      <c r="D179">
        <f>SUMIF(C$2:C179,C179=TRUE,B$2:B179)</f>
        <v>0</v>
      </c>
    </row>
    <row r="180" spans="1:4" x14ac:dyDescent="0.25">
      <c r="A180" s="1">
        <v>38409</v>
      </c>
      <c r="B180" s="2">
        <v>0</v>
      </c>
      <c r="C180" t="str">
        <f>IF(Tableau1[[#This Row],[Date]]&gt;=$G$3,TRUE,"-")</f>
        <v>-</v>
      </c>
      <c r="D180">
        <f>SUMIF(C$2:C180,C180=TRUE,B$2:B180)</f>
        <v>0</v>
      </c>
    </row>
    <row r="181" spans="1:4" x14ac:dyDescent="0.25">
      <c r="A181" s="1">
        <v>38410</v>
      </c>
      <c r="B181" s="2">
        <v>0</v>
      </c>
      <c r="C181" t="str">
        <f>IF(Tableau1[[#This Row],[Date]]&gt;=$G$3,TRUE,"-")</f>
        <v>-</v>
      </c>
      <c r="D181">
        <f>SUMIF(C$2:C181,C181=TRUE,B$2:B181)</f>
        <v>0</v>
      </c>
    </row>
    <row r="182" spans="1:4" x14ac:dyDescent="0.25">
      <c r="A182" s="1">
        <v>38411</v>
      </c>
      <c r="B182" s="2">
        <v>0</v>
      </c>
      <c r="C182" t="str">
        <f>IF(Tableau1[[#This Row],[Date]]&gt;=$G$3,TRUE,"-")</f>
        <v>-</v>
      </c>
      <c r="D182">
        <f>SUMIF(C$2:C182,C182=TRUE,B$2:B182)</f>
        <v>0</v>
      </c>
    </row>
    <row r="183" spans="1:4" x14ac:dyDescent="0.25">
      <c r="A183" s="1">
        <v>38412</v>
      </c>
      <c r="B183" s="2">
        <v>0</v>
      </c>
      <c r="C183" t="str">
        <f>IF(Tableau1[[#This Row],[Date]]&gt;=$G$3,TRUE,"-")</f>
        <v>-</v>
      </c>
      <c r="D183">
        <f>SUMIF(C$2:C183,C183=TRUE,B$2:B183)</f>
        <v>0</v>
      </c>
    </row>
    <row r="184" spans="1:4" x14ac:dyDescent="0.25">
      <c r="A184" s="1">
        <v>38413</v>
      </c>
      <c r="B184" s="2">
        <v>0</v>
      </c>
      <c r="C184" t="str">
        <f>IF(Tableau1[[#This Row],[Date]]&gt;=$G$3,TRUE,"-")</f>
        <v>-</v>
      </c>
      <c r="D184">
        <f>SUMIF(C$2:C184,C184=TRUE,B$2:B184)</f>
        <v>0</v>
      </c>
    </row>
    <row r="185" spans="1:4" x14ac:dyDescent="0.25">
      <c r="A185" s="1">
        <v>38414</v>
      </c>
      <c r="B185" s="2">
        <v>0</v>
      </c>
      <c r="C185" t="str">
        <f>IF(Tableau1[[#This Row],[Date]]&gt;=$G$3,TRUE,"-")</f>
        <v>-</v>
      </c>
      <c r="D185">
        <f>SUMIF(C$2:C185,C185=TRUE,B$2:B185)</f>
        <v>0</v>
      </c>
    </row>
    <row r="186" spans="1:4" x14ac:dyDescent="0.25">
      <c r="A186" s="1">
        <v>38415</v>
      </c>
      <c r="B186" s="2">
        <v>0</v>
      </c>
      <c r="C186" t="str">
        <f>IF(Tableau1[[#This Row],[Date]]&gt;=$G$3,TRUE,"-")</f>
        <v>-</v>
      </c>
      <c r="D186">
        <f>SUMIF(C$2:C186,C186=TRUE,B$2:B186)</f>
        <v>0</v>
      </c>
    </row>
    <row r="187" spans="1:4" x14ac:dyDescent="0.25">
      <c r="A187" s="1">
        <v>38416</v>
      </c>
      <c r="B187" s="2">
        <v>0</v>
      </c>
      <c r="C187" t="str">
        <f>IF(Tableau1[[#This Row],[Date]]&gt;=$G$3,TRUE,"-")</f>
        <v>-</v>
      </c>
      <c r="D187">
        <f>SUMIF(C$2:C187,C187=TRUE,B$2:B187)</f>
        <v>0</v>
      </c>
    </row>
    <row r="188" spans="1:4" x14ac:dyDescent="0.25">
      <c r="A188" s="1">
        <v>38417</v>
      </c>
      <c r="B188" s="2">
        <v>0</v>
      </c>
      <c r="C188" t="str">
        <f>IF(Tableau1[[#This Row],[Date]]&gt;=$G$3,TRUE,"-")</f>
        <v>-</v>
      </c>
      <c r="D188">
        <f>SUMIF(C$2:C188,C188=TRUE,B$2:B188)</f>
        <v>0</v>
      </c>
    </row>
    <row r="189" spans="1:4" x14ac:dyDescent="0.25">
      <c r="A189" s="1">
        <v>38418</v>
      </c>
      <c r="B189" s="2">
        <v>0</v>
      </c>
      <c r="C189" t="str">
        <f>IF(Tableau1[[#This Row],[Date]]&gt;=$G$3,TRUE,"-")</f>
        <v>-</v>
      </c>
      <c r="D189">
        <f>SUMIF(C$2:C189,C189=TRUE,B$2:B189)</f>
        <v>0</v>
      </c>
    </row>
    <row r="190" spans="1:4" x14ac:dyDescent="0.25">
      <c r="A190" s="1">
        <v>38419</v>
      </c>
      <c r="B190" s="2">
        <v>0</v>
      </c>
      <c r="C190" t="str">
        <f>IF(Tableau1[[#This Row],[Date]]&gt;=$G$3,TRUE,"-")</f>
        <v>-</v>
      </c>
      <c r="D190">
        <f>SUMIF(C$2:C190,C190=TRUE,B$2:B190)</f>
        <v>0</v>
      </c>
    </row>
    <row r="191" spans="1:4" x14ac:dyDescent="0.25">
      <c r="A191" s="1">
        <v>38420</v>
      </c>
      <c r="B191" s="2">
        <v>4.9999999999999822E-2</v>
      </c>
      <c r="C191" t="str">
        <f>IF(Tableau1[[#This Row],[Date]]&gt;=$G$3,TRUE,"-")</f>
        <v>-</v>
      </c>
      <c r="D191">
        <f>SUMIF(C$2:C191,C191=TRUE,B$2:B191)</f>
        <v>0</v>
      </c>
    </row>
    <row r="192" spans="1:4" x14ac:dyDescent="0.25">
      <c r="A192" s="1">
        <v>38421</v>
      </c>
      <c r="B192" s="2">
        <v>0</v>
      </c>
      <c r="C192" t="str">
        <f>IF(Tableau1[[#This Row],[Date]]&gt;=$G$3,TRUE,"-")</f>
        <v>-</v>
      </c>
      <c r="D192">
        <f>SUMIF(C$2:C192,C192=TRUE,B$2:B192)</f>
        <v>0</v>
      </c>
    </row>
    <row r="193" spans="1:4" x14ac:dyDescent="0.25">
      <c r="A193" s="1">
        <v>38422</v>
      </c>
      <c r="B193" s="2">
        <v>0.45000000000000018</v>
      </c>
      <c r="C193" t="str">
        <f>IF(Tableau1[[#This Row],[Date]]&gt;=$G$3,TRUE,"-")</f>
        <v>-</v>
      </c>
      <c r="D193">
        <f>SUMIF(C$2:C193,C193=TRUE,B$2:B193)</f>
        <v>0</v>
      </c>
    </row>
    <row r="194" spans="1:4" x14ac:dyDescent="0.25">
      <c r="A194" s="1">
        <v>38423</v>
      </c>
      <c r="B194" s="2">
        <v>0</v>
      </c>
      <c r="C194" t="str">
        <f>IF(Tableau1[[#This Row],[Date]]&gt;=$G$3,TRUE,"-")</f>
        <v>-</v>
      </c>
      <c r="D194">
        <f>SUMIF(C$2:C194,C194=TRUE,B$2:B194)</f>
        <v>0</v>
      </c>
    </row>
    <row r="195" spans="1:4" x14ac:dyDescent="0.25">
      <c r="A195" s="1">
        <v>38424</v>
      </c>
      <c r="B195" s="2">
        <v>1</v>
      </c>
      <c r="C195" t="str">
        <f>IF(Tableau1[[#This Row],[Date]]&gt;=$G$3,TRUE,"-")</f>
        <v>-</v>
      </c>
      <c r="D195">
        <f>SUMIF(C$2:C195,C195=TRUE,B$2:B195)</f>
        <v>0</v>
      </c>
    </row>
    <row r="196" spans="1:4" x14ac:dyDescent="0.25">
      <c r="A196" s="1">
        <v>38425</v>
      </c>
      <c r="B196" s="2">
        <v>1.5</v>
      </c>
      <c r="C196" t="str">
        <f>IF(Tableau1[[#This Row],[Date]]&gt;=$G$3,TRUE,"-")</f>
        <v>-</v>
      </c>
      <c r="D196">
        <f>SUMIF(C$2:C196,C196=TRUE,B$2:B196)</f>
        <v>0</v>
      </c>
    </row>
    <row r="197" spans="1:4" x14ac:dyDescent="0.25">
      <c r="A197" s="1">
        <v>38426</v>
      </c>
      <c r="B197" s="2">
        <v>4.8000000000000007</v>
      </c>
      <c r="C197" t="str">
        <f>IF(Tableau1[[#This Row],[Date]]&gt;=$G$3,TRUE,"-")</f>
        <v>-</v>
      </c>
      <c r="D197">
        <f>SUMIF(C$2:C197,C197=TRUE,B$2:B197)</f>
        <v>0</v>
      </c>
    </row>
    <row r="198" spans="1:4" x14ac:dyDescent="0.25">
      <c r="A198" s="1">
        <v>38427</v>
      </c>
      <c r="B198" s="2">
        <v>7.65</v>
      </c>
      <c r="C198" t="str">
        <f>IF(Tableau1[[#This Row],[Date]]&gt;=$G$3,TRUE,"-")</f>
        <v>-</v>
      </c>
      <c r="D198">
        <f>SUMIF(C$2:C198,C198=TRUE,B$2:B198)</f>
        <v>0</v>
      </c>
    </row>
    <row r="199" spans="1:4" x14ac:dyDescent="0.25">
      <c r="A199" s="1">
        <v>38428</v>
      </c>
      <c r="B199" s="2">
        <v>6.75</v>
      </c>
      <c r="C199" t="str">
        <f>IF(Tableau1[[#This Row],[Date]]&gt;=$G$3,TRUE,"-")</f>
        <v>-</v>
      </c>
      <c r="D199">
        <f>SUMIF(C$2:C199,C199=TRUE,B$2:B199)</f>
        <v>0</v>
      </c>
    </row>
    <row r="200" spans="1:4" x14ac:dyDescent="0.25">
      <c r="A200" s="1">
        <v>38429</v>
      </c>
      <c r="B200" s="2">
        <v>3.55</v>
      </c>
      <c r="C200" t="str">
        <f>IF(Tableau1[[#This Row],[Date]]&gt;=$G$3,TRUE,"-")</f>
        <v>-</v>
      </c>
      <c r="D200">
        <f>SUMIF(C$2:C200,C200=TRUE,B$2:B200)</f>
        <v>0</v>
      </c>
    </row>
    <row r="201" spans="1:4" x14ac:dyDescent="0.25">
      <c r="A201" s="1">
        <v>38430</v>
      </c>
      <c r="B201" s="2">
        <v>2.0499999999999998</v>
      </c>
      <c r="C201" t="str">
        <f>IF(Tableau1[[#This Row],[Date]]&gt;=$G$3,TRUE,"-")</f>
        <v>-</v>
      </c>
      <c r="D201">
        <f>SUMIF(C$2:C201,C201=TRUE,B$2:B201)</f>
        <v>0</v>
      </c>
    </row>
    <row r="202" spans="1:4" x14ac:dyDescent="0.25">
      <c r="A202" s="1">
        <v>38431</v>
      </c>
      <c r="B202" s="2">
        <v>5.35</v>
      </c>
      <c r="C202" t="str">
        <f>IF(Tableau1[[#This Row],[Date]]&gt;=$G$3,TRUE,"-")</f>
        <v>-</v>
      </c>
      <c r="D202">
        <f>SUMIF(C$2:C202,C202=TRUE,B$2:B202)</f>
        <v>0</v>
      </c>
    </row>
    <row r="203" spans="1:4" x14ac:dyDescent="0.25">
      <c r="A203" s="1">
        <v>38432</v>
      </c>
      <c r="B203" s="2">
        <v>5.65</v>
      </c>
      <c r="C203" t="str">
        <f>IF(Tableau1[[#This Row],[Date]]&gt;=$G$3,TRUE,"-")</f>
        <v>-</v>
      </c>
      <c r="D203">
        <f>SUMIF(C$2:C203,C203=TRUE,B$2:B203)</f>
        <v>0</v>
      </c>
    </row>
    <row r="204" spans="1:4" x14ac:dyDescent="0.25">
      <c r="A204" s="1">
        <v>38433</v>
      </c>
      <c r="B204" s="2">
        <v>5.2</v>
      </c>
      <c r="C204" t="str">
        <f>IF(Tableau1[[#This Row],[Date]]&gt;=$G$3,TRUE,"-")</f>
        <v>-</v>
      </c>
      <c r="D204">
        <f>SUMIF(C$2:C204,C204=TRUE,B$2:B204)</f>
        <v>0</v>
      </c>
    </row>
    <row r="205" spans="1:4" x14ac:dyDescent="0.25">
      <c r="A205" s="1">
        <v>38434</v>
      </c>
      <c r="B205" s="2">
        <v>5.35</v>
      </c>
      <c r="C205" t="str">
        <f>IF(Tableau1[[#This Row],[Date]]&gt;=$G$3,TRUE,"-")</f>
        <v>-</v>
      </c>
      <c r="D205">
        <f>SUMIF(C$2:C205,C205=TRUE,B$2:B205)</f>
        <v>0</v>
      </c>
    </row>
    <row r="206" spans="1:4" x14ac:dyDescent="0.25">
      <c r="A206" s="1">
        <v>38435</v>
      </c>
      <c r="B206" s="2">
        <v>5.55</v>
      </c>
      <c r="C206" t="str">
        <f>IF(Tableau1[[#This Row],[Date]]&gt;=$G$3,TRUE,"-")</f>
        <v>-</v>
      </c>
      <c r="D206">
        <f>SUMIF(C$2:C206,C206=TRUE,B$2:B206)</f>
        <v>0</v>
      </c>
    </row>
    <row r="207" spans="1:4" x14ac:dyDescent="0.25">
      <c r="A207" s="1">
        <v>38436</v>
      </c>
      <c r="B207" s="2">
        <v>4.5</v>
      </c>
      <c r="C207" t="str">
        <f>IF(Tableau1[[#This Row],[Date]]&gt;=$G$3,TRUE,"-")</f>
        <v>-</v>
      </c>
      <c r="D207">
        <f>SUMIF(C$2:C207,C207=TRUE,B$2:B207)</f>
        <v>0</v>
      </c>
    </row>
    <row r="208" spans="1:4" x14ac:dyDescent="0.25">
      <c r="A208" s="1">
        <v>38437</v>
      </c>
      <c r="B208" s="2">
        <v>5.65</v>
      </c>
      <c r="C208" t="str">
        <f>IF(Tableau1[[#This Row],[Date]]&gt;=$G$3,TRUE,"-")</f>
        <v>-</v>
      </c>
      <c r="D208">
        <f>SUMIF(C$2:C208,C208=TRUE,B$2:B208)</f>
        <v>0</v>
      </c>
    </row>
    <row r="209" spans="1:4" x14ac:dyDescent="0.25">
      <c r="A209" s="1">
        <v>38438</v>
      </c>
      <c r="B209" s="2">
        <v>5.6000000000000005</v>
      </c>
      <c r="C209" t="str">
        <f>IF(Tableau1[[#This Row],[Date]]&gt;=$G$3,TRUE,"-")</f>
        <v>-</v>
      </c>
      <c r="D209">
        <f>SUMIF(C$2:C209,C209=TRUE,B$2:B209)</f>
        <v>0</v>
      </c>
    </row>
    <row r="210" spans="1:4" x14ac:dyDescent="0.25">
      <c r="A210" s="1">
        <v>38439</v>
      </c>
      <c r="B210" s="2">
        <v>5.8500000000000005</v>
      </c>
      <c r="C210" t="str">
        <f>IF(Tableau1[[#This Row],[Date]]&gt;=$G$3,TRUE,"-")</f>
        <v>-</v>
      </c>
      <c r="D210">
        <f>SUMIF(C$2:C210,C210=TRUE,B$2:B210)</f>
        <v>0</v>
      </c>
    </row>
    <row r="211" spans="1:4" x14ac:dyDescent="0.25">
      <c r="A211" s="1">
        <v>38440</v>
      </c>
      <c r="B211" s="2">
        <v>5.9</v>
      </c>
      <c r="C211" t="str">
        <f>IF(Tableau1[[#This Row],[Date]]&gt;=$G$3,TRUE,"-")</f>
        <v>-</v>
      </c>
      <c r="D211">
        <f>SUMIF(C$2:C211,C211=TRUE,B$2:B211)</f>
        <v>0</v>
      </c>
    </row>
    <row r="212" spans="1:4" x14ac:dyDescent="0.25">
      <c r="A212" s="1">
        <v>38441</v>
      </c>
      <c r="B212" s="2">
        <v>4.1500000000000004</v>
      </c>
      <c r="C212" t="str">
        <f>IF(Tableau1[[#This Row],[Date]]&gt;=$G$3,TRUE,"-")</f>
        <v>-</v>
      </c>
      <c r="D212">
        <f>SUMIF(C$2:C212,C212=TRUE,B$2:B212)</f>
        <v>0</v>
      </c>
    </row>
    <row r="213" spans="1:4" x14ac:dyDescent="0.25">
      <c r="A213" s="1">
        <v>38442</v>
      </c>
      <c r="B213" s="2">
        <v>5.2</v>
      </c>
      <c r="C213" t="str">
        <f>IF(Tableau1[[#This Row],[Date]]&gt;=$G$3,TRUE,"-")</f>
        <v>-</v>
      </c>
      <c r="D213">
        <f>SUMIF(C$2:C213,C213=TRUE,B$2:B213)</f>
        <v>0</v>
      </c>
    </row>
    <row r="214" spans="1:4" x14ac:dyDescent="0.25">
      <c r="A214" s="1">
        <v>38443</v>
      </c>
      <c r="B214" s="2">
        <v>5.35</v>
      </c>
      <c r="C214" t="str">
        <f>IF(Tableau1[[#This Row],[Date]]&gt;=$G$3,TRUE,"-")</f>
        <v>-</v>
      </c>
      <c r="D214">
        <f>SUMIF(C$2:C214,C214=TRUE,B$2:B214)</f>
        <v>0</v>
      </c>
    </row>
    <row r="215" spans="1:4" x14ac:dyDescent="0.25">
      <c r="A215" s="1">
        <v>38444</v>
      </c>
      <c r="B215" s="2">
        <v>6.1999999999999993</v>
      </c>
      <c r="C215" t="str">
        <f>IF(Tableau1[[#This Row],[Date]]&gt;=$G$3,TRUE,"-")</f>
        <v>-</v>
      </c>
      <c r="D215">
        <f>SUMIF(C$2:C215,C215=TRUE,B$2:B215)</f>
        <v>0</v>
      </c>
    </row>
    <row r="216" spans="1:4" x14ac:dyDescent="0.25">
      <c r="A216" s="1">
        <v>38445</v>
      </c>
      <c r="B216" s="2">
        <v>6.5000000000000009</v>
      </c>
      <c r="C216" t="str">
        <f>IF(Tableau1[[#This Row],[Date]]&gt;=$G$3,TRUE,"-")</f>
        <v>-</v>
      </c>
      <c r="D216">
        <f>SUMIF(C$2:C216,C216=TRUE,B$2:B216)</f>
        <v>0</v>
      </c>
    </row>
    <row r="217" spans="1:4" x14ac:dyDescent="0.25">
      <c r="A217" s="1">
        <v>38446</v>
      </c>
      <c r="B217" s="2">
        <v>5.8000000000000007</v>
      </c>
      <c r="C217" t="str">
        <f>IF(Tableau1[[#This Row],[Date]]&gt;=$G$3,TRUE,"-")</f>
        <v>-</v>
      </c>
      <c r="D217">
        <f>SUMIF(C$2:C217,C217=TRUE,B$2:B217)</f>
        <v>0</v>
      </c>
    </row>
    <row r="218" spans="1:4" x14ac:dyDescent="0.25">
      <c r="A218" s="1">
        <v>38447</v>
      </c>
      <c r="B218" s="2">
        <v>1.9000000000000004</v>
      </c>
      <c r="C218" t="str">
        <f>IF(Tableau1[[#This Row],[Date]]&gt;=$G$3,TRUE,"-")</f>
        <v>-</v>
      </c>
      <c r="D218">
        <f>SUMIF(C$2:C218,C218=TRUE,B$2:B218)</f>
        <v>0</v>
      </c>
    </row>
    <row r="219" spans="1:4" x14ac:dyDescent="0.25">
      <c r="A219" s="1">
        <v>38448</v>
      </c>
      <c r="B219" s="2">
        <v>3.5</v>
      </c>
      <c r="C219" t="str">
        <f>IF(Tableau1[[#This Row],[Date]]&gt;=$G$3,TRUE,"-")</f>
        <v>-</v>
      </c>
      <c r="D219">
        <f>SUMIF(C$2:C219,C219=TRUE,B$2:B219)</f>
        <v>0</v>
      </c>
    </row>
    <row r="220" spans="1:4" x14ac:dyDescent="0.25">
      <c r="A220" s="1">
        <v>38449</v>
      </c>
      <c r="B220" s="2">
        <v>2.8499999999999996</v>
      </c>
      <c r="C220" t="str">
        <f>IF(Tableau1[[#This Row],[Date]]&gt;=$G$3,TRUE,"-")</f>
        <v>-</v>
      </c>
      <c r="D220">
        <f>SUMIF(C$2:C220,C220=TRUE,B$2:B220)</f>
        <v>0</v>
      </c>
    </row>
    <row r="221" spans="1:4" x14ac:dyDescent="0.25">
      <c r="A221" s="1">
        <v>38450</v>
      </c>
      <c r="B221" s="2">
        <v>0.25</v>
      </c>
      <c r="C221" t="str">
        <f>IF(Tableau1[[#This Row],[Date]]&gt;=$G$3,TRUE,"-")</f>
        <v>-</v>
      </c>
      <c r="D221">
        <f>SUMIF(C$2:C221,C221=TRUE,B$2:B221)</f>
        <v>0</v>
      </c>
    </row>
    <row r="222" spans="1:4" x14ac:dyDescent="0.25">
      <c r="A222" s="1">
        <v>38451</v>
      </c>
      <c r="B222" s="2">
        <v>0.45000000000000018</v>
      </c>
      <c r="C222" t="str">
        <f>IF(Tableau1[[#This Row],[Date]]&gt;=$G$3,TRUE,"-")</f>
        <v>-</v>
      </c>
      <c r="D222">
        <f>SUMIF(C$2:C222,C222=TRUE,B$2:B222)</f>
        <v>0</v>
      </c>
    </row>
    <row r="223" spans="1:4" x14ac:dyDescent="0.25">
      <c r="A223" s="1">
        <v>38452</v>
      </c>
      <c r="B223" s="2">
        <v>2.5999999999999996</v>
      </c>
      <c r="C223" t="str">
        <f>IF(Tableau1[[#This Row],[Date]]&gt;=$G$3,TRUE,"-")</f>
        <v>-</v>
      </c>
      <c r="D223">
        <f>SUMIF(C$2:C223,C223=TRUE,B$2:B223)</f>
        <v>0</v>
      </c>
    </row>
    <row r="224" spans="1:4" x14ac:dyDescent="0.25">
      <c r="A224" s="1">
        <v>38453</v>
      </c>
      <c r="B224" s="2">
        <v>4.8000000000000007</v>
      </c>
      <c r="C224" t="str">
        <f>IF(Tableau1[[#This Row],[Date]]&gt;=$G$3,TRUE,"-")</f>
        <v>-</v>
      </c>
      <c r="D224">
        <f>SUMIF(C$2:C224,C224=TRUE,B$2:B224)</f>
        <v>0</v>
      </c>
    </row>
    <row r="225" spans="1:4" x14ac:dyDescent="0.25">
      <c r="A225" s="1">
        <v>38454</v>
      </c>
      <c r="B225" s="2">
        <v>4.6999999999999993</v>
      </c>
      <c r="C225" t="str">
        <f>IF(Tableau1[[#This Row],[Date]]&gt;=$G$3,TRUE,"-")</f>
        <v>-</v>
      </c>
      <c r="D225">
        <f>SUMIF(C$2:C225,C225=TRUE,B$2:B225)</f>
        <v>0</v>
      </c>
    </row>
    <row r="226" spans="1:4" x14ac:dyDescent="0.25">
      <c r="A226" s="1">
        <v>38455</v>
      </c>
      <c r="B226" s="2">
        <v>4.05</v>
      </c>
      <c r="C226" t="str">
        <f>IF(Tableau1[[#This Row],[Date]]&gt;=$G$3,TRUE,"-")</f>
        <v>-</v>
      </c>
      <c r="D226">
        <f>SUMIF(C$2:C226,C226=TRUE,B$2:B226)</f>
        <v>0</v>
      </c>
    </row>
    <row r="227" spans="1:4" x14ac:dyDescent="0.25">
      <c r="A227" s="1">
        <v>38456</v>
      </c>
      <c r="B227" s="2">
        <v>5.1999999999999993</v>
      </c>
      <c r="C227" t="str">
        <f>IF(Tableau1[[#This Row],[Date]]&gt;=$G$3,TRUE,"-")</f>
        <v>-</v>
      </c>
      <c r="D227">
        <f>SUMIF(C$2:C227,C227=TRUE,B$2:B227)</f>
        <v>0</v>
      </c>
    </row>
    <row r="228" spans="1:4" x14ac:dyDescent="0.25">
      <c r="A228" s="1">
        <v>38457</v>
      </c>
      <c r="B228" s="2">
        <v>2.7500000000000004</v>
      </c>
      <c r="C228" t="str">
        <f>IF(Tableau1[[#This Row],[Date]]&gt;=$G$3,TRUE,"-")</f>
        <v>-</v>
      </c>
      <c r="D228">
        <f>SUMIF(C$2:C228,C228=TRUE,B$2:B228)</f>
        <v>0</v>
      </c>
    </row>
    <row r="229" spans="1:4" x14ac:dyDescent="0.25">
      <c r="A229" s="1">
        <v>38458</v>
      </c>
      <c r="B229" s="2">
        <v>0.5</v>
      </c>
      <c r="C229" t="str">
        <f>IF(Tableau1[[#This Row],[Date]]&gt;=$G$3,TRUE,"-")</f>
        <v>-</v>
      </c>
      <c r="D229">
        <f>SUMIF(C$2:C229,C229=TRUE,B$2:B229)</f>
        <v>0</v>
      </c>
    </row>
    <row r="230" spans="1:4" x14ac:dyDescent="0.25">
      <c r="A230" s="1">
        <v>38459</v>
      </c>
      <c r="B230" s="2">
        <v>2.5499999999999998</v>
      </c>
      <c r="C230" t="str">
        <f>IF(Tableau1[[#This Row],[Date]]&gt;=$G$3,TRUE,"-")</f>
        <v>-</v>
      </c>
      <c r="D230">
        <f>SUMIF(C$2:C230,C230=TRUE,B$2:B230)</f>
        <v>0</v>
      </c>
    </row>
    <row r="231" spans="1:4" x14ac:dyDescent="0.25">
      <c r="A231" s="1">
        <v>38460</v>
      </c>
      <c r="B231" s="2">
        <v>3</v>
      </c>
      <c r="C231" t="str">
        <f>IF(Tableau1[[#This Row],[Date]]&gt;=$G$3,TRUE,"-")</f>
        <v>-</v>
      </c>
      <c r="D231">
        <f>SUMIF(C$2:C231,C231=TRUE,B$2:B231)</f>
        <v>0</v>
      </c>
    </row>
    <row r="232" spans="1:4" x14ac:dyDescent="0.25">
      <c r="A232" s="1">
        <v>38461</v>
      </c>
      <c r="B232" s="2">
        <v>4.3499999999999996</v>
      </c>
      <c r="C232" t="str">
        <f>IF(Tableau1[[#This Row],[Date]]&gt;=$G$3,TRUE,"-")</f>
        <v>-</v>
      </c>
      <c r="D232">
        <f>SUMIF(C$2:C232,C232=TRUE,B$2:B232)</f>
        <v>0</v>
      </c>
    </row>
    <row r="233" spans="1:4" x14ac:dyDescent="0.25">
      <c r="A233" s="1">
        <v>38462</v>
      </c>
      <c r="B233" s="2">
        <v>3.5</v>
      </c>
      <c r="C233" t="str">
        <f>IF(Tableau1[[#This Row],[Date]]&gt;=$G$3,TRUE,"-")</f>
        <v>-</v>
      </c>
      <c r="D233">
        <f>SUMIF(C$2:C233,C233=TRUE,B$2:B233)</f>
        <v>0</v>
      </c>
    </row>
    <row r="234" spans="1:4" x14ac:dyDescent="0.25">
      <c r="A234" s="1">
        <v>38463</v>
      </c>
      <c r="B234" s="2">
        <v>4.05</v>
      </c>
      <c r="C234" t="str">
        <f>IF(Tableau1[[#This Row],[Date]]&gt;=$G$3,TRUE,"-")</f>
        <v>-</v>
      </c>
      <c r="D234">
        <f>SUMIF(C$2:C234,C234=TRUE,B$2:B234)</f>
        <v>0</v>
      </c>
    </row>
    <row r="235" spans="1:4" x14ac:dyDescent="0.25">
      <c r="A235" s="1">
        <v>38464</v>
      </c>
      <c r="B235" s="2">
        <v>4.9000000000000004</v>
      </c>
      <c r="C235" t="str">
        <f>IF(Tableau1[[#This Row],[Date]]&gt;=$G$3,TRUE,"-")</f>
        <v>-</v>
      </c>
      <c r="D235">
        <f>SUMIF(C$2:C235,C235=TRUE,B$2:B235)</f>
        <v>0</v>
      </c>
    </row>
    <row r="236" spans="1:4" x14ac:dyDescent="0.25">
      <c r="A236" s="1">
        <v>38465</v>
      </c>
      <c r="B236" s="2">
        <v>5.3000000000000007</v>
      </c>
      <c r="C236" t="str">
        <f>IF(Tableau1[[#This Row],[Date]]&gt;=$G$3,TRUE,"-")</f>
        <v>-</v>
      </c>
      <c r="D236">
        <f>SUMIF(C$2:C236,C236=TRUE,B$2:B236)</f>
        <v>0</v>
      </c>
    </row>
    <row r="237" spans="1:4" x14ac:dyDescent="0.25">
      <c r="A237" s="1">
        <v>38466</v>
      </c>
      <c r="B237" s="2">
        <v>4.25</v>
      </c>
      <c r="C237" t="str">
        <f>IF(Tableau1[[#This Row],[Date]]&gt;=$G$3,TRUE,"-")</f>
        <v>-</v>
      </c>
      <c r="D237">
        <f>SUMIF(C$2:C237,C237=TRUE,B$2:B237)</f>
        <v>0</v>
      </c>
    </row>
    <row r="238" spans="1:4" x14ac:dyDescent="0.25">
      <c r="A238" s="1">
        <v>38467</v>
      </c>
      <c r="B238" s="2">
        <v>5.45</v>
      </c>
      <c r="C238" t="str">
        <f>IF(Tableau1[[#This Row],[Date]]&gt;=$G$3,TRUE,"-")</f>
        <v>-</v>
      </c>
      <c r="D238">
        <f>SUMIF(C$2:C238,C238=TRUE,B$2:B238)</f>
        <v>0</v>
      </c>
    </row>
    <row r="239" spans="1:4" x14ac:dyDescent="0.25">
      <c r="A239" s="1">
        <v>38468</v>
      </c>
      <c r="B239" s="2">
        <v>4.6500000000000004</v>
      </c>
      <c r="C239" t="str">
        <f>IF(Tableau1[[#This Row],[Date]]&gt;=$G$3,TRUE,"-")</f>
        <v>-</v>
      </c>
      <c r="D239">
        <f>SUMIF(C$2:C239,C239=TRUE,B$2:B239)</f>
        <v>0</v>
      </c>
    </row>
    <row r="240" spans="1:4" x14ac:dyDescent="0.25">
      <c r="A240" s="1">
        <v>38469</v>
      </c>
      <c r="B240" s="2">
        <v>6.0499999999999989</v>
      </c>
      <c r="C240" t="str">
        <f>IF(Tableau1[[#This Row],[Date]]&gt;=$G$3,TRUE,"-")</f>
        <v>-</v>
      </c>
      <c r="D240">
        <f>SUMIF(C$2:C240,C240=TRUE,B$2:B240)</f>
        <v>0</v>
      </c>
    </row>
    <row r="241" spans="1:4" x14ac:dyDescent="0.25">
      <c r="A241" s="1">
        <v>38470</v>
      </c>
      <c r="B241" s="2">
        <v>5.65</v>
      </c>
      <c r="C241" t="str">
        <f>IF(Tableau1[[#This Row],[Date]]&gt;=$G$3,TRUE,"-")</f>
        <v>-</v>
      </c>
      <c r="D241">
        <f>SUMIF(C$2:C241,C241=TRUE,B$2:B241)</f>
        <v>0</v>
      </c>
    </row>
    <row r="242" spans="1:4" x14ac:dyDescent="0.25">
      <c r="A242" s="1">
        <v>38471</v>
      </c>
      <c r="B242" s="2">
        <v>8.75</v>
      </c>
      <c r="C242" t="str">
        <f>IF(Tableau1[[#This Row],[Date]]&gt;=$G$3,TRUE,"-")</f>
        <v>-</v>
      </c>
      <c r="D242">
        <f>SUMIF(C$2:C242,C242=TRUE,B$2:B242)</f>
        <v>0</v>
      </c>
    </row>
    <row r="243" spans="1:4" x14ac:dyDescent="0.25">
      <c r="A243" s="1">
        <v>38472</v>
      </c>
      <c r="B243" s="2">
        <v>9.0500000000000007</v>
      </c>
      <c r="C243" t="str">
        <f>IF(Tableau1[[#This Row],[Date]]&gt;=$G$3,TRUE,"-")</f>
        <v>-</v>
      </c>
      <c r="D243">
        <f>SUMIF(C$2:C243,C243=TRUE,B$2:B243)</f>
        <v>0</v>
      </c>
    </row>
    <row r="244" spans="1:4" x14ac:dyDescent="0.25">
      <c r="A244" s="1">
        <v>38473</v>
      </c>
      <c r="B244" s="2">
        <v>11.8</v>
      </c>
      <c r="C244" t="str">
        <f>IF(Tableau1[[#This Row],[Date]]&gt;=$G$3,TRUE,"-")</f>
        <v>-</v>
      </c>
      <c r="D244">
        <f>SUMIF(C$2:C244,C244=TRUE,B$2:B244)</f>
        <v>0</v>
      </c>
    </row>
    <row r="245" spans="1:4" x14ac:dyDescent="0.25">
      <c r="A245" s="1">
        <v>38474</v>
      </c>
      <c r="B245" s="2">
        <v>12.299999999999999</v>
      </c>
      <c r="C245" t="str">
        <f>IF(Tableau1[[#This Row],[Date]]&gt;=$G$3,TRUE,"-")</f>
        <v>-</v>
      </c>
      <c r="D245">
        <f>SUMIF(C$2:C245,C245=TRUE,B$2:B245)</f>
        <v>0</v>
      </c>
    </row>
    <row r="246" spans="1:4" x14ac:dyDescent="0.25">
      <c r="A246" s="1">
        <v>38475</v>
      </c>
      <c r="B246" s="2">
        <v>9.9499999999999993</v>
      </c>
      <c r="C246" t="str">
        <f>IF(Tableau1[[#This Row],[Date]]&gt;=$G$3,TRUE,"-")</f>
        <v>-</v>
      </c>
      <c r="D246">
        <f>SUMIF(C$2:C246,C246=TRUE,B$2:B246)</f>
        <v>0</v>
      </c>
    </row>
    <row r="247" spans="1:4" x14ac:dyDescent="0.25">
      <c r="A247" s="1">
        <v>38476</v>
      </c>
      <c r="B247" s="2">
        <v>6.55</v>
      </c>
      <c r="C247" t="str">
        <f>IF(Tableau1[[#This Row],[Date]]&gt;=$G$3,TRUE,"-")</f>
        <v>-</v>
      </c>
      <c r="D247">
        <f>SUMIF(C$2:C247,C247=TRUE,B$2:B247)</f>
        <v>0</v>
      </c>
    </row>
    <row r="248" spans="1:4" x14ac:dyDescent="0.25">
      <c r="A248" s="1">
        <v>38477</v>
      </c>
      <c r="B248" s="2">
        <v>4</v>
      </c>
      <c r="C248" t="str">
        <f>IF(Tableau1[[#This Row],[Date]]&gt;=$G$3,TRUE,"-")</f>
        <v>-</v>
      </c>
      <c r="D248">
        <f>SUMIF(C$2:C248,C248=TRUE,B$2:B248)</f>
        <v>0</v>
      </c>
    </row>
    <row r="249" spans="1:4" x14ac:dyDescent="0.25">
      <c r="A249" s="1">
        <v>38478</v>
      </c>
      <c r="B249" s="2">
        <v>6.1</v>
      </c>
      <c r="C249" t="str">
        <f>IF(Tableau1[[#This Row],[Date]]&gt;=$G$3,TRUE,"-")</f>
        <v>-</v>
      </c>
      <c r="D249">
        <f>SUMIF(C$2:C249,C249=TRUE,B$2:B249)</f>
        <v>0</v>
      </c>
    </row>
    <row r="250" spans="1:4" x14ac:dyDescent="0.25">
      <c r="A250" s="1">
        <v>38479</v>
      </c>
      <c r="B250" s="2">
        <v>4.3499999999999996</v>
      </c>
      <c r="C250" t="str">
        <f>IF(Tableau1[[#This Row],[Date]]&gt;=$G$3,TRUE,"-")</f>
        <v>-</v>
      </c>
      <c r="D250">
        <f>SUMIF(C$2:C250,C250=TRUE,B$2:B250)</f>
        <v>0</v>
      </c>
    </row>
    <row r="251" spans="1:4" x14ac:dyDescent="0.25">
      <c r="A251" s="1">
        <v>38480</v>
      </c>
      <c r="B251" s="2">
        <v>3.5999999999999996</v>
      </c>
      <c r="C251" t="str">
        <f>IF(Tableau1[[#This Row],[Date]]&gt;=$G$3,TRUE,"-")</f>
        <v>-</v>
      </c>
      <c r="D251">
        <f>SUMIF(C$2:C251,C251=TRUE,B$2:B251)</f>
        <v>0</v>
      </c>
    </row>
    <row r="252" spans="1:4" x14ac:dyDescent="0.25">
      <c r="A252" s="1">
        <v>38481</v>
      </c>
      <c r="B252" s="2">
        <v>3.5</v>
      </c>
      <c r="C252" t="str">
        <f>IF(Tableau1[[#This Row],[Date]]&gt;=$G$3,TRUE,"-")</f>
        <v>-</v>
      </c>
      <c r="D252">
        <f>SUMIF(C$2:C252,C252=TRUE,B$2:B252)</f>
        <v>0</v>
      </c>
    </row>
    <row r="253" spans="1:4" x14ac:dyDescent="0.25">
      <c r="A253" s="1">
        <v>38482</v>
      </c>
      <c r="B253" s="2">
        <v>3.45</v>
      </c>
      <c r="C253" t="str">
        <f>IF(Tableau1[[#This Row],[Date]]&gt;=$G$3,TRUE,"-")</f>
        <v>-</v>
      </c>
      <c r="D253">
        <f>SUMIF(C$2:C253,C253=TRUE,B$2:B253)</f>
        <v>0</v>
      </c>
    </row>
    <row r="254" spans="1:4" x14ac:dyDescent="0.25">
      <c r="A254" s="1">
        <v>38483</v>
      </c>
      <c r="B254" s="2">
        <v>3.9000000000000004</v>
      </c>
      <c r="C254" t="str">
        <f>IF(Tableau1[[#This Row],[Date]]&gt;=$G$3,TRUE,"-")</f>
        <v>-</v>
      </c>
      <c r="D254">
        <f>SUMIF(C$2:C254,C254=TRUE,B$2:B254)</f>
        <v>0</v>
      </c>
    </row>
    <row r="255" spans="1:4" x14ac:dyDescent="0.25">
      <c r="A255" s="1">
        <v>38484</v>
      </c>
      <c r="B255" s="2">
        <v>5.5</v>
      </c>
      <c r="C255" t="str">
        <f>IF(Tableau1[[#This Row],[Date]]&gt;=$G$3,TRUE,"-")</f>
        <v>-</v>
      </c>
      <c r="D255">
        <f>SUMIF(C$2:C255,C255=TRUE,B$2:B255)</f>
        <v>0</v>
      </c>
    </row>
    <row r="256" spans="1:4" x14ac:dyDescent="0.25">
      <c r="A256" s="1">
        <v>38485</v>
      </c>
      <c r="B256" s="2">
        <v>5.0999999999999996</v>
      </c>
      <c r="C256" t="str">
        <f>IF(Tableau1[[#This Row],[Date]]&gt;=$G$3,TRUE,"-")</f>
        <v>-</v>
      </c>
      <c r="D256">
        <f>SUMIF(C$2:C256,C256=TRUE,B$2:B256)</f>
        <v>0</v>
      </c>
    </row>
    <row r="257" spans="1:4" x14ac:dyDescent="0.25">
      <c r="A257" s="1">
        <v>38486</v>
      </c>
      <c r="B257" s="2">
        <v>4.5999999999999996</v>
      </c>
      <c r="C257" t="str">
        <f>IF(Tableau1[[#This Row],[Date]]&gt;=$G$3,TRUE,"-")</f>
        <v>-</v>
      </c>
      <c r="D257">
        <f>SUMIF(C$2:C257,C257=TRUE,B$2:B257)</f>
        <v>0</v>
      </c>
    </row>
    <row r="258" spans="1:4" x14ac:dyDescent="0.25">
      <c r="A258" s="1">
        <v>38487</v>
      </c>
      <c r="B258" s="2">
        <v>4.8000000000000007</v>
      </c>
      <c r="C258" t="str">
        <f>IF(Tableau1[[#This Row],[Date]]&gt;=$G$3,TRUE,"-")</f>
        <v>-</v>
      </c>
      <c r="D258">
        <f>SUMIF(C$2:C258,C258=TRUE,B$2:B258)</f>
        <v>0</v>
      </c>
    </row>
    <row r="259" spans="1:4" x14ac:dyDescent="0.25">
      <c r="A259" s="1">
        <v>38488</v>
      </c>
      <c r="B259" s="2">
        <v>5.4</v>
      </c>
      <c r="C259" t="str">
        <f>IF(Tableau1[[#This Row],[Date]]&gt;=$G$3,TRUE,"-")</f>
        <v>-</v>
      </c>
      <c r="D259">
        <f>SUMIF(C$2:C259,C259=TRUE,B$2:B259)</f>
        <v>0</v>
      </c>
    </row>
    <row r="260" spans="1:4" x14ac:dyDescent="0.25">
      <c r="A260" s="1">
        <v>38489</v>
      </c>
      <c r="B260" s="2">
        <v>3.75</v>
      </c>
      <c r="C260" t="str">
        <f>IF(Tableau1[[#This Row],[Date]]&gt;=$G$3,TRUE,"-")</f>
        <v>-</v>
      </c>
      <c r="D260">
        <f>SUMIF(C$2:C260,C260=TRUE,B$2:B260)</f>
        <v>0</v>
      </c>
    </row>
    <row r="261" spans="1:4" x14ac:dyDescent="0.25">
      <c r="A261" s="1">
        <v>38490</v>
      </c>
      <c r="B261" s="2">
        <v>3.75</v>
      </c>
      <c r="C261" t="str">
        <f>IF(Tableau1[[#This Row],[Date]]&gt;=$G$3,TRUE,"-")</f>
        <v>-</v>
      </c>
      <c r="D261">
        <f>SUMIF(C$2:C261,C261=TRUE,B$2:B261)</f>
        <v>0</v>
      </c>
    </row>
    <row r="262" spans="1:4" x14ac:dyDescent="0.25">
      <c r="A262" s="1">
        <v>38491</v>
      </c>
      <c r="B262" s="2">
        <v>6.3000000000000007</v>
      </c>
      <c r="C262" t="str">
        <f>IF(Tableau1[[#This Row],[Date]]&gt;=$G$3,TRUE,"-")</f>
        <v>-</v>
      </c>
      <c r="D262">
        <f>SUMIF(C$2:C262,C262=TRUE,B$2:B262)</f>
        <v>0</v>
      </c>
    </row>
    <row r="263" spans="1:4" x14ac:dyDescent="0.25">
      <c r="A263" s="1">
        <v>38492</v>
      </c>
      <c r="B263" s="2">
        <v>10.600000000000001</v>
      </c>
      <c r="C263" t="str">
        <f>IF(Tableau1[[#This Row],[Date]]&gt;=$G$3,TRUE,"-")</f>
        <v>-</v>
      </c>
      <c r="D263">
        <f>SUMIF(C$2:C263,C263=TRUE,B$2:B263)</f>
        <v>0</v>
      </c>
    </row>
    <row r="264" spans="1:4" x14ac:dyDescent="0.25">
      <c r="A264" s="1">
        <v>38493</v>
      </c>
      <c r="B264" s="2">
        <v>9</v>
      </c>
      <c r="C264" t="str">
        <f>IF(Tableau1[[#This Row],[Date]]&gt;=$G$3,TRUE,"-")</f>
        <v>-</v>
      </c>
      <c r="D264">
        <f>SUMIF(C$2:C264,C264=TRUE,B$2:B264)</f>
        <v>0</v>
      </c>
    </row>
    <row r="265" spans="1:4" x14ac:dyDescent="0.25">
      <c r="A265" s="1">
        <v>38494</v>
      </c>
      <c r="B265" s="2">
        <v>7.1000000000000005</v>
      </c>
      <c r="C265" t="str">
        <f>IF(Tableau1[[#This Row],[Date]]&gt;=$G$3,TRUE,"-")</f>
        <v>-</v>
      </c>
      <c r="D265">
        <f>SUMIF(C$2:C265,C265=TRUE,B$2:B265)</f>
        <v>0</v>
      </c>
    </row>
    <row r="266" spans="1:4" x14ac:dyDescent="0.25">
      <c r="A266" s="1">
        <v>38495</v>
      </c>
      <c r="B266" s="2">
        <v>7.2500000000000009</v>
      </c>
      <c r="C266" t="str">
        <f>IF(Tableau1[[#This Row],[Date]]&gt;=$G$3,TRUE,"-")</f>
        <v>-</v>
      </c>
      <c r="D266">
        <f>SUMIF(C$2:C266,C266=TRUE,B$2:B266)</f>
        <v>0</v>
      </c>
    </row>
    <row r="267" spans="1:4" x14ac:dyDescent="0.25">
      <c r="A267" s="1">
        <v>38496</v>
      </c>
      <c r="B267" s="2">
        <v>7.5</v>
      </c>
      <c r="C267" t="str">
        <f>IF(Tableau1[[#This Row],[Date]]&gt;=$G$3,TRUE,"-")</f>
        <v>-</v>
      </c>
      <c r="D267">
        <f>SUMIF(C$2:C267,C267=TRUE,B$2:B267)</f>
        <v>0</v>
      </c>
    </row>
    <row r="268" spans="1:4" x14ac:dyDescent="0.25">
      <c r="A268" s="1">
        <v>38497</v>
      </c>
      <c r="B268" s="2">
        <v>11.15</v>
      </c>
      <c r="C268" t="str">
        <f>IF(Tableau1[[#This Row],[Date]]&gt;=$G$3,TRUE,"-")</f>
        <v>-</v>
      </c>
      <c r="D268">
        <f>SUMIF(C$2:C268,C268=TRUE,B$2:B268)</f>
        <v>0</v>
      </c>
    </row>
    <row r="269" spans="1:4" x14ac:dyDescent="0.25">
      <c r="A269" s="1">
        <v>38498</v>
      </c>
      <c r="B269" s="2">
        <v>12.95</v>
      </c>
      <c r="C269" t="str">
        <f>IF(Tableau1[[#This Row],[Date]]&gt;=$G$3,TRUE,"-")</f>
        <v>-</v>
      </c>
      <c r="D269">
        <f>SUMIF(C$2:C269,C269=TRUE,B$2:B269)</f>
        <v>0</v>
      </c>
    </row>
    <row r="270" spans="1:4" x14ac:dyDescent="0.25">
      <c r="A270" s="1">
        <v>38499</v>
      </c>
      <c r="B270" s="2">
        <v>14.649999999999999</v>
      </c>
      <c r="C270" t="str">
        <f>IF(Tableau1[[#This Row],[Date]]&gt;=$G$3,TRUE,"-")</f>
        <v>-</v>
      </c>
      <c r="D270">
        <f>SUMIF(C$2:C270,C270=TRUE,B$2:B270)</f>
        <v>0</v>
      </c>
    </row>
    <row r="271" spans="1:4" x14ac:dyDescent="0.25">
      <c r="A271" s="1">
        <v>38500</v>
      </c>
      <c r="B271" s="2">
        <v>15.15</v>
      </c>
      <c r="C271" t="str">
        <f>IF(Tableau1[[#This Row],[Date]]&gt;=$G$3,TRUE,"-")</f>
        <v>-</v>
      </c>
      <c r="D271">
        <f>SUMIF(C$2:C271,C271=TRUE,B$2:B271)</f>
        <v>0</v>
      </c>
    </row>
    <row r="272" spans="1:4" x14ac:dyDescent="0.25">
      <c r="A272" s="1">
        <v>38501</v>
      </c>
      <c r="B272" s="2">
        <v>10.950000000000001</v>
      </c>
      <c r="C272" t="str">
        <f>IF(Tableau1[[#This Row],[Date]]&gt;=$G$3,TRUE,"-")</f>
        <v>-</v>
      </c>
      <c r="D272">
        <f>SUMIF(C$2:C272,C272=TRUE,B$2:B272)</f>
        <v>0</v>
      </c>
    </row>
    <row r="273" spans="1:4" x14ac:dyDescent="0.25">
      <c r="A273" s="1">
        <v>38502</v>
      </c>
      <c r="B273" s="2">
        <v>6.5500000000000007</v>
      </c>
      <c r="C273" t="str">
        <f>IF(Tableau1[[#This Row],[Date]]&gt;=$G$3,TRUE,"-")</f>
        <v>-</v>
      </c>
      <c r="D273">
        <f>SUMIF(C$2:C273,C273=TRUE,B$2:B273)</f>
        <v>0</v>
      </c>
    </row>
    <row r="274" spans="1:4" x14ac:dyDescent="0.25">
      <c r="A274" s="1">
        <v>38503</v>
      </c>
      <c r="B274" s="2">
        <v>6.25</v>
      </c>
      <c r="C274" t="str">
        <f>IF(Tableau1[[#This Row],[Date]]&gt;=$G$3,TRUE,"-")</f>
        <v>-</v>
      </c>
      <c r="D274">
        <f>SUMIF(C$2:C274,C274=TRUE,B$2:B274)</f>
        <v>0</v>
      </c>
    </row>
    <row r="275" spans="1:4" x14ac:dyDescent="0.25">
      <c r="A275" s="1">
        <v>38504</v>
      </c>
      <c r="B275" s="2">
        <v>6.8000000000000007</v>
      </c>
      <c r="C275" t="str">
        <f>IF(Tableau1[[#This Row],[Date]]&gt;=$G$3,TRUE,"-")</f>
        <v>-</v>
      </c>
      <c r="D275">
        <f>SUMIF(C$2:C275,C275=TRUE,B$2:B275)</f>
        <v>0</v>
      </c>
    </row>
    <row r="276" spans="1:4" x14ac:dyDescent="0.25">
      <c r="A276" s="1">
        <v>38505</v>
      </c>
      <c r="B276" s="2">
        <v>10.4</v>
      </c>
      <c r="C276" t="str">
        <f>IF(Tableau1[[#This Row],[Date]]&gt;=$G$3,TRUE,"-")</f>
        <v>-</v>
      </c>
      <c r="D276">
        <f>SUMIF(C$2:C276,C276=TRUE,B$2:B276)</f>
        <v>0</v>
      </c>
    </row>
    <row r="277" spans="1:4" x14ac:dyDescent="0.25">
      <c r="A277" s="1">
        <v>38506</v>
      </c>
      <c r="B277" s="2">
        <v>11.3</v>
      </c>
      <c r="C277" t="str">
        <f>IF(Tableau1[[#This Row],[Date]]&gt;=$G$3,TRUE,"-")</f>
        <v>-</v>
      </c>
      <c r="D277">
        <f>SUMIF(C$2:C277,C277=TRUE,B$2:B277)</f>
        <v>0</v>
      </c>
    </row>
    <row r="278" spans="1:4" x14ac:dyDescent="0.25">
      <c r="A278" s="1">
        <v>38507</v>
      </c>
      <c r="B278" s="2">
        <v>7.0500000000000007</v>
      </c>
      <c r="C278" t="str">
        <f>IF(Tableau1[[#This Row],[Date]]&gt;=$G$3,TRUE,"-")</f>
        <v>-</v>
      </c>
      <c r="D278">
        <f>SUMIF(C$2:C278,C278=TRUE,B$2:B278)</f>
        <v>0</v>
      </c>
    </row>
    <row r="279" spans="1:4" x14ac:dyDescent="0.25">
      <c r="A279" s="1">
        <v>38508</v>
      </c>
      <c r="B279" s="2">
        <v>6.2</v>
      </c>
      <c r="C279" t="str">
        <f>IF(Tableau1[[#This Row],[Date]]&gt;=$G$3,TRUE,"-")</f>
        <v>-</v>
      </c>
      <c r="D279">
        <f>SUMIF(C$2:C279,C279=TRUE,B$2:B279)</f>
        <v>0</v>
      </c>
    </row>
    <row r="280" spans="1:4" x14ac:dyDescent="0.25">
      <c r="A280" s="1">
        <v>38509</v>
      </c>
      <c r="B280" s="2">
        <v>8.1</v>
      </c>
      <c r="C280" t="str">
        <f>IF(Tableau1[[#This Row],[Date]]&gt;=$G$3,TRUE,"-")</f>
        <v>-</v>
      </c>
      <c r="D280">
        <f>SUMIF(C$2:C280,C280=TRUE,B$2:B280)</f>
        <v>0</v>
      </c>
    </row>
    <row r="281" spans="1:4" x14ac:dyDescent="0.25">
      <c r="A281" s="1">
        <v>38510</v>
      </c>
      <c r="B281" s="2">
        <v>4.3</v>
      </c>
      <c r="C281" t="str">
        <f>IF(Tableau1[[#This Row],[Date]]&gt;=$G$3,TRUE,"-")</f>
        <v>-</v>
      </c>
      <c r="D281">
        <f>SUMIF(C$2:C281,C281=TRUE,B$2:B281)</f>
        <v>0</v>
      </c>
    </row>
    <row r="282" spans="1:4" x14ac:dyDescent="0.25">
      <c r="A282" s="1">
        <v>38511</v>
      </c>
      <c r="B282" s="2">
        <v>6.1999999999999993</v>
      </c>
      <c r="C282" t="str">
        <f>IF(Tableau1[[#This Row],[Date]]&gt;=$G$3,TRUE,"-")</f>
        <v>-</v>
      </c>
      <c r="D282">
        <f>SUMIF(C$2:C282,C282=TRUE,B$2:B282)</f>
        <v>0</v>
      </c>
    </row>
    <row r="283" spans="1:4" x14ac:dyDescent="0.25">
      <c r="A283" s="1">
        <v>38512</v>
      </c>
      <c r="B283" s="2">
        <v>6.6</v>
      </c>
      <c r="C283" t="str">
        <f>IF(Tableau1[[#This Row],[Date]]&gt;=$G$3,TRUE,"-")</f>
        <v>-</v>
      </c>
      <c r="D283">
        <f>SUMIF(C$2:C283,C283=TRUE,B$2:B283)</f>
        <v>0</v>
      </c>
    </row>
    <row r="284" spans="1:4" x14ac:dyDescent="0.25">
      <c r="A284" s="1">
        <v>38513</v>
      </c>
      <c r="B284" s="2">
        <v>7.0500000000000007</v>
      </c>
      <c r="C284" t="str">
        <f>IF(Tableau1[[#This Row],[Date]]&gt;=$G$3,TRUE,"-")</f>
        <v>-</v>
      </c>
      <c r="D284">
        <f>SUMIF(C$2:C284,C284=TRUE,B$2:B284)</f>
        <v>0</v>
      </c>
    </row>
    <row r="285" spans="1:4" x14ac:dyDescent="0.25">
      <c r="A285" s="1">
        <v>38514</v>
      </c>
      <c r="B285" s="2">
        <v>5.3000000000000007</v>
      </c>
      <c r="C285" t="str">
        <f>IF(Tableau1[[#This Row],[Date]]&gt;=$G$3,TRUE,"-")</f>
        <v>-</v>
      </c>
      <c r="D285">
        <f>SUMIF(C$2:C285,C285=TRUE,B$2:B285)</f>
        <v>0</v>
      </c>
    </row>
    <row r="286" spans="1:4" x14ac:dyDescent="0.25">
      <c r="A286" s="1">
        <v>38515</v>
      </c>
      <c r="B286" s="2">
        <v>6.1999999999999993</v>
      </c>
      <c r="C286" t="str">
        <f>IF(Tableau1[[#This Row],[Date]]&gt;=$G$3,TRUE,"-")</f>
        <v>-</v>
      </c>
      <c r="D286">
        <f>SUMIF(C$2:C286,C286=TRUE,B$2:B286)</f>
        <v>0</v>
      </c>
    </row>
    <row r="287" spans="1:4" x14ac:dyDescent="0.25">
      <c r="A287" s="1">
        <v>38516</v>
      </c>
      <c r="B287" s="2">
        <v>8.1</v>
      </c>
      <c r="C287" t="str">
        <f>IF(Tableau1[[#This Row],[Date]]&gt;=$G$3,TRUE,"-")</f>
        <v>-</v>
      </c>
      <c r="D287">
        <f>SUMIF(C$2:C287,C287=TRUE,B$2:B287)</f>
        <v>0</v>
      </c>
    </row>
    <row r="288" spans="1:4" x14ac:dyDescent="0.25">
      <c r="A288" s="1">
        <v>38517</v>
      </c>
      <c r="B288" s="2">
        <v>8.4</v>
      </c>
      <c r="C288" t="str">
        <f>IF(Tableau1[[#This Row],[Date]]&gt;=$G$3,TRUE,"-")</f>
        <v>-</v>
      </c>
      <c r="D288">
        <f>SUMIF(C$2:C288,C288=TRUE,B$2:B288)</f>
        <v>0</v>
      </c>
    </row>
    <row r="289" spans="1:4" x14ac:dyDescent="0.25">
      <c r="A289" s="1">
        <v>38518</v>
      </c>
      <c r="B289" s="2">
        <v>8.1999999999999993</v>
      </c>
      <c r="C289" t="str">
        <f>IF(Tableau1[[#This Row],[Date]]&gt;=$G$3,TRUE,"-")</f>
        <v>-</v>
      </c>
      <c r="D289">
        <f>SUMIF(C$2:C289,C289=TRUE,B$2:B289)</f>
        <v>0</v>
      </c>
    </row>
    <row r="290" spans="1:4" x14ac:dyDescent="0.25">
      <c r="A290" s="1">
        <v>38519</v>
      </c>
      <c r="B290" s="2">
        <v>12.75</v>
      </c>
      <c r="C290" t="str">
        <f>IF(Tableau1[[#This Row],[Date]]&gt;=$G$3,TRUE,"-")</f>
        <v>-</v>
      </c>
      <c r="D290">
        <f>SUMIF(C$2:C290,C290=TRUE,B$2:B290)</f>
        <v>0</v>
      </c>
    </row>
    <row r="291" spans="1:4" x14ac:dyDescent="0.25">
      <c r="A291" s="1">
        <v>38520</v>
      </c>
      <c r="B291" s="2">
        <v>12.35</v>
      </c>
      <c r="C291" t="str">
        <f>IF(Tableau1[[#This Row],[Date]]&gt;=$G$3,TRUE,"-")</f>
        <v>-</v>
      </c>
      <c r="D291">
        <f>SUMIF(C$2:C291,C291=TRUE,B$2:B291)</f>
        <v>0</v>
      </c>
    </row>
    <row r="292" spans="1:4" x14ac:dyDescent="0.25">
      <c r="A292" s="1">
        <v>38521</v>
      </c>
      <c r="B292" s="2">
        <v>13.5</v>
      </c>
      <c r="C292" t="str">
        <f>IF(Tableau1[[#This Row],[Date]]&gt;=$G$3,TRUE,"-")</f>
        <v>-</v>
      </c>
      <c r="D292">
        <f>SUMIF(C$2:C292,C292=TRUE,B$2:B292)</f>
        <v>0</v>
      </c>
    </row>
    <row r="293" spans="1:4" x14ac:dyDescent="0.25">
      <c r="A293" s="1">
        <v>38522</v>
      </c>
      <c r="B293" s="2">
        <v>15.149999999999999</v>
      </c>
      <c r="C293" t="str">
        <f>IF(Tableau1[[#This Row],[Date]]&gt;=$G$3,TRUE,"-")</f>
        <v>-</v>
      </c>
      <c r="D293">
        <f>SUMIF(C$2:C293,C293=TRUE,B$2:B293)</f>
        <v>0</v>
      </c>
    </row>
    <row r="294" spans="1:4" x14ac:dyDescent="0.25">
      <c r="A294" s="1">
        <v>38523</v>
      </c>
      <c r="B294" s="2">
        <v>15.600000000000001</v>
      </c>
      <c r="C294" t="str">
        <f>IF(Tableau1[[#This Row],[Date]]&gt;=$G$3,TRUE,"-")</f>
        <v>-</v>
      </c>
      <c r="D294">
        <f>SUMIF(C$2:C294,C294=TRUE,B$2:B294)</f>
        <v>0</v>
      </c>
    </row>
    <row r="295" spans="1:4" x14ac:dyDescent="0.25">
      <c r="A295" s="1">
        <v>38524</v>
      </c>
      <c r="B295" s="2">
        <v>16.200000000000003</v>
      </c>
      <c r="C295" t="str">
        <f>IF(Tableau1[[#This Row],[Date]]&gt;=$G$3,TRUE,"-")</f>
        <v>-</v>
      </c>
      <c r="D295">
        <f>SUMIF(C$2:C295,C295=TRUE,B$2:B295)</f>
        <v>0</v>
      </c>
    </row>
    <row r="296" spans="1:4" x14ac:dyDescent="0.25">
      <c r="A296" s="1">
        <v>38525</v>
      </c>
      <c r="B296" s="2">
        <v>14.8</v>
      </c>
      <c r="C296" t="str">
        <f>IF(Tableau1[[#This Row],[Date]]&gt;=$G$3,TRUE,"-")</f>
        <v>-</v>
      </c>
      <c r="D296">
        <f>SUMIF(C$2:C296,C296=TRUE,B$2:B296)</f>
        <v>0</v>
      </c>
    </row>
    <row r="297" spans="1:4" x14ac:dyDescent="0.25">
      <c r="A297" s="1">
        <v>38526</v>
      </c>
      <c r="B297" s="2">
        <v>16.049999999999997</v>
      </c>
      <c r="C297" t="str">
        <f>IF(Tableau1[[#This Row],[Date]]&gt;=$G$3,TRUE,"-")</f>
        <v>-</v>
      </c>
      <c r="D297">
        <f>SUMIF(C$2:C297,C297=TRUE,B$2:B297)</f>
        <v>0</v>
      </c>
    </row>
    <row r="298" spans="1:4" x14ac:dyDescent="0.25">
      <c r="A298" s="1">
        <v>38527</v>
      </c>
      <c r="B298" s="2">
        <v>16.2</v>
      </c>
      <c r="C298" t="str">
        <f>IF(Tableau1[[#This Row],[Date]]&gt;=$G$3,TRUE,"-")</f>
        <v>-</v>
      </c>
      <c r="D298">
        <f>SUMIF(C$2:C298,C298=TRUE,B$2:B298)</f>
        <v>0</v>
      </c>
    </row>
    <row r="299" spans="1:4" x14ac:dyDescent="0.25">
      <c r="A299" s="1">
        <v>38528</v>
      </c>
      <c r="B299" s="2">
        <v>16.95</v>
      </c>
      <c r="C299" t="str">
        <f>IF(Tableau1[[#This Row],[Date]]&gt;=$G$3,TRUE,"-")</f>
        <v>-</v>
      </c>
      <c r="D299">
        <f>SUMIF(C$2:C299,C299=TRUE,B$2:B299)</f>
        <v>0</v>
      </c>
    </row>
    <row r="300" spans="1:4" x14ac:dyDescent="0.25">
      <c r="A300" s="1">
        <v>38529</v>
      </c>
      <c r="B300" s="2">
        <v>15.65</v>
      </c>
      <c r="C300" t="str">
        <f>IF(Tableau1[[#This Row],[Date]]&gt;=$G$3,TRUE,"-")</f>
        <v>-</v>
      </c>
      <c r="D300">
        <f>SUMIF(C$2:C300,C300=TRUE,B$2:B300)</f>
        <v>0</v>
      </c>
    </row>
    <row r="301" spans="1:4" x14ac:dyDescent="0.25">
      <c r="A301" s="1">
        <v>38530</v>
      </c>
      <c r="B301" s="2">
        <v>16.850000000000001</v>
      </c>
      <c r="C301" t="str">
        <f>IF(Tableau1[[#This Row],[Date]]&gt;=$G$3,TRUE,"-")</f>
        <v>-</v>
      </c>
      <c r="D301">
        <f>SUMIF(C$2:C301,C301=TRUE,B$2:B301)</f>
        <v>0</v>
      </c>
    </row>
    <row r="302" spans="1:4" x14ac:dyDescent="0.25">
      <c r="A302" s="1">
        <v>38531</v>
      </c>
      <c r="B302" s="2">
        <v>18.3</v>
      </c>
      <c r="C302" t="str">
        <f>IF(Tableau1[[#This Row],[Date]]&gt;=$G$3,TRUE,"-")</f>
        <v>-</v>
      </c>
      <c r="D302">
        <f>SUMIF(C$2:C302,C302=TRUE,B$2:B302)</f>
        <v>0</v>
      </c>
    </row>
    <row r="303" spans="1:4" x14ac:dyDescent="0.25">
      <c r="A303" s="1">
        <v>38532</v>
      </c>
      <c r="B303" s="2">
        <v>16.799999999999997</v>
      </c>
      <c r="C303" t="str">
        <f>IF(Tableau1[[#This Row],[Date]]&gt;=$G$3,TRUE,"-")</f>
        <v>-</v>
      </c>
      <c r="D303">
        <f>SUMIF(C$2:C303,C303=TRUE,B$2:B303)</f>
        <v>0</v>
      </c>
    </row>
    <row r="304" spans="1:4" x14ac:dyDescent="0.25">
      <c r="A304" s="1">
        <v>38533</v>
      </c>
      <c r="B304" s="2">
        <v>11.1</v>
      </c>
      <c r="C304" t="str">
        <f>IF(Tableau1[[#This Row],[Date]]&gt;=$G$3,TRUE,"-")</f>
        <v>-</v>
      </c>
      <c r="D304">
        <f>SUMIF(C$2:C304,C304=TRUE,B$2:B304)</f>
        <v>0</v>
      </c>
    </row>
    <row r="305" spans="1:4" x14ac:dyDescent="0.25">
      <c r="A305" s="1">
        <v>38534</v>
      </c>
      <c r="B305" s="2">
        <v>10.15</v>
      </c>
      <c r="C305" t="str">
        <f>IF(Tableau1[[#This Row],[Date]]&gt;=$G$3,TRUE,"-")</f>
        <v>-</v>
      </c>
      <c r="D305">
        <f>SUMIF(C$2:C305,C305=TRUE,B$2:B305)</f>
        <v>0</v>
      </c>
    </row>
    <row r="306" spans="1:4" x14ac:dyDescent="0.25">
      <c r="A306" s="1">
        <v>38535</v>
      </c>
      <c r="B306" s="2">
        <v>13.5</v>
      </c>
      <c r="C306" t="str">
        <f>IF(Tableau1[[#This Row],[Date]]&gt;=$G$3,TRUE,"-")</f>
        <v>-</v>
      </c>
      <c r="D306">
        <f>SUMIF(C$2:C306,C306=TRUE,B$2:B306)</f>
        <v>0</v>
      </c>
    </row>
    <row r="307" spans="1:4" x14ac:dyDescent="0.25">
      <c r="A307" s="1">
        <v>38536</v>
      </c>
      <c r="B307" s="2">
        <v>14.5</v>
      </c>
      <c r="C307" t="str">
        <f>IF(Tableau1[[#This Row],[Date]]&gt;=$G$3,TRUE,"-")</f>
        <v>-</v>
      </c>
      <c r="D307">
        <f>SUMIF(C$2:C307,C307=TRUE,B$2:B307)</f>
        <v>0</v>
      </c>
    </row>
    <row r="308" spans="1:4" x14ac:dyDescent="0.25">
      <c r="A308" s="1">
        <v>38537</v>
      </c>
      <c r="B308" s="2">
        <v>10.15</v>
      </c>
      <c r="C308" t="str">
        <f>IF(Tableau1[[#This Row],[Date]]&gt;=$G$3,TRUE,"-")</f>
        <v>-</v>
      </c>
      <c r="D308">
        <f>SUMIF(C$2:C308,C308=TRUE,B$2:B308)</f>
        <v>0</v>
      </c>
    </row>
    <row r="309" spans="1:4" x14ac:dyDescent="0.25">
      <c r="A309" s="1">
        <v>38538</v>
      </c>
      <c r="B309" s="2">
        <v>8.3000000000000007</v>
      </c>
      <c r="C309" t="str">
        <f>IF(Tableau1[[#This Row],[Date]]&gt;=$G$3,TRUE,"-")</f>
        <v>-</v>
      </c>
      <c r="D309">
        <f>SUMIF(C$2:C309,C309=TRUE,B$2:B309)</f>
        <v>0</v>
      </c>
    </row>
    <row r="310" spans="1:4" x14ac:dyDescent="0.25">
      <c r="A310" s="1">
        <v>38539</v>
      </c>
      <c r="B310" s="2">
        <v>10.350000000000001</v>
      </c>
      <c r="C310" t="str">
        <f>IF(Tableau1[[#This Row],[Date]]&gt;=$G$3,TRUE,"-")</f>
        <v>-</v>
      </c>
      <c r="D310">
        <f>SUMIF(C$2:C310,C310=TRUE,B$2:B310)</f>
        <v>0</v>
      </c>
    </row>
    <row r="311" spans="1:4" x14ac:dyDescent="0.25">
      <c r="A311" s="1">
        <v>38540</v>
      </c>
      <c r="B311" s="2">
        <v>6.25</v>
      </c>
      <c r="C311" t="str">
        <f>IF(Tableau1[[#This Row],[Date]]&gt;=$G$3,TRUE,"-")</f>
        <v>-</v>
      </c>
      <c r="D311">
        <f>SUMIF(C$2:C311,C311=TRUE,B$2:B311)</f>
        <v>0</v>
      </c>
    </row>
    <row r="312" spans="1:4" x14ac:dyDescent="0.25">
      <c r="A312" s="1">
        <v>38541</v>
      </c>
      <c r="B312" s="2">
        <v>7.3</v>
      </c>
      <c r="C312" t="str">
        <f>IF(Tableau1[[#This Row],[Date]]&gt;=$G$3,TRUE,"-")</f>
        <v>-</v>
      </c>
      <c r="D312">
        <f>SUMIF(C$2:C312,C312=TRUE,B$2:B312)</f>
        <v>0</v>
      </c>
    </row>
    <row r="313" spans="1:4" x14ac:dyDescent="0.25">
      <c r="A313" s="1">
        <v>38542</v>
      </c>
      <c r="B313" s="2">
        <v>10.85</v>
      </c>
      <c r="C313" t="str">
        <f>IF(Tableau1[[#This Row],[Date]]&gt;=$G$3,TRUE,"-")</f>
        <v>-</v>
      </c>
      <c r="D313">
        <f>SUMIF(C$2:C313,C313=TRUE,B$2:B313)</f>
        <v>0</v>
      </c>
    </row>
    <row r="314" spans="1:4" x14ac:dyDescent="0.25">
      <c r="A314" s="1">
        <v>38543</v>
      </c>
      <c r="B314" s="2">
        <v>12.15</v>
      </c>
      <c r="C314" t="str">
        <f>IF(Tableau1[[#This Row],[Date]]&gt;=$G$3,TRUE,"-")</f>
        <v>-</v>
      </c>
      <c r="D314">
        <f>SUMIF(C$2:C314,C314=TRUE,B$2:B314)</f>
        <v>0</v>
      </c>
    </row>
    <row r="315" spans="1:4" x14ac:dyDescent="0.25">
      <c r="A315" s="1">
        <v>38544</v>
      </c>
      <c r="B315" s="2">
        <v>15.3</v>
      </c>
      <c r="C315" t="str">
        <f>IF(Tableau1[[#This Row],[Date]]&gt;=$G$3,TRUE,"-")</f>
        <v>-</v>
      </c>
      <c r="D315">
        <f>SUMIF(C$2:C315,C315=TRUE,B$2:B315)</f>
        <v>0</v>
      </c>
    </row>
    <row r="316" spans="1:4" x14ac:dyDescent="0.25">
      <c r="A316" s="1">
        <v>38545</v>
      </c>
      <c r="B316" s="2">
        <v>16</v>
      </c>
      <c r="C316" t="str">
        <f>IF(Tableau1[[#This Row],[Date]]&gt;=$G$3,TRUE,"-")</f>
        <v>-</v>
      </c>
      <c r="D316">
        <f>SUMIF(C$2:C316,C316=TRUE,B$2:B316)</f>
        <v>0</v>
      </c>
    </row>
    <row r="317" spans="1:4" x14ac:dyDescent="0.25">
      <c r="A317" s="1">
        <v>38546</v>
      </c>
      <c r="B317" s="2">
        <v>16.100000000000001</v>
      </c>
      <c r="C317" t="str">
        <f>IF(Tableau1[[#This Row],[Date]]&gt;=$G$3,TRUE,"-")</f>
        <v>-</v>
      </c>
      <c r="D317">
        <f>SUMIF(C$2:C317,C317=TRUE,B$2:B317)</f>
        <v>0</v>
      </c>
    </row>
    <row r="318" spans="1:4" x14ac:dyDescent="0.25">
      <c r="A318" s="1">
        <v>38547</v>
      </c>
      <c r="B318" s="2">
        <v>15.9</v>
      </c>
      <c r="C318" t="str">
        <f>IF(Tableau1[[#This Row],[Date]]&gt;=$G$3,TRUE,"-")</f>
        <v>-</v>
      </c>
      <c r="D318">
        <f>SUMIF(C$2:C318,C318=TRUE,B$2:B318)</f>
        <v>0</v>
      </c>
    </row>
    <row r="319" spans="1:4" x14ac:dyDescent="0.25">
      <c r="A319" s="1">
        <v>38548</v>
      </c>
      <c r="B319" s="2">
        <v>16.799999999999997</v>
      </c>
      <c r="C319" t="str">
        <f>IF(Tableau1[[#This Row],[Date]]&gt;=$G$3,TRUE,"-")</f>
        <v>-</v>
      </c>
      <c r="D319">
        <f>SUMIF(C$2:C319,C319=TRUE,B$2:B319)</f>
        <v>0</v>
      </c>
    </row>
    <row r="320" spans="1:4" x14ac:dyDescent="0.25">
      <c r="A320" s="1">
        <v>38549</v>
      </c>
      <c r="B320" s="2">
        <v>14.75</v>
      </c>
      <c r="C320" t="str">
        <f>IF(Tableau1[[#This Row],[Date]]&gt;=$G$3,TRUE,"-")</f>
        <v>-</v>
      </c>
      <c r="D320">
        <f>SUMIF(C$2:C320,C320=TRUE,B$2:B320)</f>
        <v>0</v>
      </c>
    </row>
    <row r="321" spans="1:4" x14ac:dyDescent="0.25">
      <c r="A321" s="1">
        <v>38550</v>
      </c>
      <c r="B321" s="2">
        <v>13</v>
      </c>
      <c r="C321" t="str">
        <f>IF(Tableau1[[#This Row],[Date]]&gt;=$G$3,TRUE,"-")</f>
        <v>-</v>
      </c>
      <c r="D321">
        <f>SUMIF(C$2:C321,C321=TRUE,B$2:B321)</f>
        <v>0</v>
      </c>
    </row>
    <row r="322" spans="1:4" x14ac:dyDescent="0.25">
      <c r="A322" s="1">
        <v>38551</v>
      </c>
      <c r="B322" s="2">
        <v>14.55</v>
      </c>
      <c r="C322" t="str">
        <f>IF(Tableau1[[#This Row],[Date]]&gt;=$G$3,TRUE,"-")</f>
        <v>-</v>
      </c>
      <c r="D322">
        <f>SUMIF(C$2:C322,C322=TRUE,B$2:B322)</f>
        <v>0</v>
      </c>
    </row>
    <row r="323" spans="1:4" x14ac:dyDescent="0.25">
      <c r="A323" s="1">
        <v>38552</v>
      </c>
      <c r="B323" s="2">
        <v>11.95</v>
      </c>
      <c r="C323" t="str">
        <f>IF(Tableau1[[#This Row],[Date]]&gt;=$G$3,TRUE,"-")</f>
        <v>-</v>
      </c>
      <c r="D323">
        <f>SUMIF(C$2:C323,C323=TRUE,B$2:B323)</f>
        <v>0</v>
      </c>
    </row>
    <row r="324" spans="1:4" x14ac:dyDescent="0.25">
      <c r="A324" s="1">
        <v>38553</v>
      </c>
      <c r="B324" s="2">
        <v>11.35</v>
      </c>
      <c r="C324" t="str">
        <f>IF(Tableau1[[#This Row],[Date]]&gt;=$G$3,TRUE,"-")</f>
        <v>-</v>
      </c>
      <c r="D324">
        <f>SUMIF(C$2:C324,C324=TRUE,B$2:B324)</f>
        <v>0</v>
      </c>
    </row>
    <row r="325" spans="1:4" x14ac:dyDescent="0.25">
      <c r="A325" s="1">
        <v>38554</v>
      </c>
      <c r="B325" s="2">
        <v>11.899999999999999</v>
      </c>
      <c r="C325" t="str">
        <f>IF(Tableau1[[#This Row],[Date]]&gt;=$G$3,TRUE,"-")</f>
        <v>-</v>
      </c>
      <c r="D325">
        <f>SUMIF(C$2:C325,C325=TRUE,B$2:B325)</f>
        <v>0</v>
      </c>
    </row>
    <row r="326" spans="1:4" x14ac:dyDescent="0.25">
      <c r="A326" s="1">
        <v>38555</v>
      </c>
      <c r="B326" s="2">
        <v>11.4</v>
      </c>
      <c r="C326" t="str">
        <f>IF(Tableau1[[#This Row],[Date]]&gt;=$G$3,TRUE,"-")</f>
        <v>-</v>
      </c>
      <c r="D326">
        <f>SUMIF(C$2:C326,C326=TRUE,B$2:B326)</f>
        <v>0</v>
      </c>
    </row>
    <row r="327" spans="1:4" x14ac:dyDescent="0.25">
      <c r="A327" s="1">
        <v>38556</v>
      </c>
      <c r="B327" s="2">
        <v>11.7</v>
      </c>
      <c r="C327" t="str">
        <f>IF(Tableau1[[#This Row],[Date]]&gt;=$G$3,TRUE,"-")</f>
        <v>-</v>
      </c>
      <c r="D327">
        <f>SUMIF(C$2:C327,C327=TRUE,B$2:B327)</f>
        <v>0</v>
      </c>
    </row>
    <row r="328" spans="1:4" x14ac:dyDescent="0.25">
      <c r="A328" s="1">
        <v>38557</v>
      </c>
      <c r="B328" s="2">
        <v>10.350000000000001</v>
      </c>
      <c r="C328" t="str">
        <f>IF(Tableau1[[#This Row],[Date]]&gt;=$G$3,TRUE,"-")</f>
        <v>-</v>
      </c>
      <c r="D328">
        <f>SUMIF(C$2:C328,C328=TRUE,B$2:B328)</f>
        <v>0</v>
      </c>
    </row>
    <row r="329" spans="1:4" x14ac:dyDescent="0.25">
      <c r="A329" s="1">
        <v>38558</v>
      </c>
      <c r="B329" s="2">
        <v>13.2</v>
      </c>
      <c r="C329" t="str">
        <f>IF(Tableau1[[#This Row],[Date]]&gt;=$G$3,TRUE,"-")</f>
        <v>-</v>
      </c>
      <c r="D329">
        <f>SUMIF(C$2:C329,C329=TRUE,B$2:B329)</f>
        <v>0</v>
      </c>
    </row>
    <row r="330" spans="1:4" x14ac:dyDescent="0.25">
      <c r="A330" s="1">
        <v>38559</v>
      </c>
      <c r="B330" s="2">
        <v>12.75</v>
      </c>
      <c r="C330" t="str">
        <f>IF(Tableau1[[#This Row],[Date]]&gt;=$G$3,TRUE,"-")</f>
        <v>-</v>
      </c>
      <c r="D330">
        <f>SUMIF(C$2:C330,C330=TRUE,B$2:B330)</f>
        <v>0</v>
      </c>
    </row>
    <row r="331" spans="1:4" x14ac:dyDescent="0.25">
      <c r="A331" s="1">
        <v>38560</v>
      </c>
      <c r="B331" s="2">
        <v>14.600000000000001</v>
      </c>
      <c r="C331" t="str">
        <f>IF(Tableau1[[#This Row],[Date]]&gt;=$G$3,TRUE,"-")</f>
        <v>-</v>
      </c>
      <c r="D331">
        <f>SUMIF(C$2:C331,C331=TRUE,B$2:B331)</f>
        <v>0</v>
      </c>
    </row>
    <row r="332" spans="1:4" x14ac:dyDescent="0.25">
      <c r="A332" s="1">
        <v>38561</v>
      </c>
      <c r="B332" s="2">
        <v>16.049999999999997</v>
      </c>
      <c r="C332" t="str">
        <f>IF(Tableau1[[#This Row],[Date]]&gt;=$G$3,TRUE,"-")</f>
        <v>-</v>
      </c>
      <c r="D332">
        <f>SUMIF(C$2:C332,C332=TRUE,B$2:B332)</f>
        <v>0</v>
      </c>
    </row>
    <row r="333" spans="1:4" x14ac:dyDescent="0.25">
      <c r="A333" s="1">
        <v>38562</v>
      </c>
      <c r="B333" s="2">
        <v>15.05</v>
      </c>
      <c r="C333" t="str">
        <f>IF(Tableau1[[#This Row],[Date]]&gt;=$G$3,TRUE,"-")</f>
        <v>-</v>
      </c>
      <c r="D333">
        <f>SUMIF(C$2:C333,C333=TRUE,B$2:B333)</f>
        <v>0</v>
      </c>
    </row>
    <row r="334" spans="1:4" x14ac:dyDescent="0.25">
      <c r="A334" s="1">
        <v>38563</v>
      </c>
      <c r="B334" s="2">
        <v>11.149999999999999</v>
      </c>
      <c r="C334" t="str">
        <f>IF(Tableau1[[#This Row],[Date]]&gt;=$G$3,TRUE,"-")</f>
        <v>-</v>
      </c>
      <c r="D334">
        <f>SUMIF(C$2:C334,C334=TRUE,B$2:B334)</f>
        <v>0</v>
      </c>
    </row>
    <row r="335" spans="1:4" x14ac:dyDescent="0.25">
      <c r="A335" s="1">
        <v>38564</v>
      </c>
      <c r="B335" s="2">
        <v>9.9</v>
      </c>
      <c r="C335" t="str">
        <f>IF(Tableau1[[#This Row],[Date]]&gt;=$G$3,TRUE,"-")</f>
        <v>-</v>
      </c>
      <c r="D335">
        <f>SUMIF(C$2:C335,C335=TRUE,B$2:B335)</f>
        <v>0</v>
      </c>
    </row>
    <row r="336" spans="1:4" x14ac:dyDescent="0.25">
      <c r="A336" s="1">
        <v>38565</v>
      </c>
      <c r="B336" s="2">
        <v>11.2</v>
      </c>
      <c r="C336" t="str">
        <f>IF(Tableau1[[#This Row],[Date]]&gt;=$G$3,TRUE,"-")</f>
        <v>-</v>
      </c>
      <c r="D336">
        <f>SUMIF(C$2:C336,C336=TRUE,B$2:B336)</f>
        <v>0</v>
      </c>
    </row>
    <row r="337" spans="1:4" x14ac:dyDescent="0.25">
      <c r="A337" s="1">
        <v>38566</v>
      </c>
      <c r="B337" s="2">
        <v>10.5</v>
      </c>
      <c r="C337" t="str">
        <f>IF(Tableau1[[#This Row],[Date]]&gt;=$G$3,TRUE,"-")</f>
        <v>-</v>
      </c>
      <c r="D337">
        <f>SUMIF(C$2:C337,C337=TRUE,B$2:B337)</f>
        <v>0</v>
      </c>
    </row>
    <row r="338" spans="1:4" x14ac:dyDescent="0.25">
      <c r="A338" s="1">
        <v>38567</v>
      </c>
      <c r="B338" s="2">
        <v>10.100000000000001</v>
      </c>
      <c r="C338" t="str">
        <f>IF(Tableau1[[#This Row],[Date]]&gt;=$G$3,TRUE,"-")</f>
        <v>-</v>
      </c>
      <c r="D338">
        <f>SUMIF(C$2:C338,C338=TRUE,B$2:B338)</f>
        <v>0</v>
      </c>
    </row>
    <row r="339" spans="1:4" x14ac:dyDescent="0.25">
      <c r="A339" s="1">
        <v>38568</v>
      </c>
      <c r="B339" s="2">
        <v>10.45</v>
      </c>
      <c r="C339" t="str">
        <f>IF(Tableau1[[#This Row],[Date]]&gt;=$G$3,TRUE,"-")</f>
        <v>-</v>
      </c>
      <c r="D339">
        <f>SUMIF(C$2:C339,C339=TRUE,B$2:B339)</f>
        <v>0</v>
      </c>
    </row>
    <row r="340" spans="1:4" x14ac:dyDescent="0.25">
      <c r="A340" s="1">
        <v>38569</v>
      </c>
      <c r="B340" s="2">
        <v>9.5</v>
      </c>
      <c r="C340" t="str">
        <f>IF(Tableau1[[#This Row],[Date]]&gt;=$G$3,TRUE,"-")</f>
        <v>-</v>
      </c>
      <c r="D340">
        <f>SUMIF(C$2:C340,C340=TRUE,B$2:B340)</f>
        <v>0</v>
      </c>
    </row>
    <row r="341" spans="1:4" x14ac:dyDescent="0.25">
      <c r="A341" s="1">
        <v>38570</v>
      </c>
      <c r="B341" s="2">
        <v>9.25</v>
      </c>
      <c r="C341" t="str">
        <f>IF(Tableau1[[#This Row],[Date]]&gt;=$G$3,TRUE,"-")</f>
        <v>-</v>
      </c>
      <c r="D341">
        <f>SUMIF(C$2:C341,C341=TRUE,B$2:B341)</f>
        <v>0</v>
      </c>
    </row>
    <row r="342" spans="1:4" x14ac:dyDescent="0.25">
      <c r="A342" s="1">
        <v>38571</v>
      </c>
      <c r="B342" s="2">
        <v>8.5500000000000007</v>
      </c>
      <c r="C342" t="str">
        <f>IF(Tableau1[[#This Row],[Date]]&gt;=$G$3,TRUE,"-")</f>
        <v>-</v>
      </c>
      <c r="D342">
        <f>SUMIF(C$2:C342,C342=TRUE,B$2:B342)</f>
        <v>0</v>
      </c>
    </row>
    <row r="343" spans="1:4" x14ac:dyDescent="0.25">
      <c r="A343" s="1">
        <v>38572</v>
      </c>
      <c r="B343" s="2">
        <v>7.4500000000000011</v>
      </c>
      <c r="C343" t="str">
        <f>IF(Tableau1[[#This Row],[Date]]&gt;=$G$3,TRUE,"-")</f>
        <v>-</v>
      </c>
      <c r="D343">
        <f>SUMIF(C$2:C343,C343=TRUE,B$2:B343)</f>
        <v>0</v>
      </c>
    </row>
    <row r="344" spans="1:4" x14ac:dyDescent="0.25">
      <c r="A344" s="1">
        <v>38573</v>
      </c>
      <c r="B344" s="2">
        <v>7.6</v>
      </c>
      <c r="C344" t="str">
        <f>IF(Tableau1[[#This Row],[Date]]&gt;=$G$3,TRUE,"-")</f>
        <v>-</v>
      </c>
      <c r="D344">
        <f>SUMIF(C$2:C344,C344=TRUE,B$2:B344)</f>
        <v>0</v>
      </c>
    </row>
    <row r="345" spans="1:4" x14ac:dyDescent="0.25">
      <c r="A345" s="1">
        <v>38574</v>
      </c>
      <c r="B345" s="2">
        <v>9.15</v>
      </c>
      <c r="C345" t="str">
        <f>IF(Tableau1[[#This Row],[Date]]&gt;=$G$3,TRUE,"-")</f>
        <v>-</v>
      </c>
      <c r="D345">
        <f>SUMIF(C$2:C345,C345=TRUE,B$2:B345)</f>
        <v>0</v>
      </c>
    </row>
    <row r="346" spans="1:4" x14ac:dyDescent="0.25">
      <c r="A346" s="1">
        <v>38575</v>
      </c>
      <c r="B346" s="2">
        <v>9.5500000000000007</v>
      </c>
      <c r="C346" t="str">
        <f>IF(Tableau1[[#This Row],[Date]]&gt;=$G$3,TRUE,"-")</f>
        <v>-</v>
      </c>
      <c r="D346">
        <f>SUMIF(C$2:C346,C346=TRUE,B$2:B346)</f>
        <v>0</v>
      </c>
    </row>
    <row r="347" spans="1:4" x14ac:dyDescent="0.25">
      <c r="A347" s="1">
        <v>38576</v>
      </c>
      <c r="B347" s="2">
        <v>10.3</v>
      </c>
      <c r="C347" t="str">
        <f>IF(Tableau1[[#This Row],[Date]]&gt;=$G$3,TRUE,"-")</f>
        <v>-</v>
      </c>
      <c r="D347">
        <f>SUMIF(C$2:C347,C347=TRUE,B$2:B347)</f>
        <v>0</v>
      </c>
    </row>
    <row r="348" spans="1:4" x14ac:dyDescent="0.25">
      <c r="A348" s="1">
        <v>38577</v>
      </c>
      <c r="B348" s="2">
        <v>10.1</v>
      </c>
      <c r="C348" t="str">
        <f>IF(Tableau1[[#This Row],[Date]]&gt;=$G$3,TRUE,"-")</f>
        <v>-</v>
      </c>
      <c r="D348">
        <f>SUMIF(C$2:C348,C348=TRUE,B$2:B348)</f>
        <v>0</v>
      </c>
    </row>
    <row r="349" spans="1:4" x14ac:dyDescent="0.25">
      <c r="A349" s="1">
        <v>38578</v>
      </c>
      <c r="B349" s="2">
        <v>10.5</v>
      </c>
      <c r="C349" t="str">
        <f>IF(Tableau1[[#This Row],[Date]]&gt;=$G$3,TRUE,"-")</f>
        <v>-</v>
      </c>
      <c r="D349">
        <f>SUMIF(C$2:C349,C349=TRUE,B$2:B349)</f>
        <v>0</v>
      </c>
    </row>
    <row r="350" spans="1:4" x14ac:dyDescent="0.25">
      <c r="A350" s="1">
        <v>38579</v>
      </c>
      <c r="B350" s="2">
        <v>8.3500000000000014</v>
      </c>
      <c r="C350" t="str">
        <f>IF(Tableau1[[#This Row],[Date]]&gt;=$G$3,TRUE,"-")</f>
        <v>-</v>
      </c>
      <c r="D350">
        <f>SUMIF(C$2:C350,C350=TRUE,B$2:B350)</f>
        <v>0</v>
      </c>
    </row>
    <row r="351" spans="1:4" x14ac:dyDescent="0.25">
      <c r="A351" s="1">
        <v>38580</v>
      </c>
      <c r="B351" s="2">
        <v>9.3000000000000007</v>
      </c>
      <c r="C351" t="str">
        <f>IF(Tableau1[[#This Row],[Date]]&gt;=$G$3,TRUE,"-")</f>
        <v>-</v>
      </c>
      <c r="D351">
        <f>SUMIF(C$2:C351,C351=TRUE,B$2:B351)</f>
        <v>0</v>
      </c>
    </row>
    <row r="352" spans="1:4" x14ac:dyDescent="0.25">
      <c r="A352" s="1">
        <v>38581</v>
      </c>
      <c r="B352" s="2">
        <v>12.100000000000001</v>
      </c>
      <c r="C352" t="str">
        <f>IF(Tableau1[[#This Row],[Date]]&gt;=$G$3,TRUE,"-")</f>
        <v>-</v>
      </c>
      <c r="D352">
        <f>SUMIF(C$2:C352,C352=TRUE,B$2:B352)</f>
        <v>0</v>
      </c>
    </row>
    <row r="353" spans="1:4" x14ac:dyDescent="0.25">
      <c r="A353" s="1">
        <v>38582</v>
      </c>
      <c r="B353" s="2">
        <v>13.399999999999999</v>
      </c>
      <c r="C353" t="str">
        <f>IF(Tableau1[[#This Row],[Date]]&gt;=$G$3,TRUE,"-")</f>
        <v>-</v>
      </c>
      <c r="D353">
        <f>SUMIF(C$2:C353,C353=TRUE,B$2:B353)</f>
        <v>0</v>
      </c>
    </row>
    <row r="354" spans="1:4" x14ac:dyDescent="0.25">
      <c r="A354" s="1">
        <v>38583</v>
      </c>
      <c r="B354" s="2">
        <v>11.35</v>
      </c>
      <c r="C354" t="str">
        <f>IF(Tableau1[[#This Row],[Date]]&gt;=$G$3,TRUE,"-")</f>
        <v>-</v>
      </c>
      <c r="D354">
        <f>SUMIF(C$2:C354,C354=TRUE,B$2:B354)</f>
        <v>0</v>
      </c>
    </row>
    <row r="355" spans="1:4" x14ac:dyDescent="0.25">
      <c r="A355" s="1">
        <v>38584</v>
      </c>
      <c r="B355" s="2">
        <v>8.75</v>
      </c>
      <c r="C355" t="str">
        <f>IF(Tableau1[[#This Row],[Date]]&gt;=$G$3,TRUE,"-")</f>
        <v>-</v>
      </c>
      <c r="D355">
        <f>SUMIF(C$2:C355,C355=TRUE,B$2:B355)</f>
        <v>0</v>
      </c>
    </row>
    <row r="356" spans="1:4" x14ac:dyDescent="0.25">
      <c r="A356" s="1">
        <v>38585</v>
      </c>
      <c r="B356" s="2">
        <v>10.8</v>
      </c>
      <c r="C356" t="str">
        <f>IF(Tableau1[[#This Row],[Date]]&gt;=$G$3,TRUE,"-")</f>
        <v>-</v>
      </c>
      <c r="D356">
        <f>SUMIF(C$2:C356,C356=TRUE,B$2:B356)</f>
        <v>0</v>
      </c>
    </row>
    <row r="357" spans="1:4" x14ac:dyDescent="0.25">
      <c r="A357" s="1">
        <v>38586</v>
      </c>
      <c r="B357" s="2">
        <v>11.950000000000001</v>
      </c>
      <c r="C357" t="str">
        <f>IF(Tableau1[[#This Row],[Date]]&gt;=$G$3,TRUE,"-")</f>
        <v>-</v>
      </c>
      <c r="D357">
        <f>SUMIF(C$2:C357,C357=TRUE,B$2:B357)</f>
        <v>0</v>
      </c>
    </row>
    <row r="358" spans="1:4" x14ac:dyDescent="0.25">
      <c r="A358" s="1">
        <v>38587</v>
      </c>
      <c r="B358" s="2">
        <v>11.3</v>
      </c>
      <c r="C358" t="str">
        <f>IF(Tableau1[[#This Row],[Date]]&gt;=$G$3,TRUE,"-")</f>
        <v>-</v>
      </c>
      <c r="D358">
        <f>SUMIF(C$2:C358,C358=TRUE,B$2:B358)</f>
        <v>0</v>
      </c>
    </row>
    <row r="359" spans="1:4" x14ac:dyDescent="0.25">
      <c r="A359" s="1">
        <v>38588</v>
      </c>
      <c r="B359" s="2">
        <v>8.0500000000000007</v>
      </c>
      <c r="C359" t="str">
        <f>IF(Tableau1[[#This Row],[Date]]&gt;=$G$3,TRUE,"-")</f>
        <v>-</v>
      </c>
      <c r="D359">
        <f>SUMIF(C$2:C359,C359=TRUE,B$2:B359)</f>
        <v>0</v>
      </c>
    </row>
    <row r="360" spans="1:4" x14ac:dyDescent="0.25">
      <c r="A360" s="1">
        <v>38589</v>
      </c>
      <c r="B360" s="2">
        <v>10.050000000000001</v>
      </c>
      <c r="C360" t="str">
        <f>IF(Tableau1[[#This Row],[Date]]&gt;=$G$3,TRUE,"-")</f>
        <v>-</v>
      </c>
      <c r="D360">
        <f>SUMIF(C$2:C360,C360=TRUE,B$2:B360)</f>
        <v>0</v>
      </c>
    </row>
    <row r="361" spans="1:4" x14ac:dyDescent="0.25">
      <c r="A361" s="1">
        <v>38590</v>
      </c>
      <c r="B361" s="2">
        <v>8.1</v>
      </c>
      <c r="C361" t="str">
        <f>IF(Tableau1[[#This Row],[Date]]&gt;=$G$3,TRUE,"-")</f>
        <v>-</v>
      </c>
      <c r="D361">
        <f>SUMIF(C$2:C361,C361=TRUE,B$2:B361)</f>
        <v>0</v>
      </c>
    </row>
    <row r="362" spans="1:4" x14ac:dyDescent="0.25">
      <c r="A362" s="1">
        <v>38591</v>
      </c>
      <c r="B362" s="2">
        <v>7.9499999999999993</v>
      </c>
      <c r="C362" t="str">
        <f>IF(Tableau1[[#This Row],[Date]]&gt;=$G$3,TRUE,"-")</f>
        <v>-</v>
      </c>
      <c r="D362">
        <f>SUMIF(C$2:C362,C362=TRUE,B$2:B362)</f>
        <v>0</v>
      </c>
    </row>
    <row r="363" spans="1:4" x14ac:dyDescent="0.25">
      <c r="A363" s="1">
        <v>38592</v>
      </c>
      <c r="B363" s="2">
        <v>8.9</v>
      </c>
      <c r="C363" t="str">
        <f>IF(Tableau1[[#This Row],[Date]]&gt;=$G$3,TRUE,"-")</f>
        <v>-</v>
      </c>
      <c r="D363">
        <f>SUMIF(C$2:C363,C363=TRUE,B$2:B363)</f>
        <v>0</v>
      </c>
    </row>
    <row r="364" spans="1:4" x14ac:dyDescent="0.25">
      <c r="A364" s="1">
        <v>38593</v>
      </c>
      <c r="B364" s="2">
        <v>10.65</v>
      </c>
      <c r="C364" t="str">
        <f>IF(Tableau1[[#This Row],[Date]]&gt;=$G$3,TRUE,"-")</f>
        <v>-</v>
      </c>
      <c r="D364">
        <f>SUMIF(C$2:C364,C364=TRUE,B$2:B364)</f>
        <v>0</v>
      </c>
    </row>
    <row r="365" spans="1:4" x14ac:dyDescent="0.25">
      <c r="A365" s="1">
        <v>38594</v>
      </c>
      <c r="B365" s="2">
        <v>13</v>
      </c>
      <c r="C365" t="str">
        <f>IF(Tableau1[[#This Row],[Date]]&gt;=$G$3,TRUE,"-")</f>
        <v>-</v>
      </c>
      <c r="D365">
        <f>SUMIF(C$2:C365,C365=TRUE,B$2:B365)</f>
        <v>0</v>
      </c>
    </row>
    <row r="366" spans="1:4" x14ac:dyDescent="0.25">
      <c r="A366" s="1">
        <v>38595</v>
      </c>
      <c r="B366" s="2">
        <v>16.100000000000001</v>
      </c>
      <c r="C366" t="str">
        <f>IF(Tableau1[[#This Row],[Date]]&gt;=$G$3,TRUE,"-")</f>
        <v>-</v>
      </c>
      <c r="D366">
        <f>SUMIF(C$2:C366,C366=TRUE,B$2:B366)</f>
        <v>0</v>
      </c>
    </row>
    <row r="367" spans="1:4" x14ac:dyDescent="0.25">
      <c r="A367" s="1">
        <v>38596</v>
      </c>
      <c r="B367" s="2">
        <v>12.700000000000001</v>
      </c>
      <c r="C367" t="str">
        <f>IF(Tableau1[[#This Row],[Date]]&gt;=$G$3,TRUE,"-")</f>
        <v>-</v>
      </c>
      <c r="D367">
        <f>SUMIF(C$2:C367,C367=TRUE,B$2:B367)</f>
        <v>0</v>
      </c>
    </row>
    <row r="368" spans="1:4" x14ac:dyDescent="0.25">
      <c r="A368" s="1">
        <v>38597</v>
      </c>
      <c r="B368" s="2">
        <v>12.35</v>
      </c>
      <c r="C368" t="str">
        <f>IF(Tableau1[[#This Row],[Date]]&gt;=$G$3,TRUE,"-")</f>
        <v>-</v>
      </c>
      <c r="D368">
        <f>SUMIF(C$2:C368,C368=TRUE,B$2:B368)</f>
        <v>0</v>
      </c>
    </row>
    <row r="369" spans="1:4" x14ac:dyDescent="0.25">
      <c r="A369" s="1">
        <v>38598</v>
      </c>
      <c r="B369" s="2">
        <v>11.850000000000001</v>
      </c>
      <c r="C369" t="str">
        <f>IF(Tableau1[[#This Row],[Date]]&gt;=$G$3,TRUE,"-")</f>
        <v>-</v>
      </c>
      <c r="D369">
        <f>SUMIF(C$2:C369,C369=TRUE,B$2:B369)</f>
        <v>0</v>
      </c>
    </row>
    <row r="370" spans="1:4" x14ac:dyDescent="0.25">
      <c r="A370" s="1">
        <v>38599</v>
      </c>
      <c r="B370" s="2">
        <v>14.2</v>
      </c>
      <c r="C370" t="str">
        <f>IF(Tableau1[[#This Row],[Date]]&gt;=$G$3,TRUE,"-")</f>
        <v>-</v>
      </c>
      <c r="D370">
        <f>SUMIF(C$2:C370,C370=TRUE,B$2:B370)</f>
        <v>0</v>
      </c>
    </row>
    <row r="371" spans="1:4" x14ac:dyDescent="0.25">
      <c r="A371" s="1">
        <v>38600</v>
      </c>
      <c r="B371" s="2">
        <v>14</v>
      </c>
      <c r="C371" t="str">
        <f>IF(Tableau1[[#This Row],[Date]]&gt;=$G$3,TRUE,"-")</f>
        <v>-</v>
      </c>
      <c r="D371">
        <f>SUMIF(C$2:C371,C371=TRUE,B$2:B371)</f>
        <v>0</v>
      </c>
    </row>
    <row r="372" spans="1:4" x14ac:dyDescent="0.25">
      <c r="A372" s="1">
        <v>38601</v>
      </c>
      <c r="B372" s="2">
        <v>12.05</v>
      </c>
      <c r="C372" t="str">
        <f>IF(Tableau1[[#This Row],[Date]]&gt;=$G$3,TRUE,"-")</f>
        <v>-</v>
      </c>
      <c r="D372">
        <f>SUMIF(C$2:C372,C372=TRUE,B$2:B372)</f>
        <v>0</v>
      </c>
    </row>
    <row r="373" spans="1:4" x14ac:dyDescent="0.25">
      <c r="A373" s="1">
        <v>38602</v>
      </c>
      <c r="B373" s="2">
        <v>13</v>
      </c>
      <c r="C373" t="str">
        <f>IF(Tableau1[[#This Row],[Date]]&gt;=$G$3,TRUE,"-")</f>
        <v>-</v>
      </c>
      <c r="D373">
        <f>SUMIF(C$2:C373,C373=TRUE,B$2:B373)</f>
        <v>0</v>
      </c>
    </row>
    <row r="374" spans="1:4" x14ac:dyDescent="0.25">
      <c r="A374" s="1">
        <v>38603</v>
      </c>
      <c r="B374" s="2">
        <v>14.399999999999999</v>
      </c>
      <c r="C374" t="str">
        <f>IF(Tableau1[[#This Row],[Date]]&gt;=$G$3,TRUE,"-")</f>
        <v>-</v>
      </c>
      <c r="D374">
        <f>SUMIF(C$2:C374,C374=TRUE,B$2:B374)</f>
        <v>0</v>
      </c>
    </row>
    <row r="375" spans="1:4" x14ac:dyDescent="0.25">
      <c r="A375" s="1">
        <v>38604</v>
      </c>
      <c r="B375" s="2">
        <v>14.4</v>
      </c>
      <c r="C375" t="str">
        <f>IF(Tableau1[[#This Row],[Date]]&gt;=$G$3,TRUE,"-")</f>
        <v>-</v>
      </c>
      <c r="D375">
        <f>SUMIF(C$2:C375,C375=TRUE,B$2:B375)</f>
        <v>0</v>
      </c>
    </row>
    <row r="376" spans="1:4" x14ac:dyDescent="0.25">
      <c r="A376" s="1">
        <v>38605</v>
      </c>
      <c r="B376" s="2">
        <v>13.3</v>
      </c>
      <c r="C376" t="str">
        <f>IF(Tableau1[[#This Row],[Date]]&gt;=$G$3,TRUE,"-")</f>
        <v>-</v>
      </c>
      <c r="D376">
        <f>SUMIF(C$2:C376,C376=TRUE,B$2:B376)</f>
        <v>0</v>
      </c>
    </row>
    <row r="377" spans="1:4" x14ac:dyDescent="0.25">
      <c r="A377" s="1">
        <v>38606</v>
      </c>
      <c r="B377" s="2">
        <v>10.9</v>
      </c>
      <c r="C377" t="str">
        <f>IF(Tableau1[[#This Row],[Date]]&gt;=$G$3,TRUE,"-")</f>
        <v>-</v>
      </c>
      <c r="D377">
        <f>SUMIF(C$2:C377,C377=TRUE,B$2:B377)</f>
        <v>0</v>
      </c>
    </row>
    <row r="378" spans="1:4" x14ac:dyDescent="0.25">
      <c r="A378" s="1">
        <v>38607</v>
      </c>
      <c r="B378" s="2">
        <v>11.6</v>
      </c>
      <c r="C378" t="str">
        <f>IF(Tableau1[[#This Row],[Date]]&gt;=$G$3,TRUE,"-")</f>
        <v>-</v>
      </c>
      <c r="D378">
        <f>SUMIF(C$2:C378,C378=TRUE,B$2:B378)</f>
        <v>0</v>
      </c>
    </row>
    <row r="379" spans="1:4" x14ac:dyDescent="0.25">
      <c r="A379" s="1">
        <v>38608</v>
      </c>
      <c r="B379" s="2">
        <v>10.85</v>
      </c>
      <c r="C379" t="str">
        <f>IF(Tableau1[[#This Row],[Date]]&gt;=$G$3,TRUE,"-")</f>
        <v>-</v>
      </c>
      <c r="D379">
        <f>SUMIF(C$2:C379,C379=TRUE,B$2:B379)</f>
        <v>0</v>
      </c>
    </row>
    <row r="380" spans="1:4" x14ac:dyDescent="0.25">
      <c r="A380" s="1">
        <v>38609</v>
      </c>
      <c r="B380" s="2">
        <v>9.8000000000000007</v>
      </c>
      <c r="C380" t="str">
        <f>IF(Tableau1[[#This Row],[Date]]&gt;=$G$3,TRUE,"-")</f>
        <v>-</v>
      </c>
      <c r="D380">
        <f>SUMIF(C$2:C380,C380=TRUE,B$2:B380)</f>
        <v>0</v>
      </c>
    </row>
    <row r="381" spans="1:4" x14ac:dyDescent="0.25">
      <c r="A381" s="1">
        <v>38610</v>
      </c>
      <c r="B381" s="2">
        <v>13.1</v>
      </c>
      <c r="C381" t="str">
        <f>IF(Tableau1[[#This Row],[Date]]&gt;=$G$3,TRUE,"-")</f>
        <v>-</v>
      </c>
      <c r="D381">
        <f>SUMIF(C$2:C381,C381=TRUE,B$2:B381)</f>
        <v>0</v>
      </c>
    </row>
    <row r="382" spans="1:4" x14ac:dyDescent="0.25">
      <c r="A382" s="1">
        <v>38611</v>
      </c>
      <c r="B382" s="2">
        <v>8.3999999999999986</v>
      </c>
      <c r="C382" t="str">
        <f>IF(Tableau1[[#This Row],[Date]]&gt;=$G$3,TRUE,"-")</f>
        <v>-</v>
      </c>
      <c r="D382">
        <f>SUMIF(C$2:C382,C382=TRUE,B$2:B382)</f>
        <v>0</v>
      </c>
    </row>
    <row r="383" spans="1:4" x14ac:dyDescent="0.25">
      <c r="A383" s="1">
        <v>38612</v>
      </c>
      <c r="B383" s="2">
        <v>4.5999999999999996</v>
      </c>
      <c r="C383" t="str">
        <f>IF(Tableau1[[#This Row],[Date]]&gt;=$G$3,TRUE,"-")</f>
        <v>-</v>
      </c>
      <c r="D383">
        <f>SUMIF(C$2:C383,C383=TRUE,B$2:B383)</f>
        <v>0</v>
      </c>
    </row>
    <row r="384" spans="1:4" x14ac:dyDescent="0.25">
      <c r="A384" s="1">
        <v>38613</v>
      </c>
      <c r="B384" s="2">
        <v>5.65</v>
      </c>
      <c r="C384" t="str">
        <f>IF(Tableau1[[#This Row],[Date]]&gt;=$G$3,TRUE,"-")</f>
        <v>-</v>
      </c>
      <c r="D384">
        <f>SUMIF(C$2:C384,C384=TRUE,B$2:B384)</f>
        <v>0</v>
      </c>
    </row>
    <row r="385" spans="1:4" x14ac:dyDescent="0.25">
      <c r="A385" s="1">
        <v>38614</v>
      </c>
      <c r="B385" s="2">
        <v>6.1999999999999993</v>
      </c>
      <c r="C385" t="str">
        <f>IF(Tableau1[[#This Row],[Date]]&gt;=$G$3,TRUE,"-")</f>
        <v>-</v>
      </c>
      <c r="D385">
        <f>SUMIF(C$2:C385,C385=TRUE,B$2:B385)</f>
        <v>0</v>
      </c>
    </row>
    <row r="386" spans="1:4" x14ac:dyDescent="0.25">
      <c r="A386" s="1">
        <v>38615</v>
      </c>
      <c r="B386" s="2">
        <v>6.5500000000000007</v>
      </c>
      <c r="C386" t="str">
        <f>IF(Tableau1[[#This Row],[Date]]&gt;=$G$3,TRUE,"-")</f>
        <v>-</v>
      </c>
      <c r="D386">
        <f>SUMIF(C$2:C386,C386=TRUE,B$2:B386)</f>
        <v>0</v>
      </c>
    </row>
    <row r="387" spans="1:4" x14ac:dyDescent="0.25">
      <c r="A387" s="1">
        <v>38616</v>
      </c>
      <c r="B387" s="2">
        <v>7.25</v>
      </c>
      <c r="C387" t="str">
        <f>IF(Tableau1[[#This Row],[Date]]&gt;=$G$3,TRUE,"-")</f>
        <v>-</v>
      </c>
      <c r="D387">
        <f>SUMIF(C$2:C387,C387=TRUE,B$2:B387)</f>
        <v>0</v>
      </c>
    </row>
    <row r="388" spans="1:4" x14ac:dyDescent="0.25">
      <c r="A388" s="1">
        <v>38617</v>
      </c>
      <c r="B388" s="2">
        <v>7.85</v>
      </c>
      <c r="C388" t="str">
        <f>IF(Tableau1[[#This Row],[Date]]&gt;=$G$3,TRUE,"-")</f>
        <v>-</v>
      </c>
      <c r="D388">
        <f>SUMIF(C$2:C388,C388=TRUE,B$2:B388)</f>
        <v>0</v>
      </c>
    </row>
    <row r="389" spans="1:4" x14ac:dyDescent="0.25">
      <c r="A389" s="1">
        <v>38618</v>
      </c>
      <c r="B389" s="2">
        <v>8.6</v>
      </c>
      <c r="C389" t="str">
        <f>IF(Tableau1[[#This Row],[Date]]&gt;=$G$3,TRUE,"-")</f>
        <v>-</v>
      </c>
      <c r="D389">
        <f>SUMIF(C$2:C389,C389=TRUE,B$2:B389)</f>
        <v>0</v>
      </c>
    </row>
    <row r="390" spans="1:4" x14ac:dyDescent="0.25">
      <c r="A390" s="1">
        <v>38619</v>
      </c>
      <c r="B390" s="2">
        <v>10.85</v>
      </c>
      <c r="C390" t="str">
        <f>IF(Tableau1[[#This Row],[Date]]&gt;=$G$3,TRUE,"-")</f>
        <v>-</v>
      </c>
      <c r="D390">
        <f>SUMIF(C$2:C390,C390=TRUE,B$2:B390)</f>
        <v>0</v>
      </c>
    </row>
    <row r="391" spans="1:4" x14ac:dyDescent="0.25">
      <c r="A391" s="1">
        <v>38620</v>
      </c>
      <c r="B391" s="2">
        <v>9.6499999999999986</v>
      </c>
      <c r="C391" t="str">
        <f>IF(Tableau1[[#This Row],[Date]]&gt;=$G$3,TRUE,"-")</f>
        <v>-</v>
      </c>
      <c r="D391">
        <f>SUMIF(C$2:C391,C391=TRUE,B$2:B391)</f>
        <v>0</v>
      </c>
    </row>
    <row r="392" spans="1:4" x14ac:dyDescent="0.25">
      <c r="A392" s="1">
        <v>38621</v>
      </c>
      <c r="B392" s="2">
        <v>7.4</v>
      </c>
      <c r="C392" t="str">
        <f>IF(Tableau1[[#This Row],[Date]]&gt;=$G$3,TRUE,"-")</f>
        <v>-</v>
      </c>
      <c r="D392">
        <f>SUMIF(C$2:C392,C392=TRUE,B$2:B392)</f>
        <v>0</v>
      </c>
    </row>
    <row r="393" spans="1:4" x14ac:dyDescent="0.25">
      <c r="A393" s="1">
        <v>38622</v>
      </c>
      <c r="B393" s="2">
        <v>9.35</v>
      </c>
      <c r="C393" t="str">
        <f>IF(Tableau1[[#This Row],[Date]]&gt;=$G$3,TRUE,"-")</f>
        <v>-</v>
      </c>
      <c r="D393">
        <f>SUMIF(C$2:C393,C393=TRUE,B$2:B393)</f>
        <v>0</v>
      </c>
    </row>
    <row r="394" spans="1:4" x14ac:dyDescent="0.25">
      <c r="A394" s="1">
        <v>38623</v>
      </c>
      <c r="B394" s="2">
        <v>6.9</v>
      </c>
      <c r="C394" t="str">
        <f>IF(Tableau1[[#This Row],[Date]]&gt;=$G$3,TRUE,"-")</f>
        <v>-</v>
      </c>
      <c r="D394">
        <f>SUMIF(C$2:C394,C394=TRUE,B$2:B394)</f>
        <v>0</v>
      </c>
    </row>
    <row r="395" spans="1:4" x14ac:dyDescent="0.25">
      <c r="A395" s="1">
        <v>38624</v>
      </c>
      <c r="B395" s="2">
        <v>6.05</v>
      </c>
      <c r="C395" t="str">
        <f>IF(Tableau1[[#This Row],[Date]]&gt;=$G$3,TRUE,"-")</f>
        <v>-</v>
      </c>
      <c r="D395">
        <f>SUMIF(C$2:C395,C395=TRUE,B$2:B395)</f>
        <v>0</v>
      </c>
    </row>
    <row r="396" spans="1:4" x14ac:dyDescent="0.25">
      <c r="A396" s="1">
        <v>38625</v>
      </c>
      <c r="B396" s="2">
        <v>4.75</v>
      </c>
      <c r="C396" t="str">
        <f>IF(Tableau1[[#This Row],[Date]]&gt;=$G$3,TRUE,"-")</f>
        <v>-</v>
      </c>
      <c r="D396">
        <f>SUMIF(C$2:C396,C396=TRUE,B$2:B396)</f>
        <v>0</v>
      </c>
    </row>
    <row r="397" spans="1:4" x14ac:dyDescent="0.25">
      <c r="A397" s="1">
        <v>38626</v>
      </c>
      <c r="B397" s="2">
        <v>7.6000000000000005</v>
      </c>
      <c r="C397" t="str">
        <f>IF(Tableau1[[#This Row],[Date]]&gt;=$G$3,TRUE,"-")</f>
        <v>-</v>
      </c>
      <c r="D397">
        <f>SUMIF(C$2:C397,C397=TRUE,B$2:B397)</f>
        <v>0</v>
      </c>
    </row>
    <row r="398" spans="1:4" x14ac:dyDescent="0.25">
      <c r="A398" s="1">
        <v>38627</v>
      </c>
      <c r="B398" s="2">
        <v>5.6499999999999995</v>
      </c>
      <c r="C398" t="str">
        <f>IF(Tableau1[[#This Row],[Date]]&gt;=$G$3,TRUE,"-")</f>
        <v>-</v>
      </c>
      <c r="D398">
        <f>SUMIF(C$2:C398,C398=TRUE,B$2:B398)</f>
        <v>0</v>
      </c>
    </row>
    <row r="399" spans="1:4" x14ac:dyDescent="0.25">
      <c r="A399" s="1">
        <v>38628</v>
      </c>
      <c r="B399" s="2">
        <v>5.25</v>
      </c>
      <c r="C399" t="str">
        <f>IF(Tableau1[[#This Row],[Date]]&gt;=$G$3,TRUE,"-")</f>
        <v>-</v>
      </c>
      <c r="D399">
        <f>SUMIF(C$2:C399,C399=TRUE,B$2:B399)</f>
        <v>0</v>
      </c>
    </row>
    <row r="400" spans="1:4" x14ac:dyDescent="0.25">
      <c r="A400" s="1">
        <v>38629</v>
      </c>
      <c r="B400" s="2">
        <v>3.4499999999999997</v>
      </c>
      <c r="C400" t="str">
        <f>IF(Tableau1[[#This Row],[Date]]&gt;=$G$3,TRUE,"-")</f>
        <v>-</v>
      </c>
      <c r="D400">
        <f>SUMIF(C$2:C400,C400=TRUE,B$2:B400)</f>
        <v>0</v>
      </c>
    </row>
    <row r="401" spans="1:4" x14ac:dyDescent="0.25">
      <c r="A401" s="1">
        <v>38630</v>
      </c>
      <c r="B401" s="2">
        <v>8.25</v>
      </c>
      <c r="C401" t="str">
        <f>IF(Tableau1[[#This Row],[Date]]&gt;=$G$3,TRUE,"-")</f>
        <v>-</v>
      </c>
      <c r="D401">
        <f>SUMIF(C$2:C401,C401=TRUE,B$2:B401)</f>
        <v>0</v>
      </c>
    </row>
    <row r="402" spans="1:4" x14ac:dyDescent="0.25">
      <c r="A402" s="1">
        <v>38631</v>
      </c>
      <c r="B402" s="2">
        <v>6.75</v>
      </c>
      <c r="C402" t="str">
        <f>IF(Tableau1[[#This Row],[Date]]&gt;=$G$3,TRUE,"-")</f>
        <v>-</v>
      </c>
      <c r="D402">
        <f>SUMIF(C$2:C402,C402=TRUE,B$2:B402)</f>
        <v>0</v>
      </c>
    </row>
    <row r="403" spans="1:4" x14ac:dyDescent="0.25">
      <c r="A403" s="1">
        <v>38632</v>
      </c>
      <c r="B403" s="2">
        <v>8.1999999999999993</v>
      </c>
      <c r="C403" t="str">
        <f>IF(Tableau1[[#This Row],[Date]]&gt;=$G$3,TRUE,"-")</f>
        <v>-</v>
      </c>
      <c r="D403">
        <f>SUMIF(C$2:C403,C403=TRUE,B$2:B403)</f>
        <v>0</v>
      </c>
    </row>
    <row r="404" spans="1:4" x14ac:dyDescent="0.25">
      <c r="A404" s="1">
        <v>38633</v>
      </c>
      <c r="B404" s="2">
        <v>9.25</v>
      </c>
      <c r="C404" t="str">
        <f>IF(Tableau1[[#This Row],[Date]]&gt;=$G$3,TRUE,"-")</f>
        <v>-</v>
      </c>
      <c r="D404">
        <f>SUMIF(C$2:C404,C404=TRUE,B$2:B404)</f>
        <v>0</v>
      </c>
    </row>
    <row r="405" spans="1:4" x14ac:dyDescent="0.25">
      <c r="A405" s="1">
        <v>38634</v>
      </c>
      <c r="B405" s="2">
        <v>8.2000000000000011</v>
      </c>
      <c r="C405" t="str">
        <f>IF(Tableau1[[#This Row],[Date]]&gt;=$G$3,TRUE,"-")</f>
        <v>-</v>
      </c>
      <c r="D405">
        <f>SUMIF(C$2:C405,C405=TRUE,B$2:B405)</f>
        <v>0</v>
      </c>
    </row>
    <row r="406" spans="1:4" x14ac:dyDescent="0.25">
      <c r="A406" s="1">
        <v>38635</v>
      </c>
      <c r="B406" s="2">
        <v>9.15</v>
      </c>
      <c r="C406" t="str">
        <f>IF(Tableau1[[#This Row],[Date]]&gt;=$G$3,TRUE,"-")</f>
        <v>-</v>
      </c>
      <c r="D406">
        <f>SUMIF(C$2:C406,C406=TRUE,B$2:B406)</f>
        <v>0</v>
      </c>
    </row>
    <row r="407" spans="1:4" x14ac:dyDescent="0.25">
      <c r="A407" s="1">
        <v>38636</v>
      </c>
      <c r="B407" s="2">
        <v>7.5499999999999989</v>
      </c>
      <c r="C407" t="str">
        <f>IF(Tableau1[[#This Row],[Date]]&gt;=$G$3,TRUE,"-")</f>
        <v>-</v>
      </c>
      <c r="D407">
        <f>SUMIF(C$2:C407,C407=TRUE,B$2:B407)</f>
        <v>0</v>
      </c>
    </row>
    <row r="408" spans="1:4" x14ac:dyDescent="0.25">
      <c r="A408" s="1">
        <v>38637</v>
      </c>
      <c r="B408" s="2">
        <v>9.9499999999999993</v>
      </c>
      <c r="C408" t="str">
        <f>IF(Tableau1[[#This Row],[Date]]&gt;=$G$3,TRUE,"-")</f>
        <v>-</v>
      </c>
      <c r="D408">
        <f>SUMIF(C$2:C408,C408=TRUE,B$2:B408)</f>
        <v>0</v>
      </c>
    </row>
    <row r="409" spans="1:4" x14ac:dyDescent="0.25">
      <c r="A409" s="1">
        <v>38638</v>
      </c>
      <c r="B409" s="2">
        <v>8.5499999999999989</v>
      </c>
      <c r="C409" t="str">
        <f>IF(Tableau1[[#This Row],[Date]]&gt;=$G$3,TRUE,"-")</f>
        <v>-</v>
      </c>
      <c r="D409">
        <f>SUMIF(C$2:C409,C409=TRUE,B$2:B409)</f>
        <v>0</v>
      </c>
    </row>
    <row r="410" spans="1:4" x14ac:dyDescent="0.25">
      <c r="A410" s="1">
        <v>38639</v>
      </c>
      <c r="B410" s="2">
        <v>7.75</v>
      </c>
      <c r="C410" t="str">
        <f>IF(Tableau1[[#This Row],[Date]]&gt;=$G$3,TRUE,"-")</f>
        <v>-</v>
      </c>
      <c r="D410">
        <f>SUMIF(C$2:C410,C410=TRUE,B$2:B410)</f>
        <v>0</v>
      </c>
    </row>
    <row r="411" spans="1:4" x14ac:dyDescent="0.25">
      <c r="A411" s="1">
        <v>38640</v>
      </c>
      <c r="B411" s="2">
        <v>6.85</v>
      </c>
      <c r="C411" t="str">
        <f>IF(Tableau1[[#This Row],[Date]]&gt;=$G$3,TRUE,"-")</f>
        <v>-</v>
      </c>
      <c r="D411">
        <f>SUMIF(C$2:C411,C411=TRUE,B$2:B411)</f>
        <v>0</v>
      </c>
    </row>
    <row r="412" spans="1:4" x14ac:dyDescent="0.25">
      <c r="A412" s="1">
        <v>38641</v>
      </c>
      <c r="B412" s="2">
        <v>6.5500000000000007</v>
      </c>
      <c r="C412" t="str">
        <f>IF(Tableau1[[#This Row],[Date]]&gt;=$G$3,TRUE,"-")</f>
        <v>-</v>
      </c>
      <c r="D412">
        <f>SUMIF(C$2:C412,C412=TRUE,B$2:B412)</f>
        <v>0</v>
      </c>
    </row>
    <row r="413" spans="1:4" x14ac:dyDescent="0.25">
      <c r="A413" s="1">
        <v>38642</v>
      </c>
      <c r="B413" s="2">
        <v>5.2</v>
      </c>
      <c r="C413" t="str">
        <f>IF(Tableau1[[#This Row],[Date]]&gt;=$G$3,TRUE,"-")</f>
        <v>-</v>
      </c>
      <c r="D413">
        <f>SUMIF(C$2:C413,C413=TRUE,B$2:B413)</f>
        <v>0</v>
      </c>
    </row>
    <row r="414" spans="1:4" x14ac:dyDescent="0.25">
      <c r="A414" s="1">
        <v>38643</v>
      </c>
      <c r="B414" s="2">
        <v>3.95</v>
      </c>
      <c r="C414" t="str">
        <f>IF(Tableau1[[#This Row],[Date]]&gt;=$G$3,TRUE,"-")</f>
        <v>-</v>
      </c>
      <c r="D414">
        <f>SUMIF(C$2:C414,C414=TRUE,B$2:B414)</f>
        <v>0</v>
      </c>
    </row>
    <row r="415" spans="1:4" x14ac:dyDescent="0.25">
      <c r="A415" s="1">
        <v>38644</v>
      </c>
      <c r="B415" s="2">
        <v>8.8500000000000014</v>
      </c>
      <c r="C415" t="str">
        <f>IF(Tableau1[[#This Row],[Date]]&gt;=$G$3,TRUE,"-")</f>
        <v>-</v>
      </c>
      <c r="D415">
        <f>SUMIF(C$2:C415,C415=TRUE,B$2:B415)</f>
        <v>0</v>
      </c>
    </row>
    <row r="416" spans="1:4" x14ac:dyDescent="0.25">
      <c r="A416" s="1">
        <v>38645</v>
      </c>
      <c r="B416" s="2">
        <v>6.9</v>
      </c>
      <c r="C416" t="str">
        <f>IF(Tableau1[[#This Row],[Date]]&gt;=$G$3,TRUE,"-")</f>
        <v>-</v>
      </c>
      <c r="D416">
        <f>SUMIF(C$2:C416,C416=TRUE,B$2:B416)</f>
        <v>0</v>
      </c>
    </row>
    <row r="417" spans="1:4" x14ac:dyDescent="0.25">
      <c r="A417" s="1">
        <v>38646</v>
      </c>
      <c r="B417" s="2">
        <v>9</v>
      </c>
      <c r="C417" t="str">
        <f>IF(Tableau1[[#This Row],[Date]]&gt;=$G$3,TRUE,"-")</f>
        <v>-</v>
      </c>
      <c r="D417">
        <f>SUMIF(C$2:C417,C417=TRUE,B$2:B417)</f>
        <v>0</v>
      </c>
    </row>
    <row r="418" spans="1:4" x14ac:dyDescent="0.25">
      <c r="A418" s="1">
        <v>38647</v>
      </c>
      <c r="B418" s="2">
        <v>9.4500000000000011</v>
      </c>
      <c r="C418" t="str">
        <f>IF(Tableau1[[#This Row],[Date]]&gt;=$G$3,TRUE,"-")</f>
        <v>-</v>
      </c>
      <c r="D418">
        <f>SUMIF(C$2:C418,C418=TRUE,B$2:B418)</f>
        <v>0</v>
      </c>
    </row>
    <row r="419" spans="1:4" x14ac:dyDescent="0.25">
      <c r="A419" s="1">
        <v>38648</v>
      </c>
      <c r="B419" s="2">
        <v>6.5000000000000009</v>
      </c>
      <c r="C419" t="str">
        <f>IF(Tableau1[[#This Row],[Date]]&gt;=$G$3,TRUE,"-")</f>
        <v>-</v>
      </c>
      <c r="D419">
        <f>SUMIF(C$2:C419,C419=TRUE,B$2:B419)</f>
        <v>0</v>
      </c>
    </row>
    <row r="420" spans="1:4" x14ac:dyDescent="0.25">
      <c r="A420" s="1">
        <v>38649</v>
      </c>
      <c r="B420" s="2">
        <v>4.4000000000000004</v>
      </c>
      <c r="C420" t="str">
        <f>IF(Tableau1[[#This Row],[Date]]&gt;=$G$3,TRUE,"-")</f>
        <v>-</v>
      </c>
      <c r="D420">
        <f>SUMIF(C$2:C420,C420=TRUE,B$2:B420)</f>
        <v>0</v>
      </c>
    </row>
    <row r="421" spans="1:4" x14ac:dyDescent="0.25">
      <c r="A421" s="1">
        <v>38650</v>
      </c>
      <c r="B421" s="2">
        <v>9.25</v>
      </c>
      <c r="C421" t="str">
        <f>IF(Tableau1[[#This Row],[Date]]&gt;=$G$3,TRUE,"-")</f>
        <v>-</v>
      </c>
      <c r="D421">
        <f>SUMIF(C$2:C421,C421=TRUE,B$2:B421)</f>
        <v>0</v>
      </c>
    </row>
    <row r="422" spans="1:4" x14ac:dyDescent="0.25">
      <c r="A422" s="1">
        <v>38651</v>
      </c>
      <c r="B422" s="2">
        <v>9.85</v>
      </c>
      <c r="C422" t="str">
        <f>IF(Tableau1[[#This Row],[Date]]&gt;=$G$3,TRUE,"-")</f>
        <v>-</v>
      </c>
      <c r="D422">
        <f>SUMIF(C$2:C422,C422=TRUE,B$2:B422)</f>
        <v>0</v>
      </c>
    </row>
    <row r="423" spans="1:4" x14ac:dyDescent="0.25">
      <c r="A423" s="1">
        <v>38652</v>
      </c>
      <c r="B423" s="2">
        <v>9.8000000000000007</v>
      </c>
      <c r="C423" t="str">
        <f>IF(Tableau1[[#This Row],[Date]]&gt;=$G$3,TRUE,"-")</f>
        <v>-</v>
      </c>
      <c r="D423">
        <f>SUMIF(C$2:C423,C423=TRUE,B$2:B423)</f>
        <v>0</v>
      </c>
    </row>
    <row r="424" spans="1:4" x14ac:dyDescent="0.25">
      <c r="A424" s="1">
        <v>38653</v>
      </c>
      <c r="B424" s="2">
        <v>10.199999999999999</v>
      </c>
      <c r="C424" t="str">
        <f>IF(Tableau1[[#This Row],[Date]]&gt;=$G$3,TRUE,"-")</f>
        <v>-</v>
      </c>
      <c r="D424">
        <f>SUMIF(C$2:C424,C424=TRUE,B$2:B424)</f>
        <v>0</v>
      </c>
    </row>
    <row r="425" spans="1:4" x14ac:dyDescent="0.25">
      <c r="A425" s="1">
        <v>38654</v>
      </c>
      <c r="B425" s="2">
        <v>11.350000000000001</v>
      </c>
      <c r="C425" t="str">
        <f>IF(Tableau1[[#This Row],[Date]]&gt;=$G$3,TRUE,"-")</f>
        <v>-</v>
      </c>
      <c r="D425">
        <f>SUMIF(C$2:C425,C425=TRUE,B$2:B425)</f>
        <v>0</v>
      </c>
    </row>
    <row r="426" spans="1:4" x14ac:dyDescent="0.25">
      <c r="A426" s="1">
        <v>38655</v>
      </c>
      <c r="B426" s="2">
        <v>10.25</v>
      </c>
      <c r="C426" t="str">
        <f>IF(Tableau1[[#This Row],[Date]]&gt;=$G$3,TRUE,"-")</f>
        <v>-</v>
      </c>
      <c r="D426">
        <f>SUMIF(C$2:C426,C426=TRUE,B$2:B426)</f>
        <v>0</v>
      </c>
    </row>
    <row r="427" spans="1:4" x14ac:dyDescent="0.25">
      <c r="A427" s="1">
        <v>38656</v>
      </c>
      <c r="B427" s="2">
        <v>10.3</v>
      </c>
      <c r="C427" t="str">
        <f>IF(Tableau1[[#This Row],[Date]]&gt;=$G$3,TRUE,"-")</f>
        <v>-</v>
      </c>
      <c r="D427">
        <f>SUMIF(C$2:C427,C427=TRUE,B$2:B427)</f>
        <v>0</v>
      </c>
    </row>
    <row r="428" spans="1:4" x14ac:dyDescent="0.25">
      <c r="A428" s="1">
        <v>38657</v>
      </c>
      <c r="B428" s="2">
        <v>5.5500000000000007</v>
      </c>
      <c r="C428" t="str">
        <f>IF(Tableau1[[#This Row],[Date]]&gt;=$G$3,TRUE,"-")</f>
        <v>-</v>
      </c>
      <c r="D428">
        <f>SUMIF(C$2:C428,C428=TRUE,B$2:B428)</f>
        <v>0</v>
      </c>
    </row>
    <row r="429" spans="1:4" x14ac:dyDescent="0.25">
      <c r="A429" s="1">
        <v>38658</v>
      </c>
      <c r="B429" s="2">
        <v>5</v>
      </c>
      <c r="C429" t="str">
        <f>IF(Tableau1[[#This Row],[Date]]&gt;=$G$3,TRUE,"-")</f>
        <v>-</v>
      </c>
      <c r="D429">
        <f>SUMIF(C$2:C429,C429=TRUE,B$2:B429)</f>
        <v>0</v>
      </c>
    </row>
    <row r="430" spans="1:4" x14ac:dyDescent="0.25">
      <c r="A430" s="1">
        <v>38659</v>
      </c>
      <c r="B430" s="2">
        <v>9.4499999999999993</v>
      </c>
      <c r="C430" t="str">
        <f>IF(Tableau1[[#This Row],[Date]]&gt;=$G$3,TRUE,"-")</f>
        <v>-</v>
      </c>
      <c r="D430">
        <f>SUMIF(C$2:C430,C430=TRUE,B$2:B430)</f>
        <v>0</v>
      </c>
    </row>
    <row r="431" spans="1:4" x14ac:dyDescent="0.25">
      <c r="A431" s="1">
        <v>38660</v>
      </c>
      <c r="B431" s="2">
        <v>6.2</v>
      </c>
      <c r="C431" t="str">
        <f>IF(Tableau1[[#This Row],[Date]]&gt;=$G$3,TRUE,"-")</f>
        <v>-</v>
      </c>
      <c r="D431">
        <f>SUMIF(C$2:C431,C431=TRUE,B$2:B431)</f>
        <v>0</v>
      </c>
    </row>
    <row r="432" spans="1:4" x14ac:dyDescent="0.25">
      <c r="A432" s="1">
        <v>38661</v>
      </c>
      <c r="B432" s="2">
        <v>2.5499999999999998</v>
      </c>
      <c r="C432" t="str">
        <f>IF(Tableau1[[#This Row],[Date]]&gt;=$G$3,TRUE,"-")</f>
        <v>-</v>
      </c>
      <c r="D432">
        <f>SUMIF(C$2:C432,C432=TRUE,B$2:B432)</f>
        <v>0</v>
      </c>
    </row>
    <row r="433" spans="1:4" x14ac:dyDescent="0.25">
      <c r="A433" s="1">
        <v>38662</v>
      </c>
      <c r="B433" s="2">
        <v>3.7</v>
      </c>
      <c r="C433" t="str">
        <f>IF(Tableau1[[#This Row],[Date]]&gt;=$G$3,TRUE,"-")</f>
        <v>-</v>
      </c>
      <c r="D433">
        <f>SUMIF(C$2:C433,C433=TRUE,B$2:B433)</f>
        <v>0</v>
      </c>
    </row>
    <row r="434" spans="1:4" x14ac:dyDescent="0.25">
      <c r="A434" s="1">
        <v>38663</v>
      </c>
      <c r="B434" s="2">
        <v>3.4499999999999997</v>
      </c>
      <c r="C434" t="str">
        <f>IF(Tableau1[[#This Row],[Date]]&gt;=$G$3,TRUE,"-")</f>
        <v>-</v>
      </c>
      <c r="D434">
        <f>SUMIF(C$2:C434,C434=TRUE,B$2:B434)</f>
        <v>0</v>
      </c>
    </row>
    <row r="435" spans="1:4" x14ac:dyDescent="0.25">
      <c r="A435" s="1">
        <v>38664</v>
      </c>
      <c r="B435" s="2">
        <v>4.8500000000000005</v>
      </c>
      <c r="C435" t="str">
        <f>IF(Tableau1[[#This Row],[Date]]&gt;=$G$3,TRUE,"-")</f>
        <v>-</v>
      </c>
      <c r="D435">
        <f>SUMIF(C$2:C435,C435=TRUE,B$2:B435)</f>
        <v>0</v>
      </c>
    </row>
    <row r="436" spans="1:4" x14ac:dyDescent="0.25">
      <c r="A436" s="1">
        <v>38665</v>
      </c>
      <c r="B436" s="2">
        <v>2.25</v>
      </c>
      <c r="C436" t="str">
        <f>IF(Tableau1[[#This Row],[Date]]&gt;=$G$3,TRUE,"-")</f>
        <v>-</v>
      </c>
      <c r="D436">
        <f>SUMIF(C$2:C436,C436=TRUE,B$2:B436)</f>
        <v>0</v>
      </c>
    </row>
    <row r="437" spans="1:4" x14ac:dyDescent="0.25">
      <c r="A437" s="1">
        <v>38666</v>
      </c>
      <c r="B437" s="2">
        <v>2.9000000000000004</v>
      </c>
      <c r="C437" t="str">
        <f>IF(Tableau1[[#This Row],[Date]]&gt;=$G$3,TRUE,"-")</f>
        <v>-</v>
      </c>
      <c r="D437">
        <f>SUMIF(C$2:C437,C437=TRUE,B$2:B437)</f>
        <v>0</v>
      </c>
    </row>
    <row r="438" spans="1:4" x14ac:dyDescent="0.25">
      <c r="A438" s="1">
        <v>38667</v>
      </c>
      <c r="B438" s="2">
        <v>3.1500000000000004</v>
      </c>
      <c r="C438" t="str">
        <f>IF(Tableau1[[#This Row],[Date]]&gt;=$G$3,TRUE,"-")</f>
        <v>-</v>
      </c>
      <c r="D438">
        <f>SUMIF(C$2:C438,C438=TRUE,B$2:B438)</f>
        <v>0</v>
      </c>
    </row>
    <row r="439" spans="1:4" x14ac:dyDescent="0.25">
      <c r="A439" s="1">
        <v>38668</v>
      </c>
      <c r="B439" s="2">
        <v>0.59999999999999964</v>
      </c>
      <c r="C439" t="str">
        <f>IF(Tableau1[[#This Row],[Date]]&gt;=$G$3,TRUE,"-")</f>
        <v>-</v>
      </c>
      <c r="D439">
        <f>SUMIF(C$2:C439,C439=TRUE,B$2:B439)</f>
        <v>0</v>
      </c>
    </row>
    <row r="440" spans="1:4" x14ac:dyDescent="0.25">
      <c r="A440" s="1">
        <v>38669</v>
      </c>
      <c r="B440" s="2">
        <v>3.2</v>
      </c>
      <c r="C440" t="str">
        <f>IF(Tableau1[[#This Row],[Date]]&gt;=$G$3,TRUE,"-")</f>
        <v>-</v>
      </c>
      <c r="D440">
        <f>SUMIF(C$2:C440,C440=TRUE,B$2:B440)</f>
        <v>0</v>
      </c>
    </row>
    <row r="441" spans="1:4" x14ac:dyDescent="0.25">
      <c r="A441" s="1">
        <v>38670</v>
      </c>
      <c r="B441" s="2">
        <v>2.2000000000000002</v>
      </c>
      <c r="C441" t="str">
        <f>IF(Tableau1[[#This Row],[Date]]&gt;=$G$3,TRUE,"-")</f>
        <v>-</v>
      </c>
      <c r="D441">
        <f>SUMIF(C$2:C441,C441=TRUE,B$2:B441)</f>
        <v>0</v>
      </c>
    </row>
    <row r="442" spans="1:4" x14ac:dyDescent="0.25">
      <c r="A442" s="1">
        <v>38671</v>
      </c>
      <c r="B442" s="2">
        <v>0.95000000000000018</v>
      </c>
      <c r="C442" t="str">
        <f>IF(Tableau1[[#This Row],[Date]]&gt;=$G$3,TRUE,"-")</f>
        <v>-</v>
      </c>
      <c r="D442">
        <f>SUMIF(C$2:C442,C442=TRUE,B$2:B442)</f>
        <v>0</v>
      </c>
    </row>
    <row r="443" spans="1:4" x14ac:dyDescent="0.25">
      <c r="A443" s="1">
        <v>38672</v>
      </c>
      <c r="B443" s="2">
        <v>0.75</v>
      </c>
      <c r="C443" t="str">
        <f>IF(Tableau1[[#This Row],[Date]]&gt;=$G$3,TRUE,"-")</f>
        <v>-</v>
      </c>
      <c r="D443">
        <f>SUMIF(C$2:C443,C443=TRUE,B$2:B443)</f>
        <v>0</v>
      </c>
    </row>
    <row r="444" spans="1:4" x14ac:dyDescent="0.25">
      <c r="A444" s="1">
        <v>38673</v>
      </c>
      <c r="B444" s="2">
        <v>0.29999999999999982</v>
      </c>
      <c r="C444" t="str">
        <f>IF(Tableau1[[#This Row],[Date]]&gt;=$G$3,TRUE,"-")</f>
        <v>-</v>
      </c>
      <c r="D444">
        <f>SUMIF(C$2:C444,C444=TRUE,B$2:B444)</f>
        <v>0</v>
      </c>
    </row>
    <row r="445" spans="1:4" x14ac:dyDescent="0.25">
      <c r="A445" s="1">
        <v>38674</v>
      </c>
      <c r="B445" s="2">
        <v>0</v>
      </c>
      <c r="C445" t="str">
        <f>IF(Tableau1[[#This Row],[Date]]&gt;=$G$3,TRUE,"-")</f>
        <v>-</v>
      </c>
      <c r="D445">
        <f>SUMIF(C$2:C445,C445=TRUE,B$2:B445)</f>
        <v>0</v>
      </c>
    </row>
    <row r="446" spans="1:4" x14ac:dyDescent="0.25">
      <c r="A446" s="1">
        <v>38675</v>
      </c>
      <c r="B446" s="2">
        <v>0</v>
      </c>
      <c r="C446" t="str">
        <f>IF(Tableau1[[#This Row],[Date]]&gt;=$G$3,TRUE,"-")</f>
        <v>-</v>
      </c>
      <c r="D446">
        <f>SUMIF(C$2:C446,C446=TRUE,B$2:B446)</f>
        <v>0</v>
      </c>
    </row>
    <row r="447" spans="1:4" x14ac:dyDescent="0.25">
      <c r="A447" s="1">
        <v>38676</v>
      </c>
      <c r="B447" s="2">
        <v>0</v>
      </c>
      <c r="C447" t="str">
        <f>IF(Tableau1[[#This Row],[Date]]&gt;=$G$3,TRUE,"-")</f>
        <v>-</v>
      </c>
      <c r="D447">
        <f>SUMIF(C$2:C447,C447=TRUE,B$2:B447)</f>
        <v>0</v>
      </c>
    </row>
    <row r="448" spans="1:4" x14ac:dyDescent="0.25">
      <c r="A448" s="1">
        <v>38677</v>
      </c>
      <c r="B448" s="2">
        <v>0</v>
      </c>
      <c r="C448" t="str">
        <f>IF(Tableau1[[#This Row],[Date]]&gt;=$G$3,TRUE,"-")</f>
        <v>-</v>
      </c>
      <c r="D448">
        <f>SUMIF(C$2:C448,C448=TRUE,B$2:B448)</f>
        <v>0</v>
      </c>
    </row>
    <row r="449" spans="1:4" x14ac:dyDescent="0.25">
      <c r="A449" s="1">
        <v>38678</v>
      </c>
      <c r="B449" s="2">
        <v>0</v>
      </c>
      <c r="C449" t="str">
        <f>IF(Tableau1[[#This Row],[Date]]&gt;=$G$3,TRUE,"-")</f>
        <v>-</v>
      </c>
      <c r="D449">
        <f>SUMIF(C$2:C449,C449=TRUE,B$2:B449)</f>
        <v>0</v>
      </c>
    </row>
    <row r="450" spans="1:4" x14ac:dyDescent="0.25">
      <c r="A450" s="1">
        <v>38679</v>
      </c>
      <c r="B450" s="2">
        <v>0</v>
      </c>
      <c r="C450" t="str">
        <f>IF(Tableau1[[#This Row],[Date]]&gt;=$G$3,TRUE,"-")</f>
        <v>-</v>
      </c>
      <c r="D450">
        <f>SUMIF(C$2:C450,C450=TRUE,B$2:B450)</f>
        <v>0</v>
      </c>
    </row>
    <row r="451" spans="1:4" x14ac:dyDescent="0.25">
      <c r="A451" s="1">
        <v>38680</v>
      </c>
      <c r="B451" s="2">
        <v>0</v>
      </c>
      <c r="C451" t="str">
        <f>IF(Tableau1[[#This Row],[Date]]&gt;=$G$3,TRUE,"-")</f>
        <v>-</v>
      </c>
      <c r="D451">
        <f>SUMIF(C$2:C451,C451=TRUE,B$2:B451)</f>
        <v>0</v>
      </c>
    </row>
    <row r="452" spans="1:4" x14ac:dyDescent="0.25">
      <c r="A452" s="1">
        <v>38681</v>
      </c>
      <c r="B452" s="2">
        <v>0</v>
      </c>
      <c r="C452" t="str">
        <f>IF(Tableau1[[#This Row],[Date]]&gt;=$G$3,TRUE,"-")</f>
        <v>-</v>
      </c>
      <c r="D452">
        <f>SUMIF(C$2:C452,C452=TRUE,B$2:B452)</f>
        <v>0</v>
      </c>
    </row>
    <row r="453" spans="1:4" x14ac:dyDescent="0.25">
      <c r="A453" s="1">
        <v>38682</v>
      </c>
      <c r="B453" s="2">
        <v>0</v>
      </c>
      <c r="C453" t="str">
        <f>IF(Tableau1[[#This Row],[Date]]&gt;=$G$3,TRUE,"-")</f>
        <v>-</v>
      </c>
      <c r="D453">
        <f>SUMIF(C$2:C453,C453=TRUE,B$2:B453)</f>
        <v>0</v>
      </c>
    </row>
    <row r="454" spans="1:4" x14ac:dyDescent="0.25">
      <c r="A454" s="1">
        <v>38683</v>
      </c>
      <c r="B454" s="2">
        <v>0</v>
      </c>
      <c r="C454" t="str">
        <f>IF(Tableau1[[#This Row],[Date]]&gt;=$G$3,TRUE,"-")</f>
        <v>-</v>
      </c>
      <c r="D454">
        <f>SUMIF(C$2:C454,C454=TRUE,B$2:B454)</f>
        <v>0</v>
      </c>
    </row>
    <row r="455" spans="1:4" x14ac:dyDescent="0.25">
      <c r="A455" s="1">
        <v>38684</v>
      </c>
      <c r="B455" s="2">
        <v>0</v>
      </c>
      <c r="C455" t="str">
        <f>IF(Tableau1[[#This Row],[Date]]&gt;=$G$3,TRUE,"-")</f>
        <v>-</v>
      </c>
      <c r="D455">
        <f>SUMIF(C$2:C455,C455=TRUE,B$2:B455)</f>
        <v>0</v>
      </c>
    </row>
    <row r="456" spans="1:4" x14ac:dyDescent="0.25">
      <c r="A456" s="1">
        <v>38685</v>
      </c>
      <c r="B456" s="2">
        <v>0</v>
      </c>
      <c r="C456" t="str">
        <f>IF(Tableau1[[#This Row],[Date]]&gt;=$G$3,TRUE,"-")</f>
        <v>-</v>
      </c>
      <c r="D456">
        <f>SUMIF(C$2:C456,C456=TRUE,B$2:B456)</f>
        <v>0</v>
      </c>
    </row>
    <row r="457" spans="1:4" x14ac:dyDescent="0.25">
      <c r="A457" s="1">
        <v>38686</v>
      </c>
      <c r="B457" s="2">
        <v>0</v>
      </c>
      <c r="C457" t="str">
        <f>IF(Tableau1[[#This Row],[Date]]&gt;=$G$3,TRUE,"-")</f>
        <v>-</v>
      </c>
      <c r="D457">
        <f>SUMIF(C$2:C457,C457=TRUE,B$2:B457)</f>
        <v>0</v>
      </c>
    </row>
    <row r="458" spans="1:4" x14ac:dyDescent="0.25">
      <c r="A458" s="1">
        <v>38687</v>
      </c>
      <c r="B458" s="2">
        <v>0</v>
      </c>
      <c r="C458" t="str">
        <f>IF(Tableau1[[#This Row],[Date]]&gt;=$G$3,TRUE,"-")</f>
        <v>-</v>
      </c>
      <c r="D458">
        <f>SUMIF(C$2:C458,C458=TRUE,B$2:B458)</f>
        <v>0</v>
      </c>
    </row>
    <row r="459" spans="1:4" x14ac:dyDescent="0.25">
      <c r="A459" s="1">
        <v>38688</v>
      </c>
      <c r="B459" s="2">
        <v>0.65000000000000036</v>
      </c>
      <c r="C459" t="str">
        <f>IF(Tableau1[[#This Row],[Date]]&gt;=$G$3,TRUE,"-")</f>
        <v>-</v>
      </c>
      <c r="D459">
        <f>SUMIF(C$2:C459,C459=TRUE,B$2:B459)</f>
        <v>0</v>
      </c>
    </row>
    <row r="460" spans="1:4" x14ac:dyDescent="0.25">
      <c r="A460" s="1">
        <v>38689</v>
      </c>
      <c r="B460" s="2">
        <v>1.5</v>
      </c>
      <c r="C460" t="str">
        <f>IF(Tableau1[[#This Row],[Date]]&gt;=$G$3,TRUE,"-")</f>
        <v>-</v>
      </c>
      <c r="D460">
        <f>SUMIF(C$2:C460,C460=TRUE,B$2:B460)</f>
        <v>0</v>
      </c>
    </row>
    <row r="461" spans="1:4" x14ac:dyDescent="0.25">
      <c r="A461" s="1">
        <v>38690</v>
      </c>
      <c r="B461" s="2">
        <v>1.2999999999999998</v>
      </c>
      <c r="C461" t="str">
        <f>IF(Tableau1[[#This Row],[Date]]&gt;=$G$3,TRUE,"-")</f>
        <v>-</v>
      </c>
      <c r="D461">
        <f>SUMIF(C$2:C461,C461=TRUE,B$2:B461)</f>
        <v>0</v>
      </c>
    </row>
    <row r="462" spans="1:4" x14ac:dyDescent="0.25">
      <c r="A462" s="1">
        <v>38691</v>
      </c>
      <c r="B462" s="2">
        <v>0.70000000000000018</v>
      </c>
      <c r="C462" t="str">
        <f>IF(Tableau1[[#This Row],[Date]]&gt;=$G$3,TRUE,"-")</f>
        <v>-</v>
      </c>
      <c r="D462">
        <f>SUMIF(C$2:C462,C462=TRUE,B$2:B462)</f>
        <v>0</v>
      </c>
    </row>
    <row r="463" spans="1:4" x14ac:dyDescent="0.25">
      <c r="A463" s="1">
        <v>38692</v>
      </c>
      <c r="B463" s="2">
        <v>0</v>
      </c>
      <c r="C463" t="str">
        <f>IF(Tableau1[[#This Row],[Date]]&gt;=$G$3,TRUE,"-")</f>
        <v>-</v>
      </c>
      <c r="D463">
        <f>SUMIF(C$2:C463,C463=TRUE,B$2:B463)</f>
        <v>0</v>
      </c>
    </row>
    <row r="464" spans="1:4" x14ac:dyDescent="0.25">
      <c r="A464" s="1">
        <v>38693</v>
      </c>
      <c r="B464" s="2">
        <v>0.10000000000000009</v>
      </c>
      <c r="C464" t="str">
        <f>IF(Tableau1[[#This Row],[Date]]&gt;=$G$3,TRUE,"-")</f>
        <v>-</v>
      </c>
      <c r="D464">
        <f>SUMIF(C$2:C464,C464=TRUE,B$2:B464)</f>
        <v>0</v>
      </c>
    </row>
    <row r="465" spans="1:4" x14ac:dyDescent="0.25">
      <c r="A465" s="1">
        <v>38694</v>
      </c>
      <c r="B465" s="2">
        <v>0</v>
      </c>
      <c r="C465" t="str">
        <f>IF(Tableau1[[#This Row],[Date]]&gt;=$G$3,TRUE,"-")</f>
        <v>-</v>
      </c>
      <c r="D465">
        <f>SUMIF(C$2:C465,C465=TRUE,B$2:B465)</f>
        <v>0</v>
      </c>
    </row>
    <row r="466" spans="1:4" x14ac:dyDescent="0.25">
      <c r="A466" s="1">
        <v>38695</v>
      </c>
      <c r="B466" s="2">
        <v>0</v>
      </c>
      <c r="C466" t="str">
        <f>IF(Tableau1[[#This Row],[Date]]&gt;=$G$3,TRUE,"-")</f>
        <v>-</v>
      </c>
      <c r="D466">
        <f>SUMIF(C$2:C466,C466=TRUE,B$2:B466)</f>
        <v>0</v>
      </c>
    </row>
    <row r="467" spans="1:4" x14ac:dyDescent="0.25">
      <c r="A467" s="1">
        <v>38696</v>
      </c>
      <c r="B467" s="2">
        <v>0</v>
      </c>
      <c r="C467" t="str">
        <f>IF(Tableau1[[#This Row],[Date]]&gt;=$G$3,TRUE,"-")</f>
        <v>-</v>
      </c>
      <c r="D467">
        <f>SUMIF(C$2:C467,C467=TRUE,B$2:B467)</f>
        <v>0</v>
      </c>
    </row>
    <row r="468" spans="1:4" x14ac:dyDescent="0.25">
      <c r="A468" s="1">
        <v>38697</v>
      </c>
      <c r="B468" s="2">
        <v>0</v>
      </c>
      <c r="C468" t="str">
        <f>IF(Tableau1[[#This Row],[Date]]&gt;=$G$3,TRUE,"-")</f>
        <v>-</v>
      </c>
      <c r="D468">
        <f>SUMIF(C$2:C468,C468=TRUE,B$2:B468)</f>
        <v>0</v>
      </c>
    </row>
    <row r="469" spans="1:4" x14ac:dyDescent="0.25">
      <c r="A469" s="1">
        <v>38698</v>
      </c>
      <c r="B469" s="2">
        <v>0</v>
      </c>
      <c r="C469" t="str">
        <f>IF(Tableau1[[#This Row],[Date]]&gt;=$G$3,TRUE,"-")</f>
        <v>-</v>
      </c>
      <c r="D469">
        <f>SUMIF(C$2:C469,C469=TRUE,B$2:B469)</f>
        <v>0</v>
      </c>
    </row>
    <row r="470" spans="1:4" x14ac:dyDescent="0.25">
      <c r="A470" s="1">
        <v>38699</v>
      </c>
      <c r="B470" s="2">
        <v>0</v>
      </c>
      <c r="C470" t="str">
        <f>IF(Tableau1[[#This Row],[Date]]&gt;=$G$3,TRUE,"-")</f>
        <v>-</v>
      </c>
      <c r="D470">
        <f>SUMIF(C$2:C470,C470=TRUE,B$2:B470)</f>
        <v>0</v>
      </c>
    </row>
    <row r="471" spans="1:4" x14ac:dyDescent="0.25">
      <c r="A471" s="1">
        <v>38700</v>
      </c>
      <c r="B471" s="2">
        <v>0</v>
      </c>
      <c r="C471" t="str">
        <f>IF(Tableau1[[#This Row],[Date]]&gt;=$G$3,TRUE,"-")</f>
        <v>-</v>
      </c>
      <c r="D471">
        <f>SUMIF(C$2:C471,C471=TRUE,B$2:B471)</f>
        <v>0</v>
      </c>
    </row>
    <row r="472" spans="1:4" x14ac:dyDescent="0.25">
      <c r="A472" s="1">
        <v>38701</v>
      </c>
      <c r="B472" s="2">
        <v>0.59999999999999964</v>
      </c>
      <c r="C472" t="str">
        <f>IF(Tableau1[[#This Row],[Date]]&gt;=$G$3,TRUE,"-")</f>
        <v>-</v>
      </c>
      <c r="D472">
        <f>SUMIF(C$2:C472,C472=TRUE,B$2:B472)</f>
        <v>0</v>
      </c>
    </row>
    <row r="473" spans="1:4" x14ac:dyDescent="0.25">
      <c r="A473" s="1">
        <v>38702</v>
      </c>
      <c r="B473" s="2">
        <v>1.9500000000000002</v>
      </c>
      <c r="C473" t="str">
        <f>IF(Tableau1[[#This Row],[Date]]&gt;=$G$3,TRUE,"-")</f>
        <v>-</v>
      </c>
      <c r="D473">
        <f>SUMIF(C$2:C473,C473=TRUE,B$2:B473)</f>
        <v>0</v>
      </c>
    </row>
    <row r="474" spans="1:4" x14ac:dyDescent="0.25">
      <c r="A474" s="1">
        <v>38703</v>
      </c>
      <c r="B474" s="2">
        <v>0</v>
      </c>
      <c r="C474" t="str">
        <f>IF(Tableau1[[#This Row],[Date]]&gt;=$G$3,TRUE,"-")</f>
        <v>-</v>
      </c>
      <c r="D474">
        <f>SUMIF(C$2:C474,C474=TRUE,B$2:B474)</f>
        <v>0</v>
      </c>
    </row>
    <row r="475" spans="1:4" x14ac:dyDescent="0.25">
      <c r="A475" s="1">
        <v>38704</v>
      </c>
      <c r="B475" s="2">
        <v>0</v>
      </c>
      <c r="C475" t="str">
        <f>IF(Tableau1[[#This Row],[Date]]&gt;=$G$3,TRUE,"-")</f>
        <v>-</v>
      </c>
      <c r="D475">
        <f>SUMIF(C$2:C475,C475=TRUE,B$2:B475)</f>
        <v>0</v>
      </c>
    </row>
    <row r="476" spans="1:4" x14ac:dyDescent="0.25">
      <c r="A476" s="1">
        <v>38705</v>
      </c>
      <c r="B476" s="2">
        <v>0</v>
      </c>
      <c r="C476" t="str">
        <f>IF(Tableau1[[#This Row],[Date]]&gt;=$G$3,TRUE,"-")</f>
        <v>-</v>
      </c>
      <c r="D476">
        <f>SUMIF(C$2:C476,C476=TRUE,B$2:B476)</f>
        <v>0</v>
      </c>
    </row>
    <row r="477" spans="1:4" x14ac:dyDescent="0.25">
      <c r="A477" s="1">
        <v>38706</v>
      </c>
      <c r="B477" s="2">
        <v>0</v>
      </c>
      <c r="C477" t="str">
        <f>IF(Tableau1[[#This Row],[Date]]&gt;=$G$3,TRUE,"-")</f>
        <v>-</v>
      </c>
      <c r="D477">
        <f>SUMIF(C$2:C477,C477=TRUE,B$2:B477)</f>
        <v>0</v>
      </c>
    </row>
    <row r="478" spans="1:4" x14ac:dyDescent="0.25">
      <c r="A478" s="1">
        <v>38707</v>
      </c>
      <c r="B478" s="2">
        <v>0</v>
      </c>
      <c r="C478" t="str">
        <f>IF(Tableau1[[#This Row],[Date]]&gt;=$G$3,TRUE,"-")</f>
        <v>-</v>
      </c>
      <c r="D478">
        <f>SUMIF(C$2:C478,C478=TRUE,B$2:B478)</f>
        <v>0</v>
      </c>
    </row>
    <row r="479" spans="1:4" x14ac:dyDescent="0.25">
      <c r="A479" s="1">
        <v>38708</v>
      </c>
      <c r="B479" s="2">
        <v>0</v>
      </c>
      <c r="C479" t="str">
        <f>IF(Tableau1[[#This Row],[Date]]&gt;=$G$3,TRUE,"-")</f>
        <v>-</v>
      </c>
      <c r="D479">
        <f>SUMIF(C$2:C479,C479=TRUE,B$2:B479)</f>
        <v>0</v>
      </c>
    </row>
    <row r="480" spans="1:4" x14ac:dyDescent="0.25">
      <c r="A480" s="1">
        <v>38709</v>
      </c>
      <c r="B480" s="2">
        <v>0</v>
      </c>
      <c r="C480" t="str">
        <f>IF(Tableau1[[#This Row],[Date]]&gt;=$G$3,TRUE,"-")</f>
        <v>-</v>
      </c>
      <c r="D480">
        <f>SUMIF(C$2:C480,C480=TRUE,B$2:B480)</f>
        <v>0</v>
      </c>
    </row>
    <row r="481" spans="1:4" x14ac:dyDescent="0.25">
      <c r="A481" s="1">
        <v>38710</v>
      </c>
      <c r="B481" s="2">
        <v>0.84999999999999964</v>
      </c>
      <c r="C481" t="str">
        <f>IF(Tableau1[[#This Row],[Date]]&gt;=$G$3,TRUE,"-")</f>
        <v>-</v>
      </c>
      <c r="D481">
        <f>SUMIF(C$2:C481,C481=TRUE,B$2:B481)</f>
        <v>0</v>
      </c>
    </row>
    <row r="482" spans="1:4" x14ac:dyDescent="0.25">
      <c r="A482" s="1">
        <v>38711</v>
      </c>
      <c r="B482" s="2">
        <v>4.9999999999999822E-2</v>
      </c>
      <c r="C482" t="str">
        <f>IF(Tableau1[[#This Row],[Date]]&gt;=$G$3,TRUE,"-")</f>
        <v>-</v>
      </c>
      <c r="D482">
        <f>SUMIF(C$2:C482,C482=TRUE,B$2:B482)</f>
        <v>0</v>
      </c>
    </row>
    <row r="483" spans="1:4" x14ac:dyDescent="0.25">
      <c r="A483" s="1">
        <v>38712</v>
      </c>
      <c r="B483" s="2">
        <v>0</v>
      </c>
      <c r="C483" t="str">
        <f>IF(Tableau1[[#This Row],[Date]]&gt;=$G$3,TRUE,"-")</f>
        <v>-</v>
      </c>
      <c r="D483">
        <f>SUMIF(C$2:C483,C483=TRUE,B$2:B483)</f>
        <v>0</v>
      </c>
    </row>
    <row r="484" spans="1:4" x14ac:dyDescent="0.25">
      <c r="A484" s="1">
        <v>38713</v>
      </c>
      <c r="B484" s="2">
        <v>0</v>
      </c>
      <c r="C484" t="str">
        <f>IF(Tableau1[[#This Row],[Date]]&gt;=$G$3,TRUE,"-")</f>
        <v>-</v>
      </c>
      <c r="D484">
        <f>SUMIF(C$2:C484,C484=TRUE,B$2:B484)</f>
        <v>0</v>
      </c>
    </row>
    <row r="485" spans="1:4" x14ac:dyDescent="0.25">
      <c r="A485" s="1">
        <v>38714</v>
      </c>
      <c r="B485" s="2">
        <v>0</v>
      </c>
      <c r="C485" t="str">
        <f>IF(Tableau1[[#This Row],[Date]]&gt;=$G$3,TRUE,"-")</f>
        <v>-</v>
      </c>
      <c r="D485">
        <f>SUMIF(C$2:C485,C485=TRUE,B$2:B485)</f>
        <v>0</v>
      </c>
    </row>
    <row r="486" spans="1:4" x14ac:dyDescent="0.25">
      <c r="A486" s="1">
        <v>38715</v>
      </c>
      <c r="B486" s="2">
        <v>0</v>
      </c>
      <c r="C486" t="str">
        <f>IF(Tableau1[[#This Row],[Date]]&gt;=$G$3,TRUE,"-")</f>
        <v>-</v>
      </c>
      <c r="D486">
        <f>SUMIF(C$2:C486,C486=TRUE,B$2:B486)</f>
        <v>0</v>
      </c>
    </row>
    <row r="487" spans="1:4" x14ac:dyDescent="0.25">
      <c r="A487" s="1">
        <v>38716</v>
      </c>
      <c r="B487" s="2">
        <v>0</v>
      </c>
      <c r="C487" t="str">
        <f>IF(Tableau1[[#This Row],[Date]]&gt;=$G$3,TRUE,"-")</f>
        <v>-</v>
      </c>
      <c r="D487">
        <f>SUMIF(C$2:C487,C487=TRUE,B$2:B487)</f>
        <v>0</v>
      </c>
    </row>
    <row r="488" spans="1:4" x14ac:dyDescent="0.25">
      <c r="A488" s="1">
        <v>38717</v>
      </c>
      <c r="B488" s="2">
        <v>0.79999999999999982</v>
      </c>
      <c r="C488" t="str">
        <f>IF(Tableau1[[#This Row],[Date]]&gt;=$G$3,TRUE,"-")</f>
        <v>-</v>
      </c>
      <c r="D488">
        <f>SUMIF(C$2:C488,C488=TRUE,B$2:B488)</f>
        <v>0</v>
      </c>
    </row>
    <row r="489" spans="1:4" x14ac:dyDescent="0.25">
      <c r="A489" s="1">
        <v>38718</v>
      </c>
      <c r="B489" s="2">
        <v>0</v>
      </c>
      <c r="C489" t="str">
        <f>IF(Tableau1[[#This Row],[Date]]&gt;=$G$3,TRUE,"-")</f>
        <v>-</v>
      </c>
      <c r="D489">
        <f>SUMIF(C$2:C489,C489=TRUE,B$2:B489)</f>
        <v>0</v>
      </c>
    </row>
    <row r="490" spans="1:4" x14ac:dyDescent="0.25">
      <c r="A490" s="1">
        <v>38719</v>
      </c>
      <c r="B490" s="2">
        <v>0</v>
      </c>
      <c r="C490" t="str">
        <f>IF(Tableau1[[#This Row],[Date]]&gt;=$G$3,TRUE,"-")</f>
        <v>-</v>
      </c>
      <c r="D490">
        <f>SUMIF(C$2:C490,C490=TRUE,B$2:B490)</f>
        <v>0</v>
      </c>
    </row>
    <row r="491" spans="1:4" x14ac:dyDescent="0.25">
      <c r="A491" s="1">
        <v>38720</v>
      </c>
      <c r="B491" s="2">
        <v>0</v>
      </c>
      <c r="C491" t="str">
        <f>IF(Tableau1[[#This Row],[Date]]&gt;=$G$3,TRUE,"-")</f>
        <v>-</v>
      </c>
      <c r="D491">
        <f>SUMIF(C$2:C491,C491=TRUE,B$2:B491)</f>
        <v>0</v>
      </c>
    </row>
    <row r="492" spans="1:4" x14ac:dyDescent="0.25">
      <c r="A492" s="1">
        <v>38721</v>
      </c>
      <c r="B492" s="2">
        <v>0</v>
      </c>
      <c r="C492" t="str">
        <f>IF(Tableau1[[#This Row],[Date]]&gt;=$G$3,TRUE,"-")</f>
        <v>-</v>
      </c>
      <c r="D492">
        <f>SUMIF(C$2:C492,C492=TRUE,B$2:B492)</f>
        <v>0</v>
      </c>
    </row>
    <row r="493" spans="1:4" x14ac:dyDescent="0.25">
      <c r="A493" s="1">
        <v>38722</v>
      </c>
      <c r="B493" s="2">
        <v>0</v>
      </c>
      <c r="C493" t="str">
        <f>IF(Tableau1[[#This Row],[Date]]&gt;=$G$3,TRUE,"-")</f>
        <v>-</v>
      </c>
      <c r="D493">
        <f>SUMIF(C$2:C493,C493=TRUE,B$2:B493)</f>
        <v>0</v>
      </c>
    </row>
    <row r="494" spans="1:4" x14ac:dyDescent="0.25">
      <c r="A494" s="1">
        <v>38723</v>
      </c>
      <c r="B494" s="2">
        <v>0</v>
      </c>
      <c r="C494" t="str">
        <f>IF(Tableau1[[#This Row],[Date]]&gt;=$G$3,TRUE,"-")</f>
        <v>-</v>
      </c>
      <c r="D494">
        <f>SUMIF(C$2:C494,C494=TRUE,B$2:B494)</f>
        <v>0</v>
      </c>
    </row>
    <row r="495" spans="1:4" x14ac:dyDescent="0.25">
      <c r="A495" s="1">
        <v>38724</v>
      </c>
      <c r="B495" s="2">
        <v>0</v>
      </c>
      <c r="C495" t="str">
        <f>IF(Tableau1[[#This Row],[Date]]&gt;=$G$3,TRUE,"-")</f>
        <v>-</v>
      </c>
      <c r="D495">
        <f>SUMIF(C$2:C495,C495=TRUE,B$2:B495)</f>
        <v>0</v>
      </c>
    </row>
    <row r="496" spans="1:4" x14ac:dyDescent="0.25">
      <c r="A496" s="1">
        <v>38725</v>
      </c>
      <c r="B496" s="2">
        <v>0</v>
      </c>
      <c r="C496" t="str">
        <f>IF(Tableau1[[#This Row],[Date]]&gt;=$G$3,TRUE,"-")</f>
        <v>-</v>
      </c>
      <c r="D496">
        <f>SUMIF(C$2:C496,C496=TRUE,B$2:B496)</f>
        <v>0</v>
      </c>
    </row>
    <row r="497" spans="1:4" x14ac:dyDescent="0.25">
      <c r="A497" s="1">
        <v>38726</v>
      </c>
      <c r="B497" s="2">
        <v>0</v>
      </c>
      <c r="C497" t="str">
        <f>IF(Tableau1[[#This Row],[Date]]&gt;=$G$3,TRUE,"-")</f>
        <v>-</v>
      </c>
      <c r="D497">
        <f>SUMIF(C$2:C497,C497=TRUE,B$2:B497)</f>
        <v>0</v>
      </c>
    </row>
    <row r="498" spans="1:4" x14ac:dyDescent="0.25">
      <c r="A498" s="1">
        <v>38727</v>
      </c>
      <c r="B498" s="2">
        <v>0</v>
      </c>
      <c r="C498" t="str">
        <f>IF(Tableau1[[#This Row],[Date]]&gt;=$G$3,TRUE,"-")</f>
        <v>-</v>
      </c>
      <c r="D498">
        <f>SUMIF(C$2:C498,C498=TRUE,B$2:B498)</f>
        <v>0</v>
      </c>
    </row>
    <row r="499" spans="1:4" x14ac:dyDescent="0.25">
      <c r="A499" s="1">
        <v>38728</v>
      </c>
      <c r="B499" s="2">
        <v>0</v>
      </c>
      <c r="C499" t="str">
        <f>IF(Tableau1[[#This Row],[Date]]&gt;=$G$3,TRUE,"-")</f>
        <v>-</v>
      </c>
      <c r="D499">
        <f>SUMIF(C$2:C499,C499=TRUE,B$2:B499)</f>
        <v>0</v>
      </c>
    </row>
    <row r="500" spans="1:4" x14ac:dyDescent="0.25">
      <c r="A500" s="1">
        <v>38729</v>
      </c>
      <c r="B500" s="2">
        <v>0</v>
      </c>
      <c r="C500" t="str">
        <f>IF(Tableau1[[#This Row],[Date]]&gt;=$G$3,TRUE,"-")</f>
        <v>-</v>
      </c>
      <c r="D500">
        <f>SUMIF(C$2:C500,C500=TRUE,B$2:B500)</f>
        <v>0</v>
      </c>
    </row>
    <row r="501" spans="1:4" x14ac:dyDescent="0.25">
      <c r="A501" s="1">
        <v>38730</v>
      </c>
      <c r="B501" s="2">
        <v>0</v>
      </c>
      <c r="C501" t="str">
        <f>IF(Tableau1[[#This Row],[Date]]&gt;=$G$3,TRUE,"-")</f>
        <v>-</v>
      </c>
      <c r="D501">
        <f>SUMIF(C$2:C501,C501=TRUE,B$2:B501)</f>
        <v>0</v>
      </c>
    </row>
    <row r="502" spans="1:4" x14ac:dyDescent="0.25">
      <c r="A502" s="1">
        <v>38731</v>
      </c>
      <c r="B502" s="2">
        <v>0</v>
      </c>
      <c r="C502" t="str">
        <f>IF(Tableau1[[#This Row],[Date]]&gt;=$G$3,TRUE,"-")</f>
        <v>-</v>
      </c>
      <c r="D502">
        <f>SUMIF(C$2:C502,C502=TRUE,B$2:B502)</f>
        <v>0</v>
      </c>
    </row>
    <row r="503" spans="1:4" x14ac:dyDescent="0.25">
      <c r="A503" s="1">
        <v>38732</v>
      </c>
      <c r="B503" s="2">
        <v>0</v>
      </c>
      <c r="C503" t="str">
        <f>IF(Tableau1[[#This Row],[Date]]&gt;=$G$3,TRUE,"-")</f>
        <v>-</v>
      </c>
      <c r="D503">
        <f>SUMIF(C$2:C503,C503=TRUE,B$2:B503)</f>
        <v>0</v>
      </c>
    </row>
    <row r="504" spans="1:4" x14ac:dyDescent="0.25">
      <c r="A504" s="1">
        <v>38733</v>
      </c>
      <c r="B504" s="2">
        <v>0</v>
      </c>
      <c r="C504" t="str">
        <f>IF(Tableau1[[#This Row],[Date]]&gt;=$G$3,TRUE,"-")</f>
        <v>-</v>
      </c>
      <c r="D504">
        <f>SUMIF(C$2:C504,C504=TRUE,B$2:B504)</f>
        <v>0</v>
      </c>
    </row>
    <row r="505" spans="1:4" x14ac:dyDescent="0.25">
      <c r="A505" s="1">
        <v>38734</v>
      </c>
      <c r="B505" s="2">
        <v>0.20000000000000018</v>
      </c>
      <c r="C505" t="str">
        <f>IF(Tableau1[[#This Row],[Date]]&gt;=$G$3,TRUE,"-")</f>
        <v>-</v>
      </c>
      <c r="D505">
        <f>SUMIF(C$2:C505,C505=TRUE,B$2:B505)</f>
        <v>0</v>
      </c>
    </row>
    <row r="506" spans="1:4" x14ac:dyDescent="0.25">
      <c r="A506" s="1">
        <v>38735</v>
      </c>
      <c r="B506" s="2">
        <v>0.10000000000000009</v>
      </c>
      <c r="C506" t="str">
        <f>IF(Tableau1[[#This Row],[Date]]&gt;=$G$3,TRUE,"-")</f>
        <v>-</v>
      </c>
      <c r="D506">
        <f>SUMIF(C$2:C506,C506=TRUE,B$2:B506)</f>
        <v>0</v>
      </c>
    </row>
    <row r="507" spans="1:4" x14ac:dyDescent="0.25">
      <c r="A507" s="1">
        <v>38736</v>
      </c>
      <c r="B507" s="2">
        <v>1.2000000000000002</v>
      </c>
      <c r="C507" t="str">
        <f>IF(Tableau1[[#This Row],[Date]]&gt;=$G$3,TRUE,"-")</f>
        <v>-</v>
      </c>
      <c r="D507">
        <f>SUMIF(C$2:C507,C507=TRUE,B$2:B507)</f>
        <v>0</v>
      </c>
    </row>
    <row r="508" spans="1:4" x14ac:dyDescent="0.25">
      <c r="A508" s="1">
        <v>38737</v>
      </c>
      <c r="B508" s="2">
        <v>1.7000000000000002</v>
      </c>
      <c r="C508" t="str">
        <f>IF(Tableau1[[#This Row],[Date]]&gt;=$G$3,TRUE,"-")</f>
        <v>-</v>
      </c>
      <c r="D508">
        <f>SUMIF(C$2:C508,C508=TRUE,B$2:B508)</f>
        <v>0</v>
      </c>
    </row>
    <row r="509" spans="1:4" x14ac:dyDescent="0.25">
      <c r="A509" s="1">
        <v>38738</v>
      </c>
      <c r="B509" s="2">
        <v>0.14999999999999991</v>
      </c>
      <c r="C509" t="str">
        <f>IF(Tableau1[[#This Row],[Date]]&gt;=$G$3,TRUE,"-")</f>
        <v>-</v>
      </c>
      <c r="D509">
        <f>SUMIF(C$2:C509,C509=TRUE,B$2:B509)</f>
        <v>0</v>
      </c>
    </row>
    <row r="510" spans="1:4" x14ac:dyDescent="0.25">
      <c r="A510" s="1">
        <v>38739</v>
      </c>
      <c r="B510" s="2">
        <v>0</v>
      </c>
      <c r="C510" t="str">
        <f>IF(Tableau1[[#This Row],[Date]]&gt;=$G$3,TRUE,"-")</f>
        <v>-</v>
      </c>
      <c r="D510">
        <f>SUMIF(C$2:C510,C510=TRUE,B$2:B510)</f>
        <v>0</v>
      </c>
    </row>
    <row r="511" spans="1:4" x14ac:dyDescent="0.25">
      <c r="A511" s="1">
        <v>38740</v>
      </c>
      <c r="B511" s="2">
        <v>0</v>
      </c>
      <c r="C511" t="str">
        <f>IF(Tableau1[[#This Row],[Date]]&gt;=$G$3,TRUE,"-")</f>
        <v>-</v>
      </c>
      <c r="D511">
        <f>SUMIF(C$2:C511,C511=TRUE,B$2:B511)</f>
        <v>0</v>
      </c>
    </row>
    <row r="512" spans="1:4" x14ac:dyDescent="0.25">
      <c r="A512" s="1">
        <v>38741</v>
      </c>
      <c r="B512" s="2">
        <v>0</v>
      </c>
      <c r="C512" t="str">
        <f>IF(Tableau1[[#This Row],[Date]]&gt;=$G$3,TRUE,"-")</f>
        <v>-</v>
      </c>
      <c r="D512">
        <f>SUMIF(C$2:C512,C512=TRUE,B$2:B512)</f>
        <v>0</v>
      </c>
    </row>
    <row r="513" spans="1:4" x14ac:dyDescent="0.25">
      <c r="A513" s="1">
        <v>38742</v>
      </c>
      <c r="B513" s="2">
        <v>0</v>
      </c>
      <c r="C513" t="str">
        <f>IF(Tableau1[[#This Row],[Date]]&gt;=$G$3,TRUE,"-")</f>
        <v>-</v>
      </c>
      <c r="D513">
        <f>SUMIF(C$2:C513,C513=TRUE,B$2:B513)</f>
        <v>0</v>
      </c>
    </row>
    <row r="514" spans="1:4" x14ac:dyDescent="0.25">
      <c r="A514" s="1">
        <v>38743</v>
      </c>
      <c r="B514" s="2">
        <v>0</v>
      </c>
      <c r="C514" t="str">
        <f>IF(Tableau1[[#This Row],[Date]]&gt;=$G$3,TRUE,"-")</f>
        <v>-</v>
      </c>
      <c r="D514">
        <f>SUMIF(C$2:C514,C514=TRUE,B$2:B514)</f>
        <v>0</v>
      </c>
    </row>
    <row r="515" spans="1:4" x14ac:dyDescent="0.25">
      <c r="A515" s="1">
        <v>38744</v>
      </c>
      <c r="B515" s="2">
        <v>0</v>
      </c>
      <c r="C515" t="str">
        <f>IF(Tableau1[[#This Row],[Date]]&gt;=$G$3,TRUE,"-")</f>
        <v>-</v>
      </c>
      <c r="D515">
        <f>SUMIF(C$2:C515,C515=TRUE,B$2:B515)</f>
        <v>0</v>
      </c>
    </row>
    <row r="516" spans="1:4" x14ac:dyDescent="0.25">
      <c r="A516" s="1">
        <v>38745</v>
      </c>
      <c r="B516" s="2">
        <v>0</v>
      </c>
      <c r="C516" t="str">
        <f>IF(Tableau1[[#This Row],[Date]]&gt;=$G$3,TRUE,"-")</f>
        <v>-</v>
      </c>
      <c r="D516">
        <f>SUMIF(C$2:C516,C516=TRUE,B$2:B516)</f>
        <v>0</v>
      </c>
    </row>
    <row r="517" spans="1:4" x14ac:dyDescent="0.25">
      <c r="A517" s="1">
        <v>38746</v>
      </c>
      <c r="B517" s="2">
        <v>2.4000000000000004</v>
      </c>
      <c r="C517" t="str">
        <f>IF(Tableau1[[#This Row],[Date]]&gt;=$G$3,TRUE,"-")</f>
        <v>-</v>
      </c>
      <c r="D517">
        <f>SUMIF(C$2:C517,C517=TRUE,B$2:B517)</f>
        <v>0</v>
      </c>
    </row>
    <row r="518" spans="1:4" x14ac:dyDescent="0.25">
      <c r="A518" s="1">
        <v>38747</v>
      </c>
      <c r="B518" s="2">
        <v>0.90000000000000036</v>
      </c>
      <c r="C518" t="str">
        <f>IF(Tableau1[[#This Row],[Date]]&gt;=$G$3,TRUE,"-")</f>
        <v>-</v>
      </c>
      <c r="D518">
        <f>SUMIF(C$2:C518,C518=TRUE,B$2:B518)</f>
        <v>0</v>
      </c>
    </row>
    <row r="519" spans="1:4" x14ac:dyDescent="0.25">
      <c r="A519" s="1">
        <v>38748</v>
      </c>
      <c r="B519" s="2">
        <v>0</v>
      </c>
      <c r="C519" t="str">
        <f>IF(Tableau1[[#This Row],[Date]]&gt;=$G$3,TRUE,"-")</f>
        <v>-</v>
      </c>
      <c r="D519">
        <f>SUMIF(C$2:C519,C519=TRUE,B$2:B519)</f>
        <v>0</v>
      </c>
    </row>
    <row r="520" spans="1:4" x14ac:dyDescent="0.25">
      <c r="A520" s="1">
        <v>38749</v>
      </c>
      <c r="B520" s="2">
        <v>0</v>
      </c>
      <c r="C520" t="str">
        <f>IF(Tableau1[[#This Row],[Date]]&gt;=$G$3,TRUE,"-")</f>
        <v>-</v>
      </c>
      <c r="D520">
        <f>SUMIF(C$2:C520,C520=TRUE,B$2:B520)</f>
        <v>0</v>
      </c>
    </row>
    <row r="521" spans="1:4" x14ac:dyDescent="0.25">
      <c r="A521" s="1">
        <v>38750</v>
      </c>
      <c r="B521" s="2">
        <v>0</v>
      </c>
      <c r="C521" t="str">
        <f>IF(Tableau1[[#This Row],[Date]]&gt;=$G$3,TRUE,"-")</f>
        <v>-</v>
      </c>
      <c r="D521">
        <f>SUMIF(C$2:C521,C521=TRUE,B$2:B521)</f>
        <v>0</v>
      </c>
    </row>
    <row r="522" spans="1:4" x14ac:dyDescent="0.25">
      <c r="A522" s="1">
        <v>38751</v>
      </c>
      <c r="B522" s="2">
        <v>0</v>
      </c>
      <c r="C522" t="str">
        <f>IF(Tableau1[[#This Row],[Date]]&gt;=$G$3,TRUE,"-")</f>
        <v>-</v>
      </c>
      <c r="D522">
        <f>SUMIF(C$2:C522,C522=TRUE,B$2:B522)</f>
        <v>0</v>
      </c>
    </row>
    <row r="523" spans="1:4" x14ac:dyDescent="0.25">
      <c r="A523" s="1">
        <v>38752</v>
      </c>
      <c r="B523" s="2">
        <v>0</v>
      </c>
      <c r="C523" t="str">
        <f>IF(Tableau1[[#This Row],[Date]]&gt;=$G$3,TRUE,"-")</f>
        <v>-</v>
      </c>
      <c r="D523">
        <f>SUMIF(C$2:C523,C523=TRUE,B$2:B523)</f>
        <v>0</v>
      </c>
    </row>
    <row r="524" spans="1:4" x14ac:dyDescent="0.25">
      <c r="A524" s="1">
        <v>38753</v>
      </c>
      <c r="B524" s="2">
        <v>0</v>
      </c>
      <c r="C524" t="str">
        <f>IF(Tableau1[[#This Row],[Date]]&gt;=$G$3,TRUE,"-")</f>
        <v>-</v>
      </c>
      <c r="D524">
        <f>SUMIF(C$2:C524,C524=TRUE,B$2:B524)</f>
        <v>0</v>
      </c>
    </row>
    <row r="525" spans="1:4" x14ac:dyDescent="0.25">
      <c r="A525" s="1">
        <v>38754</v>
      </c>
      <c r="B525" s="2">
        <v>0</v>
      </c>
      <c r="C525" t="str">
        <f>IF(Tableau1[[#This Row],[Date]]&gt;=$G$3,TRUE,"-")</f>
        <v>-</v>
      </c>
      <c r="D525">
        <f>SUMIF(C$2:C525,C525=TRUE,B$2:B525)</f>
        <v>0</v>
      </c>
    </row>
    <row r="526" spans="1:4" x14ac:dyDescent="0.25">
      <c r="A526" s="1">
        <v>38755</v>
      </c>
      <c r="B526" s="2">
        <v>0</v>
      </c>
      <c r="C526" t="str">
        <f>IF(Tableau1[[#This Row],[Date]]&gt;=$G$3,TRUE,"-")</f>
        <v>-</v>
      </c>
      <c r="D526">
        <f>SUMIF(C$2:C526,C526=TRUE,B$2:B526)</f>
        <v>0</v>
      </c>
    </row>
    <row r="527" spans="1:4" x14ac:dyDescent="0.25">
      <c r="A527" s="1">
        <v>38756</v>
      </c>
      <c r="B527" s="2">
        <v>0</v>
      </c>
      <c r="C527" t="str">
        <f>IF(Tableau1[[#This Row],[Date]]&gt;=$G$3,TRUE,"-")</f>
        <v>-</v>
      </c>
      <c r="D527">
        <f>SUMIF(C$2:C527,C527=TRUE,B$2:B527)</f>
        <v>0</v>
      </c>
    </row>
    <row r="528" spans="1:4" x14ac:dyDescent="0.25">
      <c r="A528" s="1">
        <v>38757</v>
      </c>
      <c r="B528" s="2">
        <v>0</v>
      </c>
      <c r="C528" t="str">
        <f>IF(Tableau1[[#This Row],[Date]]&gt;=$G$3,TRUE,"-")</f>
        <v>-</v>
      </c>
      <c r="D528">
        <f>SUMIF(C$2:C528,C528=TRUE,B$2:B528)</f>
        <v>0</v>
      </c>
    </row>
    <row r="529" spans="1:4" x14ac:dyDescent="0.25">
      <c r="A529" s="1">
        <v>38758</v>
      </c>
      <c r="B529" s="2">
        <v>0</v>
      </c>
      <c r="C529" t="str">
        <f>IF(Tableau1[[#This Row],[Date]]&gt;=$G$3,TRUE,"-")</f>
        <v>-</v>
      </c>
      <c r="D529">
        <f>SUMIF(C$2:C529,C529=TRUE,B$2:B529)</f>
        <v>0</v>
      </c>
    </row>
    <row r="530" spans="1:4" x14ac:dyDescent="0.25">
      <c r="A530" s="1">
        <v>38759</v>
      </c>
      <c r="B530" s="2">
        <v>0</v>
      </c>
      <c r="C530" t="str">
        <f>IF(Tableau1[[#This Row],[Date]]&gt;=$G$3,TRUE,"-")</f>
        <v>-</v>
      </c>
      <c r="D530">
        <f>SUMIF(C$2:C530,C530=TRUE,B$2:B530)</f>
        <v>0</v>
      </c>
    </row>
    <row r="531" spans="1:4" x14ac:dyDescent="0.25">
      <c r="A531" s="1">
        <v>38760</v>
      </c>
      <c r="B531" s="2">
        <v>0</v>
      </c>
      <c r="C531" t="str">
        <f>IF(Tableau1[[#This Row],[Date]]&gt;=$G$3,TRUE,"-")</f>
        <v>-</v>
      </c>
      <c r="D531">
        <f>SUMIF(C$2:C531,C531=TRUE,B$2:B531)</f>
        <v>0</v>
      </c>
    </row>
    <row r="532" spans="1:4" x14ac:dyDescent="0.25">
      <c r="A532" s="1">
        <v>38761</v>
      </c>
      <c r="B532" s="2">
        <v>0</v>
      </c>
      <c r="C532" t="str">
        <f>IF(Tableau1[[#This Row],[Date]]&gt;=$G$3,TRUE,"-")</f>
        <v>-</v>
      </c>
      <c r="D532">
        <f>SUMIF(C$2:C532,C532=TRUE,B$2:B532)</f>
        <v>0</v>
      </c>
    </row>
    <row r="533" spans="1:4" x14ac:dyDescent="0.25">
      <c r="A533" s="1">
        <v>38762</v>
      </c>
      <c r="B533" s="2">
        <v>0.75</v>
      </c>
      <c r="C533" t="str">
        <f>IF(Tableau1[[#This Row],[Date]]&gt;=$G$3,TRUE,"-")</f>
        <v>-</v>
      </c>
      <c r="D533">
        <f>SUMIF(C$2:C533,C533=TRUE,B$2:B533)</f>
        <v>0</v>
      </c>
    </row>
    <row r="534" spans="1:4" x14ac:dyDescent="0.25">
      <c r="A534" s="1">
        <v>38763</v>
      </c>
      <c r="B534" s="2">
        <v>0.75</v>
      </c>
      <c r="C534" t="str">
        <f>IF(Tableau1[[#This Row],[Date]]&gt;=$G$3,TRUE,"-")</f>
        <v>-</v>
      </c>
      <c r="D534">
        <f>SUMIF(C$2:C534,C534=TRUE,B$2:B534)</f>
        <v>0</v>
      </c>
    </row>
    <row r="535" spans="1:4" x14ac:dyDescent="0.25">
      <c r="A535" s="1">
        <v>38764</v>
      </c>
      <c r="B535" s="2">
        <v>1.5499999999999998</v>
      </c>
      <c r="C535" t="str">
        <f>IF(Tableau1[[#This Row],[Date]]&gt;=$G$3,TRUE,"-")</f>
        <v>-</v>
      </c>
      <c r="D535">
        <f>SUMIF(C$2:C535,C535=TRUE,B$2:B535)</f>
        <v>0</v>
      </c>
    </row>
    <row r="536" spans="1:4" x14ac:dyDescent="0.25">
      <c r="A536" s="1">
        <v>38765</v>
      </c>
      <c r="B536" s="2">
        <v>0.90000000000000036</v>
      </c>
      <c r="C536" t="str">
        <f>IF(Tableau1[[#This Row],[Date]]&gt;=$G$3,TRUE,"-")</f>
        <v>-</v>
      </c>
      <c r="D536">
        <f>SUMIF(C$2:C536,C536=TRUE,B$2:B536)</f>
        <v>0</v>
      </c>
    </row>
    <row r="537" spans="1:4" x14ac:dyDescent="0.25">
      <c r="A537" s="1">
        <v>38766</v>
      </c>
      <c r="B537" s="2">
        <v>0.79999999999999982</v>
      </c>
      <c r="C537" t="str">
        <f>IF(Tableau1[[#This Row],[Date]]&gt;=$G$3,TRUE,"-")</f>
        <v>-</v>
      </c>
      <c r="D537">
        <f>SUMIF(C$2:C537,C537=TRUE,B$2:B537)</f>
        <v>0</v>
      </c>
    </row>
    <row r="538" spans="1:4" x14ac:dyDescent="0.25">
      <c r="A538" s="1">
        <v>38767</v>
      </c>
      <c r="B538" s="2">
        <v>0.59999999999999964</v>
      </c>
      <c r="C538" t="str">
        <f>IF(Tableau1[[#This Row],[Date]]&gt;=$G$3,TRUE,"-")</f>
        <v>-</v>
      </c>
      <c r="D538">
        <f>SUMIF(C$2:C538,C538=TRUE,B$2:B538)</f>
        <v>0</v>
      </c>
    </row>
    <row r="539" spans="1:4" x14ac:dyDescent="0.25">
      <c r="A539" s="1">
        <v>38768</v>
      </c>
      <c r="B539" s="2">
        <v>0</v>
      </c>
      <c r="C539" t="str">
        <f>IF(Tableau1[[#This Row],[Date]]&gt;=$G$3,TRUE,"-")</f>
        <v>-</v>
      </c>
      <c r="D539">
        <f>SUMIF(C$2:C539,C539=TRUE,B$2:B539)</f>
        <v>0</v>
      </c>
    </row>
    <row r="540" spans="1:4" x14ac:dyDescent="0.25">
      <c r="A540" s="1">
        <v>38769</v>
      </c>
      <c r="B540" s="2">
        <v>0</v>
      </c>
      <c r="C540" t="str">
        <f>IF(Tableau1[[#This Row],[Date]]&gt;=$G$3,TRUE,"-")</f>
        <v>-</v>
      </c>
      <c r="D540">
        <f>SUMIF(C$2:C540,C540=TRUE,B$2:B540)</f>
        <v>0</v>
      </c>
    </row>
    <row r="541" spans="1:4" x14ac:dyDescent="0.25">
      <c r="A541" s="1">
        <v>38770</v>
      </c>
      <c r="B541" s="2">
        <v>0</v>
      </c>
      <c r="C541" t="str">
        <f>IF(Tableau1[[#This Row],[Date]]&gt;=$G$3,TRUE,"-")</f>
        <v>-</v>
      </c>
      <c r="D541">
        <f>SUMIF(C$2:C541,C541=TRUE,B$2:B541)</f>
        <v>0</v>
      </c>
    </row>
    <row r="542" spans="1:4" x14ac:dyDescent="0.25">
      <c r="A542" s="1">
        <v>38771</v>
      </c>
      <c r="B542" s="2">
        <v>0</v>
      </c>
      <c r="C542" t="str">
        <f>IF(Tableau1[[#This Row],[Date]]&gt;=$G$3,TRUE,"-")</f>
        <v>-</v>
      </c>
      <c r="D542">
        <f>SUMIF(C$2:C542,C542=TRUE,B$2:B542)</f>
        <v>0</v>
      </c>
    </row>
    <row r="543" spans="1:4" x14ac:dyDescent="0.25">
      <c r="A543" s="1">
        <v>38772</v>
      </c>
      <c r="B543" s="2">
        <v>0</v>
      </c>
      <c r="C543" t="str">
        <f>IF(Tableau1[[#This Row],[Date]]&gt;=$G$3,TRUE,"-")</f>
        <v>-</v>
      </c>
      <c r="D543">
        <f>SUMIF(C$2:C543,C543=TRUE,B$2:B543)</f>
        <v>0</v>
      </c>
    </row>
    <row r="544" spans="1:4" x14ac:dyDescent="0.25">
      <c r="A544" s="1">
        <v>38773</v>
      </c>
      <c r="B544" s="2">
        <v>0</v>
      </c>
      <c r="C544" t="str">
        <f>IF(Tableau1[[#This Row],[Date]]&gt;=$G$3,TRUE,"-")</f>
        <v>-</v>
      </c>
      <c r="D544">
        <f>SUMIF(C$2:C544,C544=TRUE,B$2:B544)</f>
        <v>0</v>
      </c>
    </row>
    <row r="545" spans="1:4" x14ac:dyDescent="0.25">
      <c r="A545" s="1">
        <v>38774</v>
      </c>
      <c r="B545" s="2">
        <v>0</v>
      </c>
      <c r="C545" t="str">
        <f>IF(Tableau1[[#This Row],[Date]]&gt;=$G$3,TRUE,"-")</f>
        <v>-</v>
      </c>
      <c r="D545">
        <f>SUMIF(C$2:C545,C545=TRUE,B$2:B545)</f>
        <v>0</v>
      </c>
    </row>
    <row r="546" spans="1:4" x14ac:dyDescent="0.25">
      <c r="A546" s="1">
        <v>38775</v>
      </c>
      <c r="B546" s="2">
        <v>0</v>
      </c>
      <c r="C546" t="str">
        <f>IF(Tableau1[[#This Row],[Date]]&gt;=$G$3,TRUE,"-")</f>
        <v>-</v>
      </c>
      <c r="D546">
        <f>SUMIF(C$2:C546,C546=TRUE,B$2:B546)</f>
        <v>0</v>
      </c>
    </row>
    <row r="547" spans="1:4" x14ac:dyDescent="0.25">
      <c r="A547" s="1">
        <v>38776</v>
      </c>
      <c r="B547" s="2">
        <v>0</v>
      </c>
      <c r="C547" t="str">
        <f>IF(Tableau1[[#This Row],[Date]]&gt;=$G$3,TRUE,"-")</f>
        <v>-</v>
      </c>
      <c r="D547">
        <f>SUMIF(C$2:C547,C547=TRUE,B$2:B547)</f>
        <v>0</v>
      </c>
    </row>
    <row r="548" spans="1:4" x14ac:dyDescent="0.25">
      <c r="A548" s="1">
        <v>38777</v>
      </c>
      <c r="B548" s="2">
        <v>0</v>
      </c>
      <c r="C548" t="str">
        <f>IF(Tableau1[[#This Row],[Date]]&gt;=$G$3,TRUE,"-")</f>
        <v>-</v>
      </c>
      <c r="D548">
        <f>SUMIF(C$2:C548,C548=TRUE,B$2:B548)</f>
        <v>0</v>
      </c>
    </row>
    <row r="549" spans="1:4" x14ac:dyDescent="0.25">
      <c r="A549" s="1">
        <v>38778</v>
      </c>
      <c r="B549" s="2">
        <v>0</v>
      </c>
      <c r="C549" t="str">
        <f>IF(Tableau1[[#This Row],[Date]]&gt;=$G$3,TRUE,"-")</f>
        <v>-</v>
      </c>
      <c r="D549">
        <f>SUMIF(C$2:C549,C549=TRUE,B$2:B549)</f>
        <v>0</v>
      </c>
    </row>
    <row r="550" spans="1:4" x14ac:dyDescent="0.25">
      <c r="A550" s="1">
        <v>38779</v>
      </c>
      <c r="B550" s="2">
        <v>0</v>
      </c>
      <c r="C550" t="str">
        <f>IF(Tableau1[[#This Row],[Date]]&gt;=$G$3,TRUE,"-")</f>
        <v>-</v>
      </c>
      <c r="D550">
        <f>SUMIF(C$2:C550,C550=TRUE,B$2:B550)</f>
        <v>0</v>
      </c>
    </row>
    <row r="551" spans="1:4" x14ac:dyDescent="0.25">
      <c r="A551" s="1">
        <v>38780</v>
      </c>
      <c r="B551" s="2">
        <v>0</v>
      </c>
      <c r="C551" t="str">
        <f>IF(Tableau1[[#This Row],[Date]]&gt;=$G$3,TRUE,"-")</f>
        <v>-</v>
      </c>
      <c r="D551">
        <f>SUMIF(C$2:C551,C551=TRUE,B$2:B551)</f>
        <v>0</v>
      </c>
    </row>
    <row r="552" spans="1:4" x14ac:dyDescent="0.25">
      <c r="A552" s="1">
        <v>38781</v>
      </c>
      <c r="B552" s="2">
        <v>0</v>
      </c>
      <c r="C552" t="str">
        <f>IF(Tableau1[[#This Row],[Date]]&gt;=$G$3,TRUE,"-")</f>
        <v>-</v>
      </c>
      <c r="D552">
        <f>SUMIF(C$2:C552,C552=TRUE,B$2:B552)</f>
        <v>0</v>
      </c>
    </row>
    <row r="553" spans="1:4" x14ac:dyDescent="0.25">
      <c r="A553" s="1">
        <v>38782</v>
      </c>
      <c r="B553" s="2">
        <v>0</v>
      </c>
      <c r="C553" t="str">
        <f>IF(Tableau1[[#This Row],[Date]]&gt;=$G$3,TRUE,"-")</f>
        <v>-</v>
      </c>
      <c r="D553">
        <f>SUMIF(C$2:C553,C553=TRUE,B$2:B553)</f>
        <v>0</v>
      </c>
    </row>
    <row r="554" spans="1:4" x14ac:dyDescent="0.25">
      <c r="A554" s="1">
        <v>38783</v>
      </c>
      <c r="B554" s="2">
        <v>0</v>
      </c>
      <c r="C554" t="str">
        <f>IF(Tableau1[[#This Row],[Date]]&gt;=$G$3,TRUE,"-")</f>
        <v>-</v>
      </c>
      <c r="D554">
        <f>SUMIF(C$2:C554,C554=TRUE,B$2:B554)</f>
        <v>0</v>
      </c>
    </row>
    <row r="555" spans="1:4" x14ac:dyDescent="0.25">
      <c r="A555" s="1">
        <v>38784</v>
      </c>
      <c r="B555" s="2">
        <v>2.5999999999999996</v>
      </c>
      <c r="C555" t="str">
        <f>IF(Tableau1[[#This Row],[Date]]&gt;=$G$3,TRUE,"-")</f>
        <v>-</v>
      </c>
      <c r="D555">
        <f>SUMIF(C$2:C555,C555=TRUE,B$2:B555)</f>
        <v>0</v>
      </c>
    </row>
    <row r="556" spans="1:4" x14ac:dyDescent="0.25">
      <c r="A556" s="1">
        <v>38785</v>
      </c>
      <c r="B556" s="2">
        <v>2.25</v>
      </c>
      <c r="C556" t="str">
        <f>IF(Tableau1[[#This Row],[Date]]&gt;=$G$3,TRUE,"-")</f>
        <v>-</v>
      </c>
      <c r="D556">
        <f>SUMIF(C$2:C556,C556=TRUE,B$2:B556)</f>
        <v>0</v>
      </c>
    </row>
    <row r="557" spans="1:4" x14ac:dyDescent="0.25">
      <c r="A557" s="1">
        <v>38786</v>
      </c>
      <c r="B557" s="2">
        <v>0.75</v>
      </c>
      <c r="C557" t="str">
        <f>IF(Tableau1[[#This Row],[Date]]&gt;=$G$3,TRUE,"-")</f>
        <v>-</v>
      </c>
      <c r="D557">
        <f>SUMIF(C$2:C557,C557=TRUE,B$2:B557)</f>
        <v>0</v>
      </c>
    </row>
    <row r="558" spans="1:4" x14ac:dyDescent="0.25">
      <c r="A558" s="1">
        <v>38787</v>
      </c>
      <c r="B558" s="2">
        <v>0</v>
      </c>
      <c r="C558" t="str">
        <f>IF(Tableau1[[#This Row],[Date]]&gt;=$G$3,TRUE,"-")</f>
        <v>-</v>
      </c>
      <c r="D558">
        <f>SUMIF(C$2:C558,C558=TRUE,B$2:B558)</f>
        <v>0</v>
      </c>
    </row>
    <row r="559" spans="1:4" x14ac:dyDescent="0.25">
      <c r="A559" s="1">
        <v>38788</v>
      </c>
      <c r="B559" s="2">
        <v>0</v>
      </c>
      <c r="C559" t="str">
        <f>IF(Tableau1[[#This Row],[Date]]&gt;=$G$3,TRUE,"-")</f>
        <v>-</v>
      </c>
      <c r="D559">
        <f>SUMIF(C$2:C559,C559=TRUE,B$2:B559)</f>
        <v>0</v>
      </c>
    </row>
    <row r="560" spans="1:4" x14ac:dyDescent="0.25">
      <c r="A560" s="1">
        <v>38789</v>
      </c>
      <c r="B560" s="2">
        <v>0</v>
      </c>
      <c r="C560" t="str">
        <f>IF(Tableau1[[#This Row],[Date]]&gt;=$G$3,TRUE,"-")</f>
        <v>-</v>
      </c>
      <c r="D560">
        <f>SUMIF(C$2:C560,C560=TRUE,B$2:B560)</f>
        <v>0</v>
      </c>
    </row>
    <row r="561" spans="1:4" x14ac:dyDescent="0.25">
      <c r="A561" s="1">
        <v>38790</v>
      </c>
      <c r="B561" s="2">
        <v>0.54999999999999982</v>
      </c>
      <c r="C561" t="str">
        <f>IF(Tableau1[[#This Row],[Date]]&gt;=$G$3,TRUE,"-")</f>
        <v>-</v>
      </c>
      <c r="D561">
        <f>SUMIF(C$2:C561,C561=TRUE,B$2:B561)</f>
        <v>0</v>
      </c>
    </row>
    <row r="562" spans="1:4" x14ac:dyDescent="0.25">
      <c r="A562" s="1">
        <v>38791</v>
      </c>
      <c r="B562" s="2">
        <v>1.25</v>
      </c>
      <c r="C562" t="str">
        <f>IF(Tableau1[[#This Row],[Date]]&gt;=$G$3,TRUE,"-")</f>
        <v>-</v>
      </c>
      <c r="D562">
        <f>SUMIF(C$2:C562,C562=TRUE,B$2:B562)</f>
        <v>0</v>
      </c>
    </row>
    <row r="563" spans="1:4" x14ac:dyDescent="0.25">
      <c r="A563" s="1">
        <v>38792</v>
      </c>
      <c r="B563" s="2">
        <v>0</v>
      </c>
      <c r="C563" t="str">
        <f>IF(Tableau1[[#This Row],[Date]]&gt;=$G$3,TRUE,"-")</f>
        <v>-</v>
      </c>
      <c r="D563">
        <f>SUMIF(C$2:C563,C563=TRUE,B$2:B563)</f>
        <v>0</v>
      </c>
    </row>
    <row r="564" spans="1:4" x14ac:dyDescent="0.25">
      <c r="A564" s="1">
        <v>38793</v>
      </c>
      <c r="B564" s="2">
        <v>0.5</v>
      </c>
      <c r="C564" t="str">
        <f>IF(Tableau1[[#This Row],[Date]]&gt;=$G$3,TRUE,"-")</f>
        <v>-</v>
      </c>
      <c r="D564">
        <f>SUMIF(C$2:C564,C564=TRUE,B$2:B564)</f>
        <v>0</v>
      </c>
    </row>
    <row r="565" spans="1:4" x14ac:dyDescent="0.25">
      <c r="A565" s="1">
        <v>38794</v>
      </c>
      <c r="B565" s="2">
        <v>1.5499999999999998</v>
      </c>
      <c r="C565" t="str">
        <f>IF(Tableau1[[#This Row],[Date]]&gt;=$G$3,TRUE,"-")</f>
        <v>-</v>
      </c>
      <c r="D565">
        <f>SUMIF(C$2:C565,C565=TRUE,B$2:B565)</f>
        <v>0</v>
      </c>
    </row>
    <row r="566" spans="1:4" x14ac:dyDescent="0.25">
      <c r="A566" s="1">
        <v>38795</v>
      </c>
      <c r="B566" s="2">
        <v>3.4000000000000004</v>
      </c>
      <c r="C566" t="str">
        <f>IF(Tableau1[[#This Row],[Date]]&gt;=$G$3,TRUE,"-")</f>
        <v>-</v>
      </c>
      <c r="D566">
        <f>SUMIF(C$2:C566,C566=TRUE,B$2:B566)</f>
        <v>0</v>
      </c>
    </row>
    <row r="567" spans="1:4" x14ac:dyDescent="0.25">
      <c r="A567" s="1">
        <v>38796</v>
      </c>
      <c r="B567" s="2">
        <v>3.95</v>
      </c>
      <c r="C567" t="str">
        <f>IF(Tableau1[[#This Row],[Date]]&gt;=$G$3,TRUE,"-")</f>
        <v>-</v>
      </c>
      <c r="D567">
        <f>SUMIF(C$2:C567,C567=TRUE,B$2:B567)</f>
        <v>0</v>
      </c>
    </row>
    <row r="568" spans="1:4" x14ac:dyDescent="0.25">
      <c r="A568" s="1">
        <v>38797</v>
      </c>
      <c r="B568" s="2">
        <v>0</v>
      </c>
      <c r="C568" t="str">
        <f>IF(Tableau1[[#This Row],[Date]]&gt;=$G$3,TRUE,"-")</f>
        <v>-</v>
      </c>
      <c r="D568">
        <f>SUMIF(C$2:C568,C568=TRUE,B$2:B568)</f>
        <v>0</v>
      </c>
    </row>
    <row r="569" spans="1:4" x14ac:dyDescent="0.25">
      <c r="A569" s="1">
        <v>38798</v>
      </c>
      <c r="B569" s="2">
        <v>0.45000000000000018</v>
      </c>
      <c r="C569" t="str">
        <f>IF(Tableau1[[#This Row],[Date]]&gt;=$G$3,TRUE,"-")</f>
        <v>-</v>
      </c>
      <c r="D569">
        <f>SUMIF(C$2:C569,C569=TRUE,B$2:B569)</f>
        <v>0</v>
      </c>
    </row>
    <row r="570" spans="1:4" x14ac:dyDescent="0.25">
      <c r="A570" s="1">
        <v>38799</v>
      </c>
      <c r="B570" s="2">
        <v>1.5</v>
      </c>
      <c r="C570" t="str">
        <f>IF(Tableau1[[#This Row],[Date]]&gt;=$G$3,TRUE,"-")</f>
        <v>-</v>
      </c>
      <c r="D570">
        <f>SUMIF(C$2:C570,C570=TRUE,B$2:B570)</f>
        <v>0</v>
      </c>
    </row>
    <row r="571" spans="1:4" x14ac:dyDescent="0.25">
      <c r="A571" s="1">
        <v>38800</v>
      </c>
      <c r="B571" s="2">
        <v>4.25</v>
      </c>
      <c r="C571" t="str">
        <f>IF(Tableau1[[#This Row],[Date]]&gt;=$G$3,TRUE,"-")</f>
        <v>-</v>
      </c>
      <c r="D571">
        <f>SUMIF(C$2:C571,C571=TRUE,B$2:B571)</f>
        <v>0</v>
      </c>
    </row>
    <row r="572" spans="1:4" x14ac:dyDescent="0.25">
      <c r="A572" s="1">
        <v>38801</v>
      </c>
      <c r="B572" s="2">
        <v>4.8999999999999995</v>
      </c>
      <c r="C572" t="str">
        <f>IF(Tableau1[[#This Row],[Date]]&gt;=$G$3,TRUE,"-")</f>
        <v>-</v>
      </c>
      <c r="D572">
        <f>SUMIF(C$2:C572,C572=TRUE,B$2:B572)</f>
        <v>0</v>
      </c>
    </row>
    <row r="573" spans="1:4" x14ac:dyDescent="0.25">
      <c r="A573" s="1">
        <v>38802</v>
      </c>
      <c r="B573" s="2">
        <v>8.7999999999999989</v>
      </c>
      <c r="C573" t="str">
        <f>IF(Tableau1[[#This Row],[Date]]&gt;=$G$3,TRUE,"-")</f>
        <v>-</v>
      </c>
      <c r="D573">
        <f>SUMIF(C$2:C573,C573=TRUE,B$2:B573)</f>
        <v>0</v>
      </c>
    </row>
    <row r="574" spans="1:4" x14ac:dyDescent="0.25">
      <c r="A574" s="1">
        <v>38803</v>
      </c>
      <c r="B574" s="2">
        <v>8.6499999999999986</v>
      </c>
      <c r="C574" t="str">
        <f>IF(Tableau1[[#This Row],[Date]]&gt;=$G$3,TRUE,"-")</f>
        <v>-</v>
      </c>
      <c r="D574">
        <f>SUMIF(C$2:C574,C574=TRUE,B$2:B574)</f>
        <v>0</v>
      </c>
    </row>
    <row r="575" spans="1:4" x14ac:dyDescent="0.25">
      <c r="A575" s="1">
        <v>38804</v>
      </c>
      <c r="B575" s="2">
        <v>3.1999999999999997</v>
      </c>
      <c r="C575" t="str">
        <f>IF(Tableau1[[#This Row],[Date]]&gt;=$G$3,TRUE,"-")</f>
        <v>-</v>
      </c>
      <c r="D575">
        <f>SUMIF(C$2:C575,C575=TRUE,B$2:B575)</f>
        <v>0</v>
      </c>
    </row>
    <row r="576" spans="1:4" x14ac:dyDescent="0.25">
      <c r="A576" s="1">
        <v>38805</v>
      </c>
      <c r="B576" s="2">
        <v>3.3499999999999996</v>
      </c>
      <c r="C576" t="str">
        <f>IF(Tableau1[[#This Row],[Date]]&gt;=$G$3,TRUE,"-")</f>
        <v>-</v>
      </c>
      <c r="D576">
        <f>SUMIF(C$2:C576,C576=TRUE,B$2:B576)</f>
        <v>0</v>
      </c>
    </row>
    <row r="577" spans="1:4" x14ac:dyDescent="0.25">
      <c r="A577" s="1">
        <v>38806</v>
      </c>
      <c r="B577" s="2">
        <v>4.6500000000000004</v>
      </c>
      <c r="C577" t="str">
        <f>IF(Tableau1[[#This Row],[Date]]&gt;=$G$3,TRUE,"-")</f>
        <v>-</v>
      </c>
      <c r="D577">
        <f>SUMIF(C$2:C577,C577=TRUE,B$2:B577)</f>
        <v>0</v>
      </c>
    </row>
    <row r="578" spans="1:4" x14ac:dyDescent="0.25">
      <c r="A578" s="1">
        <v>38807</v>
      </c>
      <c r="B578" s="2">
        <v>7.1499999999999995</v>
      </c>
      <c r="C578" t="str">
        <f>IF(Tableau1[[#This Row],[Date]]&gt;=$G$3,TRUE,"-")</f>
        <v>-</v>
      </c>
      <c r="D578">
        <f>SUMIF(C$2:C578,C578=TRUE,B$2:B578)</f>
        <v>0</v>
      </c>
    </row>
    <row r="579" spans="1:4" x14ac:dyDescent="0.25">
      <c r="A579" s="1">
        <v>38808</v>
      </c>
      <c r="B579" s="2">
        <v>6.5</v>
      </c>
      <c r="C579" t="str">
        <f>IF(Tableau1[[#This Row],[Date]]&gt;=$G$3,TRUE,"-")</f>
        <v>-</v>
      </c>
      <c r="D579">
        <f>SUMIF(C$2:C579,C579=TRUE,B$2:B579)</f>
        <v>0</v>
      </c>
    </row>
    <row r="580" spans="1:4" x14ac:dyDescent="0.25">
      <c r="A580" s="1">
        <v>38809</v>
      </c>
      <c r="B580" s="2">
        <v>4.3499999999999996</v>
      </c>
      <c r="C580" t="str">
        <f>IF(Tableau1[[#This Row],[Date]]&gt;=$G$3,TRUE,"-")</f>
        <v>-</v>
      </c>
      <c r="D580">
        <f>SUMIF(C$2:C580,C580=TRUE,B$2:B580)</f>
        <v>0</v>
      </c>
    </row>
    <row r="581" spans="1:4" x14ac:dyDescent="0.25">
      <c r="A581" s="1">
        <v>38810</v>
      </c>
      <c r="B581" s="2">
        <v>4.05</v>
      </c>
      <c r="C581" t="str">
        <f>IF(Tableau1[[#This Row],[Date]]&gt;=$G$3,TRUE,"-")</f>
        <v>-</v>
      </c>
      <c r="D581">
        <f>SUMIF(C$2:C581,C581=TRUE,B$2:B581)</f>
        <v>0</v>
      </c>
    </row>
    <row r="582" spans="1:4" x14ac:dyDescent="0.25">
      <c r="A582" s="1">
        <v>38811</v>
      </c>
      <c r="B582" s="2">
        <v>1.7000000000000002</v>
      </c>
      <c r="C582" t="str">
        <f>IF(Tableau1[[#This Row],[Date]]&gt;=$G$3,TRUE,"-")</f>
        <v>-</v>
      </c>
      <c r="D582">
        <f>SUMIF(C$2:C582,C582=TRUE,B$2:B582)</f>
        <v>0</v>
      </c>
    </row>
    <row r="583" spans="1:4" x14ac:dyDescent="0.25">
      <c r="A583" s="1">
        <v>38812</v>
      </c>
      <c r="B583" s="2">
        <v>1.25</v>
      </c>
      <c r="C583" t="str">
        <f>IF(Tableau1[[#This Row],[Date]]&gt;=$G$3,TRUE,"-")</f>
        <v>-</v>
      </c>
      <c r="D583">
        <f>SUMIF(C$2:C583,C583=TRUE,B$2:B583)</f>
        <v>0</v>
      </c>
    </row>
    <row r="584" spans="1:4" x14ac:dyDescent="0.25">
      <c r="A584" s="1">
        <v>38813</v>
      </c>
      <c r="B584" s="2">
        <v>2.1500000000000004</v>
      </c>
      <c r="C584" t="str">
        <f>IF(Tableau1[[#This Row],[Date]]&gt;=$G$3,TRUE,"-")</f>
        <v>-</v>
      </c>
      <c r="D584">
        <f>SUMIF(C$2:C584,C584=TRUE,B$2:B584)</f>
        <v>0</v>
      </c>
    </row>
    <row r="585" spans="1:4" x14ac:dyDescent="0.25">
      <c r="A585" s="1">
        <v>38814</v>
      </c>
      <c r="B585" s="2">
        <v>3.3499999999999996</v>
      </c>
      <c r="C585" t="str">
        <f>IF(Tableau1[[#This Row],[Date]]&gt;=$G$3,TRUE,"-")</f>
        <v>-</v>
      </c>
      <c r="D585">
        <f>SUMIF(C$2:C585,C585=TRUE,B$2:B585)</f>
        <v>0</v>
      </c>
    </row>
    <row r="586" spans="1:4" x14ac:dyDescent="0.25">
      <c r="A586" s="1">
        <v>38815</v>
      </c>
      <c r="B586" s="2">
        <v>3.95</v>
      </c>
      <c r="C586" t="str">
        <f>IF(Tableau1[[#This Row],[Date]]&gt;=$G$3,TRUE,"-")</f>
        <v>-</v>
      </c>
      <c r="D586">
        <f>SUMIF(C$2:C586,C586=TRUE,B$2:B586)</f>
        <v>0</v>
      </c>
    </row>
    <row r="587" spans="1:4" x14ac:dyDescent="0.25">
      <c r="A587" s="1">
        <v>38816</v>
      </c>
      <c r="B587" s="2">
        <v>2.1500000000000004</v>
      </c>
      <c r="C587" t="str">
        <f>IF(Tableau1[[#This Row],[Date]]&gt;=$G$3,TRUE,"-")</f>
        <v>-</v>
      </c>
      <c r="D587">
        <f>SUMIF(C$2:C587,C587=TRUE,B$2:B587)</f>
        <v>0</v>
      </c>
    </row>
    <row r="588" spans="1:4" x14ac:dyDescent="0.25">
      <c r="A588" s="1">
        <v>38817</v>
      </c>
      <c r="B588" s="2">
        <v>1.9500000000000002</v>
      </c>
      <c r="C588" t="str">
        <f>IF(Tableau1[[#This Row],[Date]]&gt;=$G$3,TRUE,"-")</f>
        <v>-</v>
      </c>
      <c r="D588">
        <f>SUMIF(C$2:C588,C588=TRUE,B$2:B588)</f>
        <v>0</v>
      </c>
    </row>
    <row r="589" spans="1:4" x14ac:dyDescent="0.25">
      <c r="A589" s="1">
        <v>38818</v>
      </c>
      <c r="B589" s="2">
        <v>1.9000000000000004</v>
      </c>
      <c r="C589" t="str">
        <f>IF(Tableau1[[#This Row],[Date]]&gt;=$G$3,TRUE,"-")</f>
        <v>-</v>
      </c>
      <c r="D589">
        <f>SUMIF(C$2:C589,C589=TRUE,B$2:B589)</f>
        <v>0</v>
      </c>
    </row>
    <row r="590" spans="1:4" x14ac:dyDescent="0.25">
      <c r="A590" s="1">
        <v>38819</v>
      </c>
      <c r="B590" s="2">
        <v>3.1500000000000004</v>
      </c>
      <c r="C590" t="str">
        <f>IF(Tableau1[[#This Row],[Date]]&gt;=$G$3,TRUE,"-")</f>
        <v>-</v>
      </c>
      <c r="D590">
        <f>SUMIF(C$2:C590,C590=TRUE,B$2:B590)</f>
        <v>0</v>
      </c>
    </row>
    <row r="591" spans="1:4" x14ac:dyDescent="0.25">
      <c r="A591" s="1">
        <v>38820</v>
      </c>
      <c r="B591" s="2">
        <v>2.75</v>
      </c>
      <c r="C591" t="str">
        <f>IF(Tableau1[[#This Row],[Date]]&gt;=$G$3,TRUE,"-")</f>
        <v>-</v>
      </c>
      <c r="D591">
        <f>SUMIF(C$2:C591,C591=TRUE,B$2:B591)</f>
        <v>0</v>
      </c>
    </row>
    <row r="592" spans="1:4" x14ac:dyDescent="0.25">
      <c r="A592" s="1">
        <v>38821</v>
      </c>
      <c r="B592" s="2">
        <v>6.4999999999999991</v>
      </c>
      <c r="C592" t="str">
        <f>IF(Tableau1[[#This Row],[Date]]&gt;=$G$3,TRUE,"-")</f>
        <v>-</v>
      </c>
      <c r="D592">
        <f>SUMIF(C$2:C592,C592=TRUE,B$2:B592)</f>
        <v>0</v>
      </c>
    </row>
    <row r="593" spans="1:4" x14ac:dyDescent="0.25">
      <c r="A593" s="1">
        <v>38822</v>
      </c>
      <c r="B593" s="2">
        <v>4.1500000000000004</v>
      </c>
      <c r="C593" t="str">
        <f>IF(Tableau1[[#This Row],[Date]]&gt;=$G$3,TRUE,"-")</f>
        <v>-</v>
      </c>
      <c r="D593">
        <f>SUMIF(C$2:C593,C593=TRUE,B$2:B593)</f>
        <v>0</v>
      </c>
    </row>
    <row r="594" spans="1:4" x14ac:dyDescent="0.25">
      <c r="A594" s="1">
        <v>38823</v>
      </c>
      <c r="B594" s="2">
        <v>4.6999999999999993</v>
      </c>
      <c r="C594" t="str">
        <f>IF(Tableau1[[#This Row],[Date]]&gt;=$G$3,TRUE,"-")</f>
        <v>-</v>
      </c>
      <c r="D594">
        <f>SUMIF(C$2:C594,C594=TRUE,B$2:B594)</f>
        <v>0</v>
      </c>
    </row>
    <row r="595" spans="1:4" x14ac:dyDescent="0.25">
      <c r="A595" s="1">
        <v>38824</v>
      </c>
      <c r="B595" s="2">
        <v>3.5</v>
      </c>
      <c r="C595" t="str">
        <f>IF(Tableau1[[#This Row],[Date]]&gt;=$G$3,TRUE,"-")</f>
        <v>-</v>
      </c>
      <c r="D595">
        <f>SUMIF(C$2:C595,C595=TRUE,B$2:B595)</f>
        <v>0</v>
      </c>
    </row>
    <row r="596" spans="1:4" x14ac:dyDescent="0.25">
      <c r="A596" s="1">
        <v>38825</v>
      </c>
      <c r="B596" s="2">
        <v>3.7</v>
      </c>
      <c r="C596" t="str">
        <f>IF(Tableau1[[#This Row],[Date]]&gt;=$G$3,TRUE,"-")</f>
        <v>-</v>
      </c>
      <c r="D596">
        <f>SUMIF(C$2:C596,C596=TRUE,B$2:B596)</f>
        <v>0</v>
      </c>
    </row>
    <row r="597" spans="1:4" x14ac:dyDescent="0.25">
      <c r="A597" s="1">
        <v>38826</v>
      </c>
      <c r="B597" s="2">
        <v>4.75</v>
      </c>
      <c r="C597" t="str">
        <f>IF(Tableau1[[#This Row],[Date]]&gt;=$G$3,TRUE,"-")</f>
        <v>-</v>
      </c>
      <c r="D597">
        <f>SUMIF(C$2:C597,C597=TRUE,B$2:B597)</f>
        <v>0</v>
      </c>
    </row>
    <row r="598" spans="1:4" x14ac:dyDescent="0.25">
      <c r="A598" s="1">
        <v>38827</v>
      </c>
      <c r="B598" s="2">
        <v>4.6999999999999993</v>
      </c>
      <c r="C598" t="str">
        <f>IF(Tableau1[[#This Row],[Date]]&gt;=$G$3,TRUE,"-")</f>
        <v>-</v>
      </c>
      <c r="D598">
        <f>SUMIF(C$2:C598,C598=TRUE,B$2:B598)</f>
        <v>0</v>
      </c>
    </row>
    <row r="599" spans="1:4" x14ac:dyDescent="0.25">
      <c r="A599" s="1">
        <v>38828</v>
      </c>
      <c r="B599" s="2">
        <v>7.9</v>
      </c>
      <c r="C599" t="str">
        <f>IF(Tableau1[[#This Row],[Date]]&gt;=$G$3,TRUE,"-")</f>
        <v>-</v>
      </c>
      <c r="D599">
        <f>SUMIF(C$2:C599,C599=TRUE,B$2:B599)</f>
        <v>0</v>
      </c>
    </row>
    <row r="600" spans="1:4" x14ac:dyDescent="0.25">
      <c r="A600" s="1">
        <v>38829</v>
      </c>
      <c r="B600" s="2">
        <v>5.4999999999999991</v>
      </c>
      <c r="C600" t="str">
        <f>IF(Tableau1[[#This Row],[Date]]&gt;=$G$3,TRUE,"-")</f>
        <v>-</v>
      </c>
      <c r="D600">
        <f>SUMIF(C$2:C600,C600=TRUE,B$2:B600)</f>
        <v>0</v>
      </c>
    </row>
    <row r="601" spans="1:4" x14ac:dyDescent="0.25">
      <c r="A601" s="1">
        <v>38830</v>
      </c>
      <c r="B601" s="2">
        <v>6.1</v>
      </c>
      <c r="C601" t="str">
        <f>IF(Tableau1[[#This Row],[Date]]&gt;=$G$3,TRUE,"-")</f>
        <v>-</v>
      </c>
      <c r="D601">
        <f>SUMIF(C$2:C601,C601=TRUE,B$2:B601)</f>
        <v>0</v>
      </c>
    </row>
    <row r="602" spans="1:4" x14ac:dyDescent="0.25">
      <c r="A602" s="1">
        <v>38831</v>
      </c>
      <c r="B602" s="2">
        <v>6.6</v>
      </c>
      <c r="C602" t="str">
        <f>IF(Tableau1[[#This Row],[Date]]&gt;=$G$3,TRUE,"-")</f>
        <v>-</v>
      </c>
      <c r="D602">
        <f>SUMIF(C$2:C602,C602=TRUE,B$2:B602)</f>
        <v>0</v>
      </c>
    </row>
    <row r="603" spans="1:4" x14ac:dyDescent="0.25">
      <c r="A603" s="1">
        <v>38832</v>
      </c>
      <c r="B603" s="2">
        <v>6.8999999999999995</v>
      </c>
      <c r="C603" t="str">
        <f>IF(Tableau1[[#This Row],[Date]]&gt;=$G$3,TRUE,"-")</f>
        <v>-</v>
      </c>
      <c r="D603">
        <f>SUMIF(C$2:C603,C603=TRUE,B$2:B603)</f>
        <v>0</v>
      </c>
    </row>
    <row r="604" spans="1:4" x14ac:dyDescent="0.25">
      <c r="A604" s="1">
        <v>38833</v>
      </c>
      <c r="B604" s="2">
        <v>6.4999999999999991</v>
      </c>
      <c r="C604" t="str">
        <f>IF(Tableau1[[#This Row],[Date]]&gt;=$G$3,TRUE,"-")</f>
        <v>-</v>
      </c>
      <c r="D604">
        <f>SUMIF(C$2:C604,C604=TRUE,B$2:B604)</f>
        <v>0</v>
      </c>
    </row>
    <row r="605" spans="1:4" x14ac:dyDescent="0.25">
      <c r="A605" s="1">
        <v>38834</v>
      </c>
      <c r="B605" s="2">
        <v>4.3</v>
      </c>
      <c r="C605" t="str">
        <f>IF(Tableau1[[#This Row],[Date]]&gt;=$G$3,TRUE,"-")</f>
        <v>-</v>
      </c>
      <c r="D605">
        <f>SUMIF(C$2:C605,C605=TRUE,B$2:B605)</f>
        <v>0</v>
      </c>
    </row>
    <row r="606" spans="1:4" x14ac:dyDescent="0.25">
      <c r="A606" s="1">
        <v>38835</v>
      </c>
      <c r="B606" s="2">
        <v>4.2</v>
      </c>
      <c r="C606" t="str">
        <f>IF(Tableau1[[#This Row],[Date]]&gt;=$G$3,TRUE,"-")</f>
        <v>-</v>
      </c>
      <c r="D606">
        <f>SUMIF(C$2:C606,C606=TRUE,B$2:B606)</f>
        <v>0</v>
      </c>
    </row>
    <row r="607" spans="1:4" x14ac:dyDescent="0.25">
      <c r="A607" s="1">
        <v>38836</v>
      </c>
      <c r="B607" s="2">
        <v>2.8</v>
      </c>
      <c r="C607" t="str">
        <f>IF(Tableau1[[#This Row],[Date]]&gt;=$G$3,TRUE,"-")</f>
        <v>-</v>
      </c>
      <c r="D607">
        <f>SUMIF(C$2:C607,C607=TRUE,B$2:B607)</f>
        <v>0</v>
      </c>
    </row>
    <row r="608" spans="1:4" x14ac:dyDescent="0.25">
      <c r="A608" s="1">
        <v>38837</v>
      </c>
      <c r="B608" s="2">
        <v>1.3499999999999996</v>
      </c>
      <c r="C608" t="str">
        <f>IF(Tableau1[[#This Row],[Date]]&gt;=$G$3,TRUE,"-")</f>
        <v>-</v>
      </c>
      <c r="D608">
        <f>SUMIF(C$2:C608,C608=TRUE,B$2:B608)</f>
        <v>0</v>
      </c>
    </row>
    <row r="609" spans="1:4" x14ac:dyDescent="0.25">
      <c r="A609" s="1">
        <v>38838</v>
      </c>
      <c r="B609" s="2">
        <v>2.5999999999999996</v>
      </c>
      <c r="C609" t="str">
        <f>IF(Tableau1[[#This Row],[Date]]&gt;=$G$3,TRUE,"-")</f>
        <v>-</v>
      </c>
      <c r="D609">
        <f>SUMIF(C$2:C609,C609=TRUE,B$2:B609)</f>
        <v>0</v>
      </c>
    </row>
    <row r="610" spans="1:4" x14ac:dyDescent="0.25">
      <c r="A610" s="1">
        <v>38839</v>
      </c>
      <c r="B610" s="2">
        <v>7.1999999999999993</v>
      </c>
      <c r="C610" t="str">
        <f>IF(Tableau1[[#This Row],[Date]]&gt;=$G$3,TRUE,"-")</f>
        <v>-</v>
      </c>
      <c r="D610">
        <f>SUMIF(C$2:C610,C610=TRUE,B$2:B610)</f>
        <v>0</v>
      </c>
    </row>
    <row r="611" spans="1:4" x14ac:dyDescent="0.25">
      <c r="A611" s="1">
        <v>38840</v>
      </c>
      <c r="B611" s="2">
        <v>10.450000000000001</v>
      </c>
      <c r="C611" t="str">
        <f>IF(Tableau1[[#This Row],[Date]]&gt;=$G$3,TRUE,"-")</f>
        <v>-</v>
      </c>
      <c r="D611">
        <f>SUMIF(C$2:C611,C611=TRUE,B$2:B611)</f>
        <v>0</v>
      </c>
    </row>
    <row r="612" spans="1:4" x14ac:dyDescent="0.25">
      <c r="A612" s="1">
        <v>38841</v>
      </c>
      <c r="B612" s="2">
        <v>10.850000000000001</v>
      </c>
      <c r="C612" t="str">
        <f>IF(Tableau1[[#This Row],[Date]]&gt;=$G$3,TRUE,"-")</f>
        <v>-</v>
      </c>
      <c r="D612">
        <f>SUMIF(C$2:C612,C612=TRUE,B$2:B612)</f>
        <v>0</v>
      </c>
    </row>
    <row r="613" spans="1:4" x14ac:dyDescent="0.25">
      <c r="A613" s="1">
        <v>38842</v>
      </c>
      <c r="B613" s="2">
        <v>9.2000000000000011</v>
      </c>
      <c r="C613" t="str">
        <f>IF(Tableau1[[#This Row],[Date]]&gt;=$G$3,TRUE,"-")</f>
        <v>-</v>
      </c>
      <c r="D613">
        <f>SUMIF(C$2:C613,C613=TRUE,B$2:B613)</f>
        <v>0</v>
      </c>
    </row>
    <row r="614" spans="1:4" x14ac:dyDescent="0.25">
      <c r="A614" s="1">
        <v>38843</v>
      </c>
      <c r="B614" s="2">
        <v>8.8000000000000007</v>
      </c>
      <c r="C614" t="str">
        <f>IF(Tableau1[[#This Row],[Date]]&gt;=$G$3,TRUE,"-")</f>
        <v>-</v>
      </c>
      <c r="D614">
        <f>SUMIF(C$2:C614,C614=TRUE,B$2:B614)</f>
        <v>0</v>
      </c>
    </row>
    <row r="615" spans="1:4" x14ac:dyDescent="0.25">
      <c r="A615" s="1">
        <v>38844</v>
      </c>
      <c r="B615" s="2">
        <v>9.25</v>
      </c>
      <c r="C615" t="str">
        <f>IF(Tableau1[[#This Row],[Date]]&gt;=$G$3,TRUE,"-")</f>
        <v>-</v>
      </c>
      <c r="D615">
        <f>SUMIF(C$2:C615,C615=TRUE,B$2:B615)</f>
        <v>0</v>
      </c>
    </row>
    <row r="616" spans="1:4" x14ac:dyDescent="0.25">
      <c r="A616" s="1">
        <v>38845</v>
      </c>
      <c r="B616" s="2">
        <v>7.4</v>
      </c>
      <c r="C616" t="str">
        <f>IF(Tableau1[[#This Row],[Date]]&gt;=$G$3,TRUE,"-")</f>
        <v>-</v>
      </c>
      <c r="D616">
        <f>SUMIF(C$2:C616,C616=TRUE,B$2:B616)</f>
        <v>0</v>
      </c>
    </row>
    <row r="617" spans="1:4" x14ac:dyDescent="0.25">
      <c r="A617" s="1">
        <v>38846</v>
      </c>
      <c r="B617" s="2">
        <v>2.5</v>
      </c>
      <c r="C617" t="str">
        <f>IF(Tableau1[[#This Row],[Date]]&gt;=$G$3,TRUE,"-")</f>
        <v>-</v>
      </c>
      <c r="D617">
        <f>SUMIF(C$2:C617,C617=TRUE,B$2:B617)</f>
        <v>0</v>
      </c>
    </row>
    <row r="618" spans="1:4" x14ac:dyDescent="0.25">
      <c r="A618" s="1">
        <v>38847</v>
      </c>
      <c r="B618" s="2">
        <v>5.8000000000000007</v>
      </c>
      <c r="C618" t="str">
        <f>IF(Tableau1[[#This Row],[Date]]&gt;=$G$3,TRUE,"-")</f>
        <v>-</v>
      </c>
      <c r="D618">
        <f>SUMIF(C$2:C618,C618=TRUE,B$2:B618)</f>
        <v>0</v>
      </c>
    </row>
    <row r="619" spans="1:4" x14ac:dyDescent="0.25">
      <c r="A619" s="1">
        <v>38848</v>
      </c>
      <c r="B619" s="2">
        <v>8.0500000000000007</v>
      </c>
      <c r="C619" t="str">
        <f>IF(Tableau1[[#This Row],[Date]]&gt;=$G$3,TRUE,"-")</f>
        <v>-</v>
      </c>
      <c r="D619">
        <f>SUMIF(C$2:C619,C619=TRUE,B$2:B619)</f>
        <v>0</v>
      </c>
    </row>
    <row r="620" spans="1:4" x14ac:dyDescent="0.25">
      <c r="A620" s="1">
        <v>38849</v>
      </c>
      <c r="B620" s="2">
        <v>8.15</v>
      </c>
      <c r="C620" t="str">
        <f>IF(Tableau1[[#This Row],[Date]]&gt;=$G$3,TRUE,"-")</f>
        <v>-</v>
      </c>
      <c r="D620">
        <f>SUMIF(C$2:C620,C620=TRUE,B$2:B620)</f>
        <v>0</v>
      </c>
    </row>
    <row r="621" spans="1:4" x14ac:dyDescent="0.25">
      <c r="A621" s="1">
        <v>38850</v>
      </c>
      <c r="B621" s="2">
        <v>9.3000000000000007</v>
      </c>
      <c r="C621" t="str">
        <f>IF(Tableau1[[#This Row],[Date]]&gt;=$G$3,TRUE,"-")</f>
        <v>-</v>
      </c>
      <c r="D621">
        <f>SUMIF(C$2:C621,C621=TRUE,B$2:B621)</f>
        <v>0</v>
      </c>
    </row>
    <row r="622" spans="1:4" x14ac:dyDescent="0.25">
      <c r="A622" s="1">
        <v>38851</v>
      </c>
      <c r="B622" s="2">
        <v>5.65</v>
      </c>
      <c r="C622" t="str">
        <f>IF(Tableau1[[#This Row],[Date]]&gt;=$G$3,TRUE,"-")</f>
        <v>-</v>
      </c>
      <c r="D622">
        <f>SUMIF(C$2:C622,C622=TRUE,B$2:B622)</f>
        <v>0</v>
      </c>
    </row>
    <row r="623" spans="1:4" x14ac:dyDescent="0.25">
      <c r="A623" s="1">
        <v>38852</v>
      </c>
      <c r="B623" s="2">
        <v>8.15</v>
      </c>
      <c r="C623" t="str">
        <f>IF(Tableau1[[#This Row],[Date]]&gt;=$G$3,TRUE,"-")</f>
        <v>-</v>
      </c>
      <c r="D623">
        <f>SUMIF(C$2:C623,C623=TRUE,B$2:B623)</f>
        <v>0</v>
      </c>
    </row>
    <row r="624" spans="1:4" x14ac:dyDescent="0.25">
      <c r="A624" s="1">
        <v>38853</v>
      </c>
      <c r="B624" s="2">
        <v>9.9499999999999993</v>
      </c>
      <c r="C624" t="str">
        <f>IF(Tableau1[[#This Row],[Date]]&gt;=$G$3,TRUE,"-")</f>
        <v>-</v>
      </c>
      <c r="D624">
        <f>SUMIF(C$2:C624,C624=TRUE,B$2:B624)</f>
        <v>0</v>
      </c>
    </row>
    <row r="625" spans="1:4" x14ac:dyDescent="0.25">
      <c r="A625" s="1">
        <v>38854</v>
      </c>
      <c r="B625" s="2">
        <v>9.9</v>
      </c>
      <c r="C625" t="str">
        <f>IF(Tableau1[[#This Row],[Date]]&gt;=$G$3,TRUE,"-")</f>
        <v>-</v>
      </c>
      <c r="D625">
        <f>SUMIF(C$2:C625,C625=TRUE,B$2:B625)</f>
        <v>0</v>
      </c>
    </row>
    <row r="626" spans="1:4" x14ac:dyDescent="0.25">
      <c r="A626" s="1">
        <v>38855</v>
      </c>
      <c r="B626" s="2">
        <v>11.350000000000001</v>
      </c>
      <c r="C626" t="str">
        <f>IF(Tableau1[[#This Row],[Date]]&gt;=$G$3,TRUE,"-")</f>
        <v>-</v>
      </c>
      <c r="D626">
        <f>SUMIF(C$2:C626,C626=TRUE,B$2:B626)</f>
        <v>0</v>
      </c>
    </row>
    <row r="627" spans="1:4" x14ac:dyDescent="0.25">
      <c r="A627" s="1">
        <v>38856</v>
      </c>
      <c r="B627" s="2">
        <v>7</v>
      </c>
      <c r="C627" t="str">
        <f>IF(Tableau1[[#This Row],[Date]]&gt;=$G$3,TRUE,"-")</f>
        <v>-</v>
      </c>
      <c r="D627">
        <f>SUMIF(C$2:C627,C627=TRUE,B$2:B627)</f>
        <v>0</v>
      </c>
    </row>
    <row r="628" spans="1:4" x14ac:dyDescent="0.25">
      <c r="A628" s="1">
        <v>38857</v>
      </c>
      <c r="B628" s="2">
        <v>6.75</v>
      </c>
      <c r="C628" t="str">
        <f>IF(Tableau1[[#This Row],[Date]]&gt;=$G$3,TRUE,"-")</f>
        <v>-</v>
      </c>
      <c r="D628">
        <f>SUMIF(C$2:C628,C628=TRUE,B$2:B628)</f>
        <v>0</v>
      </c>
    </row>
    <row r="629" spans="1:4" x14ac:dyDescent="0.25">
      <c r="A629" s="1">
        <v>38858</v>
      </c>
      <c r="B629" s="2">
        <v>8.85</v>
      </c>
      <c r="C629" t="str">
        <f>IF(Tableau1[[#This Row],[Date]]&gt;=$G$3,TRUE,"-")</f>
        <v>-</v>
      </c>
      <c r="D629">
        <f>SUMIF(C$2:C629,C629=TRUE,B$2:B629)</f>
        <v>0</v>
      </c>
    </row>
    <row r="630" spans="1:4" x14ac:dyDescent="0.25">
      <c r="A630" s="1">
        <v>38859</v>
      </c>
      <c r="B630" s="2">
        <v>8.5500000000000007</v>
      </c>
      <c r="C630" t="str">
        <f>IF(Tableau1[[#This Row],[Date]]&gt;=$G$3,TRUE,"-")</f>
        <v>-</v>
      </c>
      <c r="D630">
        <f>SUMIF(C$2:C630,C630=TRUE,B$2:B630)</f>
        <v>0</v>
      </c>
    </row>
    <row r="631" spans="1:4" x14ac:dyDescent="0.25">
      <c r="A631" s="1">
        <v>38860</v>
      </c>
      <c r="B631" s="2">
        <v>5.5</v>
      </c>
      <c r="C631" t="str">
        <f>IF(Tableau1[[#This Row],[Date]]&gt;=$G$3,TRUE,"-")</f>
        <v>-</v>
      </c>
      <c r="D631">
        <f>SUMIF(C$2:C631,C631=TRUE,B$2:B631)</f>
        <v>0</v>
      </c>
    </row>
    <row r="632" spans="1:4" x14ac:dyDescent="0.25">
      <c r="A632" s="1">
        <v>38861</v>
      </c>
      <c r="B632" s="2">
        <v>4.5</v>
      </c>
      <c r="C632" t="str">
        <f>IF(Tableau1[[#This Row],[Date]]&gt;=$G$3,TRUE,"-")</f>
        <v>-</v>
      </c>
      <c r="D632">
        <f>SUMIF(C$2:C632,C632=TRUE,B$2:B632)</f>
        <v>0</v>
      </c>
    </row>
    <row r="633" spans="1:4" x14ac:dyDescent="0.25">
      <c r="A633" s="1">
        <v>38862</v>
      </c>
      <c r="B633" s="2">
        <v>5.85</v>
      </c>
      <c r="C633" t="str">
        <f>IF(Tableau1[[#This Row],[Date]]&gt;=$G$3,TRUE,"-")</f>
        <v>-</v>
      </c>
      <c r="D633">
        <f>SUMIF(C$2:C633,C633=TRUE,B$2:B633)</f>
        <v>0</v>
      </c>
    </row>
    <row r="634" spans="1:4" x14ac:dyDescent="0.25">
      <c r="A634" s="1">
        <v>38863</v>
      </c>
      <c r="B634" s="2">
        <v>9.3000000000000007</v>
      </c>
      <c r="C634" t="str">
        <f>IF(Tableau1[[#This Row],[Date]]&gt;=$G$3,TRUE,"-")</f>
        <v>-</v>
      </c>
      <c r="D634">
        <f>SUMIF(C$2:C634,C634=TRUE,B$2:B634)</f>
        <v>0</v>
      </c>
    </row>
    <row r="635" spans="1:4" x14ac:dyDescent="0.25">
      <c r="A635" s="1">
        <v>38864</v>
      </c>
      <c r="B635" s="2">
        <v>10.549999999999999</v>
      </c>
      <c r="C635" t="str">
        <f>IF(Tableau1[[#This Row],[Date]]&gt;=$G$3,TRUE,"-")</f>
        <v>-</v>
      </c>
      <c r="D635">
        <f>SUMIF(C$2:C635,C635=TRUE,B$2:B635)</f>
        <v>0</v>
      </c>
    </row>
    <row r="636" spans="1:4" x14ac:dyDescent="0.25">
      <c r="A636" s="1">
        <v>38865</v>
      </c>
      <c r="B636" s="2">
        <v>9.25</v>
      </c>
      <c r="C636" t="str">
        <f>IF(Tableau1[[#This Row],[Date]]&gt;=$G$3,TRUE,"-")</f>
        <v>-</v>
      </c>
      <c r="D636">
        <f>SUMIF(C$2:C636,C636=TRUE,B$2:B636)</f>
        <v>0</v>
      </c>
    </row>
    <row r="637" spans="1:4" x14ac:dyDescent="0.25">
      <c r="A637" s="1">
        <v>38866</v>
      </c>
      <c r="B637" s="2">
        <v>5.65</v>
      </c>
      <c r="C637" t="str">
        <f>IF(Tableau1[[#This Row],[Date]]&gt;=$G$3,TRUE,"-")</f>
        <v>-</v>
      </c>
      <c r="D637">
        <f>SUMIF(C$2:C637,C637=TRUE,B$2:B637)</f>
        <v>0</v>
      </c>
    </row>
    <row r="638" spans="1:4" x14ac:dyDescent="0.25">
      <c r="A638" s="1">
        <v>38867</v>
      </c>
      <c r="B638" s="2">
        <v>2.5</v>
      </c>
      <c r="C638" t="str">
        <f>IF(Tableau1[[#This Row],[Date]]&gt;=$G$3,TRUE,"-")</f>
        <v>-</v>
      </c>
      <c r="D638">
        <f>SUMIF(C$2:C638,C638=TRUE,B$2:B638)</f>
        <v>0</v>
      </c>
    </row>
    <row r="639" spans="1:4" x14ac:dyDescent="0.25">
      <c r="A639" s="1">
        <v>38868</v>
      </c>
      <c r="B639" s="2">
        <v>3.1500000000000004</v>
      </c>
      <c r="C639" t="str">
        <f>IF(Tableau1[[#This Row],[Date]]&gt;=$G$3,TRUE,"-")</f>
        <v>-</v>
      </c>
      <c r="D639">
        <f>SUMIF(C$2:C639,C639=TRUE,B$2:B639)</f>
        <v>0</v>
      </c>
    </row>
    <row r="640" spans="1:4" x14ac:dyDescent="0.25">
      <c r="A640" s="1">
        <v>38869</v>
      </c>
      <c r="B640" s="2">
        <v>2.2000000000000002</v>
      </c>
      <c r="C640" t="str">
        <f>IF(Tableau1[[#This Row],[Date]]&gt;=$G$3,TRUE,"-")</f>
        <v>-</v>
      </c>
      <c r="D640">
        <f>SUMIF(C$2:C640,C640=TRUE,B$2:B640)</f>
        <v>0</v>
      </c>
    </row>
    <row r="641" spans="1:4" x14ac:dyDescent="0.25">
      <c r="A641" s="1">
        <v>38870</v>
      </c>
      <c r="B641" s="2">
        <v>4.5500000000000007</v>
      </c>
      <c r="C641" t="str">
        <f>IF(Tableau1[[#This Row],[Date]]&gt;=$G$3,TRUE,"-")</f>
        <v>-</v>
      </c>
      <c r="D641">
        <f>SUMIF(C$2:C641,C641=TRUE,B$2:B641)</f>
        <v>0</v>
      </c>
    </row>
    <row r="642" spans="1:4" x14ac:dyDescent="0.25">
      <c r="A642" s="1">
        <v>38871</v>
      </c>
      <c r="B642" s="2">
        <v>6.3000000000000007</v>
      </c>
      <c r="C642" t="str">
        <f>IF(Tableau1[[#This Row],[Date]]&gt;=$G$3,TRUE,"-")</f>
        <v>-</v>
      </c>
      <c r="D642">
        <f>SUMIF(C$2:C642,C642=TRUE,B$2:B642)</f>
        <v>0</v>
      </c>
    </row>
    <row r="643" spans="1:4" x14ac:dyDescent="0.25">
      <c r="A643" s="1">
        <v>38872</v>
      </c>
      <c r="B643" s="2">
        <v>5.9</v>
      </c>
      <c r="C643" t="str">
        <f>IF(Tableau1[[#This Row],[Date]]&gt;=$G$3,TRUE,"-")</f>
        <v>-</v>
      </c>
      <c r="D643">
        <f>SUMIF(C$2:C643,C643=TRUE,B$2:B643)</f>
        <v>0</v>
      </c>
    </row>
    <row r="644" spans="1:4" x14ac:dyDescent="0.25">
      <c r="A644" s="1">
        <v>38873</v>
      </c>
      <c r="B644" s="2">
        <v>9.2000000000000011</v>
      </c>
      <c r="C644" t="str">
        <f>IF(Tableau1[[#This Row],[Date]]&gt;=$G$3,TRUE,"-")</f>
        <v>-</v>
      </c>
      <c r="D644">
        <f>SUMIF(C$2:C644,C644=TRUE,B$2:B644)</f>
        <v>0</v>
      </c>
    </row>
    <row r="645" spans="1:4" x14ac:dyDescent="0.25">
      <c r="A645" s="1">
        <v>38874</v>
      </c>
      <c r="B645" s="2">
        <v>6.15</v>
      </c>
      <c r="C645" t="str">
        <f>IF(Tableau1[[#This Row],[Date]]&gt;=$G$3,TRUE,"-")</f>
        <v>-</v>
      </c>
      <c r="D645">
        <f>SUMIF(C$2:C645,C645=TRUE,B$2:B645)</f>
        <v>0</v>
      </c>
    </row>
    <row r="646" spans="1:4" x14ac:dyDescent="0.25">
      <c r="A646" s="1">
        <v>38875</v>
      </c>
      <c r="B646" s="2">
        <v>7.0500000000000007</v>
      </c>
      <c r="C646" t="str">
        <f>IF(Tableau1[[#This Row],[Date]]&gt;=$G$3,TRUE,"-")</f>
        <v>-</v>
      </c>
      <c r="D646">
        <f>SUMIF(C$2:C646,C646=TRUE,B$2:B646)</f>
        <v>0</v>
      </c>
    </row>
    <row r="647" spans="1:4" x14ac:dyDescent="0.25">
      <c r="A647" s="1">
        <v>38876</v>
      </c>
      <c r="B647" s="2">
        <v>8.1999999999999993</v>
      </c>
      <c r="C647" t="str">
        <f>IF(Tableau1[[#This Row],[Date]]&gt;=$G$3,TRUE,"-")</f>
        <v>-</v>
      </c>
      <c r="D647">
        <f>SUMIF(C$2:C647,C647=TRUE,B$2:B647)</f>
        <v>0</v>
      </c>
    </row>
    <row r="648" spans="1:4" x14ac:dyDescent="0.25">
      <c r="A648" s="1">
        <v>38877</v>
      </c>
      <c r="B648" s="2">
        <v>9.5</v>
      </c>
      <c r="C648" t="str">
        <f>IF(Tableau1[[#This Row],[Date]]&gt;=$G$3,TRUE,"-")</f>
        <v>-</v>
      </c>
      <c r="D648">
        <f>SUMIF(C$2:C648,C648=TRUE,B$2:B648)</f>
        <v>0</v>
      </c>
    </row>
    <row r="649" spans="1:4" x14ac:dyDescent="0.25">
      <c r="A649" s="1">
        <v>38878</v>
      </c>
      <c r="B649" s="2">
        <v>11.2</v>
      </c>
      <c r="C649" t="str">
        <f>IF(Tableau1[[#This Row],[Date]]&gt;=$G$3,TRUE,"-")</f>
        <v>-</v>
      </c>
      <c r="D649">
        <f>SUMIF(C$2:C649,C649=TRUE,B$2:B649)</f>
        <v>0</v>
      </c>
    </row>
    <row r="650" spans="1:4" x14ac:dyDescent="0.25">
      <c r="A650" s="1">
        <v>38879</v>
      </c>
      <c r="B650" s="2">
        <v>13.05</v>
      </c>
      <c r="C650" t="str">
        <f>IF(Tableau1[[#This Row],[Date]]&gt;=$G$3,TRUE,"-")</f>
        <v>-</v>
      </c>
      <c r="D650">
        <f>SUMIF(C$2:C650,C650=TRUE,B$2:B650)</f>
        <v>0</v>
      </c>
    </row>
    <row r="651" spans="1:4" x14ac:dyDescent="0.25">
      <c r="A651" s="1">
        <v>38880</v>
      </c>
      <c r="B651" s="2">
        <v>12.7</v>
      </c>
      <c r="C651" t="str">
        <f>IF(Tableau1[[#This Row],[Date]]&gt;=$G$3,TRUE,"-")</f>
        <v>-</v>
      </c>
      <c r="D651">
        <f>SUMIF(C$2:C651,C651=TRUE,B$2:B651)</f>
        <v>0</v>
      </c>
    </row>
    <row r="652" spans="1:4" x14ac:dyDescent="0.25">
      <c r="A652" s="1">
        <v>38881</v>
      </c>
      <c r="B652" s="2">
        <v>15.2</v>
      </c>
      <c r="C652" t="str">
        <f>IF(Tableau1[[#This Row],[Date]]&gt;=$G$3,TRUE,"-")</f>
        <v>-</v>
      </c>
      <c r="D652">
        <f>SUMIF(C$2:C652,C652=TRUE,B$2:B652)</f>
        <v>0</v>
      </c>
    </row>
    <row r="653" spans="1:4" x14ac:dyDescent="0.25">
      <c r="A653" s="1">
        <v>38882</v>
      </c>
      <c r="B653" s="2">
        <v>14.05</v>
      </c>
      <c r="C653" t="str">
        <f>IF(Tableau1[[#This Row],[Date]]&gt;=$G$3,TRUE,"-")</f>
        <v>-</v>
      </c>
      <c r="D653">
        <f>SUMIF(C$2:C653,C653=TRUE,B$2:B653)</f>
        <v>0</v>
      </c>
    </row>
    <row r="654" spans="1:4" x14ac:dyDescent="0.25">
      <c r="A654" s="1">
        <v>38883</v>
      </c>
      <c r="B654" s="2">
        <v>11.9</v>
      </c>
      <c r="C654" t="str">
        <f>IF(Tableau1[[#This Row],[Date]]&gt;=$G$3,TRUE,"-")</f>
        <v>-</v>
      </c>
      <c r="D654">
        <f>SUMIF(C$2:C654,C654=TRUE,B$2:B654)</f>
        <v>0</v>
      </c>
    </row>
    <row r="655" spans="1:4" x14ac:dyDescent="0.25">
      <c r="A655" s="1">
        <v>38884</v>
      </c>
      <c r="B655" s="2">
        <v>10.050000000000001</v>
      </c>
      <c r="C655" t="str">
        <f>IF(Tableau1[[#This Row],[Date]]&gt;=$G$3,TRUE,"-")</f>
        <v>-</v>
      </c>
      <c r="D655">
        <f>SUMIF(C$2:C655,C655=TRUE,B$2:B655)</f>
        <v>0</v>
      </c>
    </row>
    <row r="656" spans="1:4" x14ac:dyDescent="0.25">
      <c r="A656" s="1">
        <v>38885</v>
      </c>
      <c r="B656" s="2">
        <v>9.75</v>
      </c>
      <c r="C656" t="str">
        <f>IF(Tableau1[[#This Row],[Date]]&gt;=$G$3,TRUE,"-")</f>
        <v>-</v>
      </c>
      <c r="D656">
        <f>SUMIF(C$2:C656,C656=TRUE,B$2:B656)</f>
        <v>0</v>
      </c>
    </row>
    <row r="657" spans="1:4" x14ac:dyDescent="0.25">
      <c r="A657" s="1">
        <v>38886</v>
      </c>
      <c r="B657" s="2">
        <v>12.65</v>
      </c>
      <c r="C657" t="str">
        <f>IF(Tableau1[[#This Row],[Date]]&gt;=$G$3,TRUE,"-")</f>
        <v>-</v>
      </c>
      <c r="D657">
        <f>SUMIF(C$2:C657,C657=TRUE,B$2:B657)</f>
        <v>0</v>
      </c>
    </row>
    <row r="658" spans="1:4" x14ac:dyDescent="0.25">
      <c r="A658" s="1">
        <v>38887</v>
      </c>
      <c r="B658" s="2">
        <v>14.200000000000001</v>
      </c>
      <c r="C658" t="str">
        <f>IF(Tableau1[[#This Row],[Date]]&gt;=$G$3,TRUE,"-")</f>
        <v>-</v>
      </c>
      <c r="D658">
        <f>SUMIF(C$2:C658,C658=TRUE,B$2:B658)</f>
        <v>0</v>
      </c>
    </row>
    <row r="659" spans="1:4" x14ac:dyDescent="0.25">
      <c r="A659" s="1">
        <v>38888</v>
      </c>
      <c r="B659" s="2">
        <v>12.75</v>
      </c>
      <c r="C659" t="str">
        <f>IF(Tableau1[[#This Row],[Date]]&gt;=$G$3,TRUE,"-")</f>
        <v>-</v>
      </c>
      <c r="D659">
        <f>SUMIF(C$2:C659,C659=TRUE,B$2:B659)</f>
        <v>0</v>
      </c>
    </row>
    <row r="660" spans="1:4" x14ac:dyDescent="0.25">
      <c r="A660" s="1">
        <v>38889</v>
      </c>
      <c r="B660" s="2">
        <v>10.45</v>
      </c>
      <c r="C660" t="str">
        <f>IF(Tableau1[[#This Row],[Date]]&gt;=$G$3,TRUE,"-")</f>
        <v>-</v>
      </c>
      <c r="D660">
        <f>SUMIF(C$2:C660,C660=TRUE,B$2:B660)</f>
        <v>0</v>
      </c>
    </row>
    <row r="661" spans="1:4" x14ac:dyDescent="0.25">
      <c r="A661" s="1">
        <v>38890</v>
      </c>
      <c r="B661" s="2">
        <v>8.5</v>
      </c>
      <c r="C661" t="str">
        <f>IF(Tableau1[[#This Row],[Date]]&gt;=$G$3,TRUE,"-")</f>
        <v>-</v>
      </c>
      <c r="D661">
        <f>SUMIF(C$2:C661,C661=TRUE,B$2:B661)</f>
        <v>0</v>
      </c>
    </row>
    <row r="662" spans="1:4" x14ac:dyDescent="0.25">
      <c r="A662" s="1">
        <v>38891</v>
      </c>
      <c r="B662" s="2">
        <v>7.4499999999999993</v>
      </c>
      <c r="C662" t="str">
        <f>IF(Tableau1[[#This Row],[Date]]&gt;=$G$3,TRUE,"-")</f>
        <v>-</v>
      </c>
      <c r="D662">
        <f>SUMIF(C$2:C662,C662=TRUE,B$2:B662)</f>
        <v>0</v>
      </c>
    </row>
    <row r="663" spans="1:4" x14ac:dyDescent="0.25">
      <c r="A663" s="1">
        <v>38892</v>
      </c>
      <c r="B663" s="2">
        <v>10</v>
      </c>
      <c r="C663" t="str">
        <f>IF(Tableau1[[#This Row],[Date]]&gt;=$G$3,TRUE,"-")</f>
        <v>-</v>
      </c>
      <c r="D663">
        <f>SUMIF(C$2:C663,C663=TRUE,B$2:B663)</f>
        <v>0</v>
      </c>
    </row>
    <row r="664" spans="1:4" x14ac:dyDescent="0.25">
      <c r="A664" s="1">
        <v>38893</v>
      </c>
      <c r="B664" s="2">
        <v>11.8</v>
      </c>
      <c r="C664" t="str">
        <f>IF(Tableau1[[#This Row],[Date]]&gt;=$G$3,TRUE,"-")</f>
        <v>-</v>
      </c>
      <c r="D664">
        <f>SUMIF(C$2:C664,C664=TRUE,B$2:B664)</f>
        <v>0</v>
      </c>
    </row>
    <row r="665" spans="1:4" x14ac:dyDescent="0.25">
      <c r="A665" s="1">
        <v>38894</v>
      </c>
      <c r="B665" s="2">
        <v>12.5</v>
      </c>
      <c r="C665" t="str">
        <f>IF(Tableau1[[#This Row],[Date]]&gt;=$G$3,TRUE,"-")</f>
        <v>-</v>
      </c>
      <c r="D665">
        <f>SUMIF(C$2:C665,C665=TRUE,B$2:B665)</f>
        <v>0</v>
      </c>
    </row>
    <row r="666" spans="1:4" x14ac:dyDescent="0.25">
      <c r="A666" s="1">
        <v>38895</v>
      </c>
      <c r="B666" s="2">
        <v>10.149999999999999</v>
      </c>
      <c r="C666" t="str">
        <f>IF(Tableau1[[#This Row],[Date]]&gt;=$G$3,TRUE,"-")</f>
        <v>-</v>
      </c>
      <c r="D666">
        <f>SUMIF(C$2:C666,C666=TRUE,B$2:B666)</f>
        <v>0</v>
      </c>
    </row>
    <row r="667" spans="1:4" x14ac:dyDescent="0.25">
      <c r="A667" s="1">
        <v>38896</v>
      </c>
      <c r="B667" s="2">
        <v>11.15</v>
      </c>
      <c r="C667" t="str">
        <f>IF(Tableau1[[#This Row],[Date]]&gt;=$G$3,TRUE,"-")</f>
        <v>-</v>
      </c>
      <c r="D667">
        <f>SUMIF(C$2:C667,C667=TRUE,B$2:B667)</f>
        <v>0</v>
      </c>
    </row>
    <row r="668" spans="1:4" x14ac:dyDescent="0.25">
      <c r="A668" s="1">
        <v>38897</v>
      </c>
      <c r="B668" s="2">
        <v>11.75</v>
      </c>
      <c r="C668" t="str">
        <f>IF(Tableau1[[#This Row],[Date]]&gt;=$G$3,TRUE,"-")</f>
        <v>-</v>
      </c>
      <c r="D668">
        <f>SUMIF(C$2:C668,C668=TRUE,B$2:B668)</f>
        <v>0</v>
      </c>
    </row>
    <row r="669" spans="1:4" x14ac:dyDescent="0.25">
      <c r="A669" s="1">
        <v>38898</v>
      </c>
      <c r="B669" s="2">
        <v>12.899999999999999</v>
      </c>
      <c r="C669" t="str">
        <f>IF(Tableau1[[#This Row],[Date]]&gt;=$G$3,TRUE,"-")</f>
        <v>-</v>
      </c>
      <c r="D669">
        <f>SUMIF(C$2:C669,C669=TRUE,B$2:B669)</f>
        <v>0</v>
      </c>
    </row>
    <row r="670" spans="1:4" x14ac:dyDescent="0.25">
      <c r="A670" s="1">
        <v>38899</v>
      </c>
      <c r="B670" s="2">
        <v>14.350000000000001</v>
      </c>
      <c r="C670" t="str">
        <f>IF(Tableau1[[#This Row],[Date]]&gt;=$G$3,TRUE,"-")</f>
        <v>-</v>
      </c>
      <c r="D670">
        <f>SUMIF(C$2:C670,C670=TRUE,B$2:B670)</f>
        <v>0</v>
      </c>
    </row>
    <row r="671" spans="1:4" x14ac:dyDescent="0.25">
      <c r="A671" s="1">
        <v>38900</v>
      </c>
      <c r="B671" s="2">
        <v>14.350000000000001</v>
      </c>
      <c r="C671" t="str">
        <f>IF(Tableau1[[#This Row],[Date]]&gt;=$G$3,TRUE,"-")</f>
        <v>-</v>
      </c>
      <c r="D671">
        <f>SUMIF(C$2:C671,C671=TRUE,B$2:B671)</f>
        <v>0</v>
      </c>
    </row>
    <row r="672" spans="1:4" x14ac:dyDescent="0.25">
      <c r="A672" s="1">
        <v>38901</v>
      </c>
      <c r="B672" s="2">
        <v>14.45</v>
      </c>
      <c r="C672" t="str">
        <f>IF(Tableau1[[#This Row],[Date]]&gt;=$G$3,TRUE,"-")</f>
        <v>-</v>
      </c>
      <c r="D672">
        <f>SUMIF(C$2:C672,C672=TRUE,B$2:B672)</f>
        <v>0</v>
      </c>
    </row>
    <row r="673" spans="1:4" x14ac:dyDescent="0.25">
      <c r="A673" s="1">
        <v>38902</v>
      </c>
      <c r="B673" s="2">
        <v>17.149999999999999</v>
      </c>
      <c r="C673" t="str">
        <f>IF(Tableau1[[#This Row],[Date]]&gt;=$G$3,TRUE,"-")</f>
        <v>-</v>
      </c>
      <c r="D673">
        <f>SUMIF(C$2:C673,C673=TRUE,B$2:B673)</f>
        <v>0</v>
      </c>
    </row>
    <row r="674" spans="1:4" x14ac:dyDescent="0.25">
      <c r="A674" s="1">
        <v>38903</v>
      </c>
      <c r="B674" s="2">
        <v>15.75</v>
      </c>
      <c r="C674" t="str">
        <f>IF(Tableau1[[#This Row],[Date]]&gt;=$G$3,TRUE,"-")</f>
        <v>-</v>
      </c>
      <c r="D674">
        <f>SUMIF(C$2:C674,C674=TRUE,B$2:B674)</f>
        <v>0</v>
      </c>
    </row>
    <row r="675" spans="1:4" x14ac:dyDescent="0.25">
      <c r="A675" s="1">
        <v>38904</v>
      </c>
      <c r="B675" s="2">
        <v>12.45</v>
      </c>
      <c r="C675" t="str">
        <f>IF(Tableau1[[#This Row],[Date]]&gt;=$G$3,TRUE,"-")</f>
        <v>-</v>
      </c>
      <c r="D675">
        <f>SUMIF(C$2:C675,C675=TRUE,B$2:B675)</f>
        <v>0</v>
      </c>
    </row>
    <row r="676" spans="1:4" x14ac:dyDescent="0.25">
      <c r="A676" s="1">
        <v>38905</v>
      </c>
      <c r="B676" s="2">
        <v>13.049999999999999</v>
      </c>
      <c r="C676" t="str">
        <f>IF(Tableau1[[#This Row],[Date]]&gt;=$G$3,TRUE,"-")</f>
        <v>-</v>
      </c>
      <c r="D676">
        <f>SUMIF(C$2:C676,C676=TRUE,B$2:B676)</f>
        <v>0</v>
      </c>
    </row>
    <row r="677" spans="1:4" x14ac:dyDescent="0.25">
      <c r="A677" s="1">
        <v>38906</v>
      </c>
      <c r="B677" s="2">
        <v>13.399999999999999</v>
      </c>
      <c r="C677" t="str">
        <f>IF(Tableau1[[#This Row],[Date]]&gt;=$G$3,TRUE,"-")</f>
        <v>-</v>
      </c>
      <c r="D677">
        <f>SUMIF(C$2:C677,C677=TRUE,B$2:B677)</f>
        <v>0</v>
      </c>
    </row>
    <row r="678" spans="1:4" x14ac:dyDescent="0.25">
      <c r="A678" s="1">
        <v>38907</v>
      </c>
      <c r="B678" s="2">
        <v>14.05</v>
      </c>
      <c r="C678" t="str">
        <f>IF(Tableau1[[#This Row],[Date]]&gt;=$G$3,TRUE,"-")</f>
        <v>-</v>
      </c>
      <c r="D678">
        <f>SUMIF(C$2:C678,C678=TRUE,B$2:B678)</f>
        <v>0</v>
      </c>
    </row>
    <row r="679" spans="1:4" x14ac:dyDescent="0.25">
      <c r="A679" s="1">
        <v>38908</v>
      </c>
      <c r="B679" s="2">
        <v>14.5</v>
      </c>
      <c r="C679" t="str">
        <f>IF(Tableau1[[#This Row],[Date]]&gt;=$G$3,TRUE,"-")</f>
        <v>-</v>
      </c>
      <c r="D679">
        <f>SUMIF(C$2:C679,C679=TRUE,B$2:B679)</f>
        <v>0</v>
      </c>
    </row>
    <row r="680" spans="1:4" x14ac:dyDescent="0.25">
      <c r="A680" s="1">
        <v>38909</v>
      </c>
      <c r="B680" s="2">
        <v>15.850000000000001</v>
      </c>
      <c r="C680" t="str">
        <f>IF(Tableau1[[#This Row],[Date]]&gt;=$G$3,TRUE,"-")</f>
        <v>-</v>
      </c>
      <c r="D680">
        <f>SUMIF(C$2:C680,C680=TRUE,B$2:B680)</f>
        <v>0</v>
      </c>
    </row>
    <row r="681" spans="1:4" x14ac:dyDescent="0.25">
      <c r="A681" s="1">
        <v>38910</v>
      </c>
      <c r="B681" s="2">
        <v>15.05</v>
      </c>
      <c r="C681" t="str">
        <f>IF(Tableau1[[#This Row],[Date]]&gt;=$G$3,TRUE,"-")</f>
        <v>-</v>
      </c>
      <c r="D681">
        <f>SUMIF(C$2:C681,C681=TRUE,B$2:B681)</f>
        <v>0</v>
      </c>
    </row>
    <row r="682" spans="1:4" x14ac:dyDescent="0.25">
      <c r="A682" s="1">
        <v>38911</v>
      </c>
      <c r="B682" s="2">
        <v>15.25</v>
      </c>
      <c r="C682" t="str">
        <f>IF(Tableau1[[#This Row],[Date]]&gt;=$G$3,TRUE,"-")</f>
        <v>-</v>
      </c>
      <c r="D682">
        <f>SUMIF(C$2:C682,C682=TRUE,B$2:B682)</f>
        <v>0</v>
      </c>
    </row>
    <row r="683" spans="1:4" x14ac:dyDescent="0.25">
      <c r="A683" s="1">
        <v>38912</v>
      </c>
      <c r="B683" s="2">
        <v>14.75</v>
      </c>
      <c r="C683" t="str">
        <f>IF(Tableau1[[#This Row],[Date]]&gt;=$G$3,TRUE,"-")</f>
        <v>-</v>
      </c>
      <c r="D683">
        <f>SUMIF(C$2:C683,C683=TRUE,B$2:B683)</f>
        <v>0</v>
      </c>
    </row>
    <row r="684" spans="1:4" x14ac:dyDescent="0.25">
      <c r="A684" s="1">
        <v>38913</v>
      </c>
      <c r="B684" s="2">
        <v>13.5</v>
      </c>
      <c r="C684" t="str">
        <f>IF(Tableau1[[#This Row],[Date]]&gt;=$G$3,TRUE,"-")</f>
        <v>-</v>
      </c>
      <c r="D684">
        <f>SUMIF(C$2:C684,C684=TRUE,B$2:B684)</f>
        <v>0</v>
      </c>
    </row>
    <row r="685" spans="1:4" x14ac:dyDescent="0.25">
      <c r="A685" s="1">
        <v>38914</v>
      </c>
      <c r="B685" s="2">
        <v>14.65</v>
      </c>
      <c r="C685" t="str">
        <f>IF(Tableau1[[#This Row],[Date]]&gt;=$G$3,TRUE,"-")</f>
        <v>-</v>
      </c>
      <c r="D685">
        <f>SUMIF(C$2:C685,C685=TRUE,B$2:B685)</f>
        <v>0</v>
      </c>
    </row>
    <row r="686" spans="1:4" x14ac:dyDescent="0.25">
      <c r="A686" s="1">
        <v>38915</v>
      </c>
      <c r="B686" s="2">
        <v>15.05</v>
      </c>
      <c r="C686" t="str">
        <f>IF(Tableau1[[#This Row],[Date]]&gt;=$G$3,TRUE,"-")</f>
        <v>-</v>
      </c>
      <c r="D686">
        <f>SUMIF(C$2:C686,C686=TRUE,B$2:B686)</f>
        <v>0</v>
      </c>
    </row>
    <row r="687" spans="1:4" x14ac:dyDescent="0.25">
      <c r="A687" s="1">
        <v>38916</v>
      </c>
      <c r="B687" s="2">
        <v>16.5</v>
      </c>
      <c r="C687" t="str">
        <f>IF(Tableau1[[#This Row],[Date]]&gt;=$G$3,TRUE,"-")</f>
        <v>-</v>
      </c>
      <c r="D687">
        <f>SUMIF(C$2:C687,C687=TRUE,B$2:B687)</f>
        <v>0</v>
      </c>
    </row>
    <row r="688" spans="1:4" x14ac:dyDescent="0.25">
      <c r="A688" s="1">
        <v>38917</v>
      </c>
      <c r="B688" s="2">
        <v>18.75</v>
      </c>
      <c r="C688" t="str">
        <f>IF(Tableau1[[#This Row],[Date]]&gt;=$G$3,TRUE,"-")</f>
        <v>-</v>
      </c>
      <c r="D688">
        <f>SUMIF(C$2:C688,C688=TRUE,B$2:B688)</f>
        <v>0</v>
      </c>
    </row>
    <row r="689" spans="1:4" x14ac:dyDescent="0.25">
      <c r="A689" s="1">
        <v>38918</v>
      </c>
      <c r="B689" s="2">
        <v>19</v>
      </c>
      <c r="C689" t="str">
        <f>IF(Tableau1[[#This Row],[Date]]&gt;=$G$3,TRUE,"-")</f>
        <v>-</v>
      </c>
      <c r="D689">
        <f>SUMIF(C$2:C689,C689=TRUE,B$2:B689)</f>
        <v>0</v>
      </c>
    </row>
    <row r="690" spans="1:4" x14ac:dyDescent="0.25">
      <c r="A690" s="1">
        <v>38919</v>
      </c>
      <c r="B690" s="2">
        <v>18.7</v>
      </c>
      <c r="C690" t="str">
        <f>IF(Tableau1[[#This Row],[Date]]&gt;=$G$3,TRUE,"-")</f>
        <v>-</v>
      </c>
      <c r="D690">
        <f>SUMIF(C$2:C690,C690=TRUE,B$2:B690)</f>
        <v>0</v>
      </c>
    </row>
    <row r="691" spans="1:4" x14ac:dyDescent="0.25">
      <c r="A691" s="1">
        <v>38920</v>
      </c>
      <c r="B691" s="2">
        <v>18.3</v>
      </c>
      <c r="C691" t="str">
        <f>IF(Tableau1[[#This Row],[Date]]&gt;=$G$3,TRUE,"-")</f>
        <v>-</v>
      </c>
      <c r="D691">
        <f>SUMIF(C$2:C691,C691=TRUE,B$2:B691)</f>
        <v>0</v>
      </c>
    </row>
    <row r="692" spans="1:4" x14ac:dyDescent="0.25">
      <c r="A692" s="1">
        <v>38921</v>
      </c>
      <c r="B692" s="2">
        <v>16.25</v>
      </c>
      <c r="C692" t="str">
        <f>IF(Tableau1[[#This Row],[Date]]&gt;=$G$3,TRUE,"-")</f>
        <v>-</v>
      </c>
      <c r="D692">
        <f>SUMIF(C$2:C692,C692=TRUE,B$2:B692)</f>
        <v>0</v>
      </c>
    </row>
    <row r="693" spans="1:4" x14ac:dyDescent="0.25">
      <c r="A693" s="1">
        <v>38922</v>
      </c>
      <c r="B693" s="2">
        <v>16.25</v>
      </c>
      <c r="C693" t="str">
        <f>IF(Tableau1[[#This Row],[Date]]&gt;=$G$3,TRUE,"-")</f>
        <v>-</v>
      </c>
      <c r="D693">
        <f>SUMIF(C$2:C693,C693=TRUE,B$2:B693)</f>
        <v>0</v>
      </c>
    </row>
    <row r="694" spans="1:4" x14ac:dyDescent="0.25">
      <c r="A694" s="1">
        <v>38923</v>
      </c>
      <c r="B694" s="2">
        <v>17.25</v>
      </c>
      <c r="C694" t="str">
        <f>IF(Tableau1[[#This Row],[Date]]&gt;=$G$3,TRUE,"-")</f>
        <v>-</v>
      </c>
      <c r="D694">
        <f>SUMIF(C$2:C694,C694=TRUE,B$2:B694)</f>
        <v>0</v>
      </c>
    </row>
    <row r="695" spans="1:4" x14ac:dyDescent="0.25">
      <c r="A695" s="1">
        <v>38924</v>
      </c>
      <c r="B695" s="2">
        <v>18.7</v>
      </c>
      <c r="C695" t="str">
        <f>IF(Tableau1[[#This Row],[Date]]&gt;=$G$3,TRUE,"-")</f>
        <v>-</v>
      </c>
      <c r="D695">
        <f>SUMIF(C$2:C695,C695=TRUE,B$2:B695)</f>
        <v>0</v>
      </c>
    </row>
    <row r="696" spans="1:4" x14ac:dyDescent="0.25">
      <c r="A696" s="1">
        <v>38925</v>
      </c>
      <c r="B696" s="2">
        <v>17.299999999999997</v>
      </c>
      <c r="C696" t="str">
        <f>IF(Tableau1[[#This Row],[Date]]&gt;=$G$3,TRUE,"-")</f>
        <v>-</v>
      </c>
      <c r="D696">
        <f>SUMIF(C$2:C696,C696=TRUE,B$2:B696)</f>
        <v>0</v>
      </c>
    </row>
    <row r="697" spans="1:4" x14ac:dyDescent="0.25">
      <c r="A697" s="1">
        <v>38926</v>
      </c>
      <c r="B697" s="2">
        <v>16.649999999999999</v>
      </c>
      <c r="C697" t="str">
        <f>IF(Tableau1[[#This Row],[Date]]&gt;=$G$3,TRUE,"-")</f>
        <v>-</v>
      </c>
      <c r="D697">
        <f>SUMIF(C$2:C697,C697=TRUE,B$2:B697)</f>
        <v>0</v>
      </c>
    </row>
    <row r="698" spans="1:4" x14ac:dyDescent="0.25">
      <c r="A698" s="1">
        <v>38927</v>
      </c>
      <c r="B698" s="2">
        <v>14.7</v>
      </c>
      <c r="C698" t="str">
        <f>IF(Tableau1[[#This Row],[Date]]&gt;=$G$3,TRUE,"-")</f>
        <v>-</v>
      </c>
      <c r="D698">
        <f>SUMIF(C$2:C698,C698=TRUE,B$2:B698)</f>
        <v>0</v>
      </c>
    </row>
    <row r="699" spans="1:4" x14ac:dyDescent="0.25">
      <c r="A699" s="1">
        <v>38928</v>
      </c>
      <c r="B699" s="2">
        <v>14.75</v>
      </c>
      <c r="C699" t="str">
        <f>IF(Tableau1[[#This Row],[Date]]&gt;=$G$3,TRUE,"-")</f>
        <v>-</v>
      </c>
      <c r="D699">
        <f>SUMIF(C$2:C699,C699=TRUE,B$2:B699)</f>
        <v>0</v>
      </c>
    </row>
    <row r="700" spans="1:4" x14ac:dyDescent="0.25">
      <c r="A700" s="1">
        <v>38929</v>
      </c>
      <c r="B700" s="2">
        <v>13.25</v>
      </c>
      <c r="C700" t="str">
        <f>IF(Tableau1[[#This Row],[Date]]&gt;=$G$3,TRUE,"-")</f>
        <v>-</v>
      </c>
      <c r="D700">
        <f>SUMIF(C$2:C700,C700=TRUE,B$2:B700)</f>
        <v>0</v>
      </c>
    </row>
    <row r="701" spans="1:4" x14ac:dyDescent="0.25">
      <c r="A701" s="1">
        <v>38930</v>
      </c>
      <c r="B701" s="2">
        <v>12.5</v>
      </c>
      <c r="C701" t="str">
        <f>IF(Tableau1[[#This Row],[Date]]&gt;=$G$3,TRUE,"-")</f>
        <v>-</v>
      </c>
      <c r="D701">
        <f>SUMIF(C$2:C701,C701=TRUE,B$2:B701)</f>
        <v>0</v>
      </c>
    </row>
    <row r="702" spans="1:4" x14ac:dyDescent="0.25">
      <c r="A702" s="1">
        <v>38931</v>
      </c>
      <c r="B702" s="2">
        <v>11.4</v>
      </c>
      <c r="C702" t="str">
        <f>IF(Tableau1[[#This Row],[Date]]&gt;=$G$3,TRUE,"-")</f>
        <v>-</v>
      </c>
      <c r="D702">
        <f>SUMIF(C$2:C702,C702=TRUE,B$2:B702)</f>
        <v>0</v>
      </c>
    </row>
    <row r="703" spans="1:4" x14ac:dyDescent="0.25">
      <c r="A703" s="1">
        <v>38932</v>
      </c>
      <c r="B703" s="2">
        <v>9.65</v>
      </c>
      <c r="C703" t="str">
        <f>IF(Tableau1[[#This Row],[Date]]&gt;=$G$3,TRUE,"-")</f>
        <v>-</v>
      </c>
      <c r="D703">
        <f>SUMIF(C$2:C703,C703=TRUE,B$2:B703)</f>
        <v>0</v>
      </c>
    </row>
    <row r="704" spans="1:4" x14ac:dyDescent="0.25">
      <c r="A704" s="1">
        <v>38933</v>
      </c>
      <c r="B704" s="2">
        <v>11</v>
      </c>
      <c r="C704" t="str">
        <f>IF(Tableau1[[#This Row],[Date]]&gt;=$G$3,TRUE,"-")</f>
        <v>-</v>
      </c>
      <c r="D704">
        <f>SUMIF(C$2:C704,C704=TRUE,B$2:B704)</f>
        <v>0</v>
      </c>
    </row>
    <row r="705" spans="1:4" x14ac:dyDescent="0.25">
      <c r="A705" s="1">
        <v>38934</v>
      </c>
      <c r="B705" s="2">
        <v>11.65</v>
      </c>
      <c r="C705" t="str">
        <f>IF(Tableau1[[#This Row],[Date]]&gt;=$G$3,TRUE,"-")</f>
        <v>-</v>
      </c>
      <c r="D705">
        <f>SUMIF(C$2:C705,C705=TRUE,B$2:B705)</f>
        <v>0</v>
      </c>
    </row>
    <row r="706" spans="1:4" x14ac:dyDescent="0.25">
      <c r="A706" s="1">
        <v>38935</v>
      </c>
      <c r="B706" s="2">
        <v>11.85</v>
      </c>
      <c r="C706" t="str">
        <f>IF(Tableau1[[#This Row],[Date]]&gt;=$G$3,TRUE,"-")</f>
        <v>-</v>
      </c>
      <c r="D706">
        <f>SUMIF(C$2:C706,C706=TRUE,B$2:B706)</f>
        <v>0</v>
      </c>
    </row>
    <row r="707" spans="1:4" x14ac:dyDescent="0.25">
      <c r="A707" s="1">
        <v>38936</v>
      </c>
      <c r="B707" s="2">
        <v>11.65</v>
      </c>
      <c r="C707" t="str">
        <f>IF(Tableau1[[#This Row],[Date]]&gt;=$G$3,TRUE,"-")</f>
        <v>-</v>
      </c>
      <c r="D707">
        <f>SUMIF(C$2:C707,C707=TRUE,B$2:B707)</f>
        <v>0</v>
      </c>
    </row>
    <row r="708" spans="1:4" x14ac:dyDescent="0.25">
      <c r="A708" s="1">
        <v>38937</v>
      </c>
      <c r="B708" s="2">
        <v>12.85</v>
      </c>
      <c r="C708" t="str">
        <f>IF(Tableau1[[#This Row],[Date]]&gt;=$G$3,TRUE,"-")</f>
        <v>-</v>
      </c>
      <c r="D708">
        <f>SUMIF(C$2:C708,C708=TRUE,B$2:B708)</f>
        <v>0</v>
      </c>
    </row>
    <row r="709" spans="1:4" x14ac:dyDescent="0.25">
      <c r="A709" s="1">
        <v>38938</v>
      </c>
      <c r="B709" s="2">
        <v>9.65</v>
      </c>
      <c r="C709" t="str">
        <f>IF(Tableau1[[#This Row],[Date]]&gt;=$G$3,TRUE,"-")</f>
        <v>-</v>
      </c>
      <c r="D709">
        <f>SUMIF(C$2:C709,C709=TRUE,B$2:B709)</f>
        <v>0</v>
      </c>
    </row>
    <row r="710" spans="1:4" x14ac:dyDescent="0.25">
      <c r="A710" s="1">
        <v>38939</v>
      </c>
      <c r="B710" s="2">
        <v>9.85</v>
      </c>
      <c r="C710" t="str">
        <f>IF(Tableau1[[#This Row],[Date]]&gt;=$G$3,TRUE,"-")</f>
        <v>-</v>
      </c>
      <c r="D710">
        <f>SUMIF(C$2:C710,C710=TRUE,B$2:B710)</f>
        <v>0</v>
      </c>
    </row>
    <row r="711" spans="1:4" x14ac:dyDescent="0.25">
      <c r="A711" s="1">
        <v>38940</v>
      </c>
      <c r="B711" s="2">
        <v>9.6499999999999986</v>
      </c>
      <c r="C711" t="str">
        <f>IF(Tableau1[[#This Row],[Date]]&gt;=$G$3,TRUE,"-")</f>
        <v>-</v>
      </c>
      <c r="D711">
        <f>SUMIF(C$2:C711,C711=TRUE,B$2:B711)</f>
        <v>0</v>
      </c>
    </row>
    <row r="712" spans="1:4" x14ac:dyDescent="0.25">
      <c r="A712" s="1">
        <v>38941</v>
      </c>
      <c r="B712" s="2">
        <v>8.1000000000000014</v>
      </c>
      <c r="C712" t="str">
        <f>IF(Tableau1[[#This Row],[Date]]&gt;=$G$3,TRUE,"-")</f>
        <v>-</v>
      </c>
      <c r="D712">
        <f>SUMIF(C$2:C712,C712=TRUE,B$2:B712)</f>
        <v>0</v>
      </c>
    </row>
    <row r="713" spans="1:4" x14ac:dyDescent="0.25">
      <c r="A713" s="1">
        <v>38942</v>
      </c>
      <c r="B713" s="2">
        <v>6.25</v>
      </c>
      <c r="C713" t="str">
        <f>IF(Tableau1[[#This Row],[Date]]&gt;=$G$3,TRUE,"-")</f>
        <v>-</v>
      </c>
      <c r="D713">
        <f>SUMIF(C$2:C713,C713=TRUE,B$2:B713)</f>
        <v>0</v>
      </c>
    </row>
    <row r="714" spans="1:4" x14ac:dyDescent="0.25">
      <c r="A714" s="1">
        <v>38943</v>
      </c>
      <c r="B714" s="2">
        <v>8.9499999999999993</v>
      </c>
      <c r="C714" t="str">
        <f>IF(Tableau1[[#This Row],[Date]]&gt;=$G$3,TRUE,"-")</f>
        <v>-</v>
      </c>
      <c r="D714">
        <f>SUMIF(C$2:C714,C714=TRUE,B$2:B714)</f>
        <v>0</v>
      </c>
    </row>
    <row r="715" spans="1:4" x14ac:dyDescent="0.25">
      <c r="A715" s="1">
        <v>38944</v>
      </c>
      <c r="B715" s="2">
        <v>11.5</v>
      </c>
      <c r="C715" t="str">
        <f>IF(Tableau1[[#This Row],[Date]]&gt;=$G$3,TRUE,"-")</f>
        <v>-</v>
      </c>
      <c r="D715">
        <f>SUMIF(C$2:C715,C715=TRUE,B$2:B715)</f>
        <v>0</v>
      </c>
    </row>
    <row r="716" spans="1:4" x14ac:dyDescent="0.25">
      <c r="A716" s="1">
        <v>38945</v>
      </c>
      <c r="B716" s="2">
        <v>10.9</v>
      </c>
      <c r="C716" t="str">
        <f>IF(Tableau1[[#This Row],[Date]]&gt;=$G$3,TRUE,"-")</f>
        <v>-</v>
      </c>
      <c r="D716">
        <f>SUMIF(C$2:C716,C716=TRUE,B$2:B716)</f>
        <v>0</v>
      </c>
    </row>
    <row r="717" spans="1:4" x14ac:dyDescent="0.25">
      <c r="A717" s="1">
        <v>38946</v>
      </c>
      <c r="B717" s="2">
        <v>12.450000000000001</v>
      </c>
      <c r="C717" t="str">
        <f>IF(Tableau1[[#This Row],[Date]]&gt;=$G$3,TRUE,"-")</f>
        <v>-</v>
      </c>
      <c r="D717">
        <f>SUMIF(C$2:C717,C717=TRUE,B$2:B717)</f>
        <v>0</v>
      </c>
    </row>
    <row r="718" spans="1:4" x14ac:dyDescent="0.25">
      <c r="A718" s="1">
        <v>38947</v>
      </c>
      <c r="B718" s="2">
        <v>12.7</v>
      </c>
      <c r="C718" t="str">
        <f>IF(Tableau1[[#This Row],[Date]]&gt;=$G$3,TRUE,"-")</f>
        <v>-</v>
      </c>
      <c r="D718">
        <f>SUMIF(C$2:C718,C718=TRUE,B$2:B718)</f>
        <v>0</v>
      </c>
    </row>
    <row r="719" spans="1:4" x14ac:dyDescent="0.25">
      <c r="A719" s="1">
        <v>38948</v>
      </c>
      <c r="B719" s="2">
        <v>11</v>
      </c>
      <c r="C719" t="str">
        <f>IF(Tableau1[[#This Row],[Date]]&gt;=$G$3,TRUE,"-")</f>
        <v>-</v>
      </c>
      <c r="D719">
        <f>SUMIF(C$2:C719,C719=TRUE,B$2:B719)</f>
        <v>0</v>
      </c>
    </row>
    <row r="720" spans="1:4" x14ac:dyDescent="0.25">
      <c r="A720" s="1">
        <v>38949</v>
      </c>
      <c r="B720" s="2">
        <v>10.95</v>
      </c>
      <c r="C720" t="str">
        <f>IF(Tableau1[[#This Row],[Date]]&gt;=$G$3,TRUE,"-")</f>
        <v>-</v>
      </c>
      <c r="D720">
        <f>SUMIF(C$2:C720,C720=TRUE,B$2:B720)</f>
        <v>0</v>
      </c>
    </row>
    <row r="721" spans="1:4" x14ac:dyDescent="0.25">
      <c r="A721" s="1">
        <v>38950</v>
      </c>
      <c r="B721" s="2">
        <v>9.75</v>
      </c>
      <c r="C721" t="str">
        <f>IF(Tableau1[[#This Row],[Date]]&gt;=$G$3,TRUE,"-")</f>
        <v>-</v>
      </c>
      <c r="D721">
        <f>SUMIF(C$2:C721,C721=TRUE,B$2:B721)</f>
        <v>0</v>
      </c>
    </row>
    <row r="722" spans="1:4" x14ac:dyDescent="0.25">
      <c r="A722" s="1">
        <v>38951</v>
      </c>
      <c r="B722" s="2">
        <v>10.6</v>
      </c>
      <c r="C722" t="str">
        <f>IF(Tableau1[[#This Row],[Date]]&gt;=$G$3,TRUE,"-")</f>
        <v>-</v>
      </c>
      <c r="D722">
        <f>SUMIF(C$2:C722,C722=TRUE,B$2:B722)</f>
        <v>0</v>
      </c>
    </row>
    <row r="723" spans="1:4" x14ac:dyDescent="0.25">
      <c r="A723" s="1">
        <v>38952</v>
      </c>
      <c r="B723" s="2">
        <v>9.25</v>
      </c>
      <c r="C723" t="str">
        <f>IF(Tableau1[[#This Row],[Date]]&gt;=$G$3,TRUE,"-")</f>
        <v>-</v>
      </c>
      <c r="D723">
        <f>SUMIF(C$2:C723,C723=TRUE,B$2:B723)</f>
        <v>0</v>
      </c>
    </row>
    <row r="724" spans="1:4" x14ac:dyDescent="0.25">
      <c r="A724" s="1">
        <v>38953</v>
      </c>
      <c r="B724" s="2">
        <v>9.15</v>
      </c>
      <c r="C724" t="str">
        <f>IF(Tableau1[[#This Row],[Date]]&gt;=$G$3,TRUE,"-")</f>
        <v>-</v>
      </c>
      <c r="D724">
        <f>SUMIF(C$2:C724,C724=TRUE,B$2:B724)</f>
        <v>0</v>
      </c>
    </row>
    <row r="725" spans="1:4" x14ac:dyDescent="0.25">
      <c r="A725" s="1">
        <v>38954</v>
      </c>
      <c r="B725" s="2">
        <v>10.350000000000001</v>
      </c>
      <c r="C725" t="str">
        <f>IF(Tableau1[[#This Row],[Date]]&gt;=$G$3,TRUE,"-")</f>
        <v>-</v>
      </c>
      <c r="D725">
        <f>SUMIF(C$2:C725,C725=TRUE,B$2:B725)</f>
        <v>0</v>
      </c>
    </row>
    <row r="726" spans="1:4" x14ac:dyDescent="0.25">
      <c r="A726" s="1">
        <v>38955</v>
      </c>
      <c r="B726" s="2">
        <v>7.7000000000000011</v>
      </c>
      <c r="C726" t="str">
        <f>IF(Tableau1[[#This Row],[Date]]&gt;=$G$3,TRUE,"-")</f>
        <v>-</v>
      </c>
      <c r="D726">
        <f>SUMIF(C$2:C726,C726=TRUE,B$2:B726)</f>
        <v>0</v>
      </c>
    </row>
    <row r="727" spans="1:4" x14ac:dyDescent="0.25">
      <c r="A727" s="1">
        <v>38956</v>
      </c>
      <c r="B727" s="2">
        <v>10.45</v>
      </c>
      <c r="C727" t="str">
        <f>IF(Tableau1[[#This Row],[Date]]&gt;=$G$3,TRUE,"-")</f>
        <v>-</v>
      </c>
      <c r="D727">
        <f>SUMIF(C$2:C727,C727=TRUE,B$2:B727)</f>
        <v>0</v>
      </c>
    </row>
    <row r="728" spans="1:4" x14ac:dyDescent="0.25">
      <c r="A728" s="1">
        <v>38957</v>
      </c>
      <c r="B728" s="2">
        <v>7.8999999999999995</v>
      </c>
      <c r="C728" t="str">
        <f>IF(Tableau1[[#This Row],[Date]]&gt;=$G$3,TRUE,"-")</f>
        <v>-</v>
      </c>
      <c r="D728">
        <f>SUMIF(C$2:C728,C728=TRUE,B$2:B728)</f>
        <v>0</v>
      </c>
    </row>
    <row r="729" spans="1:4" x14ac:dyDescent="0.25">
      <c r="A729" s="1">
        <v>38958</v>
      </c>
      <c r="B729" s="2">
        <v>6.8500000000000005</v>
      </c>
      <c r="C729" t="str">
        <f>IF(Tableau1[[#This Row],[Date]]&gt;=$G$3,TRUE,"-")</f>
        <v>-</v>
      </c>
      <c r="D729">
        <f>SUMIF(C$2:C729,C729=TRUE,B$2:B729)</f>
        <v>0</v>
      </c>
    </row>
    <row r="730" spans="1:4" x14ac:dyDescent="0.25">
      <c r="A730" s="1">
        <v>38959</v>
      </c>
      <c r="B730" s="2">
        <v>7.7</v>
      </c>
      <c r="C730" t="str">
        <f>IF(Tableau1[[#This Row],[Date]]&gt;=$G$3,TRUE,"-")</f>
        <v>-</v>
      </c>
      <c r="D730">
        <f>SUMIF(C$2:C730,C730=TRUE,B$2:B730)</f>
        <v>0</v>
      </c>
    </row>
    <row r="731" spans="1:4" x14ac:dyDescent="0.25">
      <c r="A731" s="1">
        <v>38960</v>
      </c>
      <c r="B731" s="2">
        <v>8.8000000000000007</v>
      </c>
      <c r="C731" t="str">
        <f>IF(Tableau1[[#This Row],[Date]]&gt;=$G$3,TRUE,"-")</f>
        <v>-</v>
      </c>
      <c r="D731">
        <f>SUMIF(C$2:C731,C731=TRUE,B$2:B731)</f>
        <v>0</v>
      </c>
    </row>
    <row r="732" spans="1:4" x14ac:dyDescent="0.25">
      <c r="A732" s="1">
        <v>38961</v>
      </c>
      <c r="B732" s="2">
        <v>11.05</v>
      </c>
      <c r="C732" t="str">
        <f>IF(Tableau1[[#This Row],[Date]]&gt;=$G$3,TRUE,"-")</f>
        <v>-</v>
      </c>
      <c r="D732">
        <f>SUMIF(C$2:C732,C732=TRUE,B$2:B732)</f>
        <v>0</v>
      </c>
    </row>
    <row r="733" spans="1:4" x14ac:dyDescent="0.25">
      <c r="A733" s="1">
        <v>38962</v>
      </c>
      <c r="B733" s="2">
        <v>12.5</v>
      </c>
      <c r="C733" t="str">
        <f>IF(Tableau1[[#This Row],[Date]]&gt;=$G$3,TRUE,"-")</f>
        <v>-</v>
      </c>
      <c r="D733">
        <f>SUMIF(C$2:C733,C733=TRUE,B$2:B733)</f>
        <v>0</v>
      </c>
    </row>
    <row r="734" spans="1:4" x14ac:dyDescent="0.25">
      <c r="A734" s="1">
        <v>38963</v>
      </c>
      <c r="B734" s="2">
        <v>15.35</v>
      </c>
      <c r="C734" t="str">
        <f>IF(Tableau1[[#This Row],[Date]]&gt;=$G$3,TRUE,"-")</f>
        <v>-</v>
      </c>
      <c r="D734">
        <f>SUMIF(C$2:C734,C734=TRUE,B$2:B734)</f>
        <v>0</v>
      </c>
    </row>
    <row r="735" spans="1:4" x14ac:dyDescent="0.25">
      <c r="A735" s="1">
        <v>38964</v>
      </c>
      <c r="B735" s="2">
        <v>14.549999999999999</v>
      </c>
      <c r="C735" t="str">
        <f>IF(Tableau1[[#This Row],[Date]]&gt;=$G$3,TRUE,"-")</f>
        <v>-</v>
      </c>
      <c r="D735">
        <f>SUMIF(C$2:C735,C735=TRUE,B$2:B735)</f>
        <v>0</v>
      </c>
    </row>
    <row r="736" spans="1:4" x14ac:dyDescent="0.25">
      <c r="A736" s="1">
        <v>38965</v>
      </c>
      <c r="B736" s="2">
        <v>11.9</v>
      </c>
      <c r="C736" t="str">
        <f>IF(Tableau1[[#This Row],[Date]]&gt;=$G$3,TRUE,"-")</f>
        <v>-</v>
      </c>
      <c r="D736">
        <f>SUMIF(C$2:C736,C736=TRUE,B$2:B736)</f>
        <v>0</v>
      </c>
    </row>
    <row r="737" spans="1:4" x14ac:dyDescent="0.25">
      <c r="A737" s="1">
        <v>38966</v>
      </c>
      <c r="B737" s="2">
        <v>13.6</v>
      </c>
      <c r="C737" t="str">
        <f>IF(Tableau1[[#This Row],[Date]]&gt;=$G$3,TRUE,"-")</f>
        <v>-</v>
      </c>
      <c r="D737">
        <f>SUMIF(C$2:C737,C737=TRUE,B$2:B737)</f>
        <v>0</v>
      </c>
    </row>
    <row r="738" spans="1:4" x14ac:dyDescent="0.25">
      <c r="A738" s="1">
        <v>38967</v>
      </c>
      <c r="B738" s="2">
        <v>10.75</v>
      </c>
      <c r="C738" t="str">
        <f>IF(Tableau1[[#This Row],[Date]]&gt;=$G$3,TRUE,"-")</f>
        <v>-</v>
      </c>
      <c r="D738">
        <f>SUMIF(C$2:C738,C738=TRUE,B$2:B738)</f>
        <v>0</v>
      </c>
    </row>
    <row r="739" spans="1:4" x14ac:dyDescent="0.25">
      <c r="A739" s="1">
        <v>38968</v>
      </c>
      <c r="B739" s="2">
        <v>6.9499999999999993</v>
      </c>
      <c r="C739" t="str">
        <f>IF(Tableau1[[#This Row],[Date]]&gt;=$G$3,TRUE,"-")</f>
        <v>-</v>
      </c>
      <c r="D739">
        <f>SUMIF(C$2:C739,C739=TRUE,B$2:B739)</f>
        <v>0</v>
      </c>
    </row>
    <row r="740" spans="1:4" x14ac:dyDescent="0.25">
      <c r="A740" s="1">
        <v>38969</v>
      </c>
      <c r="B740" s="2">
        <v>8.5</v>
      </c>
      <c r="C740" t="str">
        <f>IF(Tableau1[[#This Row],[Date]]&gt;=$G$3,TRUE,"-")</f>
        <v>-</v>
      </c>
      <c r="D740">
        <f>SUMIF(C$2:C740,C740=TRUE,B$2:B740)</f>
        <v>0</v>
      </c>
    </row>
    <row r="741" spans="1:4" x14ac:dyDescent="0.25">
      <c r="A741" s="1">
        <v>38970</v>
      </c>
      <c r="B741" s="2">
        <v>11.85</v>
      </c>
      <c r="C741" t="str">
        <f>IF(Tableau1[[#This Row],[Date]]&gt;=$G$3,TRUE,"-")</f>
        <v>-</v>
      </c>
      <c r="D741">
        <f>SUMIF(C$2:C741,C741=TRUE,B$2:B741)</f>
        <v>0</v>
      </c>
    </row>
    <row r="742" spans="1:4" x14ac:dyDescent="0.25">
      <c r="A742" s="1">
        <v>38971</v>
      </c>
      <c r="B742" s="2">
        <v>11.9</v>
      </c>
      <c r="C742" t="str">
        <f>IF(Tableau1[[#This Row],[Date]]&gt;=$G$3,TRUE,"-")</f>
        <v>-</v>
      </c>
      <c r="D742">
        <f>SUMIF(C$2:C742,C742=TRUE,B$2:B742)</f>
        <v>0</v>
      </c>
    </row>
    <row r="743" spans="1:4" x14ac:dyDescent="0.25">
      <c r="A743" s="1">
        <v>38972</v>
      </c>
      <c r="B743" s="2">
        <v>14.05</v>
      </c>
      <c r="C743" t="str">
        <f>IF(Tableau1[[#This Row],[Date]]&gt;=$G$3,TRUE,"-")</f>
        <v>-</v>
      </c>
      <c r="D743">
        <f>SUMIF(C$2:C743,C743=TRUE,B$2:B743)</f>
        <v>0</v>
      </c>
    </row>
    <row r="744" spans="1:4" x14ac:dyDescent="0.25">
      <c r="A744" s="1">
        <v>38973</v>
      </c>
      <c r="B744" s="2">
        <v>14.2</v>
      </c>
      <c r="C744" t="str">
        <f>IF(Tableau1[[#This Row],[Date]]&gt;=$G$3,TRUE,"-")</f>
        <v>-</v>
      </c>
      <c r="D744">
        <f>SUMIF(C$2:C744,C744=TRUE,B$2:B744)</f>
        <v>0</v>
      </c>
    </row>
    <row r="745" spans="1:4" x14ac:dyDescent="0.25">
      <c r="A745" s="1">
        <v>38974</v>
      </c>
      <c r="B745" s="2">
        <v>14.15</v>
      </c>
      <c r="C745" t="str">
        <f>IF(Tableau1[[#This Row],[Date]]&gt;=$G$3,TRUE,"-")</f>
        <v>-</v>
      </c>
      <c r="D745">
        <f>SUMIF(C$2:C745,C745=TRUE,B$2:B745)</f>
        <v>0</v>
      </c>
    </row>
    <row r="746" spans="1:4" x14ac:dyDescent="0.25">
      <c r="A746" s="1">
        <v>38975</v>
      </c>
      <c r="B746" s="2">
        <v>11.8</v>
      </c>
      <c r="C746" t="str">
        <f>IF(Tableau1[[#This Row],[Date]]&gt;=$G$3,TRUE,"-")</f>
        <v>-</v>
      </c>
      <c r="D746">
        <f>SUMIF(C$2:C746,C746=TRUE,B$2:B746)</f>
        <v>0</v>
      </c>
    </row>
    <row r="747" spans="1:4" x14ac:dyDescent="0.25">
      <c r="A747" s="1">
        <v>38976</v>
      </c>
      <c r="B747" s="2">
        <v>10.6</v>
      </c>
      <c r="C747" t="str">
        <f>IF(Tableau1[[#This Row],[Date]]&gt;=$G$3,TRUE,"-")</f>
        <v>-</v>
      </c>
      <c r="D747">
        <f>SUMIF(C$2:C747,C747=TRUE,B$2:B747)</f>
        <v>0</v>
      </c>
    </row>
    <row r="748" spans="1:4" x14ac:dyDescent="0.25">
      <c r="A748" s="1">
        <v>38977</v>
      </c>
      <c r="B748" s="2">
        <v>11.25</v>
      </c>
      <c r="C748" t="str">
        <f>IF(Tableau1[[#This Row],[Date]]&gt;=$G$3,TRUE,"-")</f>
        <v>-</v>
      </c>
      <c r="D748">
        <f>SUMIF(C$2:C748,C748=TRUE,B$2:B748)</f>
        <v>0</v>
      </c>
    </row>
    <row r="749" spans="1:4" x14ac:dyDescent="0.25">
      <c r="A749" s="1">
        <v>38978</v>
      </c>
      <c r="B749" s="2">
        <v>9.8500000000000014</v>
      </c>
      <c r="C749" t="str">
        <f>IF(Tableau1[[#This Row],[Date]]&gt;=$G$3,TRUE,"-")</f>
        <v>-</v>
      </c>
      <c r="D749">
        <f>SUMIF(C$2:C749,C749=TRUE,B$2:B749)</f>
        <v>0</v>
      </c>
    </row>
    <row r="750" spans="1:4" x14ac:dyDescent="0.25">
      <c r="A750" s="1">
        <v>38979</v>
      </c>
      <c r="B750" s="2">
        <v>8.4</v>
      </c>
      <c r="C750" t="str">
        <f>IF(Tableau1[[#This Row],[Date]]&gt;=$G$3,TRUE,"-")</f>
        <v>-</v>
      </c>
      <c r="D750">
        <f>SUMIF(C$2:C750,C750=TRUE,B$2:B750)</f>
        <v>0</v>
      </c>
    </row>
    <row r="751" spans="1:4" x14ac:dyDescent="0.25">
      <c r="A751" s="1">
        <v>38980</v>
      </c>
      <c r="B751" s="2">
        <v>7.3000000000000007</v>
      </c>
      <c r="C751" t="str">
        <f>IF(Tableau1[[#This Row],[Date]]&gt;=$G$3,TRUE,"-")</f>
        <v>-</v>
      </c>
      <c r="D751">
        <f>SUMIF(C$2:C751,C751=TRUE,B$2:B751)</f>
        <v>0</v>
      </c>
    </row>
    <row r="752" spans="1:4" x14ac:dyDescent="0.25">
      <c r="A752" s="1">
        <v>38981</v>
      </c>
      <c r="B752" s="2">
        <v>12.5</v>
      </c>
      <c r="C752" t="str">
        <f>IF(Tableau1[[#This Row],[Date]]&gt;=$G$3,TRUE,"-")</f>
        <v>-</v>
      </c>
      <c r="D752">
        <f>SUMIF(C$2:C752,C752=TRUE,B$2:B752)</f>
        <v>0</v>
      </c>
    </row>
    <row r="753" spans="1:4" x14ac:dyDescent="0.25">
      <c r="A753" s="1">
        <v>38982</v>
      </c>
      <c r="B753" s="2">
        <v>13.45</v>
      </c>
      <c r="C753" t="str">
        <f>IF(Tableau1[[#This Row],[Date]]&gt;=$G$3,TRUE,"-")</f>
        <v>-</v>
      </c>
      <c r="D753">
        <f>SUMIF(C$2:C753,C753=TRUE,B$2:B753)</f>
        <v>0</v>
      </c>
    </row>
    <row r="754" spans="1:4" x14ac:dyDescent="0.25">
      <c r="A754" s="1">
        <v>38983</v>
      </c>
      <c r="B754" s="2">
        <v>13</v>
      </c>
      <c r="C754" t="str">
        <f>IF(Tableau1[[#This Row],[Date]]&gt;=$G$3,TRUE,"-")</f>
        <v>-</v>
      </c>
      <c r="D754">
        <f>SUMIF(C$2:C754,C754=TRUE,B$2:B754)</f>
        <v>0</v>
      </c>
    </row>
    <row r="755" spans="1:4" x14ac:dyDescent="0.25">
      <c r="A755" s="1">
        <v>38984</v>
      </c>
      <c r="B755" s="2">
        <v>12.35</v>
      </c>
      <c r="C755" t="str">
        <f>IF(Tableau1[[#This Row],[Date]]&gt;=$G$3,TRUE,"-")</f>
        <v>-</v>
      </c>
      <c r="D755">
        <f>SUMIF(C$2:C755,C755=TRUE,B$2:B755)</f>
        <v>0</v>
      </c>
    </row>
    <row r="756" spans="1:4" x14ac:dyDescent="0.25">
      <c r="A756" s="1">
        <v>38985</v>
      </c>
      <c r="B756" s="2">
        <v>9.6499999999999986</v>
      </c>
      <c r="C756" t="str">
        <f>IF(Tableau1[[#This Row],[Date]]&gt;=$G$3,TRUE,"-")</f>
        <v>-</v>
      </c>
      <c r="D756">
        <f>SUMIF(C$2:C756,C756=TRUE,B$2:B756)</f>
        <v>0</v>
      </c>
    </row>
    <row r="757" spans="1:4" x14ac:dyDescent="0.25">
      <c r="A757" s="1">
        <v>38986</v>
      </c>
      <c r="B757" s="2">
        <v>9.5</v>
      </c>
      <c r="C757" t="str">
        <f>IF(Tableau1[[#This Row],[Date]]&gt;=$G$3,TRUE,"-")</f>
        <v>-</v>
      </c>
      <c r="D757">
        <f>SUMIF(C$2:C757,C757=TRUE,B$2:B757)</f>
        <v>0</v>
      </c>
    </row>
    <row r="758" spans="1:4" x14ac:dyDescent="0.25">
      <c r="A758" s="1">
        <v>38987</v>
      </c>
      <c r="B758" s="2">
        <v>7.4500000000000011</v>
      </c>
      <c r="C758" t="str">
        <f>IF(Tableau1[[#This Row],[Date]]&gt;=$G$3,TRUE,"-")</f>
        <v>-</v>
      </c>
      <c r="D758">
        <f>SUMIF(C$2:C758,C758=TRUE,B$2:B758)</f>
        <v>0</v>
      </c>
    </row>
    <row r="759" spans="1:4" x14ac:dyDescent="0.25">
      <c r="A759" s="1">
        <v>38988</v>
      </c>
      <c r="B759" s="2">
        <v>10.3</v>
      </c>
      <c r="C759" t="str">
        <f>IF(Tableau1[[#This Row],[Date]]&gt;=$G$3,TRUE,"-")</f>
        <v>-</v>
      </c>
      <c r="D759">
        <f>SUMIF(C$2:C759,C759=TRUE,B$2:B759)</f>
        <v>0</v>
      </c>
    </row>
    <row r="760" spans="1:4" x14ac:dyDescent="0.25">
      <c r="A760" s="1">
        <v>38989</v>
      </c>
      <c r="B760" s="2">
        <v>10.7</v>
      </c>
      <c r="C760" t="str">
        <f>IF(Tableau1[[#This Row],[Date]]&gt;=$G$3,TRUE,"-")</f>
        <v>-</v>
      </c>
      <c r="D760">
        <f>SUMIF(C$2:C760,C760=TRUE,B$2:B760)</f>
        <v>0</v>
      </c>
    </row>
    <row r="761" spans="1:4" x14ac:dyDescent="0.25">
      <c r="A761" s="1">
        <v>38990</v>
      </c>
      <c r="B761" s="2">
        <v>8.85</v>
      </c>
      <c r="C761" t="str">
        <f>IF(Tableau1[[#This Row],[Date]]&gt;=$G$3,TRUE,"-")</f>
        <v>-</v>
      </c>
      <c r="D761">
        <f>SUMIF(C$2:C761,C761=TRUE,B$2:B761)</f>
        <v>0</v>
      </c>
    </row>
    <row r="762" spans="1:4" x14ac:dyDescent="0.25">
      <c r="A762" s="1">
        <v>38991</v>
      </c>
      <c r="B762" s="2">
        <v>10.35</v>
      </c>
      <c r="C762" t="str">
        <f>IF(Tableau1[[#This Row],[Date]]&gt;=$G$3,TRUE,"-")</f>
        <v>-</v>
      </c>
      <c r="D762">
        <f>SUMIF(C$2:C762,C762=TRUE,B$2:B762)</f>
        <v>0</v>
      </c>
    </row>
    <row r="763" spans="1:4" x14ac:dyDescent="0.25">
      <c r="A763" s="1">
        <v>38992</v>
      </c>
      <c r="B763" s="2">
        <v>8.6499999999999986</v>
      </c>
      <c r="C763" t="str">
        <f>IF(Tableau1[[#This Row],[Date]]&gt;=$G$3,TRUE,"-")</f>
        <v>-</v>
      </c>
      <c r="D763">
        <f>SUMIF(C$2:C763,C763=TRUE,B$2:B763)</f>
        <v>0</v>
      </c>
    </row>
    <row r="764" spans="1:4" x14ac:dyDescent="0.25">
      <c r="A764" s="1">
        <v>38993</v>
      </c>
      <c r="B764" s="2">
        <v>7</v>
      </c>
      <c r="C764" t="str">
        <f>IF(Tableau1[[#This Row],[Date]]&gt;=$G$3,TRUE,"-")</f>
        <v>-</v>
      </c>
      <c r="D764">
        <f>SUMIF(C$2:C764,C764=TRUE,B$2:B764)</f>
        <v>0</v>
      </c>
    </row>
    <row r="765" spans="1:4" x14ac:dyDescent="0.25">
      <c r="A765" s="1">
        <v>38994</v>
      </c>
      <c r="B765" s="2">
        <v>6.5</v>
      </c>
      <c r="C765" t="str">
        <f>IF(Tableau1[[#This Row],[Date]]&gt;=$G$3,TRUE,"-")</f>
        <v>-</v>
      </c>
      <c r="D765">
        <f>SUMIF(C$2:C765,C765=TRUE,B$2:B765)</f>
        <v>0</v>
      </c>
    </row>
    <row r="766" spans="1:4" x14ac:dyDescent="0.25">
      <c r="A766" s="1">
        <v>38995</v>
      </c>
      <c r="B766" s="2">
        <v>6.0499999999999989</v>
      </c>
      <c r="C766" t="str">
        <f>IF(Tableau1[[#This Row],[Date]]&gt;=$G$3,TRUE,"-")</f>
        <v>-</v>
      </c>
      <c r="D766">
        <f>SUMIF(C$2:C766,C766=TRUE,B$2:B766)</f>
        <v>0</v>
      </c>
    </row>
    <row r="767" spans="1:4" x14ac:dyDescent="0.25">
      <c r="A767" s="1">
        <v>38996</v>
      </c>
      <c r="B767" s="2">
        <v>9.25</v>
      </c>
      <c r="C767" t="str">
        <f>IF(Tableau1[[#This Row],[Date]]&gt;=$G$3,TRUE,"-")</f>
        <v>-</v>
      </c>
      <c r="D767">
        <f>SUMIF(C$2:C767,C767=TRUE,B$2:B767)</f>
        <v>0</v>
      </c>
    </row>
    <row r="768" spans="1:4" x14ac:dyDescent="0.25">
      <c r="A768" s="1">
        <v>38997</v>
      </c>
      <c r="B768" s="2">
        <v>7.3000000000000007</v>
      </c>
      <c r="C768" t="str">
        <f>IF(Tableau1[[#This Row],[Date]]&gt;=$G$3,TRUE,"-")</f>
        <v>-</v>
      </c>
      <c r="D768">
        <f>SUMIF(C$2:C768,C768=TRUE,B$2:B768)</f>
        <v>0</v>
      </c>
    </row>
    <row r="769" spans="1:4" x14ac:dyDescent="0.25">
      <c r="A769" s="1">
        <v>38998</v>
      </c>
      <c r="B769" s="2">
        <v>5.0999999999999996</v>
      </c>
      <c r="C769" t="str">
        <f>IF(Tableau1[[#This Row],[Date]]&gt;=$G$3,TRUE,"-")</f>
        <v>-</v>
      </c>
      <c r="D769">
        <f>SUMIF(C$2:C769,C769=TRUE,B$2:B769)</f>
        <v>0</v>
      </c>
    </row>
    <row r="770" spans="1:4" x14ac:dyDescent="0.25">
      <c r="A770" s="1">
        <v>38999</v>
      </c>
      <c r="B770" s="2">
        <v>7.1</v>
      </c>
      <c r="C770" t="str">
        <f>IF(Tableau1[[#This Row],[Date]]&gt;=$G$3,TRUE,"-")</f>
        <v>-</v>
      </c>
      <c r="D770">
        <f>SUMIF(C$2:C770,C770=TRUE,B$2:B770)</f>
        <v>0</v>
      </c>
    </row>
    <row r="771" spans="1:4" x14ac:dyDescent="0.25">
      <c r="A771" s="1">
        <v>39000</v>
      </c>
      <c r="B771" s="2">
        <v>10.5</v>
      </c>
      <c r="C771" t="str">
        <f>IF(Tableau1[[#This Row],[Date]]&gt;=$G$3,TRUE,"-")</f>
        <v>-</v>
      </c>
      <c r="D771">
        <f>SUMIF(C$2:C771,C771=TRUE,B$2:B771)</f>
        <v>0</v>
      </c>
    </row>
    <row r="772" spans="1:4" x14ac:dyDescent="0.25">
      <c r="A772" s="1">
        <v>39001</v>
      </c>
      <c r="B772" s="2">
        <v>8.5</v>
      </c>
      <c r="C772" t="str">
        <f>IF(Tableau1[[#This Row],[Date]]&gt;=$G$3,TRUE,"-")</f>
        <v>-</v>
      </c>
      <c r="D772">
        <f>SUMIF(C$2:C772,C772=TRUE,B$2:B772)</f>
        <v>0</v>
      </c>
    </row>
    <row r="773" spans="1:4" x14ac:dyDescent="0.25">
      <c r="A773" s="1">
        <v>39002</v>
      </c>
      <c r="B773" s="2">
        <v>9.8500000000000014</v>
      </c>
      <c r="C773" t="str">
        <f>IF(Tableau1[[#This Row],[Date]]&gt;=$G$3,TRUE,"-")</f>
        <v>-</v>
      </c>
      <c r="D773">
        <f>SUMIF(C$2:C773,C773=TRUE,B$2:B773)</f>
        <v>0</v>
      </c>
    </row>
    <row r="774" spans="1:4" x14ac:dyDescent="0.25">
      <c r="A774" s="1">
        <v>39003</v>
      </c>
      <c r="B774" s="2">
        <v>9.4499999999999993</v>
      </c>
      <c r="C774" t="str">
        <f>IF(Tableau1[[#This Row],[Date]]&gt;=$G$3,TRUE,"-")</f>
        <v>-</v>
      </c>
      <c r="D774">
        <f>SUMIF(C$2:C774,C774=TRUE,B$2:B774)</f>
        <v>0</v>
      </c>
    </row>
    <row r="775" spans="1:4" x14ac:dyDescent="0.25">
      <c r="A775" s="1">
        <v>39004</v>
      </c>
      <c r="B775" s="2">
        <v>7.1499999999999995</v>
      </c>
      <c r="C775" t="str">
        <f>IF(Tableau1[[#This Row],[Date]]&gt;=$G$3,TRUE,"-")</f>
        <v>-</v>
      </c>
      <c r="D775">
        <f>SUMIF(C$2:C775,C775=TRUE,B$2:B775)</f>
        <v>0</v>
      </c>
    </row>
    <row r="776" spans="1:4" x14ac:dyDescent="0.25">
      <c r="A776" s="1">
        <v>39005</v>
      </c>
      <c r="B776" s="2">
        <v>5.7499999999999991</v>
      </c>
      <c r="C776" t="str">
        <f>IF(Tableau1[[#This Row],[Date]]&gt;=$G$3,TRUE,"-")</f>
        <v>-</v>
      </c>
      <c r="D776">
        <f>SUMIF(C$2:C776,C776=TRUE,B$2:B776)</f>
        <v>0</v>
      </c>
    </row>
    <row r="777" spans="1:4" x14ac:dyDescent="0.25">
      <c r="A777" s="1">
        <v>39006</v>
      </c>
      <c r="B777" s="2">
        <v>6.0500000000000007</v>
      </c>
      <c r="C777" t="str">
        <f>IF(Tableau1[[#This Row],[Date]]&gt;=$G$3,TRUE,"-")</f>
        <v>-</v>
      </c>
      <c r="D777">
        <f>SUMIF(C$2:C777,C777=TRUE,B$2:B777)</f>
        <v>0</v>
      </c>
    </row>
    <row r="778" spans="1:4" x14ac:dyDescent="0.25">
      <c r="A778" s="1">
        <v>39007</v>
      </c>
      <c r="B778" s="2">
        <v>6.6</v>
      </c>
      <c r="C778" t="str">
        <f>IF(Tableau1[[#This Row],[Date]]&gt;=$G$3,TRUE,"-")</f>
        <v>-</v>
      </c>
      <c r="D778">
        <f>SUMIF(C$2:C778,C778=TRUE,B$2:B778)</f>
        <v>0</v>
      </c>
    </row>
    <row r="779" spans="1:4" x14ac:dyDescent="0.25">
      <c r="A779" s="1">
        <v>39008</v>
      </c>
      <c r="B779" s="2">
        <v>7.8500000000000005</v>
      </c>
      <c r="C779" t="str">
        <f>IF(Tableau1[[#This Row],[Date]]&gt;=$G$3,TRUE,"-")</f>
        <v>-</v>
      </c>
      <c r="D779">
        <f>SUMIF(C$2:C779,C779=TRUE,B$2:B779)</f>
        <v>0</v>
      </c>
    </row>
    <row r="780" spans="1:4" x14ac:dyDescent="0.25">
      <c r="A780" s="1">
        <v>39009</v>
      </c>
      <c r="B780" s="2">
        <v>8.2999999999999989</v>
      </c>
      <c r="C780" t="str">
        <f>IF(Tableau1[[#This Row],[Date]]&gt;=$G$3,TRUE,"-")</f>
        <v>-</v>
      </c>
      <c r="D780">
        <f>SUMIF(C$2:C780,C780=TRUE,B$2:B780)</f>
        <v>0</v>
      </c>
    </row>
    <row r="781" spans="1:4" x14ac:dyDescent="0.25">
      <c r="A781" s="1">
        <v>39010</v>
      </c>
      <c r="B781" s="2">
        <v>7.1</v>
      </c>
      <c r="C781" t="str">
        <f>IF(Tableau1[[#This Row],[Date]]&gt;=$G$3,TRUE,"-")</f>
        <v>-</v>
      </c>
      <c r="D781">
        <f>SUMIF(C$2:C781,C781=TRUE,B$2:B781)</f>
        <v>0</v>
      </c>
    </row>
    <row r="782" spans="1:4" x14ac:dyDescent="0.25">
      <c r="A782" s="1">
        <v>39011</v>
      </c>
      <c r="B782" s="2">
        <v>8.4499999999999993</v>
      </c>
      <c r="C782" t="str">
        <f>IF(Tableau1[[#This Row],[Date]]&gt;=$G$3,TRUE,"-")</f>
        <v>-</v>
      </c>
      <c r="D782">
        <f>SUMIF(C$2:C782,C782=TRUE,B$2:B782)</f>
        <v>0</v>
      </c>
    </row>
    <row r="783" spans="1:4" x14ac:dyDescent="0.25">
      <c r="A783" s="1">
        <v>39012</v>
      </c>
      <c r="B783" s="2">
        <v>9</v>
      </c>
      <c r="C783" t="str">
        <f>IF(Tableau1[[#This Row],[Date]]&gt;=$G$3,TRUE,"-")</f>
        <v>-</v>
      </c>
      <c r="D783">
        <f>SUMIF(C$2:C783,C783=TRUE,B$2:B783)</f>
        <v>0</v>
      </c>
    </row>
    <row r="784" spans="1:4" x14ac:dyDescent="0.25">
      <c r="A784" s="1">
        <v>39013</v>
      </c>
      <c r="B784" s="2">
        <v>10.45</v>
      </c>
      <c r="C784" t="str">
        <f>IF(Tableau1[[#This Row],[Date]]&gt;=$G$3,TRUE,"-")</f>
        <v>-</v>
      </c>
      <c r="D784">
        <f>SUMIF(C$2:C784,C784=TRUE,B$2:B784)</f>
        <v>0</v>
      </c>
    </row>
    <row r="785" spans="1:4" x14ac:dyDescent="0.25">
      <c r="A785" s="1">
        <v>39014</v>
      </c>
      <c r="B785" s="2">
        <v>7.85</v>
      </c>
      <c r="C785" t="str">
        <f>IF(Tableau1[[#This Row],[Date]]&gt;=$G$3,TRUE,"-")</f>
        <v>-</v>
      </c>
      <c r="D785">
        <f>SUMIF(C$2:C785,C785=TRUE,B$2:B785)</f>
        <v>0</v>
      </c>
    </row>
    <row r="786" spans="1:4" x14ac:dyDescent="0.25">
      <c r="A786" s="1">
        <v>39015</v>
      </c>
      <c r="B786" s="2">
        <v>5.5</v>
      </c>
      <c r="C786" t="str">
        <f>IF(Tableau1[[#This Row],[Date]]&gt;=$G$3,TRUE,"-")</f>
        <v>-</v>
      </c>
      <c r="D786">
        <f>SUMIF(C$2:C786,C786=TRUE,B$2:B786)</f>
        <v>0</v>
      </c>
    </row>
    <row r="787" spans="1:4" x14ac:dyDescent="0.25">
      <c r="A787" s="1">
        <v>39016</v>
      </c>
      <c r="B787" s="2">
        <v>12.1</v>
      </c>
      <c r="C787" t="str">
        <f>IF(Tableau1[[#This Row],[Date]]&gt;=$G$3,TRUE,"-")</f>
        <v>-</v>
      </c>
      <c r="D787">
        <f>SUMIF(C$2:C787,C787=TRUE,B$2:B787)</f>
        <v>0</v>
      </c>
    </row>
    <row r="788" spans="1:4" x14ac:dyDescent="0.25">
      <c r="A788" s="1">
        <v>39017</v>
      </c>
      <c r="B788" s="2">
        <v>9.75</v>
      </c>
      <c r="C788" t="str">
        <f>IF(Tableau1[[#This Row],[Date]]&gt;=$G$3,TRUE,"-")</f>
        <v>-</v>
      </c>
      <c r="D788">
        <f>SUMIF(C$2:C788,C788=TRUE,B$2:B788)</f>
        <v>0</v>
      </c>
    </row>
    <row r="789" spans="1:4" x14ac:dyDescent="0.25">
      <c r="A789" s="1">
        <v>39018</v>
      </c>
      <c r="B789" s="2">
        <v>8.1999999999999993</v>
      </c>
      <c r="C789" t="str">
        <f>IF(Tableau1[[#This Row],[Date]]&gt;=$G$3,TRUE,"-")</f>
        <v>-</v>
      </c>
      <c r="D789">
        <f>SUMIF(C$2:C789,C789=TRUE,B$2:B789)</f>
        <v>0</v>
      </c>
    </row>
    <row r="790" spans="1:4" x14ac:dyDescent="0.25">
      <c r="A790" s="1">
        <v>39019</v>
      </c>
      <c r="B790" s="2">
        <v>8.35</v>
      </c>
      <c r="C790" t="str">
        <f>IF(Tableau1[[#This Row],[Date]]&gt;=$G$3,TRUE,"-")</f>
        <v>-</v>
      </c>
      <c r="D790">
        <f>SUMIF(C$2:C790,C790=TRUE,B$2:B790)</f>
        <v>0</v>
      </c>
    </row>
    <row r="791" spans="1:4" x14ac:dyDescent="0.25">
      <c r="A791" s="1">
        <v>39020</v>
      </c>
      <c r="B791" s="2">
        <v>4.8000000000000007</v>
      </c>
      <c r="C791" t="str">
        <f>IF(Tableau1[[#This Row],[Date]]&gt;=$G$3,TRUE,"-")</f>
        <v>-</v>
      </c>
      <c r="D791">
        <f>SUMIF(C$2:C791,C791=TRUE,B$2:B791)</f>
        <v>0</v>
      </c>
    </row>
    <row r="792" spans="1:4" x14ac:dyDescent="0.25">
      <c r="A792" s="1">
        <v>39021</v>
      </c>
      <c r="B792" s="2">
        <v>3.1500000000000004</v>
      </c>
      <c r="C792" t="str">
        <f>IF(Tableau1[[#This Row],[Date]]&gt;=$G$3,TRUE,"-")</f>
        <v>-</v>
      </c>
      <c r="D792">
        <f>SUMIF(C$2:C792,C792=TRUE,B$2:B792)</f>
        <v>0</v>
      </c>
    </row>
    <row r="793" spans="1:4" x14ac:dyDescent="0.25">
      <c r="A793" s="1">
        <v>39022</v>
      </c>
      <c r="B793" s="2">
        <v>1.9000000000000004</v>
      </c>
      <c r="C793" t="str">
        <f>IF(Tableau1[[#This Row],[Date]]&gt;=$G$3,TRUE,"-")</f>
        <v>-</v>
      </c>
      <c r="D793">
        <f>SUMIF(C$2:C793,C793=TRUE,B$2:B793)</f>
        <v>0</v>
      </c>
    </row>
    <row r="794" spans="1:4" x14ac:dyDescent="0.25">
      <c r="A794" s="1">
        <v>39023</v>
      </c>
      <c r="B794" s="2">
        <v>1</v>
      </c>
      <c r="C794" t="str">
        <f>IF(Tableau1[[#This Row],[Date]]&gt;=$G$3,TRUE,"-")</f>
        <v>-</v>
      </c>
      <c r="D794">
        <f>SUMIF(C$2:C794,C794=TRUE,B$2:B794)</f>
        <v>0</v>
      </c>
    </row>
    <row r="795" spans="1:4" x14ac:dyDescent="0.25">
      <c r="A795" s="1">
        <v>39024</v>
      </c>
      <c r="B795" s="2">
        <v>0.14999999999999991</v>
      </c>
      <c r="C795" t="str">
        <f>IF(Tableau1[[#This Row],[Date]]&gt;=$G$3,TRUE,"-")</f>
        <v>-</v>
      </c>
      <c r="D795">
        <f>SUMIF(C$2:C795,C795=TRUE,B$2:B795)</f>
        <v>0</v>
      </c>
    </row>
    <row r="796" spans="1:4" x14ac:dyDescent="0.25">
      <c r="A796" s="1">
        <v>39025</v>
      </c>
      <c r="B796" s="2">
        <v>1.2000000000000002</v>
      </c>
      <c r="C796" t="str">
        <f>IF(Tableau1[[#This Row],[Date]]&gt;=$G$3,TRUE,"-")</f>
        <v>-</v>
      </c>
      <c r="D796">
        <f>SUMIF(C$2:C796,C796=TRUE,B$2:B796)</f>
        <v>0</v>
      </c>
    </row>
    <row r="797" spans="1:4" x14ac:dyDescent="0.25">
      <c r="A797" s="1">
        <v>39026</v>
      </c>
      <c r="B797" s="2">
        <v>1.0499999999999998</v>
      </c>
      <c r="C797" t="str">
        <f>IF(Tableau1[[#This Row],[Date]]&gt;=$G$3,TRUE,"-")</f>
        <v>-</v>
      </c>
      <c r="D797">
        <f>SUMIF(C$2:C797,C797=TRUE,B$2:B797)</f>
        <v>0</v>
      </c>
    </row>
    <row r="798" spans="1:4" x14ac:dyDescent="0.25">
      <c r="A798" s="1">
        <v>39027</v>
      </c>
      <c r="B798" s="2">
        <v>1.25</v>
      </c>
      <c r="C798" t="str">
        <f>IF(Tableau1[[#This Row],[Date]]&gt;=$G$3,TRUE,"-")</f>
        <v>-</v>
      </c>
      <c r="D798">
        <f>SUMIF(C$2:C798,C798=TRUE,B$2:B798)</f>
        <v>0</v>
      </c>
    </row>
    <row r="799" spans="1:4" x14ac:dyDescent="0.25">
      <c r="A799" s="1">
        <v>39028</v>
      </c>
      <c r="B799" s="2">
        <v>1.5</v>
      </c>
      <c r="C799" t="str">
        <f>IF(Tableau1[[#This Row],[Date]]&gt;=$G$3,TRUE,"-")</f>
        <v>-</v>
      </c>
      <c r="D799">
        <f>SUMIF(C$2:C799,C799=TRUE,B$2:B799)</f>
        <v>0</v>
      </c>
    </row>
    <row r="800" spans="1:4" x14ac:dyDescent="0.25">
      <c r="A800" s="1">
        <v>39029</v>
      </c>
      <c r="B800" s="2">
        <v>2.8</v>
      </c>
      <c r="C800" t="str">
        <f>IF(Tableau1[[#This Row],[Date]]&gt;=$G$3,TRUE,"-")</f>
        <v>-</v>
      </c>
      <c r="D800">
        <f>SUMIF(C$2:C800,C800=TRUE,B$2:B800)</f>
        <v>0</v>
      </c>
    </row>
    <row r="801" spans="1:4" x14ac:dyDescent="0.25">
      <c r="A801" s="1">
        <v>39030</v>
      </c>
      <c r="B801" s="2">
        <v>3.05</v>
      </c>
      <c r="C801" t="str">
        <f>IF(Tableau1[[#This Row],[Date]]&gt;=$G$3,TRUE,"-")</f>
        <v>-</v>
      </c>
      <c r="D801">
        <f>SUMIF(C$2:C801,C801=TRUE,B$2:B801)</f>
        <v>0</v>
      </c>
    </row>
    <row r="802" spans="1:4" x14ac:dyDescent="0.25">
      <c r="A802" s="1">
        <v>39031</v>
      </c>
      <c r="B802" s="2">
        <v>1.6500000000000004</v>
      </c>
      <c r="C802" t="str">
        <f>IF(Tableau1[[#This Row],[Date]]&gt;=$G$3,TRUE,"-")</f>
        <v>-</v>
      </c>
      <c r="D802">
        <f>SUMIF(C$2:C802,C802=TRUE,B$2:B802)</f>
        <v>0</v>
      </c>
    </row>
    <row r="803" spans="1:4" x14ac:dyDescent="0.25">
      <c r="A803" s="1">
        <v>39032</v>
      </c>
      <c r="B803" s="2">
        <v>2.8</v>
      </c>
      <c r="C803" t="str">
        <f>IF(Tableau1[[#This Row],[Date]]&gt;=$G$3,TRUE,"-")</f>
        <v>-</v>
      </c>
      <c r="D803">
        <f>SUMIF(C$2:C803,C803=TRUE,B$2:B803)</f>
        <v>0</v>
      </c>
    </row>
    <row r="804" spans="1:4" x14ac:dyDescent="0.25">
      <c r="A804" s="1">
        <v>39033</v>
      </c>
      <c r="B804" s="2">
        <v>1.7999999999999998</v>
      </c>
      <c r="C804" t="str">
        <f>IF(Tableau1[[#This Row],[Date]]&gt;=$G$3,TRUE,"-")</f>
        <v>-</v>
      </c>
      <c r="D804">
        <f>SUMIF(C$2:C804,C804=TRUE,B$2:B804)</f>
        <v>0</v>
      </c>
    </row>
    <row r="805" spans="1:4" x14ac:dyDescent="0.25">
      <c r="A805" s="1">
        <v>39034</v>
      </c>
      <c r="B805" s="2">
        <v>3.5999999999999996</v>
      </c>
      <c r="C805" t="str">
        <f>IF(Tableau1[[#This Row],[Date]]&gt;=$G$3,TRUE,"-")</f>
        <v>-</v>
      </c>
      <c r="D805">
        <f>SUMIF(C$2:C805,C805=TRUE,B$2:B805)</f>
        <v>0</v>
      </c>
    </row>
    <row r="806" spans="1:4" x14ac:dyDescent="0.25">
      <c r="A806" s="1">
        <v>39035</v>
      </c>
      <c r="B806" s="2">
        <v>7.15</v>
      </c>
      <c r="C806" t="str">
        <f>IF(Tableau1[[#This Row],[Date]]&gt;=$G$3,TRUE,"-")</f>
        <v>-</v>
      </c>
      <c r="D806">
        <f>SUMIF(C$2:C806,C806=TRUE,B$2:B806)</f>
        <v>0</v>
      </c>
    </row>
    <row r="807" spans="1:4" x14ac:dyDescent="0.25">
      <c r="A807" s="1">
        <v>39036</v>
      </c>
      <c r="B807" s="2">
        <v>5.6999999999999993</v>
      </c>
      <c r="C807" t="str">
        <f>IF(Tableau1[[#This Row],[Date]]&gt;=$G$3,TRUE,"-")</f>
        <v>-</v>
      </c>
      <c r="D807">
        <f>SUMIF(C$2:C807,C807=TRUE,B$2:B807)</f>
        <v>0</v>
      </c>
    </row>
    <row r="808" spans="1:4" x14ac:dyDescent="0.25">
      <c r="A808" s="1">
        <v>39037</v>
      </c>
      <c r="B808" s="2">
        <v>6.45</v>
      </c>
      <c r="C808" t="str">
        <f>IF(Tableau1[[#This Row],[Date]]&gt;=$G$3,TRUE,"-")</f>
        <v>-</v>
      </c>
      <c r="D808">
        <f>SUMIF(C$2:C808,C808=TRUE,B$2:B808)</f>
        <v>0</v>
      </c>
    </row>
    <row r="809" spans="1:4" x14ac:dyDescent="0.25">
      <c r="A809" s="1">
        <v>39038</v>
      </c>
      <c r="B809" s="2">
        <v>5.3500000000000005</v>
      </c>
      <c r="C809" t="str">
        <f>IF(Tableau1[[#This Row],[Date]]&gt;=$G$3,TRUE,"-")</f>
        <v>-</v>
      </c>
      <c r="D809">
        <f>SUMIF(C$2:C809,C809=TRUE,B$2:B809)</f>
        <v>0</v>
      </c>
    </row>
    <row r="810" spans="1:4" x14ac:dyDescent="0.25">
      <c r="A810" s="1">
        <v>39039</v>
      </c>
      <c r="B810" s="2">
        <v>3.25</v>
      </c>
      <c r="C810" t="str">
        <f>IF(Tableau1[[#This Row],[Date]]&gt;=$G$3,TRUE,"-")</f>
        <v>-</v>
      </c>
      <c r="D810">
        <f>SUMIF(C$2:C810,C810=TRUE,B$2:B810)</f>
        <v>0</v>
      </c>
    </row>
    <row r="811" spans="1:4" x14ac:dyDescent="0.25">
      <c r="A811" s="1">
        <v>39040</v>
      </c>
      <c r="B811" s="2">
        <v>1.9500000000000002</v>
      </c>
      <c r="C811" t="str">
        <f>IF(Tableau1[[#This Row],[Date]]&gt;=$G$3,TRUE,"-")</f>
        <v>-</v>
      </c>
      <c r="D811">
        <f>SUMIF(C$2:C811,C811=TRUE,B$2:B811)</f>
        <v>0</v>
      </c>
    </row>
    <row r="812" spans="1:4" x14ac:dyDescent="0.25">
      <c r="A812" s="1">
        <v>39041</v>
      </c>
      <c r="B812" s="2">
        <v>2.6500000000000004</v>
      </c>
      <c r="C812" t="str">
        <f>IF(Tableau1[[#This Row],[Date]]&gt;=$G$3,TRUE,"-")</f>
        <v>-</v>
      </c>
      <c r="D812">
        <f>SUMIF(C$2:C812,C812=TRUE,B$2:B812)</f>
        <v>0</v>
      </c>
    </row>
    <row r="813" spans="1:4" x14ac:dyDescent="0.25">
      <c r="A813" s="1">
        <v>39042</v>
      </c>
      <c r="B813" s="2">
        <v>2</v>
      </c>
      <c r="C813" t="str">
        <f>IF(Tableau1[[#This Row],[Date]]&gt;=$G$3,TRUE,"-")</f>
        <v>-</v>
      </c>
      <c r="D813">
        <f>SUMIF(C$2:C813,C813=TRUE,B$2:B813)</f>
        <v>0</v>
      </c>
    </row>
    <row r="814" spans="1:4" x14ac:dyDescent="0.25">
      <c r="A814" s="1">
        <v>39043</v>
      </c>
      <c r="B814" s="2">
        <v>1.9500000000000002</v>
      </c>
      <c r="C814" t="str">
        <f>IF(Tableau1[[#This Row],[Date]]&gt;=$G$3,TRUE,"-")</f>
        <v>-</v>
      </c>
      <c r="D814">
        <f>SUMIF(C$2:C814,C814=TRUE,B$2:B814)</f>
        <v>0</v>
      </c>
    </row>
    <row r="815" spans="1:4" x14ac:dyDescent="0.25">
      <c r="A815" s="1">
        <v>39044</v>
      </c>
      <c r="B815" s="2">
        <v>3.55</v>
      </c>
      <c r="C815" t="str">
        <f>IF(Tableau1[[#This Row],[Date]]&gt;=$G$3,TRUE,"-")</f>
        <v>-</v>
      </c>
      <c r="D815">
        <f>SUMIF(C$2:C815,C815=TRUE,B$2:B815)</f>
        <v>0</v>
      </c>
    </row>
    <row r="816" spans="1:4" x14ac:dyDescent="0.25">
      <c r="A816" s="1">
        <v>39045</v>
      </c>
      <c r="B816" s="2">
        <v>5.85</v>
      </c>
      <c r="C816" t="str">
        <f>IF(Tableau1[[#This Row],[Date]]&gt;=$G$3,TRUE,"-")</f>
        <v>-</v>
      </c>
      <c r="D816">
        <f>SUMIF(C$2:C816,C816=TRUE,B$2:B816)</f>
        <v>0</v>
      </c>
    </row>
    <row r="817" spans="1:4" x14ac:dyDescent="0.25">
      <c r="A817" s="1">
        <v>39046</v>
      </c>
      <c r="B817" s="2">
        <v>8.35</v>
      </c>
      <c r="C817" t="str">
        <f>IF(Tableau1[[#This Row],[Date]]&gt;=$G$3,TRUE,"-")</f>
        <v>-</v>
      </c>
      <c r="D817">
        <f>SUMIF(C$2:C817,C817=TRUE,B$2:B817)</f>
        <v>0</v>
      </c>
    </row>
    <row r="818" spans="1:4" x14ac:dyDescent="0.25">
      <c r="A818" s="1">
        <v>39047</v>
      </c>
      <c r="B818" s="2">
        <v>3.8</v>
      </c>
      <c r="C818" t="str">
        <f>IF(Tableau1[[#This Row],[Date]]&gt;=$G$3,TRUE,"-")</f>
        <v>-</v>
      </c>
      <c r="D818">
        <f>SUMIF(C$2:C818,C818=TRUE,B$2:B818)</f>
        <v>0</v>
      </c>
    </row>
    <row r="819" spans="1:4" x14ac:dyDescent="0.25">
      <c r="A819" s="1">
        <v>39048</v>
      </c>
      <c r="B819" s="2">
        <v>4.7</v>
      </c>
      <c r="C819" t="str">
        <f>IF(Tableau1[[#This Row],[Date]]&gt;=$G$3,TRUE,"-")</f>
        <v>-</v>
      </c>
      <c r="D819">
        <f>SUMIF(C$2:C819,C819=TRUE,B$2:B819)</f>
        <v>0</v>
      </c>
    </row>
    <row r="820" spans="1:4" x14ac:dyDescent="0.25">
      <c r="A820" s="1">
        <v>39049</v>
      </c>
      <c r="B820" s="2">
        <v>4.5500000000000007</v>
      </c>
      <c r="C820" t="str">
        <f>IF(Tableau1[[#This Row],[Date]]&gt;=$G$3,TRUE,"-")</f>
        <v>-</v>
      </c>
      <c r="D820">
        <f>SUMIF(C$2:C820,C820=TRUE,B$2:B820)</f>
        <v>0</v>
      </c>
    </row>
    <row r="821" spans="1:4" x14ac:dyDescent="0.25">
      <c r="A821" s="1">
        <v>39050</v>
      </c>
      <c r="B821" s="2">
        <v>2.25</v>
      </c>
      <c r="C821" t="str">
        <f>IF(Tableau1[[#This Row],[Date]]&gt;=$G$3,TRUE,"-")</f>
        <v>-</v>
      </c>
      <c r="D821">
        <f>SUMIF(C$2:C821,C821=TRUE,B$2:B821)</f>
        <v>0</v>
      </c>
    </row>
    <row r="822" spans="1:4" x14ac:dyDescent="0.25">
      <c r="A822" s="1">
        <v>39051</v>
      </c>
      <c r="B822" s="2">
        <v>0.14999999999999991</v>
      </c>
      <c r="C822" t="str">
        <f>IF(Tableau1[[#This Row],[Date]]&gt;=$G$3,TRUE,"-")</f>
        <v>-</v>
      </c>
      <c r="D822">
        <f>SUMIF(C$2:C822,C822=TRUE,B$2:B822)</f>
        <v>0</v>
      </c>
    </row>
    <row r="823" spans="1:4" x14ac:dyDescent="0.25">
      <c r="A823" s="1">
        <v>39052</v>
      </c>
      <c r="B823" s="2">
        <v>1.5</v>
      </c>
      <c r="C823" t="str">
        <f>IF(Tableau1[[#This Row],[Date]]&gt;=$G$3,TRUE,"-")</f>
        <v>-</v>
      </c>
      <c r="D823">
        <f>SUMIF(C$2:C823,C823=TRUE,B$2:B823)</f>
        <v>0</v>
      </c>
    </row>
    <row r="824" spans="1:4" x14ac:dyDescent="0.25">
      <c r="A824" s="1">
        <v>39053</v>
      </c>
      <c r="B824" s="2">
        <v>2.7</v>
      </c>
      <c r="C824" t="str">
        <f>IF(Tableau1[[#This Row],[Date]]&gt;=$G$3,TRUE,"-")</f>
        <v>-</v>
      </c>
      <c r="D824">
        <f>SUMIF(C$2:C824,C824=TRUE,B$2:B824)</f>
        <v>0</v>
      </c>
    </row>
    <row r="825" spans="1:4" x14ac:dyDescent="0.25">
      <c r="A825" s="1">
        <v>39054</v>
      </c>
      <c r="B825" s="2">
        <v>3.45</v>
      </c>
      <c r="C825" t="str">
        <f>IF(Tableau1[[#This Row],[Date]]&gt;=$G$3,TRUE,"-")</f>
        <v>-</v>
      </c>
      <c r="D825">
        <f>SUMIF(C$2:C825,C825=TRUE,B$2:B825)</f>
        <v>0</v>
      </c>
    </row>
    <row r="826" spans="1:4" x14ac:dyDescent="0.25">
      <c r="A826" s="1">
        <v>39055</v>
      </c>
      <c r="B826" s="2">
        <v>4.45</v>
      </c>
      <c r="C826" t="str">
        <f>IF(Tableau1[[#This Row],[Date]]&gt;=$G$3,TRUE,"-")</f>
        <v>-</v>
      </c>
      <c r="D826">
        <f>SUMIF(C$2:C826,C826=TRUE,B$2:B826)</f>
        <v>0</v>
      </c>
    </row>
    <row r="827" spans="1:4" x14ac:dyDescent="0.25">
      <c r="A827" s="1">
        <v>39056</v>
      </c>
      <c r="B827" s="2">
        <v>6.95</v>
      </c>
      <c r="C827" t="str">
        <f>IF(Tableau1[[#This Row],[Date]]&gt;=$G$3,TRUE,"-")</f>
        <v>-</v>
      </c>
      <c r="D827">
        <f>SUMIF(C$2:C827,C827=TRUE,B$2:B827)</f>
        <v>0</v>
      </c>
    </row>
    <row r="828" spans="1:4" x14ac:dyDescent="0.25">
      <c r="A828" s="1">
        <v>39057</v>
      </c>
      <c r="B828" s="2">
        <v>1.4000000000000004</v>
      </c>
      <c r="C828" t="str">
        <f>IF(Tableau1[[#This Row],[Date]]&gt;=$G$3,TRUE,"-")</f>
        <v>-</v>
      </c>
      <c r="D828">
        <f>SUMIF(C$2:C828,C828=TRUE,B$2:B828)</f>
        <v>0</v>
      </c>
    </row>
    <row r="829" spans="1:4" x14ac:dyDescent="0.25">
      <c r="A829" s="1">
        <v>39058</v>
      </c>
      <c r="B829" s="2">
        <v>2.0999999999999996</v>
      </c>
      <c r="C829" t="str">
        <f>IF(Tableau1[[#This Row],[Date]]&gt;=$G$3,TRUE,"-")</f>
        <v>-</v>
      </c>
      <c r="D829">
        <f>SUMIF(C$2:C829,C829=TRUE,B$2:B829)</f>
        <v>0</v>
      </c>
    </row>
    <row r="830" spans="1:4" x14ac:dyDescent="0.25">
      <c r="A830" s="1">
        <v>39059</v>
      </c>
      <c r="B830" s="2">
        <v>3.0999999999999996</v>
      </c>
      <c r="C830" t="str">
        <f>IF(Tableau1[[#This Row],[Date]]&gt;=$G$3,TRUE,"-")</f>
        <v>-</v>
      </c>
      <c r="D830">
        <f>SUMIF(C$2:C830,C830=TRUE,B$2:B830)</f>
        <v>0</v>
      </c>
    </row>
    <row r="831" spans="1:4" x14ac:dyDescent="0.25">
      <c r="A831" s="1">
        <v>39060</v>
      </c>
      <c r="B831" s="2">
        <v>0.54999999999999982</v>
      </c>
      <c r="C831" t="str">
        <f>IF(Tableau1[[#This Row],[Date]]&gt;=$G$3,TRUE,"-")</f>
        <v>-</v>
      </c>
      <c r="D831">
        <f>SUMIF(C$2:C831,C831=TRUE,B$2:B831)</f>
        <v>0</v>
      </c>
    </row>
    <row r="832" spans="1:4" x14ac:dyDescent="0.25">
      <c r="A832" s="1">
        <v>39061</v>
      </c>
      <c r="B832" s="2">
        <v>0</v>
      </c>
      <c r="C832" t="str">
        <f>IF(Tableau1[[#This Row],[Date]]&gt;=$G$3,TRUE,"-")</f>
        <v>-</v>
      </c>
      <c r="D832">
        <f>SUMIF(C$2:C832,C832=TRUE,B$2:B832)</f>
        <v>0</v>
      </c>
    </row>
    <row r="833" spans="1:4" x14ac:dyDescent="0.25">
      <c r="A833" s="1">
        <v>39062</v>
      </c>
      <c r="B833" s="2">
        <v>0.54999999999999982</v>
      </c>
      <c r="C833" t="str">
        <f>IF(Tableau1[[#This Row],[Date]]&gt;=$G$3,TRUE,"-")</f>
        <v>-</v>
      </c>
      <c r="D833">
        <f>SUMIF(C$2:C833,C833=TRUE,B$2:B833)</f>
        <v>0</v>
      </c>
    </row>
    <row r="834" spans="1:4" x14ac:dyDescent="0.25">
      <c r="A834" s="1">
        <v>39063</v>
      </c>
      <c r="B834" s="2">
        <v>0.84999999999999964</v>
      </c>
      <c r="C834" t="str">
        <f>IF(Tableau1[[#This Row],[Date]]&gt;=$G$3,TRUE,"-")</f>
        <v>-</v>
      </c>
      <c r="D834">
        <f>SUMIF(C$2:C834,C834=TRUE,B$2:B834)</f>
        <v>0</v>
      </c>
    </row>
    <row r="835" spans="1:4" x14ac:dyDescent="0.25">
      <c r="A835" s="1">
        <v>39064</v>
      </c>
      <c r="B835" s="2">
        <v>1.0999999999999996</v>
      </c>
      <c r="C835" t="str">
        <f>IF(Tableau1[[#This Row],[Date]]&gt;=$G$3,TRUE,"-")</f>
        <v>-</v>
      </c>
      <c r="D835">
        <f>SUMIF(C$2:C835,C835=TRUE,B$2:B835)</f>
        <v>0</v>
      </c>
    </row>
    <row r="836" spans="1:4" x14ac:dyDescent="0.25">
      <c r="A836" s="1">
        <v>39065</v>
      </c>
      <c r="B836" s="2">
        <v>1.1500000000000004</v>
      </c>
      <c r="C836" t="str">
        <f>IF(Tableau1[[#This Row],[Date]]&gt;=$G$3,TRUE,"-")</f>
        <v>-</v>
      </c>
      <c r="D836">
        <f>SUMIF(C$2:C836,C836=TRUE,B$2:B836)</f>
        <v>0</v>
      </c>
    </row>
    <row r="837" spans="1:4" x14ac:dyDescent="0.25">
      <c r="A837" s="1">
        <v>39066</v>
      </c>
      <c r="B837" s="2">
        <v>0.75</v>
      </c>
      <c r="C837" t="str">
        <f>IF(Tableau1[[#This Row],[Date]]&gt;=$G$3,TRUE,"-")</f>
        <v>-</v>
      </c>
      <c r="D837">
        <f>SUMIF(C$2:C837,C837=TRUE,B$2:B837)</f>
        <v>0</v>
      </c>
    </row>
    <row r="838" spans="1:4" x14ac:dyDescent="0.25">
      <c r="A838" s="1">
        <v>39067</v>
      </c>
      <c r="B838" s="2">
        <v>1.4500000000000002</v>
      </c>
      <c r="C838" t="str">
        <f>IF(Tableau1[[#This Row],[Date]]&gt;=$G$3,TRUE,"-")</f>
        <v>-</v>
      </c>
      <c r="D838">
        <f>SUMIF(C$2:C838,C838=TRUE,B$2:B838)</f>
        <v>0</v>
      </c>
    </row>
    <row r="839" spans="1:4" x14ac:dyDescent="0.25">
      <c r="A839" s="1">
        <v>39068</v>
      </c>
      <c r="B839" s="2">
        <v>0</v>
      </c>
      <c r="C839" t="str">
        <f>IF(Tableau1[[#This Row],[Date]]&gt;=$G$3,TRUE,"-")</f>
        <v>-</v>
      </c>
      <c r="D839">
        <f>SUMIF(C$2:C839,C839=TRUE,B$2:B839)</f>
        <v>0</v>
      </c>
    </row>
    <row r="840" spans="1:4" x14ac:dyDescent="0.25">
      <c r="A840" s="1">
        <v>39069</v>
      </c>
      <c r="B840" s="2">
        <v>0</v>
      </c>
      <c r="C840" t="str">
        <f>IF(Tableau1[[#This Row],[Date]]&gt;=$G$3,TRUE,"-")</f>
        <v>-</v>
      </c>
      <c r="D840">
        <f>SUMIF(C$2:C840,C840=TRUE,B$2:B840)</f>
        <v>0</v>
      </c>
    </row>
    <row r="841" spans="1:4" x14ac:dyDescent="0.25">
      <c r="A841" s="1">
        <v>39070</v>
      </c>
      <c r="B841" s="2">
        <v>0</v>
      </c>
      <c r="C841" t="str">
        <f>IF(Tableau1[[#This Row],[Date]]&gt;=$G$3,TRUE,"-")</f>
        <v>-</v>
      </c>
      <c r="D841">
        <f>SUMIF(C$2:C841,C841=TRUE,B$2:B841)</f>
        <v>0</v>
      </c>
    </row>
    <row r="842" spans="1:4" x14ac:dyDescent="0.25">
      <c r="A842" s="1">
        <v>39071</v>
      </c>
      <c r="B842" s="2">
        <v>0</v>
      </c>
      <c r="C842" t="str">
        <f>IF(Tableau1[[#This Row],[Date]]&gt;=$G$3,TRUE,"-")</f>
        <v>-</v>
      </c>
      <c r="D842">
        <f>SUMIF(C$2:C842,C842=TRUE,B$2:B842)</f>
        <v>0</v>
      </c>
    </row>
    <row r="843" spans="1:4" x14ac:dyDescent="0.25">
      <c r="A843" s="1">
        <v>39072</v>
      </c>
      <c r="B843" s="2">
        <v>0.14999999999999991</v>
      </c>
      <c r="C843" t="str">
        <f>IF(Tableau1[[#This Row],[Date]]&gt;=$G$3,TRUE,"-")</f>
        <v>-</v>
      </c>
      <c r="D843">
        <f>SUMIF(C$2:C843,C843=TRUE,B$2:B843)</f>
        <v>0</v>
      </c>
    </row>
    <row r="844" spans="1:4" x14ac:dyDescent="0.25">
      <c r="A844" s="1">
        <v>39073</v>
      </c>
      <c r="B844" s="2">
        <v>4.9999999999999822E-2</v>
      </c>
      <c r="C844" t="str">
        <f>IF(Tableau1[[#This Row],[Date]]&gt;=$G$3,TRUE,"-")</f>
        <v>-</v>
      </c>
      <c r="D844">
        <f>SUMIF(C$2:C844,C844=TRUE,B$2:B844)</f>
        <v>0</v>
      </c>
    </row>
    <row r="845" spans="1:4" x14ac:dyDescent="0.25">
      <c r="A845" s="1">
        <v>39074</v>
      </c>
      <c r="B845" s="2">
        <v>0</v>
      </c>
      <c r="C845" t="str">
        <f>IF(Tableau1[[#This Row],[Date]]&gt;=$G$3,TRUE,"-")</f>
        <v>-</v>
      </c>
      <c r="D845">
        <f>SUMIF(C$2:C845,C845=TRUE,B$2:B845)</f>
        <v>0</v>
      </c>
    </row>
    <row r="846" spans="1:4" x14ac:dyDescent="0.25">
      <c r="A846" s="1">
        <v>39075</v>
      </c>
      <c r="B846" s="2">
        <v>0</v>
      </c>
      <c r="C846" t="str">
        <f>IF(Tableau1[[#This Row],[Date]]&gt;=$G$3,TRUE,"-")</f>
        <v>-</v>
      </c>
      <c r="D846">
        <f>SUMIF(C$2:C846,C846=TRUE,B$2:B846)</f>
        <v>0</v>
      </c>
    </row>
    <row r="847" spans="1:4" x14ac:dyDescent="0.25">
      <c r="A847" s="1">
        <v>39076</v>
      </c>
      <c r="B847" s="2">
        <v>0</v>
      </c>
      <c r="C847" t="str">
        <f>IF(Tableau1[[#This Row],[Date]]&gt;=$G$3,TRUE,"-")</f>
        <v>-</v>
      </c>
      <c r="D847">
        <f>SUMIF(C$2:C847,C847=TRUE,B$2:B847)</f>
        <v>0</v>
      </c>
    </row>
    <row r="848" spans="1:4" x14ac:dyDescent="0.25">
      <c r="A848" s="1">
        <v>39077</v>
      </c>
      <c r="B848" s="2">
        <v>0</v>
      </c>
      <c r="C848" t="str">
        <f>IF(Tableau1[[#This Row],[Date]]&gt;=$G$3,TRUE,"-")</f>
        <v>-</v>
      </c>
      <c r="D848">
        <f>SUMIF(C$2:C848,C848=TRUE,B$2:B848)</f>
        <v>0</v>
      </c>
    </row>
    <row r="849" spans="1:4" x14ac:dyDescent="0.25">
      <c r="A849" s="1">
        <v>39078</v>
      </c>
      <c r="B849" s="2">
        <v>0</v>
      </c>
      <c r="C849" t="str">
        <f>IF(Tableau1[[#This Row],[Date]]&gt;=$G$3,TRUE,"-")</f>
        <v>-</v>
      </c>
      <c r="D849">
        <f>SUMIF(C$2:C849,C849=TRUE,B$2:B849)</f>
        <v>0</v>
      </c>
    </row>
    <row r="850" spans="1:4" x14ac:dyDescent="0.25">
      <c r="A850" s="1">
        <v>39079</v>
      </c>
      <c r="B850" s="2">
        <v>0</v>
      </c>
      <c r="C850" t="str">
        <f>IF(Tableau1[[#This Row],[Date]]&gt;=$G$3,TRUE,"-")</f>
        <v>-</v>
      </c>
      <c r="D850">
        <f>SUMIF(C$2:C850,C850=TRUE,B$2:B850)</f>
        <v>0</v>
      </c>
    </row>
    <row r="851" spans="1:4" x14ac:dyDescent="0.25">
      <c r="A851" s="1">
        <v>39080</v>
      </c>
      <c r="B851" s="2">
        <v>0</v>
      </c>
      <c r="C851" t="str">
        <f>IF(Tableau1[[#This Row],[Date]]&gt;=$G$3,TRUE,"-")</f>
        <v>-</v>
      </c>
      <c r="D851">
        <f>SUMIF(C$2:C851,C851=TRUE,B$2:B851)</f>
        <v>0</v>
      </c>
    </row>
    <row r="852" spans="1:4" x14ac:dyDescent="0.25">
      <c r="A852" s="1">
        <v>39081</v>
      </c>
      <c r="B852" s="2">
        <v>2.4000000000000004</v>
      </c>
      <c r="C852" t="str">
        <f>IF(Tableau1[[#This Row],[Date]]&gt;=$G$3,TRUE,"-")</f>
        <v>-</v>
      </c>
      <c r="D852">
        <f>SUMIF(C$2:C852,C852=TRUE,B$2:B852)</f>
        <v>0</v>
      </c>
    </row>
    <row r="853" spans="1:4" x14ac:dyDescent="0.25">
      <c r="A853" s="1">
        <v>39082</v>
      </c>
      <c r="B853" s="2">
        <v>3.9999999999999996</v>
      </c>
      <c r="C853" t="str">
        <f>IF(Tableau1[[#This Row],[Date]]&gt;=$G$3,TRUE,"-")</f>
        <v>-</v>
      </c>
      <c r="D853">
        <f>SUMIF(C$2:C853,C853=TRUE,B$2:B853)</f>
        <v>0</v>
      </c>
    </row>
    <row r="854" spans="1:4" x14ac:dyDescent="0.25">
      <c r="A854" s="1">
        <v>39083</v>
      </c>
      <c r="B854" s="2">
        <v>1.9500000000000002</v>
      </c>
      <c r="C854" t="str">
        <f>IF(Tableau1[[#This Row],[Date]]&gt;=$G$3,TRUE,"-")</f>
        <v>-</v>
      </c>
      <c r="D854">
        <f>SUMIF(C$2:C854,C854=TRUE,B$2:B854)</f>
        <v>0</v>
      </c>
    </row>
    <row r="855" spans="1:4" x14ac:dyDescent="0.25">
      <c r="A855" s="1">
        <v>39084</v>
      </c>
      <c r="B855" s="2">
        <v>0.20000000000000018</v>
      </c>
      <c r="C855" t="str">
        <f>IF(Tableau1[[#This Row],[Date]]&gt;=$G$3,TRUE,"-")</f>
        <v>-</v>
      </c>
      <c r="D855">
        <f>SUMIF(C$2:C855,C855=TRUE,B$2:B855)</f>
        <v>0</v>
      </c>
    </row>
    <row r="856" spans="1:4" x14ac:dyDescent="0.25">
      <c r="A856" s="1">
        <v>39085</v>
      </c>
      <c r="B856" s="2">
        <v>0.70000000000000018</v>
      </c>
      <c r="C856" t="str">
        <f>IF(Tableau1[[#This Row],[Date]]&gt;=$G$3,TRUE,"-")</f>
        <v>-</v>
      </c>
      <c r="D856">
        <f>SUMIF(C$2:C856,C856=TRUE,B$2:B856)</f>
        <v>0</v>
      </c>
    </row>
    <row r="857" spans="1:4" x14ac:dyDescent="0.25">
      <c r="A857" s="1">
        <v>39086</v>
      </c>
      <c r="B857" s="2">
        <v>2.0499999999999998</v>
      </c>
      <c r="C857" t="str">
        <f>IF(Tableau1[[#This Row],[Date]]&gt;=$G$3,TRUE,"-")</f>
        <v>-</v>
      </c>
      <c r="D857">
        <f>SUMIF(C$2:C857,C857=TRUE,B$2:B857)</f>
        <v>0</v>
      </c>
    </row>
    <row r="858" spans="1:4" x14ac:dyDescent="0.25">
      <c r="A858" s="1">
        <v>39087</v>
      </c>
      <c r="B858" s="2">
        <v>2</v>
      </c>
      <c r="C858" t="str">
        <f>IF(Tableau1[[#This Row],[Date]]&gt;=$G$3,TRUE,"-")</f>
        <v>-</v>
      </c>
      <c r="D858">
        <f>SUMIF(C$2:C858,C858=TRUE,B$2:B858)</f>
        <v>0</v>
      </c>
    </row>
    <row r="859" spans="1:4" x14ac:dyDescent="0.25">
      <c r="A859" s="1">
        <v>39088</v>
      </c>
      <c r="B859" s="2">
        <v>3.9000000000000004</v>
      </c>
      <c r="C859" t="str">
        <f>IF(Tableau1[[#This Row],[Date]]&gt;=$G$3,TRUE,"-")</f>
        <v>-</v>
      </c>
      <c r="D859">
        <f>SUMIF(C$2:C859,C859=TRUE,B$2:B859)</f>
        <v>0</v>
      </c>
    </row>
    <row r="860" spans="1:4" x14ac:dyDescent="0.25">
      <c r="A860" s="1">
        <v>39089</v>
      </c>
      <c r="B860" s="2">
        <v>1.7999999999999998</v>
      </c>
      <c r="C860" t="str">
        <f>IF(Tableau1[[#This Row],[Date]]&gt;=$G$3,TRUE,"-")</f>
        <v>-</v>
      </c>
      <c r="D860">
        <f>SUMIF(C$2:C860,C860=TRUE,B$2:B860)</f>
        <v>0</v>
      </c>
    </row>
    <row r="861" spans="1:4" x14ac:dyDescent="0.25">
      <c r="A861" s="1">
        <v>39090</v>
      </c>
      <c r="B861" s="2">
        <v>3.45</v>
      </c>
      <c r="C861" t="str">
        <f>IF(Tableau1[[#This Row],[Date]]&gt;=$G$3,TRUE,"-")</f>
        <v>-</v>
      </c>
      <c r="D861">
        <f>SUMIF(C$2:C861,C861=TRUE,B$2:B861)</f>
        <v>0</v>
      </c>
    </row>
    <row r="862" spans="1:4" x14ac:dyDescent="0.25">
      <c r="A862" s="1">
        <v>39091</v>
      </c>
      <c r="B862" s="2">
        <v>4.95</v>
      </c>
      <c r="C862" t="str">
        <f>IF(Tableau1[[#This Row],[Date]]&gt;=$G$3,TRUE,"-")</f>
        <v>-</v>
      </c>
      <c r="D862">
        <f>SUMIF(C$2:C862,C862=TRUE,B$2:B862)</f>
        <v>0</v>
      </c>
    </row>
    <row r="863" spans="1:4" x14ac:dyDescent="0.25">
      <c r="A863" s="1">
        <v>39092</v>
      </c>
      <c r="B863" s="2">
        <v>4.0999999999999996</v>
      </c>
      <c r="C863" t="str">
        <f>IF(Tableau1[[#This Row],[Date]]&gt;=$G$3,TRUE,"-")</f>
        <v>-</v>
      </c>
      <c r="D863">
        <f>SUMIF(C$2:C863,C863=TRUE,B$2:B863)</f>
        <v>0</v>
      </c>
    </row>
    <row r="864" spans="1:4" x14ac:dyDescent="0.25">
      <c r="A864" s="1">
        <v>39093</v>
      </c>
      <c r="B864" s="2">
        <v>2.0999999999999996</v>
      </c>
      <c r="C864" t="str">
        <f>IF(Tableau1[[#This Row],[Date]]&gt;=$G$3,TRUE,"-")</f>
        <v>-</v>
      </c>
      <c r="D864">
        <f>SUMIF(C$2:C864,C864=TRUE,B$2:B864)</f>
        <v>0</v>
      </c>
    </row>
    <row r="865" spans="1:4" x14ac:dyDescent="0.25">
      <c r="A865" s="1">
        <v>39094</v>
      </c>
      <c r="B865" s="2">
        <v>2.9</v>
      </c>
      <c r="C865" t="str">
        <f>IF(Tableau1[[#This Row],[Date]]&gt;=$G$3,TRUE,"-")</f>
        <v>-</v>
      </c>
      <c r="D865">
        <f>SUMIF(C$2:C865,C865=TRUE,B$2:B865)</f>
        <v>0</v>
      </c>
    </row>
    <row r="866" spans="1:4" x14ac:dyDescent="0.25">
      <c r="A866" s="1">
        <v>39095</v>
      </c>
      <c r="B866" s="2">
        <v>4.1000000000000005</v>
      </c>
      <c r="C866" t="str">
        <f>IF(Tableau1[[#This Row],[Date]]&gt;=$G$3,TRUE,"-")</f>
        <v>-</v>
      </c>
      <c r="D866">
        <f>SUMIF(C$2:C866,C866=TRUE,B$2:B866)</f>
        <v>0</v>
      </c>
    </row>
    <row r="867" spans="1:4" x14ac:dyDescent="0.25">
      <c r="A867" s="1">
        <v>39096</v>
      </c>
      <c r="B867" s="2">
        <v>1.7999999999999998</v>
      </c>
      <c r="C867" t="str">
        <f>IF(Tableau1[[#This Row],[Date]]&gt;=$G$3,TRUE,"-")</f>
        <v>-</v>
      </c>
      <c r="D867">
        <f>SUMIF(C$2:C867,C867=TRUE,B$2:B867)</f>
        <v>0</v>
      </c>
    </row>
    <row r="868" spans="1:4" x14ac:dyDescent="0.25">
      <c r="A868" s="1">
        <v>39097</v>
      </c>
      <c r="B868" s="2">
        <v>0.35000000000000009</v>
      </c>
      <c r="C868" t="str">
        <f>IF(Tableau1[[#This Row],[Date]]&gt;=$G$3,TRUE,"-")</f>
        <v>-</v>
      </c>
      <c r="D868">
        <f>SUMIF(C$2:C868,C868=TRUE,B$2:B868)</f>
        <v>0</v>
      </c>
    </row>
    <row r="869" spans="1:4" x14ac:dyDescent="0.25">
      <c r="A869" s="1">
        <v>39098</v>
      </c>
      <c r="B869" s="2">
        <v>1.7000000000000002</v>
      </c>
      <c r="C869" t="str">
        <f>IF(Tableau1[[#This Row],[Date]]&gt;=$G$3,TRUE,"-")</f>
        <v>-</v>
      </c>
      <c r="D869">
        <f>SUMIF(C$2:C869,C869=TRUE,B$2:B869)</f>
        <v>0</v>
      </c>
    </row>
    <row r="870" spans="1:4" x14ac:dyDescent="0.25">
      <c r="A870" s="1">
        <v>39099</v>
      </c>
      <c r="B870" s="2">
        <v>3.25</v>
      </c>
      <c r="C870" t="str">
        <f>IF(Tableau1[[#This Row],[Date]]&gt;=$G$3,TRUE,"-")</f>
        <v>-</v>
      </c>
      <c r="D870">
        <f>SUMIF(C$2:C870,C870=TRUE,B$2:B870)</f>
        <v>0</v>
      </c>
    </row>
    <row r="871" spans="1:4" x14ac:dyDescent="0.25">
      <c r="A871" s="1">
        <v>39100</v>
      </c>
      <c r="B871" s="2">
        <v>6.05</v>
      </c>
      <c r="C871" t="str">
        <f>IF(Tableau1[[#This Row],[Date]]&gt;=$G$3,TRUE,"-")</f>
        <v>-</v>
      </c>
      <c r="D871">
        <f>SUMIF(C$2:C871,C871=TRUE,B$2:B871)</f>
        <v>0</v>
      </c>
    </row>
    <row r="872" spans="1:4" x14ac:dyDescent="0.25">
      <c r="A872" s="1">
        <v>39101</v>
      </c>
      <c r="B872" s="2">
        <v>6.3</v>
      </c>
      <c r="C872" t="str">
        <f>IF(Tableau1[[#This Row],[Date]]&gt;=$G$3,TRUE,"-")</f>
        <v>-</v>
      </c>
      <c r="D872">
        <f>SUMIF(C$2:C872,C872=TRUE,B$2:B872)</f>
        <v>0</v>
      </c>
    </row>
    <row r="873" spans="1:4" x14ac:dyDescent="0.25">
      <c r="A873" s="1">
        <v>39102</v>
      </c>
      <c r="B873" s="2">
        <v>3.8500000000000005</v>
      </c>
      <c r="C873" t="str">
        <f>IF(Tableau1[[#This Row],[Date]]&gt;=$G$3,TRUE,"-")</f>
        <v>-</v>
      </c>
      <c r="D873">
        <f>SUMIF(C$2:C873,C873=TRUE,B$2:B873)</f>
        <v>0</v>
      </c>
    </row>
    <row r="874" spans="1:4" x14ac:dyDescent="0.25">
      <c r="A874" s="1">
        <v>39103</v>
      </c>
      <c r="B874" s="2">
        <v>1.5999999999999996</v>
      </c>
      <c r="C874" t="str">
        <f>IF(Tableau1[[#This Row],[Date]]&gt;=$G$3,TRUE,"-")</f>
        <v>-</v>
      </c>
      <c r="D874">
        <f>SUMIF(C$2:C874,C874=TRUE,B$2:B874)</f>
        <v>0</v>
      </c>
    </row>
    <row r="875" spans="1:4" x14ac:dyDescent="0.25">
      <c r="A875" s="1">
        <v>39104</v>
      </c>
      <c r="B875" s="2">
        <v>0</v>
      </c>
      <c r="C875" t="str">
        <f>IF(Tableau1[[#This Row],[Date]]&gt;=$G$3,TRUE,"-")</f>
        <v>-</v>
      </c>
      <c r="D875">
        <f>SUMIF(C$2:C875,C875=TRUE,B$2:B875)</f>
        <v>0</v>
      </c>
    </row>
    <row r="876" spans="1:4" x14ac:dyDescent="0.25">
      <c r="A876" s="1">
        <v>39105</v>
      </c>
      <c r="B876" s="2">
        <v>0</v>
      </c>
      <c r="C876" t="str">
        <f>IF(Tableau1[[#This Row],[Date]]&gt;=$G$3,TRUE,"-")</f>
        <v>-</v>
      </c>
      <c r="D876">
        <f>SUMIF(C$2:C876,C876=TRUE,B$2:B876)</f>
        <v>0</v>
      </c>
    </row>
    <row r="877" spans="1:4" x14ac:dyDescent="0.25">
      <c r="A877" s="1">
        <v>39106</v>
      </c>
      <c r="B877" s="2">
        <v>0</v>
      </c>
      <c r="C877" t="str">
        <f>IF(Tableau1[[#This Row],[Date]]&gt;=$G$3,TRUE,"-")</f>
        <v>-</v>
      </c>
      <c r="D877">
        <f>SUMIF(C$2:C877,C877=TRUE,B$2:B877)</f>
        <v>0</v>
      </c>
    </row>
    <row r="878" spans="1:4" x14ac:dyDescent="0.25">
      <c r="A878" s="1">
        <v>39107</v>
      </c>
      <c r="B878" s="2">
        <v>0</v>
      </c>
      <c r="C878" t="str">
        <f>IF(Tableau1[[#This Row],[Date]]&gt;=$G$3,TRUE,"-")</f>
        <v>-</v>
      </c>
      <c r="D878">
        <f>SUMIF(C$2:C878,C878=TRUE,B$2:B878)</f>
        <v>0</v>
      </c>
    </row>
    <row r="879" spans="1:4" x14ac:dyDescent="0.25">
      <c r="A879" s="1">
        <v>39108</v>
      </c>
      <c r="B879" s="2">
        <v>0</v>
      </c>
      <c r="C879" t="str">
        <f>IF(Tableau1[[#This Row],[Date]]&gt;=$G$3,TRUE,"-")</f>
        <v>-</v>
      </c>
      <c r="D879">
        <f>SUMIF(C$2:C879,C879=TRUE,B$2:B879)</f>
        <v>0</v>
      </c>
    </row>
    <row r="880" spans="1:4" x14ac:dyDescent="0.25">
      <c r="A880" s="1">
        <v>39109</v>
      </c>
      <c r="B880" s="2">
        <v>0</v>
      </c>
      <c r="C880" t="str">
        <f>IF(Tableau1[[#This Row],[Date]]&gt;=$G$3,TRUE,"-")</f>
        <v>-</v>
      </c>
      <c r="D880">
        <f>SUMIF(C$2:C880,C880=TRUE,B$2:B880)</f>
        <v>0</v>
      </c>
    </row>
    <row r="881" spans="1:4" x14ac:dyDescent="0.25">
      <c r="A881" s="1">
        <v>39110</v>
      </c>
      <c r="B881" s="2">
        <v>0</v>
      </c>
      <c r="C881" t="str">
        <f>IF(Tableau1[[#This Row],[Date]]&gt;=$G$3,TRUE,"-")</f>
        <v>-</v>
      </c>
      <c r="D881">
        <f>SUMIF(C$2:C881,C881=TRUE,B$2:B881)</f>
        <v>0</v>
      </c>
    </row>
    <row r="882" spans="1:4" x14ac:dyDescent="0.25">
      <c r="A882" s="1">
        <v>39111</v>
      </c>
      <c r="B882" s="2">
        <v>0.5</v>
      </c>
      <c r="C882" t="str">
        <f>IF(Tableau1[[#This Row],[Date]]&gt;=$G$3,TRUE,"-")</f>
        <v>-</v>
      </c>
      <c r="D882">
        <f>SUMIF(C$2:C882,C882=TRUE,B$2:B882)</f>
        <v>0</v>
      </c>
    </row>
    <row r="883" spans="1:4" x14ac:dyDescent="0.25">
      <c r="A883" s="1">
        <v>39112</v>
      </c>
      <c r="B883" s="2">
        <v>0.65000000000000036</v>
      </c>
      <c r="C883" t="str">
        <f>IF(Tableau1[[#This Row],[Date]]&gt;=$G$3,TRUE,"-")</f>
        <v>-</v>
      </c>
      <c r="D883">
        <f>SUMIF(C$2:C883,C883=TRUE,B$2:B883)</f>
        <v>0</v>
      </c>
    </row>
    <row r="884" spans="1:4" x14ac:dyDescent="0.25">
      <c r="A884" s="1">
        <v>39113</v>
      </c>
      <c r="B884" s="2">
        <v>1</v>
      </c>
      <c r="C884" t="str">
        <f>IF(Tableau1[[#This Row],[Date]]&gt;=$G$3,TRUE,"-")</f>
        <v>-</v>
      </c>
      <c r="D884">
        <f>SUMIF(C$2:C884,C884=TRUE,B$2:B884)</f>
        <v>0</v>
      </c>
    </row>
    <row r="885" spans="1:4" x14ac:dyDescent="0.25">
      <c r="A885" s="1">
        <v>39114</v>
      </c>
      <c r="B885" s="2">
        <v>1.0499999999999998</v>
      </c>
      <c r="C885" t="str">
        <f>IF(Tableau1[[#This Row],[Date]]&gt;=$G$3,TRUE,"-")</f>
        <v>-</v>
      </c>
      <c r="D885">
        <f>SUMIF(C$2:C885,C885=TRUE,B$2:B885)</f>
        <v>0</v>
      </c>
    </row>
    <row r="886" spans="1:4" x14ac:dyDescent="0.25">
      <c r="A886" s="1">
        <v>39115</v>
      </c>
      <c r="B886" s="2">
        <v>2.4</v>
      </c>
      <c r="C886" t="str">
        <f>IF(Tableau1[[#This Row],[Date]]&gt;=$G$3,TRUE,"-")</f>
        <v>-</v>
      </c>
      <c r="D886">
        <f>SUMIF(C$2:C886,C886=TRUE,B$2:B886)</f>
        <v>0</v>
      </c>
    </row>
    <row r="887" spans="1:4" x14ac:dyDescent="0.25">
      <c r="A887" s="1">
        <v>39116</v>
      </c>
      <c r="B887" s="2">
        <v>1.25</v>
      </c>
      <c r="C887" t="str">
        <f>IF(Tableau1[[#This Row],[Date]]&gt;=$G$3,TRUE,"-")</f>
        <v>-</v>
      </c>
      <c r="D887">
        <f>SUMIF(C$2:C887,C887=TRUE,B$2:B887)</f>
        <v>0</v>
      </c>
    </row>
    <row r="888" spans="1:4" x14ac:dyDescent="0.25">
      <c r="A888" s="1">
        <v>39117</v>
      </c>
      <c r="B888" s="2">
        <v>2.1500000000000004</v>
      </c>
      <c r="C888" t="str">
        <f>IF(Tableau1[[#This Row],[Date]]&gt;=$G$3,TRUE,"-")</f>
        <v>-</v>
      </c>
      <c r="D888">
        <f>SUMIF(C$2:C888,C888=TRUE,B$2:B888)</f>
        <v>0</v>
      </c>
    </row>
    <row r="889" spans="1:4" x14ac:dyDescent="0.25">
      <c r="A889" s="1">
        <v>39118</v>
      </c>
      <c r="B889" s="2">
        <v>0</v>
      </c>
      <c r="C889" t="str">
        <f>IF(Tableau1[[#This Row],[Date]]&gt;=$G$3,TRUE,"-")</f>
        <v>-</v>
      </c>
      <c r="D889">
        <f>SUMIF(C$2:C889,C889=TRUE,B$2:B889)</f>
        <v>0</v>
      </c>
    </row>
    <row r="890" spans="1:4" x14ac:dyDescent="0.25">
      <c r="A890" s="1">
        <v>39119</v>
      </c>
      <c r="B890" s="2">
        <v>0</v>
      </c>
      <c r="C890" t="str">
        <f>IF(Tableau1[[#This Row],[Date]]&gt;=$G$3,TRUE,"-")</f>
        <v>-</v>
      </c>
      <c r="D890">
        <f>SUMIF(C$2:C890,C890=TRUE,B$2:B890)</f>
        <v>0</v>
      </c>
    </row>
    <row r="891" spans="1:4" x14ac:dyDescent="0.25">
      <c r="A891" s="1">
        <v>39120</v>
      </c>
      <c r="B891" s="2">
        <v>0</v>
      </c>
      <c r="C891" t="str">
        <f>IF(Tableau1[[#This Row],[Date]]&gt;=$G$3,TRUE,"-")</f>
        <v>-</v>
      </c>
      <c r="D891">
        <f>SUMIF(C$2:C891,C891=TRUE,B$2:B891)</f>
        <v>0</v>
      </c>
    </row>
    <row r="892" spans="1:4" x14ac:dyDescent="0.25">
      <c r="A892" s="1">
        <v>39121</v>
      </c>
      <c r="B892" s="2">
        <v>1.7999999999999998</v>
      </c>
      <c r="C892" t="str">
        <f>IF(Tableau1[[#This Row],[Date]]&gt;=$G$3,TRUE,"-")</f>
        <v>-</v>
      </c>
      <c r="D892">
        <f>SUMIF(C$2:C892,C892=TRUE,B$2:B892)</f>
        <v>0</v>
      </c>
    </row>
    <row r="893" spans="1:4" x14ac:dyDescent="0.25">
      <c r="A893" s="1">
        <v>39122</v>
      </c>
      <c r="B893" s="2">
        <v>0.45000000000000018</v>
      </c>
      <c r="C893" t="str">
        <f>IF(Tableau1[[#This Row],[Date]]&gt;=$G$3,TRUE,"-")</f>
        <v>-</v>
      </c>
      <c r="D893">
        <f>SUMIF(C$2:C893,C893=TRUE,B$2:B893)</f>
        <v>0</v>
      </c>
    </row>
    <row r="894" spans="1:4" x14ac:dyDescent="0.25">
      <c r="A894" s="1">
        <v>39123</v>
      </c>
      <c r="B894" s="2">
        <v>1.5499999999999998</v>
      </c>
      <c r="C894" t="str">
        <f>IF(Tableau1[[#This Row],[Date]]&gt;=$G$3,TRUE,"-")</f>
        <v>-</v>
      </c>
      <c r="D894">
        <f>SUMIF(C$2:C894,C894=TRUE,B$2:B894)</f>
        <v>0</v>
      </c>
    </row>
    <row r="895" spans="1:4" x14ac:dyDescent="0.25">
      <c r="A895" s="1">
        <v>39124</v>
      </c>
      <c r="B895" s="2">
        <v>2.9</v>
      </c>
      <c r="C895" t="str">
        <f>IF(Tableau1[[#This Row],[Date]]&gt;=$G$3,TRUE,"-")</f>
        <v>-</v>
      </c>
      <c r="D895">
        <f>SUMIF(C$2:C895,C895=TRUE,B$2:B895)</f>
        <v>0</v>
      </c>
    </row>
    <row r="896" spans="1:4" x14ac:dyDescent="0.25">
      <c r="A896" s="1">
        <v>39125</v>
      </c>
      <c r="B896" s="2">
        <v>2.8</v>
      </c>
      <c r="C896" t="str">
        <f>IF(Tableau1[[#This Row],[Date]]&gt;=$G$3,TRUE,"-")</f>
        <v>-</v>
      </c>
      <c r="D896">
        <f>SUMIF(C$2:C896,C896=TRUE,B$2:B896)</f>
        <v>0</v>
      </c>
    </row>
    <row r="897" spans="1:4" x14ac:dyDescent="0.25">
      <c r="A897" s="1">
        <v>39126</v>
      </c>
      <c r="B897" s="2">
        <v>1.7999999999999998</v>
      </c>
      <c r="C897" t="str">
        <f>IF(Tableau1[[#This Row],[Date]]&gt;=$G$3,TRUE,"-")</f>
        <v>-</v>
      </c>
      <c r="D897">
        <f>SUMIF(C$2:C897,C897=TRUE,B$2:B897)</f>
        <v>0</v>
      </c>
    </row>
    <row r="898" spans="1:4" x14ac:dyDescent="0.25">
      <c r="A898" s="1">
        <v>39127</v>
      </c>
      <c r="B898" s="2">
        <v>1.75</v>
      </c>
      <c r="C898" t="str">
        <f>IF(Tableau1[[#This Row],[Date]]&gt;=$G$3,TRUE,"-")</f>
        <v>-</v>
      </c>
      <c r="D898">
        <f>SUMIF(C$2:C898,C898=TRUE,B$2:B898)</f>
        <v>0</v>
      </c>
    </row>
    <row r="899" spans="1:4" x14ac:dyDescent="0.25">
      <c r="A899" s="1">
        <v>39128</v>
      </c>
      <c r="B899" s="2">
        <v>1.6500000000000004</v>
      </c>
      <c r="C899" t="str">
        <f>IF(Tableau1[[#This Row],[Date]]&gt;=$G$3,TRUE,"-")</f>
        <v>-</v>
      </c>
      <c r="D899">
        <f>SUMIF(C$2:C899,C899=TRUE,B$2:B899)</f>
        <v>0</v>
      </c>
    </row>
    <row r="900" spans="1:4" x14ac:dyDescent="0.25">
      <c r="A900" s="1">
        <v>39129</v>
      </c>
      <c r="B900" s="2">
        <v>3.1500000000000004</v>
      </c>
      <c r="C900" t="str">
        <f>IF(Tableau1[[#This Row],[Date]]&gt;=$G$3,TRUE,"-")</f>
        <v>-</v>
      </c>
      <c r="D900">
        <f>SUMIF(C$2:C900,C900=TRUE,B$2:B900)</f>
        <v>0</v>
      </c>
    </row>
    <row r="901" spans="1:4" x14ac:dyDescent="0.25">
      <c r="A901" s="1">
        <v>39130</v>
      </c>
      <c r="B901" s="2">
        <v>3.8499999999999996</v>
      </c>
      <c r="C901" t="str">
        <f>IF(Tableau1[[#This Row],[Date]]&gt;=$G$3,TRUE,"-")</f>
        <v>-</v>
      </c>
      <c r="D901">
        <f>SUMIF(C$2:C901,C901=TRUE,B$2:B901)</f>
        <v>0</v>
      </c>
    </row>
    <row r="902" spans="1:4" x14ac:dyDescent="0.25">
      <c r="A902" s="1">
        <v>39131</v>
      </c>
      <c r="B902" s="2">
        <v>1.2999999999999998</v>
      </c>
      <c r="C902" t="str">
        <f>IF(Tableau1[[#This Row],[Date]]&gt;=$G$3,TRUE,"-")</f>
        <v>-</v>
      </c>
      <c r="D902">
        <f>SUMIF(C$2:C902,C902=TRUE,B$2:B902)</f>
        <v>0</v>
      </c>
    </row>
    <row r="903" spans="1:4" x14ac:dyDescent="0.25">
      <c r="A903" s="1">
        <v>39132</v>
      </c>
      <c r="B903" s="2">
        <v>0.95000000000000018</v>
      </c>
      <c r="C903" t="str">
        <f>IF(Tableau1[[#This Row],[Date]]&gt;=$G$3,TRUE,"-")</f>
        <v>-</v>
      </c>
      <c r="D903">
        <f>SUMIF(C$2:C903,C903=TRUE,B$2:B903)</f>
        <v>0</v>
      </c>
    </row>
    <row r="904" spans="1:4" x14ac:dyDescent="0.25">
      <c r="A904" s="1">
        <v>39133</v>
      </c>
      <c r="B904" s="2">
        <v>2.5499999999999998</v>
      </c>
      <c r="C904" t="str">
        <f>IF(Tableau1[[#This Row],[Date]]&gt;=$G$3,TRUE,"-")</f>
        <v>-</v>
      </c>
      <c r="D904">
        <f>SUMIF(C$2:C904,C904=TRUE,B$2:B904)</f>
        <v>0</v>
      </c>
    </row>
    <row r="905" spans="1:4" x14ac:dyDescent="0.25">
      <c r="A905" s="1">
        <v>39134</v>
      </c>
      <c r="B905" s="2">
        <v>2.25</v>
      </c>
      <c r="C905" t="str">
        <f>IF(Tableau1[[#This Row],[Date]]&gt;=$G$3,TRUE,"-")</f>
        <v>-</v>
      </c>
      <c r="D905">
        <f>SUMIF(C$2:C905,C905=TRUE,B$2:B905)</f>
        <v>0</v>
      </c>
    </row>
    <row r="906" spans="1:4" x14ac:dyDescent="0.25">
      <c r="A906" s="1">
        <v>39135</v>
      </c>
      <c r="B906" s="2">
        <v>2.6500000000000004</v>
      </c>
      <c r="C906" t="str">
        <f>IF(Tableau1[[#This Row],[Date]]&gt;=$G$3,TRUE,"-")</f>
        <v>-</v>
      </c>
      <c r="D906">
        <f>SUMIF(C$2:C906,C906=TRUE,B$2:B906)</f>
        <v>0</v>
      </c>
    </row>
    <row r="907" spans="1:4" x14ac:dyDescent="0.25">
      <c r="A907" s="1">
        <v>39136</v>
      </c>
      <c r="B907" s="2">
        <v>3.05</v>
      </c>
      <c r="C907" t="str">
        <f>IF(Tableau1[[#This Row],[Date]]&gt;=$G$3,TRUE,"-")</f>
        <v>-</v>
      </c>
      <c r="D907">
        <f>SUMIF(C$2:C907,C907=TRUE,B$2:B907)</f>
        <v>0</v>
      </c>
    </row>
    <row r="908" spans="1:4" x14ac:dyDescent="0.25">
      <c r="A908" s="1">
        <v>39137</v>
      </c>
      <c r="B908" s="2">
        <v>3.3000000000000003</v>
      </c>
      <c r="C908" t="str">
        <f>IF(Tableau1[[#This Row],[Date]]&gt;=$G$3,TRUE,"-")</f>
        <v>-</v>
      </c>
      <c r="D908">
        <f>SUMIF(C$2:C908,C908=TRUE,B$2:B908)</f>
        <v>0</v>
      </c>
    </row>
    <row r="909" spans="1:4" x14ac:dyDescent="0.25">
      <c r="A909" s="1">
        <v>39138</v>
      </c>
      <c r="B909" s="2">
        <v>1.2999999999999998</v>
      </c>
      <c r="C909" t="str">
        <f>IF(Tableau1[[#This Row],[Date]]&gt;=$G$3,TRUE,"-")</f>
        <v>-</v>
      </c>
      <c r="D909">
        <f>SUMIF(C$2:C909,C909=TRUE,B$2:B909)</f>
        <v>0</v>
      </c>
    </row>
    <row r="910" spans="1:4" x14ac:dyDescent="0.25">
      <c r="A910" s="1">
        <v>39139</v>
      </c>
      <c r="B910" s="2">
        <v>1.9999999999999996</v>
      </c>
      <c r="C910" t="str">
        <f>IF(Tableau1[[#This Row],[Date]]&gt;=$G$3,TRUE,"-")</f>
        <v>-</v>
      </c>
      <c r="D910">
        <f>SUMIF(C$2:C910,C910=TRUE,B$2:B910)</f>
        <v>0</v>
      </c>
    </row>
    <row r="911" spans="1:4" x14ac:dyDescent="0.25">
      <c r="A911" s="1">
        <v>39140</v>
      </c>
      <c r="B911" s="2">
        <v>2.5999999999999996</v>
      </c>
      <c r="C911" t="str">
        <f>IF(Tableau1[[#This Row],[Date]]&gt;=$G$3,TRUE,"-")</f>
        <v>-</v>
      </c>
      <c r="D911">
        <f>SUMIF(C$2:C911,C911=TRUE,B$2:B911)</f>
        <v>0</v>
      </c>
    </row>
    <row r="912" spans="1:4" x14ac:dyDescent="0.25">
      <c r="A912" s="1">
        <v>39141</v>
      </c>
      <c r="B912" s="2">
        <v>4.8000000000000007</v>
      </c>
      <c r="C912" t="str">
        <f>IF(Tableau1[[#This Row],[Date]]&gt;=$G$3,TRUE,"-")</f>
        <v>-</v>
      </c>
      <c r="D912">
        <f>SUMIF(C$2:C912,C912=TRUE,B$2:B912)</f>
        <v>0</v>
      </c>
    </row>
    <row r="913" spans="1:4" x14ac:dyDescent="0.25">
      <c r="A913" s="1">
        <v>39142</v>
      </c>
      <c r="B913" s="2">
        <v>2.6</v>
      </c>
      <c r="C913" t="str">
        <f>IF(Tableau1[[#This Row],[Date]]&gt;=$G$3,TRUE,"-")</f>
        <v>-</v>
      </c>
      <c r="D913">
        <f>SUMIF(C$2:C913,C913=TRUE,B$2:B913)</f>
        <v>0</v>
      </c>
    </row>
    <row r="914" spans="1:4" x14ac:dyDescent="0.25">
      <c r="A914" s="1">
        <v>39143</v>
      </c>
      <c r="B914" s="2">
        <v>2.95</v>
      </c>
      <c r="C914" t="str">
        <f>IF(Tableau1[[#This Row],[Date]]&gt;=$G$3,TRUE,"-")</f>
        <v>-</v>
      </c>
      <c r="D914">
        <f>SUMIF(C$2:C914,C914=TRUE,B$2:B914)</f>
        <v>0</v>
      </c>
    </row>
    <row r="915" spans="1:4" x14ac:dyDescent="0.25">
      <c r="A915" s="1">
        <v>39144</v>
      </c>
      <c r="B915" s="2">
        <v>3.2499999999999996</v>
      </c>
      <c r="C915" t="str">
        <f>IF(Tableau1[[#This Row],[Date]]&gt;=$G$3,TRUE,"-")</f>
        <v>-</v>
      </c>
      <c r="D915">
        <f>SUMIF(C$2:C915,C915=TRUE,B$2:B915)</f>
        <v>0</v>
      </c>
    </row>
    <row r="916" spans="1:4" x14ac:dyDescent="0.25">
      <c r="A916" s="1">
        <v>39145</v>
      </c>
      <c r="B916" s="2">
        <v>4.3</v>
      </c>
      <c r="C916" t="str">
        <f>IF(Tableau1[[#This Row],[Date]]&gt;=$G$3,TRUE,"-")</f>
        <v>-</v>
      </c>
      <c r="D916">
        <f>SUMIF(C$2:C916,C916=TRUE,B$2:B916)</f>
        <v>0</v>
      </c>
    </row>
    <row r="917" spans="1:4" x14ac:dyDescent="0.25">
      <c r="A917" s="1">
        <v>39146</v>
      </c>
      <c r="B917" s="2">
        <v>3.6499999999999995</v>
      </c>
      <c r="C917" t="str">
        <f>IF(Tableau1[[#This Row],[Date]]&gt;=$G$3,TRUE,"-")</f>
        <v>-</v>
      </c>
      <c r="D917">
        <f>SUMIF(C$2:C917,C917=TRUE,B$2:B917)</f>
        <v>0</v>
      </c>
    </row>
    <row r="918" spans="1:4" x14ac:dyDescent="0.25">
      <c r="A918" s="1">
        <v>39147</v>
      </c>
      <c r="B918" s="2">
        <v>2.1</v>
      </c>
      <c r="C918" t="str">
        <f>IF(Tableau1[[#This Row],[Date]]&gt;=$G$3,TRUE,"-")</f>
        <v>-</v>
      </c>
      <c r="D918">
        <f>SUMIF(C$2:C918,C918=TRUE,B$2:B918)</f>
        <v>0</v>
      </c>
    </row>
    <row r="919" spans="1:4" x14ac:dyDescent="0.25">
      <c r="A919" s="1">
        <v>39148</v>
      </c>
      <c r="B919" s="2">
        <v>2.95</v>
      </c>
      <c r="C919" t="str">
        <f>IF(Tableau1[[#This Row],[Date]]&gt;=$G$3,TRUE,"-")</f>
        <v>-</v>
      </c>
      <c r="D919">
        <f>SUMIF(C$2:C919,C919=TRUE,B$2:B919)</f>
        <v>0</v>
      </c>
    </row>
    <row r="920" spans="1:4" x14ac:dyDescent="0.25">
      <c r="A920" s="1">
        <v>39149</v>
      </c>
      <c r="B920" s="2">
        <v>3.3499999999999996</v>
      </c>
      <c r="C920" t="str">
        <f>IF(Tableau1[[#This Row],[Date]]&gt;=$G$3,TRUE,"-")</f>
        <v>-</v>
      </c>
      <c r="D920">
        <f>SUMIF(C$2:C920,C920=TRUE,B$2:B920)</f>
        <v>0</v>
      </c>
    </row>
    <row r="921" spans="1:4" x14ac:dyDescent="0.25">
      <c r="A921" s="1">
        <v>39150</v>
      </c>
      <c r="B921" s="2">
        <v>1.6500000000000004</v>
      </c>
      <c r="C921" t="str">
        <f>IF(Tableau1[[#This Row],[Date]]&gt;=$G$3,TRUE,"-")</f>
        <v>-</v>
      </c>
      <c r="D921">
        <f>SUMIF(C$2:C921,C921=TRUE,B$2:B921)</f>
        <v>0</v>
      </c>
    </row>
    <row r="922" spans="1:4" x14ac:dyDescent="0.25">
      <c r="A922" s="1">
        <v>39151</v>
      </c>
      <c r="B922" s="2">
        <v>2.95</v>
      </c>
      <c r="C922" t="str">
        <f>IF(Tableau1[[#This Row],[Date]]&gt;=$G$3,TRUE,"-")</f>
        <v>-</v>
      </c>
      <c r="D922">
        <f>SUMIF(C$2:C922,C922=TRUE,B$2:B922)</f>
        <v>0</v>
      </c>
    </row>
    <row r="923" spans="1:4" x14ac:dyDescent="0.25">
      <c r="A923" s="1">
        <v>39152</v>
      </c>
      <c r="B923" s="2">
        <v>2.8499999999999996</v>
      </c>
      <c r="C923" t="str">
        <f>IF(Tableau1[[#This Row],[Date]]&gt;=$G$3,TRUE,"-")</f>
        <v>-</v>
      </c>
      <c r="D923">
        <f>SUMIF(C$2:C923,C923=TRUE,B$2:B923)</f>
        <v>0</v>
      </c>
    </row>
    <row r="924" spans="1:4" x14ac:dyDescent="0.25">
      <c r="A924" s="1">
        <v>39153</v>
      </c>
      <c r="B924" s="2">
        <v>3.5</v>
      </c>
      <c r="C924" t="str">
        <f>IF(Tableau1[[#This Row],[Date]]&gt;=$G$3,TRUE,"-")</f>
        <v>-</v>
      </c>
      <c r="D924">
        <f>SUMIF(C$2:C924,C924=TRUE,B$2:B924)</f>
        <v>0</v>
      </c>
    </row>
    <row r="925" spans="1:4" x14ac:dyDescent="0.25">
      <c r="A925" s="1">
        <v>39154</v>
      </c>
      <c r="B925" s="2">
        <v>3.75</v>
      </c>
      <c r="C925" t="str">
        <f>IF(Tableau1[[#This Row],[Date]]&gt;=$G$3,TRUE,"-")</f>
        <v>-</v>
      </c>
      <c r="D925">
        <f>SUMIF(C$2:C925,C925=TRUE,B$2:B925)</f>
        <v>0</v>
      </c>
    </row>
    <row r="926" spans="1:4" x14ac:dyDescent="0.25">
      <c r="A926" s="1">
        <v>39155</v>
      </c>
      <c r="B926" s="2">
        <v>3.8499999999999996</v>
      </c>
      <c r="C926" t="str">
        <f>IF(Tableau1[[#This Row],[Date]]&gt;=$G$3,TRUE,"-")</f>
        <v>-</v>
      </c>
      <c r="D926">
        <f>SUMIF(C$2:C926,C926=TRUE,B$2:B926)</f>
        <v>0</v>
      </c>
    </row>
    <row r="927" spans="1:4" x14ac:dyDescent="0.25">
      <c r="A927" s="1">
        <v>39156</v>
      </c>
      <c r="B927" s="2">
        <v>3.9000000000000004</v>
      </c>
      <c r="C927" t="str">
        <f>IF(Tableau1[[#This Row],[Date]]&gt;=$G$3,TRUE,"-")</f>
        <v>-</v>
      </c>
      <c r="D927">
        <f>SUMIF(C$2:C927,C927=TRUE,B$2:B927)</f>
        <v>0</v>
      </c>
    </row>
    <row r="928" spans="1:4" x14ac:dyDescent="0.25">
      <c r="A928" s="1">
        <v>39157</v>
      </c>
      <c r="B928" s="2">
        <v>2.6500000000000004</v>
      </c>
      <c r="C928" t="str">
        <f>IF(Tableau1[[#This Row],[Date]]&gt;=$G$3,TRUE,"-")</f>
        <v>-</v>
      </c>
      <c r="D928">
        <f>SUMIF(C$2:C928,C928=TRUE,B$2:B928)</f>
        <v>0</v>
      </c>
    </row>
    <row r="929" spans="1:4" x14ac:dyDescent="0.25">
      <c r="A929" s="1">
        <v>39158</v>
      </c>
      <c r="B929" s="2">
        <v>2.3499999999999996</v>
      </c>
      <c r="C929" t="str">
        <f>IF(Tableau1[[#This Row],[Date]]&gt;=$G$3,TRUE,"-")</f>
        <v>-</v>
      </c>
      <c r="D929">
        <f>SUMIF(C$2:C929,C929=TRUE,B$2:B929)</f>
        <v>0</v>
      </c>
    </row>
    <row r="930" spans="1:4" x14ac:dyDescent="0.25">
      <c r="A930" s="1">
        <v>39159</v>
      </c>
      <c r="B930" s="2">
        <v>1.7000000000000002</v>
      </c>
      <c r="C930" t="str">
        <f>IF(Tableau1[[#This Row],[Date]]&gt;=$G$3,TRUE,"-")</f>
        <v>-</v>
      </c>
      <c r="D930">
        <f>SUMIF(C$2:C930,C930=TRUE,B$2:B930)</f>
        <v>0</v>
      </c>
    </row>
    <row r="931" spans="1:4" x14ac:dyDescent="0.25">
      <c r="A931" s="1">
        <v>39160</v>
      </c>
      <c r="B931" s="2">
        <v>0</v>
      </c>
      <c r="C931" t="str">
        <f>IF(Tableau1[[#This Row],[Date]]&gt;=$G$3,TRUE,"-")</f>
        <v>-</v>
      </c>
      <c r="D931">
        <f>SUMIF(C$2:C931,C931=TRUE,B$2:B931)</f>
        <v>0</v>
      </c>
    </row>
    <row r="932" spans="1:4" x14ac:dyDescent="0.25">
      <c r="A932" s="1">
        <v>39161</v>
      </c>
      <c r="B932" s="2">
        <v>0.14999999999999991</v>
      </c>
      <c r="C932" t="str">
        <f>IF(Tableau1[[#This Row],[Date]]&gt;=$G$3,TRUE,"-")</f>
        <v>-</v>
      </c>
      <c r="D932">
        <f>SUMIF(C$2:C932,C932=TRUE,B$2:B932)</f>
        <v>0</v>
      </c>
    </row>
    <row r="933" spans="1:4" x14ac:dyDescent="0.25">
      <c r="A933" s="1">
        <v>39162</v>
      </c>
      <c r="B933" s="2">
        <v>0</v>
      </c>
      <c r="C933" t="str">
        <f>IF(Tableau1[[#This Row],[Date]]&gt;=$G$3,TRUE,"-")</f>
        <v>-</v>
      </c>
      <c r="D933">
        <f>SUMIF(C$2:C933,C933=TRUE,B$2:B933)</f>
        <v>0</v>
      </c>
    </row>
    <row r="934" spans="1:4" x14ac:dyDescent="0.25">
      <c r="A934" s="1">
        <v>39163</v>
      </c>
      <c r="B934" s="2">
        <v>4.9999999999999822E-2</v>
      </c>
      <c r="C934" t="str">
        <f>IF(Tableau1[[#This Row],[Date]]&gt;=$G$3,TRUE,"-")</f>
        <v>-</v>
      </c>
      <c r="D934">
        <f>SUMIF(C$2:C934,C934=TRUE,B$2:B934)</f>
        <v>0</v>
      </c>
    </row>
    <row r="935" spans="1:4" x14ac:dyDescent="0.25">
      <c r="A935" s="1">
        <v>39164</v>
      </c>
      <c r="B935" s="2">
        <v>0</v>
      </c>
      <c r="C935" t="str">
        <f>IF(Tableau1[[#This Row],[Date]]&gt;=$G$3,TRUE,"-")</f>
        <v>-</v>
      </c>
      <c r="D935">
        <f>SUMIF(C$2:C935,C935=TRUE,B$2:B935)</f>
        <v>0</v>
      </c>
    </row>
    <row r="936" spans="1:4" x14ac:dyDescent="0.25">
      <c r="A936" s="1">
        <v>39165</v>
      </c>
      <c r="B936" s="2">
        <v>0</v>
      </c>
      <c r="C936" t="str">
        <f>IF(Tableau1[[#This Row],[Date]]&gt;=$G$3,TRUE,"-")</f>
        <v>-</v>
      </c>
      <c r="D936">
        <f>SUMIF(C$2:C936,C936=TRUE,B$2:B936)</f>
        <v>0</v>
      </c>
    </row>
    <row r="937" spans="1:4" x14ac:dyDescent="0.25">
      <c r="A937" s="1">
        <v>39166</v>
      </c>
      <c r="B937" s="2">
        <v>1.3499999999999996</v>
      </c>
      <c r="C937" t="str">
        <f>IF(Tableau1[[#This Row],[Date]]&gt;=$G$3,TRUE,"-")</f>
        <v>-</v>
      </c>
      <c r="D937">
        <f>SUMIF(C$2:C937,C937=TRUE,B$2:B937)</f>
        <v>0</v>
      </c>
    </row>
    <row r="938" spans="1:4" x14ac:dyDescent="0.25">
      <c r="A938" s="1">
        <v>39167</v>
      </c>
      <c r="B938" s="2">
        <v>4.6500000000000004</v>
      </c>
      <c r="C938" t="str">
        <f>IF(Tableau1[[#This Row],[Date]]&gt;=$G$3,TRUE,"-")</f>
        <v>-</v>
      </c>
      <c r="D938">
        <f>SUMIF(C$2:C938,C938=TRUE,B$2:B938)</f>
        <v>0</v>
      </c>
    </row>
    <row r="939" spans="1:4" x14ac:dyDescent="0.25">
      <c r="A939" s="1">
        <v>39168</v>
      </c>
      <c r="B939" s="2">
        <v>4.05</v>
      </c>
      <c r="C939" t="str">
        <f>IF(Tableau1[[#This Row],[Date]]&gt;=$G$3,TRUE,"-")</f>
        <v>-</v>
      </c>
      <c r="D939">
        <f>SUMIF(C$2:C939,C939=TRUE,B$2:B939)</f>
        <v>0</v>
      </c>
    </row>
    <row r="940" spans="1:4" x14ac:dyDescent="0.25">
      <c r="A940" s="1">
        <v>39169</v>
      </c>
      <c r="B940" s="2">
        <v>5.5</v>
      </c>
      <c r="C940" t="str">
        <f>IF(Tableau1[[#This Row],[Date]]&gt;=$G$3,TRUE,"-")</f>
        <v>-</v>
      </c>
      <c r="D940">
        <f>SUMIF(C$2:C940,C940=TRUE,B$2:B940)</f>
        <v>0</v>
      </c>
    </row>
    <row r="941" spans="1:4" x14ac:dyDescent="0.25">
      <c r="A941" s="1">
        <v>39170</v>
      </c>
      <c r="B941" s="2">
        <v>2.8</v>
      </c>
      <c r="C941" t="str">
        <f>IF(Tableau1[[#This Row],[Date]]&gt;=$G$3,TRUE,"-")</f>
        <v>-</v>
      </c>
      <c r="D941">
        <f>SUMIF(C$2:C941,C941=TRUE,B$2:B941)</f>
        <v>0</v>
      </c>
    </row>
    <row r="942" spans="1:4" x14ac:dyDescent="0.25">
      <c r="A942" s="1">
        <v>39171</v>
      </c>
      <c r="B942" s="2">
        <v>1.75</v>
      </c>
      <c r="C942" t="str">
        <f>IF(Tableau1[[#This Row],[Date]]&gt;=$G$3,TRUE,"-")</f>
        <v>-</v>
      </c>
      <c r="D942">
        <f>SUMIF(C$2:C942,C942=TRUE,B$2:B942)</f>
        <v>0</v>
      </c>
    </row>
    <row r="943" spans="1:4" x14ac:dyDescent="0.25">
      <c r="A943" s="1">
        <v>39172</v>
      </c>
      <c r="B943" s="2">
        <v>2.3499999999999996</v>
      </c>
      <c r="C943" t="str">
        <f>IF(Tableau1[[#This Row],[Date]]&gt;=$G$3,TRUE,"-")</f>
        <v>-</v>
      </c>
      <c r="D943">
        <f>SUMIF(C$2:C943,C943=TRUE,B$2:B943)</f>
        <v>0</v>
      </c>
    </row>
    <row r="944" spans="1:4" x14ac:dyDescent="0.25">
      <c r="A944" s="1">
        <v>39173</v>
      </c>
      <c r="B944" s="2">
        <v>4.6999999999999993</v>
      </c>
      <c r="C944" t="str">
        <f>IF(Tableau1[[#This Row],[Date]]&gt;=$G$3,TRUE,"-")</f>
        <v>-</v>
      </c>
      <c r="D944">
        <f>SUMIF(C$2:C944,C944=TRUE,B$2:B944)</f>
        <v>0</v>
      </c>
    </row>
    <row r="945" spans="1:4" x14ac:dyDescent="0.25">
      <c r="A945" s="1">
        <v>39174</v>
      </c>
      <c r="B945" s="2">
        <v>5.75</v>
      </c>
      <c r="C945" t="str">
        <f>IF(Tableau1[[#This Row],[Date]]&gt;=$G$3,TRUE,"-")</f>
        <v>-</v>
      </c>
      <c r="D945">
        <f>SUMIF(C$2:C945,C945=TRUE,B$2:B945)</f>
        <v>0</v>
      </c>
    </row>
    <row r="946" spans="1:4" x14ac:dyDescent="0.25">
      <c r="A946" s="1">
        <v>39175</v>
      </c>
      <c r="B946" s="2">
        <v>3.0999999999999996</v>
      </c>
      <c r="C946" t="str">
        <f>IF(Tableau1[[#This Row],[Date]]&gt;=$G$3,TRUE,"-")</f>
        <v>-</v>
      </c>
      <c r="D946">
        <f>SUMIF(C$2:C946,C946=TRUE,B$2:B946)</f>
        <v>0</v>
      </c>
    </row>
    <row r="947" spans="1:4" x14ac:dyDescent="0.25">
      <c r="A947" s="1">
        <v>39176</v>
      </c>
      <c r="B947" s="2">
        <v>2.9000000000000004</v>
      </c>
      <c r="C947" t="str">
        <f>IF(Tableau1[[#This Row],[Date]]&gt;=$G$3,TRUE,"-")</f>
        <v>-</v>
      </c>
      <c r="D947">
        <f>SUMIF(C$2:C947,C947=TRUE,B$2:B947)</f>
        <v>0</v>
      </c>
    </row>
    <row r="948" spans="1:4" x14ac:dyDescent="0.25">
      <c r="A948" s="1">
        <v>39177</v>
      </c>
      <c r="B948" s="2">
        <v>4.45</v>
      </c>
      <c r="C948" t="str">
        <f>IF(Tableau1[[#This Row],[Date]]&gt;=$G$3,TRUE,"-")</f>
        <v>-</v>
      </c>
      <c r="D948">
        <f>SUMIF(C$2:C948,C948=TRUE,B$2:B948)</f>
        <v>0</v>
      </c>
    </row>
    <row r="949" spans="1:4" x14ac:dyDescent="0.25">
      <c r="A949" s="1">
        <v>39178</v>
      </c>
      <c r="B949" s="2">
        <v>5.85</v>
      </c>
      <c r="C949" t="str">
        <f>IF(Tableau1[[#This Row],[Date]]&gt;=$G$3,TRUE,"-")</f>
        <v>-</v>
      </c>
      <c r="D949">
        <f>SUMIF(C$2:C949,C949=TRUE,B$2:B949)</f>
        <v>0</v>
      </c>
    </row>
    <row r="950" spans="1:4" x14ac:dyDescent="0.25">
      <c r="A950" s="1">
        <v>39179</v>
      </c>
      <c r="B950" s="2">
        <v>3.9000000000000004</v>
      </c>
      <c r="C950" t="str">
        <f>IF(Tableau1[[#This Row],[Date]]&gt;=$G$3,TRUE,"-")</f>
        <v>-</v>
      </c>
      <c r="D950">
        <f>SUMIF(C$2:C950,C950=TRUE,B$2:B950)</f>
        <v>0</v>
      </c>
    </row>
    <row r="951" spans="1:4" x14ac:dyDescent="0.25">
      <c r="A951" s="1">
        <v>39180</v>
      </c>
      <c r="B951" s="2">
        <v>4.8000000000000007</v>
      </c>
      <c r="C951" t="str">
        <f>IF(Tableau1[[#This Row],[Date]]&gt;=$G$3,TRUE,"-")</f>
        <v>-</v>
      </c>
      <c r="D951">
        <f>SUMIF(C$2:C951,C951=TRUE,B$2:B951)</f>
        <v>0</v>
      </c>
    </row>
    <row r="952" spans="1:4" x14ac:dyDescent="0.25">
      <c r="A952" s="1">
        <v>39181</v>
      </c>
      <c r="B952" s="2">
        <v>5.85</v>
      </c>
      <c r="C952" t="str">
        <f>IF(Tableau1[[#This Row],[Date]]&gt;=$G$3,TRUE,"-")</f>
        <v>-</v>
      </c>
      <c r="D952">
        <f>SUMIF(C$2:C952,C952=TRUE,B$2:B952)</f>
        <v>0</v>
      </c>
    </row>
    <row r="953" spans="1:4" x14ac:dyDescent="0.25">
      <c r="A953" s="1">
        <v>39182</v>
      </c>
      <c r="B953" s="2">
        <v>5.65</v>
      </c>
      <c r="C953" t="str">
        <f>IF(Tableau1[[#This Row],[Date]]&gt;=$G$3,TRUE,"-")</f>
        <v>-</v>
      </c>
      <c r="D953">
        <f>SUMIF(C$2:C953,C953=TRUE,B$2:B953)</f>
        <v>0</v>
      </c>
    </row>
    <row r="954" spans="1:4" x14ac:dyDescent="0.25">
      <c r="A954" s="1">
        <v>39183</v>
      </c>
      <c r="B954" s="2">
        <v>6.25</v>
      </c>
      <c r="C954" t="str">
        <f>IF(Tableau1[[#This Row],[Date]]&gt;=$G$3,TRUE,"-")</f>
        <v>-</v>
      </c>
      <c r="D954">
        <f>SUMIF(C$2:C954,C954=TRUE,B$2:B954)</f>
        <v>0</v>
      </c>
    </row>
    <row r="955" spans="1:4" x14ac:dyDescent="0.25">
      <c r="A955" s="1">
        <v>39184</v>
      </c>
      <c r="B955" s="2">
        <v>7.75</v>
      </c>
      <c r="C955" t="str">
        <f>IF(Tableau1[[#This Row],[Date]]&gt;=$G$3,TRUE,"-")</f>
        <v>-</v>
      </c>
      <c r="D955">
        <f>SUMIF(C$2:C955,C955=TRUE,B$2:B955)</f>
        <v>0</v>
      </c>
    </row>
    <row r="956" spans="1:4" x14ac:dyDescent="0.25">
      <c r="A956" s="1">
        <v>39185</v>
      </c>
      <c r="B956" s="2">
        <v>8.9499999999999993</v>
      </c>
      <c r="C956" t="str">
        <f>IF(Tableau1[[#This Row],[Date]]&gt;=$G$3,TRUE,"-")</f>
        <v>-</v>
      </c>
      <c r="D956">
        <f>SUMIF(C$2:C956,C956=TRUE,B$2:B956)</f>
        <v>0</v>
      </c>
    </row>
    <row r="957" spans="1:4" x14ac:dyDescent="0.25">
      <c r="A957" s="1">
        <v>39186</v>
      </c>
      <c r="B957" s="2">
        <v>9.6499999999999986</v>
      </c>
      <c r="C957" t="str">
        <f>IF(Tableau1[[#This Row],[Date]]&gt;=$G$3,TRUE,"-")</f>
        <v>-</v>
      </c>
      <c r="D957">
        <f>SUMIF(C$2:C957,C957=TRUE,B$2:B957)</f>
        <v>0</v>
      </c>
    </row>
    <row r="958" spans="1:4" x14ac:dyDescent="0.25">
      <c r="A958" s="1">
        <v>39187</v>
      </c>
      <c r="B958" s="2">
        <v>10.5</v>
      </c>
      <c r="C958" t="str">
        <f>IF(Tableau1[[#This Row],[Date]]&gt;=$G$3,TRUE,"-")</f>
        <v>-</v>
      </c>
      <c r="D958">
        <f>SUMIF(C$2:C958,C958=TRUE,B$2:B958)</f>
        <v>0</v>
      </c>
    </row>
    <row r="959" spans="1:4" x14ac:dyDescent="0.25">
      <c r="A959" s="1">
        <v>39188</v>
      </c>
      <c r="B959" s="2">
        <v>10.1</v>
      </c>
      <c r="C959" t="str">
        <f>IF(Tableau1[[#This Row],[Date]]&gt;=$G$3,TRUE,"-")</f>
        <v>-</v>
      </c>
      <c r="D959">
        <f>SUMIF(C$2:C959,C959=TRUE,B$2:B959)</f>
        <v>0</v>
      </c>
    </row>
    <row r="960" spans="1:4" x14ac:dyDescent="0.25">
      <c r="A960" s="1">
        <v>39189</v>
      </c>
      <c r="B960" s="2">
        <v>7.7000000000000011</v>
      </c>
      <c r="C960" t="str">
        <f>IF(Tableau1[[#This Row],[Date]]&gt;=$G$3,TRUE,"-")</f>
        <v>-</v>
      </c>
      <c r="D960">
        <f>SUMIF(C$2:C960,C960=TRUE,B$2:B960)</f>
        <v>0</v>
      </c>
    </row>
    <row r="961" spans="1:4" x14ac:dyDescent="0.25">
      <c r="A961" s="1">
        <v>39190</v>
      </c>
      <c r="B961" s="2">
        <v>4.4000000000000004</v>
      </c>
      <c r="C961" t="str">
        <f>IF(Tableau1[[#This Row],[Date]]&gt;=$G$3,TRUE,"-")</f>
        <v>-</v>
      </c>
      <c r="D961">
        <f>SUMIF(C$2:C961,C961=TRUE,B$2:B961)</f>
        <v>0</v>
      </c>
    </row>
    <row r="962" spans="1:4" x14ac:dyDescent="0.25">
      <c r="A962" s="1">
        <v>39191</v>
      </c>
      <c r="B962" s="2">
        <v>5.35</v>
      </c>
      <c r="C962" t="str">
        <f>IF(Tableau1[[#This Row],[Date]]&gt;=$G$3,TRUE,"-")</f>
        <v>-</v>
      </c>
      <c r="D962">
        <f>SUMIF(C$2:C962,C962=TRUE,B$2:B962)</f>
        <v>0</v>
      </c>
    </row>
    <row r="963" spans="1:4" x14ac:dyDescent="0.25">
      <c r="A963" s="1">
        <v>39192</v>
      </c>
      <c r="B963" s="2">
        <v>6.0500000000000007</v>
      </c>
      <c r="C963" t="str">
        <f>IF(Tableau1[[#This Row],[Date]]&gt;=$G$3,TRUE,"-")</f>
        <v>-</v>
      </c>
      <c r="D963">
        <f>SUMIF(C$2:C963,C963=TRUE,B$2:B963)</f>
        <v>0</v>
      </c>
    </row>
    <row r="964" spans="1:4" x14ac:dyDescent="0.25">
      <c r="A964" s="1">
        <v>39193</v>
      </c>
      <c r="B964" s="2">
        <v>5.65</v>
      </c>
      <c r="C964" t="str">
        <f>IF(Tableau1[[#This Row],[Date]]&gt;=$G$3,TRUE,"-")</f>
        <v>-</v>
      </c>
      <c r="D964">
        <f>SUMIF(C$2:C964,C964=TRUE,B$2:B964)</f>
        <v>0</v>
      </c>
    </row>
    <row r="965" spans="1:4" x14ac:dyDescent="0.25">
      <c r="A965" s="1">
        <v>39194</v>
      </c>
      <c r="B965" s="2">
        <v>7.4</v>
      </c>
      <c r="C965" t="str">
        <f>IF(Tableau1[[#This Row],[Date]]&gt;=$G$3,TRUE,"-")</f>
        <v>-</v>
      </c>
      <c r="D965">
        <f>SUMIF(C$2:C965,C965=TRUE,B$2:B965)</f>
        <v>0</v>
      </c>
    </row>
    <row r="966" spans="1:4" x14ac:dyDescent="0.25">
      <c r="A966" s="1">
        <v>39195</v>
      </c>
      <c r="B966" s="2">
        <v>9.15</v>
      </c>
      <c r="C966" t="str">
        <f>IF(Tableau1[[#This Row],[Date]]&gt;=$G$3,TRUE,"-")</f>
        <v>-</v>
      </c>
      <c r="D966">
        <f>SUMIF(C$2:C966,C966=TRUE,B$2:B966)</f>
        <v>0</v>
      </c>
    </row>
    <row r="967" spans="1:4" x14ac:dyDescent="0.25">
      <c r="A967" s="1">
        <v>39196</v>
      </c>
      <c r="B967" s="2">
        <v>10.649999999999999</v>
      </c>
      <c r="C967" t="str">
        <f>IF(Tableau1[[#This Row],[Date]]&gt;=$G$3,TRUE,"-")</f>
        <v>-</v>
      </c>
      <c r="D967">
        <f>SUMIF(C$2:C967,C967=TRUE,B$2:B967)</f>
        <v>0</v>
      </c>
    </row>
    <row r="968" spans="1:4" x14ac:dyDescent="0.25">
      <c r="A968" s="1">
        <v>39197</v>
      </c>
      <c r="B968" s="2">
        <v>11.7</v>
      </c>
      <c r="C968" t="str">
        <f>IF(Tableau1[[#This Row],[Date]]&gt;=$G$3,TRUE,"-")</f>
        <v>-</v>
      </c>
      <c r="D968">
        <f>SUMIF(C$2:C968,C968=TRUE,B$2:B968)</f>
        <v>0</v>
      </c>
    </row>
    <row r="969" spans="1:4" x14ac:dyDescent="0.25">
      <c r="A969" s="1">
        <v>39198</v>
      </c>
      <c r="B969" s="2">
        <v>10.3</v>
      </c>
      <c r="C969" t="str">
        <f>IF(Tableau1[[#This Row],[Date]]&gt;=$G$3,TRUE,"-")</f>
        <v>-</v>
      </c>
      <c r="D969">
        <f>SUMIF(C$2:C969,C969=TRUE,B$2:B969)</f>
        <v>0</v>
      </c>
    </row>
    <row r="970" spans="1:4" x14ac:dyDescent="0.25">
      <c r="A970" s="1">
        <v>39199</v>
      </c>
      <c r="B970" s="2">
        <v>9.75</v>
      </c>
      <c r="C970" t="str">
        <f>IF(Tableau1[[#This Row],[Date]]&gt;=$G$3,TRUE,"-")</f>
        <v>-</v>
      </c>
      <c r="D970">
        <f>SUMIF(C$2:C970,C970=TRUE,B$2:B970)</f>
        <v>0</v>
      </c>
    </row>
    <row r="971" spans="1:4" x14ac:dyDescent="0.25">
      <c r="A971" s="1">
        <v>39200</v>
      </c>
      <c r="B971" s="2">
        <v>10.25</v>
      </c>
      <c r="C971" t="str">
        <f>IF(Tableau1[[#This Row],[Date]]&gt;=$G$3,TRUE,"-")</f>
        <v>-</v>
      </c>
      <c r="D971">
        <f>SUMIF(C$2:C971,C971=TRUE,B$2:B971)</f>
        <v>0</v>
      </c>
    </row>
    <row r="972" spans="1:4" x14ac:dyDescent="0.25">
      <c r="A972" s="1">
        <v>39201</v>
      </c>
      <c r="B972" s="2">
        <v>10.649999999999999</v>
      </c>
      <c r="C972" t="str">
        <f>IF(Tableau1[[#This Row],[Date]]&gt;=$G$3,TRUE,"-")</f>
        <v>-</v>
      </c>
      <c r="D972">
        <f>SUMIF(C$2:C972,C972=TRUE,B$2:B972)</f>
        <v>0</v>
      </c>
    </row>
    <row r="973" spans="1:4" x14ac:dyDescent="0.25">
      <c r="A973" s="1">
        <v>39202</v>
      </c>
      <c r="B973" s="2">
        <v>10.25</v>
      </c>
      <c r="C973" t="str">
        <f>IF(Tableau1[[#This Row],[Date]]&gt;=$G$3,TRUE,"-")</f>
        <v>-</v>
      </c>
      <c r="D973">
        <f>SUMIF(C$2:C973,C973=TRUE,B$2:B973)</f>
        <v>0</v>
      </c>
    </row>
    <row r="974" spans="1:4" x14ac:dyDescent="0.25">
      <c r="A974" s="1">
        <v>39203</v>
      </c>
      <c r="B974" s="2">
        <v>7.4</v>
      </c>
      <c r="C974" t="str">
        <f>IF(Tableau1[[#This Row],[Date]]&gt;=$G$3,TRUE,"-")</f>
        <v>-</v>
      </c>
      <c r="D974">
        <f>SUMIF(C$2:C974,C974=TRUE,B$2:B974)</f>
        <v>0</v>
      </c>
    </row>
    <row r="975" spans="1:4" x14ac:dyDescent="0.25">
      <c r="A975" s="1">
        <v>39204</v>
      </c>
      <c r="B975" s="2">
        <v>7.25</v>
      </c>
      <c r="C975" t="str">
        <f>IF(Tableau1[[#This Row],[Date]]&gt;=$G$3,TRUE,"-")</f>
        <v>-</v>
      </c>
      <c r="D975">
        <f>SUMIF(C$2:C975,C975=TRUE,B$2:B975)</f>
        <v>0</v>
      </c>
    </row>
    <row r="976" spans="1:4" x14ac:dyDescent="0.25">
      <c r="A976" s="1">
        <v>39205</v>
      </c>
      <c r="B976" s="2">
        <v>7.3000000000000007</v>
      </c>
      <c r="C976" t="str">
        <f>IF(Tableau1[[#This Row],[Date]]&gt;=$G$3,TRUE,"-")</f>
        <v>-</v>
      </c>
      <c r="D976">
        <f>SUMIF(C$2:C976,C976=TRUE,B$2:B976)</f>
        <v>0</v>
      </c>
    </row>
    <row r="977" spans="1:4" x14ac:dyDescent="0.25">
      <c r="A977" s="1">
        <v>39206</v>
      </c>
      <c r="B977" s="2">
        <v>8.3500000000000014</v>
      </c>
      <c r="C977" t="str">
        <f>IF(Tableau1[[#This Row],[Date]]&gt;=$G$3,TRUE,"-")</f>
        <v>-</v>
      </c>
      <c r="D977">
        <f>SUMIF(C$2:C977,C977=TRUE,B$2:B977)</f>
        <v>0</v>
      </c>
    </row>
    <row r="978" spans="1:4" x14ac:dyDescent="0.25">
      <c r="A978" s="1">
        <v>39207</v>
      </c>
      <c r="B978" s="2">
        <v>8.5500000000000007</v>
      </c>
      <c r="C978" t="str">
        <f>IF(Tableau1[[#This Row],[Date]]&gt;=$G$3,TRUE,"-")</f>
        <v>-</v>
      </c>
      <c r="D978">
        <f>SUMIF(C$2:C978,C978=TRUE,B$2:B978)</f>
        <v>0</v>
      </c>
    </row>
    <row r="979" spans="1:4" x14ac:dyDescent="0.25">
      <c r="A979" s="1">
        <v>39208</v>
      </c>
      <c r="B979" s="2">
        <v>7.1499999999999995</v>
      </c>
      <c r="C979" t="str">
        <f>IF(Tableau1[[#This Row],[Date]]&gt;=$G$3,TRUE,"-")</f>
        <v>-</v>
      </c>
      <c r="D979">
        <f>SUMIF(C$2:C979,C979=TRUE,B$2:B979)</f>
        <v>0</v>
      </c>
    </row>
    <row r="980" spans="1:4" x14ac:dyDescent="0.25">
      <c r="A980" s="1">
        <v>39209</v>
      </c>
      <c r="B980" s="2">
        <v>8.6</v>
      </c>
      <c r="C980" t="str">
        <f>IF(Tableau1[[#This Row],[Date]]&gt;=$G$3,TRUE,"-")</f>
        <v>-</v>
      </c>
      <c r="D980">
        <f>SUMIF(C$2:C980,C980=TRUE,B$2:B980)</f>
        <v>0</v>
      </c>
    </row>
    <row r="981" spans="1:4" x14ac:dyDescent="0.25">
      <c r="A981" s="1">
        <v>39210</v>
      </c>
      <c r="B981" s="2">
        <v>8.1499999999999986</v>
      </c>
      <c r="C981" t="str">
        <f>IF(Tableau1[[#This Row],[Date]]&gt;=$G$3,TRUE,"-")</f>
        <v>-</v>
      </c>
      <c r="D981">
        <f>SUMIF(C$2:C981,C981=TRUE,B$2:B981)</f>
        <v>0</v>
      </c>
    </row>
    <row r="982" spans="1:4" x14ac:dyDescent="0.25">
      <c r="A982" s="1">
        <v>39211</v>
      </c>
      <c r="B982" s="2">
        <v>8.4499999999999993</v>
      </c>
      <c r="C982" t="str">
        <f>IF(Tableau1[[#This Row],[Date]]&gt;=$G$3,TRUE,"-")</f>
        <v>-</v>
      </c>
      <c r="D982">
        <f>SUMIF(C$2:C982,C982=TRUE,B$2:B982)</f>
        <v>0</v>
      </c>
    </row>
    <row r="983" spans="1:4" x14ac:dyDescent="0.25">
      <c r="A983" s="1">
        <v>39212</v>
      </c>
      <c r="B983" s="2">
        <v>11.2</v>
      </c>
      <c r="C983" t="str">
        <f>IF(Tableau1[[#This Row],[Date]]&gt;=$G$3,TRUE,"-")</f>
        <v>-</v>
      </c>
      <c r="D983">
        <f>SUMIF(C$2:C983,C983=TRUE,B$2:B983)</f>
        <v>0</v>
      </c>
    </row>
    <row r="984" spans="1:4" x14ac:dyDescent="0.25">
      <c r="A984" s="1">
        <v>39213</v>
      </c>
      <c r="B984" s="2">
        <v>7.4499999999999993</v>
      </c>
      <c r="C984" t="str">
        <f>IF(Tableau1[[#This Row],[Date]]&gt;=$G$3,TRUE,"-")</f>
        <v>-</v>
      </c>
      <c r="D984">
        <f>SUMIF(C$2:C984,C984=TRUE,B$2:B984)</f>
        <v>0</v>
      </c>
    </row>
    <row r="985" spans="1:4" x14ac:dyDescent="0.25">
      <c r="A985" s="1">
        <v>39214</v>
      </c>
      <c r="B985" s="2">
        <v>8.8500000000000014</v>
      </c>
      <c r="C985" t="str">
        <f>IF(Tableau1[[#This Row],[Date]]&gt;=$G$3,TRUE,"-")</f>
        <v>-</v>
      </c>
      <c r="D985">
        <f>SUMIF(C$2:C985,C985=TRUE,B$2:B985)</f>
        <v>0</v>
      </c>
    </row>
    <row r="986" spans="1:4" x14ac:dyDescent="0.25">
      <c r="A986" s="1">
        <v>39215</v>
      </c>
      <c r="B986" s="2">
        <v>10.100000000000001</v>
      </c>
      <c r="C986" t="str">
        <f>IF(Tableau1[[#This Row],[Date]]&gt;=$G$3,TRUE,"-")</f>
        <v>-</v>
      </c>
      <c r="D986">
        <f>SUMIF(C$2:C986,C986=TRUE,B$2:B986)</f>
        <v>0</v>
      </c>
    </row>
    <row r="987" spans="1:4" x14ac:dyDescent="0.25">
      <c r="A987" s="1">
        <v>39216</v>
      </c>
      <c r="B987" s="2">
        <v>8.35</v>
      </c>
      <c r="C987" t="str">
        <f>IF(Tableau1[[#This Row],[Date]]&gt;=$G$3,TRUE,"-")</f>
        <v>-</v>
      </c>
      <c r="D987">
        <f>SUMIF(C$2:C987,C987=TRUE,B$2:B987)</f>
        <v>0</v>
      </c>
    </row>
    <row r="988" spans="1:4" x14ac:dyDescent="0.25">
      <c r="A988" s="1">
        <v>39217</v>
      </c>
      <c r="B988" s="2">
        <v>5.35</v>
      </c>
      <c r="C988" t="str">
        <f>IF(Tableau1[[#This Row],[Date]]&gt;=$G$3,TRUE,"-")</f>
        <v>-</v>
      </c>
      <c r="D988">
        <f>SUMIF(C$2:C988,C988=TRUE,B$2:B988)</f>
        <v>0</v>
      </c>
    </row>
    <row r="989" spans="1:4" x14ac:dyDescent="0.25">
      <c r="A989" s="1">
        <v>39218</v>
      </c>
      <c r="B989" s="2">
        <v>6.65</v>
      </c>
      <c r="C989" t="str">
        <f>IF(Tableau1[[#This Row],[Date]]&gt;=$G$3,TRUE,"-")</f>
        <v>-</v>
      </c>
      <c r="D989">
        <f>SUMIF(C$2:C989,C989=TRUE,B$2:B989)</f>
        <v>0</v>
      </c>
    </row>
    <row r="990" spans="1:4" x14ac:dyDescent="0.25">
      <c r="A990" s="1">
        <v>39219</v>
      </c>
      <c r="B990" s="2">
        <v>6.4499999999999993</v>
      </c>
      <c r="C990" t="str">
        <f>IF(Tableau1[[#This Row],[Date]]&gt;=$G$3,TRUE,"-")</f>
        <v>-</v>
      </c>
      <c r="D990">
        <f>SUMIF(C$2:C990,C990=TRUE,B$2:B990)</f>
        <v>0</v>
      </c>
    </row>
    <row r="991" spans="1:4" x14ac:dyDescent="0.25">
      <c r="A991" s="1">
        <v>39220</v>
      </c>
      <c r="B991" s="2">
        <v>9.25</v>
      </c>
      <c r="C991" t="str">
        <f>IF(Tableau1[[#This Row],[Date]]&gt;=$G$3,TRUE,"-")</f>
        <v>-</v>
      </c>
      <c r="D991">
        <f>SUMIF(C$2:C991,C991=TRUE,B$2:B991)</f>
        <v>0</v>
      </c>
    </row>
    <row r="992" spans="1:4" x14ac:dyDescent="0.25">
      <c r="A992" s="1">
        <v>39221</v>
      </c>
      <c r="B992" s="2">
        <v>8.15</v>
      </c>
      <c r="C992" t="str">
        <f>IF(Tableau1[[#This Row],[Date]]&gt;=$G$3,TRUE,"-")</f>
        <v>-</v>
      </c>
      <c r="D992">
        <f>SUMIF(C$2:C992,C992=TRUE,B$2:B992)</f>
        <v>0</v>
      </c>
    </row>
    <row r="993" spans="1:4" x14ac:dyDescent="0.25">
      <c r="A993" s="1">
        <v>39222</v>
      </c>
      <c r="B993" s="2">
        <v>6.7</v>
      </c>
      <c r="C993" t="str">
        <f>IF(Tableau1[[#This Row],[Date]]&gt;=$G$3,TRUE,"-")</f>
        <v>-</v>
      </c>
      <c r="D993">
        <f>SUMIF(C$2:C993,C993=TRUE,B$2:B993)</f>
        <v>0</v>
      </c>
    </row>
    <row r="994" spans="1:4" x14ac:dyDescent="0.25">
      <c r="A994" s="1">
        <v>39223</v>
      </c>
      <c r="B994" s="2">
        <v>11.3</v>
      </c>
      <c r="C994" t="str">
        <f>IF(Tableau1[[#This Row],[Date]]&gt;=$G$3,TRUE,"-")</f>
        <v>-</v>
      </c>
      <c r="D994">
        <f>SUMIF(C$2:C994,C994=TRUE,B$2:B994)</f>
        <v>0</v>
      </c>
    </row>
    <row r="995" spans="1:4" x14ac:dyDescent="0.25">
      <c r="A995" s="1">
        <v>39224</v>
      </c>
      <c r="B995" s="2">
        <v>10.95</v>
      </c>
      <c r="C995" t="str">
        <f>IF(Tableau1[[#This Row],[Date]]&gt;=$G$3,TRUE,"-")</f>
        <v>-</v>
      </c>
      <c r="D995">
        <f>SUMIF(C$2:C995,C995=TRUE,B$2:B995)</f>
        <v>0</v>
      </c>
    </row>
    <row r="996" spans="1:4" x14ac:dyDescent="0.25">
      <c r="A996" s="1">
        <v>39225</v>
      </c>
      <c r="B996" s="2">
        <v>10.95</v>
      </c>
      <c r="C996" t="str">
        <f>IF(Tableau1[[#This Row],[Date]]&gt;=$G$3,TRUE,"-")</f>
        <v>-</v>
      </c>
      <c r="D996">
        <f>SUMIF(C$2:C996,C996=TRUE,B$2:B996)</f>
        <v>0</v>
      </c>
    </row>
    <row r="997" spans="1:4" x14ac:dyDescent="0.25">
      <c r="A997" s="1">
        <v>39226</v>
      </c>
      <c r="B997" s="2">
        <v>11.4</v>
      </c>
      <c r="C997" t="str">
        <f>IF(Tableau1[[#This Row],[Date]]&gt;=$G$3,TRUE,"-")</f>
        <v>-</v>
      </c>
      <c r="D997">
        <f>SUMIF(C$2:C997,C997=TRUE,B$2:B997)</f>
        <v>0</v>
      </c>
    </row>
    <row r="998" spans="1:4" x14ac:dyDescent="0.25">
      <c r="A998" s="1">
        <v>39227</v>
      </c>
      <c r="B998" s="2">
        <v>13.700000000000001</v>
      </c>
      <c r="C998" t="str">
        <f>IF(Tableau1[[#This Row],[Date]]&gt;=$G$3,TRUE,"-")</f>
        <v>-</v>
      </c>
      <c r="D998">
        <f>SUMIF(C$2:C998,C998=TRUE,B$2:B998)</f>
        <v>0</v>
      </c>
    </row>
    <row r="999" spans="1:4" x14ac:dyDescent="0.25">
      <c r="A999" s="1">
        <v>39228</v>
      </c>
      <c r="B999" s="2">
        <v>9.4500000000000011</v>
      </c>
      <c r="C999" t="str">
        <f>IF(Tableau1[[#This Row],[Date]]&gt;=$G$3,TRUE,"-")</f>
        <v>-</v>
      </c>
      <c r="D999">
        <f>SUMIF(C$2:C999,C999=TRUE,B$2:B999)</f>
        <v>0</v>
      </c>
    </row>
    <row r="1000" spans="1:4" x14ac:dyDescent="0.25">
      <c r="A1000" s="1">
        <v>39229</v>
      </c>
      <c r="B1000" s="2">
        <v>7.25</v>
      </c>
      <c r="C1000" t="str">
        <f>IF(Tableau1[[#This Row],[Date]]&gt;=$G$3,TRUE,"-")</f>
        <v>-</v>
      </c>
      <c r="D1000">
        <f>SUMIF(C$2:C1000,C1000=TRUE,B$2:B1000)</f>
        <v>0</v>
      </c>
    </row>
    <row r="1001" spans="1:4" x14ac:dyDescent="0.25">
      <c r="A1001" s="1">
        <v>39230</v>
      </c>
      <c r="B1001" s="2">
        <v>5</v>
      </c>
      <c r="C1001" t="str">
        <f>IF(Tableau1[[#This Row],[Date]]&gt;=$G$3,TRUE,"-")</f>
        <v>-</v>
      </c>
      <c r="D1001">
        <f>SUMIF(C$2:C1001,C1001=TRUE,B$2:B1001)</f>
        <v>0</v>
      </c>
    </row>
    <row r="1002" spans="1:4" x14ac:dyDescent="0.25">
      <c r="A1002" s="1">
        <v>39231</v>
      </c>
      <c r="B1002" s="2">
        <v>4.8499999999999996</v>
      </c>
      <c r="C1002" t="str">
        <f>IF(Tableau1[[#This Row],[Date]]&gt;=$G$3,TRUE,"-")</f>
        <v>-</v>
      </c>
      <c r="D1002">
        <f>SUMIF(C$2:C1002,C1002=TRUE,B$2:B1002)</f>
        <v>0</v>
      </c>
    </row>
    <row r="1003" spans="1:4" x14ac:dyDescent="0.25">
      <c r="A1003" s="1">
        <v>39232</v>
      </c>
      <c r="B1003" s="2">
        <v>5.75</v>
      </c>
      <c r="C1003" t="str">
        <f>IF(Tableau1[[#This Row],[Date]]&gt;=$G$3,TRUE,"-")</f>
        <v>-</v>
      </c>
      <c r="D1003">
        <f>SUMIF(C$2:C1003,C1003=TRUE,B$2:B1003)</f>
        <v>0</v>
      </c>
    </row>
    <row r="1004" spans="1:4" x14ac:dyDescent="0.25">
      <c r="A1004" s="1">
        <v>39233</v>
      </c>
      <c r="B1004" s="2">
        <v>8.9499999999999993</v>
      </c>
      <c r="C1004" t="str">
        <f>IF(Tableau1[[#This Row],[Date]]&gt;=$G$3,TRUE,"-")</f>
        <v>-</v>
      </c>
      <c r="D1004">
        <f>SUMIF(C$2:C1004,C1004=TRUE,B$2:B1004)</f>
        <v>0</v>
      </c>
    </row>
    <row r="1005" spans="1:4" x14ac:dyDescent="0.25">
      <c r="A1005" s="1">
        <v>39234</v>
      </c>
      <c r="B1005" s="2">
        <v>6.9</v>
      </c>
      <c r="C1005" t="str">
        <f>IF(Tableau1[[#This Row],[Date]]&gt;=$G$3,TRUE,"-")</f>
        <v>-</v>
      </c>
      <c r="D1005">
        <f>SUMIF(C$2:C1005,C1005=TRUE,B$2:B1005)</f>
        <v>0</v>
      </c>
    </row>
    <row r="1006" spans="1:4" x14ac:dyDescent="0.25">
      <c r="A1006" s="1">
        <v>39235</v>
      </c>
      <c r="B1006" s="2">
        <v>11.899999999999999</v>
      </c>
      <c r="C1006" t="str">
        <f>IF(Tableau1[[#This Row],[Date]]&gt;=$G$3,TRUE,"-")</f>
        <v>-</v>
      </c>
      <c r="D1006">
        <f>SUMIF(C$2:C1006,C1006=TRUE,B$2:B1006)</f>
        <v>0</v>
      </c>
    </row>
    <row r="1007" spans="1:4" x14ac:dyDescent="0.25">
      <c r="A1007" s="1">
        <v>39236</v>
      </c>
      <c r="B1007" s="2">
        <v>10.75</v>
      </c>
      <c r="C1007" t="str">
        <f>IF(Tableau1[[#This Row],[Date]]&gt;=$G$3,TRUE,"-")</f>
        <v>-</v>
      </c>
      <c r="D1007">
        <f>SUMIF(C$2:C1007,C1007=TRUE,B$2:B1007)</f>
        <v>0</v>
      </c>
    </row>
    <row r="1008" spans="1:4" x14ac:dyDescent="0.25">
      <c r="A1008" s="1">
        <v>39237</v>
      </c>
      <c r="B1008" s="2">
        <v>12.850000000000001</v>
      </c>
      <c r="C1008" t="str">
        <f>IF(Tableau1[[#This Row],[Date]]&gt;=$G$3,TRUE,"-")</f>
        <v>-</v>
      </c>
      <c r="D1008">
        <f>SUMIF(C$2:C1008,C1008=TRUE,B$2:B1008)</f>
        <v>0</v>
      </c>
    </row>
    <row r="1009" spans="1:4" x14ac:dyDescent="0.25">
      <c r="A1009" s="1">
        <v>39238</v>
      </c>
      <c r="B1009" s="2">
        <v>12.3</v>
      </c>
      <c r="C1009" t="str">
        <f>IF(Tableau1[[#This Row],[Date]]&gt;=$G$3,TRUE,"-")</f>
        <v>-</v>
      </c>
      <c r="D1009">
        <f>SUMIF(C$2:C1009,C1009=TRUE,B$2:B1009)</f>
        <v>0</v>
      </c>
    </row>
    <row r="1010" spans="1:4" x14ac:dyDescent="0.25">
      <c r="A1010" s="1">
        <v>39239</v>
      </c>
      <c r="B1010" s="2">
        <v>12.25</v>
      </c>
      <c r="C1010" t="str">
        <f>IF(Tableau1[[#This Row],[Date]]&gt;=$G$3,TRUE,"-")</f>
        <v>-</v>
      </c>
      <c r="D1010">
        <f>SUMIF(C$2:C1010,C1010=TRUE,B$2:B1010)</f>
        <v>0</v>
      </c>
    </row>
    <row r="1011" spans="1:4" x14ac:dyDescent="0.25">
      <c r="A1011" s="1">
        <v>39240</v>
      </c>
      <c r="B1011" s="2">
        <v>14.200000000000001</v>
      </c>
      <c r="C1011" t="str">
        <f>IF(Tableau1[[#This Row],[Date]]&gt;=$G$3,TRUE,"-")</f>
        <v>-</v>
      </c>
      <c r="D1011">
        <f>SUMIF(C$2:C1011,C1011=TRUE,B$2:B1011)</f>
        <v>0</v>
      </c>
    </row>
    <row r="1012" spans="1:4" x14ac:dyDescent="0.25">
      <c r="A1012" s="1">
        <v>39241</v>
      </c>
      <c r="B1012" s="2">
        <v>12.45</v>
      </c>
      <c r="C1012" t="str">
        <f>IF(Tableau1[[#This Row],[Date]]&gt;=$G$3,TRUE,"-")</f>
        <v>-</v>
      </c>
      <c r="D1012">
        <f>SUMIF(C$2:C1012,C1012=TRUE,B$2:B1012)</f>
        <v>0</v>
      </c>
    </row>
    <row r="1013" spans="1:4" x14ac:dyDescent="0.25">
      <c r="A1013" s="1">
        <v>39242</v>
      </c>
      <c r="B1013" s="2">
        <v>13</v>
      </c>
      <c r="C1013" t="str">
        <f>IF(Tableau1[[#This Row],[Date]]&gt;=$G$3,TRUE,"-")</f>
        <v>-</v>
      </c>
      <c r="D1013">
        <f>SUMIF(C$2:C1013,C1013=TRUE,B$2:B1013)</f>
        <v>0</v>
      </c>
    </row>
    <row r="1014" spans="1:4" x14ac:dyDescent="0.25">
      <c r="A1014" s="1">
        <v>39243</v>
      </c>
      <c r="B1014" s="2">
        <v>12.5</v>
      </c>
      <c r="C1014" t="str">
        <f>IF(Tableau1[[#This Row],[Date]]&gt;=$G$3,TRUE,"-")</f>
        <v>-</v>
      </c>
      <c r="D1014">
        <f>SUMIF(C$2:C1014,C1014=TRUE,B$2:B1014)</f>
        <v>0</v>
      </c>
    </row>
    <row r="1015" spans="1:4" x14ac:dyDescent="0.25">
      <c r="A1015" s="1">
        <v>39244</v>
      </c>
      <c r="B1015" s="2">
        <v>12.5</v>
      </c>
      <c r="C1015" t="str">
        <f>IF(Tableau1[[#This Row],[Date]]&gt;=$G$3,TRUE,"-")</f>
        <v>-</v>
      </c>
      <c r="D1015">
        <f>SUMIF(C$2:C1015,C1015=TRUE,B$2:B1015)</f>
        <v>0</v>
      </c>
    </row>
    <row r="1016" spans="1:4" x14ac:dyDescent="0.25">
      <c r="A1016" s="1">
        <v>39245</v>
      </c>
      <c r="B1016" s="2">
        <v>11.149999999999999</v>
      </c>
      <c r="C1016" t="str">
        <f>IF(Tableau1[[#This Row],[Date]]&gt;=$G$3,TRUE,"-")</f>
        <v>-</v>
      </c>
      <c r="D1016">
        <f>SUMIF(C$2:C1016,C1016=TRUE,B$2:B1016)</f>
        <v>0</v>
      </c>
    </row>
    <row r="1017" spans="1:4" x14ac:dyDescent="0.25">
      <c r="A1017" s="1">
        <v>39246</v>
      </c>
      <c r="B1017" s="2">
        <v>11.25</v>
      </c>
      <c r="C1017" t="str">
        <f>IF(Tableau1[[#This Row],[Date]]&gt;=$G$3,TRUE,"-")</f>
        <v>-</v>
      </c>
      <c r="D1017">
        <f>SUMIF(C$2:C1017,C1017=TRUE,B$2:B1017)</f>
        <v>0</v>
      </c>
    </row>
    <row r="1018" spans="1:4" x14ac:dyDescent="0.25">
      <c r="A1018" s="1">
        <v>39247</v>
      </c>
      <c r="B1018" s="2">
        <v>11.8</v>
      </c>
      <c r="C1018" t="str">
        <f>IF(Tableau1[[#This Row],[Date]]&gt;=$G$3,TRUE,"-")</f>
        <v>-</v>
      </c>
      <c r="D1018">
        <f>SUMIF(C$2:C1018,C1018=TRUE,B$2:B1018)</f>
        <v>0</v>
      </c>
    </row>
    <row r="1019" spans="1:4" x14ac:dyDescent="0.25">
      <c r="A1019" s="1">
        <v>39248</v>
      </c>
      <c r="B1019" s="2">
        <v>12.45</v>
      </c>
      <c r="C1019" t="str">
        <f>IF(Tableau1[[#This Row],[Date]]&gt;=$G$3,TRUE,"-")</f>
        <v>-</v>
      </c>
      <c r="D1019">
        <f>SUMIF(C$2:C1019,C1019=TRUE,B$2:B1019)</f>
        <v>0</v>
      </c>
    </row>
    <row r="1020" spans="1:4" x14ac:dyDescent="0.25">
      <c r="A1020" s="1">
        <v>39249</v>
      </c>
      <c r="B1020" s="2">
        <v>10.8</v>
      </c>
      <c r="C1020" t="str">
        <f>IF(Tableau1[[#This Row],[Date]]&gt;=$G$3,TRUE,"-")</f>
        <v>-</v>
      </c>
      <c r="D1020">
        <f>SUMIF(C$2:C1020,C1020=TRUE,B$2:B1020)</f>
        <v>0</v>
      </c>
    </row>
    <row r="1021" spans="1:4" x14ac:dyDescent="0.25">
      <c r="A1021" s="1">
        <v>39250</v>
      </c>
      <c r="B1021" s="2">
        <v>10.15</v>
      </c>
      <c r="C1021" t="str">
        <f>IF(Tableau1[[#This Row],[Date]]&gt;=$G$3,TRUE,"-")</f>
        <v>-</v>
      </c>
      <c r="D1021">
        <f>SUMIF(C$2:C1021,C1021=TRUE,B$2:B1021)</f>
        <v>0</v>
      </c>
    </row>
    <row r="1022" spans="1:4" x14ac:dyDescent="0.25">
      <c r="A1022" s="1">
        <v>39251</v>
      </c>
      <c r="B1022" s="2">
        <v>12.85</v>
      </c>
      <c r="C1022" t="str">
        <f>IF(Tableau1[[#This Row],[Date]]&gt;=$G$3,TRUE,"-")</f>
        <v>-</v>
      </c>
      <c r="D1022">
        <f>SUMIF(C$2:C1022,C1022=TRUE,B$2:B1022)</f>
        <v>0</v>
      </c>
    </row>
    <row r="1023" spans="1:4" x14ac:dyDescent="0.25">
      <c r="A1023" s="1">
        <v>39252</v>
      </c>
      <c r="B1023" s="2">
        <v>14.149999999999999</v>
      </c>
      <c r="C1023" t="str">
        <f>IF(Tableau1[[#This Row],[Date]]&gt;=$G$3,TRUE,"-")</f>
        <v>-</v>
      </c>
      <c r="D1023">
        <f>SUMIF(C$2:C1023,C1023=TRUE,B$2:B1023)</f>
        <v>0</v>
      </c>
    </row>
    <row r="1024" spans="1:4" x14ac:dyDescent="0.25">
      <c r="A1024" s="1">
        <v>39253</v>
      </c>
      <c r="B1024" s="2">
        <v>13.7</v>
      </c>
      <c r="C1024" t="str">
        <f>IF(Tableau1[[#This Row],[Date]]&gt;=$G$3,TRUE,"-")</f>
        <v>-</v>
      </c>
      <c r="D1024">
        <f>SUMIF(C$2:C1024,C1024=TRUE,B$2:B1024)</f>
        <v>0</v>
      </c>
    </row>
    <row r="1025" spans="1:4" x14ac:dyDescent="0.25">
      <c r="A1025" s="1">
        <v>39254</v>
      </c>
      <c r="B1025" s="2">
        <v>11.15</v>
      </c>
      <c r="C1025" t="str">
        <f>IF(Tableau1[[#This Row],[Date]]&gt;=$G$3,TRUE,"-")</f>
        <v>-</v>
      </c>
      <c r="D1025">
        <f>SUMIF(C$2:C1025,C1025=TRUE,B$2:B1025)</f>
        <v>0</v>
      </c>
    </row>
    <row r="1026" spans="1:4" x14ac:dyDescent="0.25">
      <c r="A1026" s="1">
        <v>39255</v>
      </c>
      <c r="B1026" s="2">
        <v>9.1499999999999986</v>
      </c>
      <c r="C1026" t="str">
        <f>IF(Tableau1[[#This Row],[Date]]&gt;=$G$3,TRUE,"-")</f>
        <v>-</v>
      </c>
      <c r="D1026">
        <f>SUMIF(C$2:C1026,C1026=TRUE,B$2:B1026)</f>
        <v>0</v>
      </c>
    </row>
    <row r="1027" spans="1:4" x14ac:dyDescent="0.25">
      <c r="A1027" s="1">
        <v>39256</v>
      </c>
      <c r="B1027" s="2">
        <v>10.75</v>
      </c>
      <c r="C1027" t="str">
        <f>IF(Tableau1[[#This Row],[Date]]&gt;=$G$3,TRUE,"-")</f>
        <v>-</v>
      </c>
      <c r="D1027">
        <f>SUMIF(C$2:C1027,C1027=TRUE,B$2:B1027)</f>
        <v>0</v>
      </c>
    </row>
    <row r="1028" spans="1:4" x14ac:dyDescent="0.25">
      <c r="A1028" s="1">
        <v>39257</v>
      </c>
      <c r="B1028" s="2">
        <v>11.75</v>
      </c>
      <c r="C1028" t="str">
        <f>IF(Tableau1[[#This Row],[Date]]&gt;=$G$3,TRUE,"-")</f>
        <v>-</v>
      </c>
      <c r="D1028">
        <f>SUMIF(C$2:C1028,C1028=TRUE,B$2:B1028)</f>
        <v>0</v>
      </c>
    </row>
    <row r="1029" spans="1:4" x14ac:dyDescent="0.25">
      <c r="A1029" s="1">
        <v>39258</v>
      </c>
      <c r="B1029" s="2">
        <v>10.25</v>
      </c>
      <c r="C1029" t="str">
        <f>IF(Tableau1[[#This Row],[Date]]&gt;=$G$3,TRUE,"-")</f>
        <v>-</v>
      </c>
      <c r="D1029">
        <f>SUMIF(C$2:C1029,C1029=TRUE,B$2:B1029)</f>
        <v>0</v>
      </c>
    </row>
    <row r="1030" spans="1:4" x14ac:dyDescent="0.25">
      <c r="A1030" s="1">
        <v>39259</v>
      </c>
      <c r="B1030" s="2">
        <v>7.3</v>
      </c>
      <c r="C1030" t="str">
        <f>IF(Tableau1[[#This Row],[Date]]&gt;=$G$3,TRUE,"-")</f>
        <v>-</v>
      </c>
      <c r="D1030">
        <f>SUMIF(C$2:C1030,C1030=TRUE,B$2:B1030)</f>
        <v>0</v>
      </c>
    </row>
    <row r="1031" spans="1:4" x14ac:dyDescent="0.25">
      <c r="A1031" s="1">
        <v>39260</v>
      </c>
      <c r="B1031" s="2">
        <v>5.7</v>
      </c>
      <c r="C1031" t="str">
        <f>IF(Tableau1[[#This Row],[Date]]&gt;=$G$3,TRUE,"-")</f>
        <v>-</v>
      </c>
      <c r="D1031">
        <f>SUMIF(C$2:C1031,C1031=TRUE,B$2:B1031)</f>
        <v>0</v>
      </c>
    </row>
    <row r="1032" spans="1:4" x14ac:dyDescent="0.25">
      <c r="A1032" s="1">
        <v>39261</v>
      </c>
      <c r="B1032" s="2">
        <v>8.6999999999999993</v>
      </c>
      <c r="C1032" t="str">
        <f>IF(Tableau1[[#This Row],[Date]]&gt;=$G$3,TRUE,"-")</f>
        <v>-</v>
      </c>
      <c r="D1032">
        <f>SUMIF(C$2:C1032,C1032=TRUE,B$2:B1032)</f>
        <v>0</v>
      </c>
    </row>
    <row r="1033" spans="1:4" x14ac:dyDescent="0.25">
      <c r="A1033" s="1">
        <v>39262</v>
      </c>
      <c r="B1033" s="2">
        <v>8.9</v>
      </c>
      <c r="C1033" t="str">
        <f>IF(Tableau1[[#This Row],[Date]]&gt;=$G$3,TRUE,"-")</f>
        <v>-</v>
      </c>
      <c r="D1033">
        <f>SUMIF(C$2:C1033,C1033=TRUE,B$2:B1033)</f>
        <v>0</v>
      </c>
    </row>
    <row r="1034" spans="1:4" x14ac:dyDescent="0.25">
      <c r="A1034" s="1">
        <v>39263</v>
      </c>
      <c r="B1034" s="2">
        <v>11.7</v>
      </c>
      <c r="C1034" t="str">
        <f>IF(Tableau1[[#This Row],[Date]]&gt;=$G$3,TRUE,"-")</f>
        <v>-</v>
      </c>
      <c r="D1034">
        <f>SUMIF(C$2:C1034,C1034=TRUE,B$2:B1034)</f>
        <v>0</v>
      </c>
    </row>
    <row r="1035" spans="1:4" x14ac:dyDescent="0.25">
      <c r="A1035" s="1">
        <v>39264</v>
      </c>
      <c r="B1035" s="2">
        <v>11.5</v>
      </c>
      <c r="C1035" t="str">
        <f>IF(Tableau1[[#This Row],[Date]]&gt;=$G$3,TRUE,"-")</f>
        <v>-</v>
      </c>
      <c r="D1035">
        <f>SUMIF(C$2:C1035,C1035=TRUE,B$2:B1035)</f>
        <v>0</v>
      </c>
    </row>
    <row r="1036" spans="1:4" x14ac:dyDescent="0.25">
      <c r="A1036" s="1">
        <v>39265</v>
      </c>
      <c r="B1036" s="2">
        <v>11.45</v>
      </c>
      <c r="C1036" t="str">
        <f>IF(Tableau1[[#This Row],[Date]]&gt;=$G$3,TRUE,"-")</f>
        <v>-</v>
      </c>
      <c r="D1036">
        <f>SUMIF(C$2:C1036,C1036=TRUE,B$2:B1036)</f>
        <v>0</v>
      </c>
    </row>
    <row r="1037" spans="1:4" x14ac:dyDescent="0.25">
      <c r="A1037" s="1">
        <v>39266</v>
      </c>
      <c r="B1037" s="2">
        <v>9.0500000000000007</v>
      </c>
      <c r="C1037" t="str">
        <f>IF(Tableau1[[#This Row],[Date]]&gt;=$G$3,TRUE,"-")</f>
        <v>-</v>
      </c>
      <c r="D1037">
        <f>SUMIF(C$2:C1037,C1037=TRUE,B$2:B1037)</f>
        <v>0</v>
      </c>
    </row>
    <row r="1038" spans="1:4" x14ac:dyDescent="0.25">
      <c r="A1038" s="1">
        <v>39267</v>
      </c>
      <c r="B1038" s="2">
        <v>8.6999999999999993</v>
      </c>
      <c r="C1038" t="str">
        <f>IF(Tableau1[[#This Row],[Date]]&gt;=$G$3,TRUE,"-")</f>
        <v>-</v>
      </c>
      <c r="D1038">
        <f>SUMIF(C$2:C1038,C1038=TRUE,B$2:B1038)</f>
        <v>0</v>
      </c>
    </row>
    <row r="1039" spans="1:4" x14ac:dyDescent="0.25">
      <c r="A1039" s="1">
        <v>39268</v>
      </c>
      <c r="B1039" s="2">
        <v>9</v>
      </c>
      <c r="C1039" t="str">
        <f>IF(Tableau1[[#This Row],[Date]]&gt;=$G$3,TRUE,"-")</f>
        <v>-</v>
      </c>
      <c r="D1039">
        <f>SUMIF(C$2:C1039,C1039=TRUE,B$2:B1039)</f>
        <v>0</v>
      </c>
    </row>
    <row r="1040" spans="1:4" x14ac:dyDescent="0.25">
      <c r="A1040" s="1">
        <v>39269</v>
      </c>
      <c r="B1040" s="2">
        <v>10.9</v>
      </c>
      <c r="C1040" t="str">
        <f>IF(Tableau1[[#This Row],[Date]]&gt;=$G$3,TRUE,"-")</f>
        <v>-</v>
      </c>
      <c r="D1040">
        <f>SUMIF(C$2:C1040,C1040=TRUE,B$2:B1040)</f>
        <v>0</v>
      </c>
    </row>
    <row r="1041" spans="1:4" x14ac:dyDescent="0.25">
      <c r="A1041" s="1">
        <v>39270</v>
      </c>
      <c r="B1041" s="2">
        <v>8.0499999999999989</v>
      </c>
      <c r="C1041" t="str">
        <f>IF(Tableau1[[#This Row],[Date]]&gt;=$G$3,TRUE,"-")</f>
        <v>-</v>
      </c>
      <c r="D1041">
        <f>SUMIF(C$2:C1041,C1041=TRUE,B$2:B1041)</f>
        <v>0</v>
      </c>
    </row>
    <row r="1042" spans="1:4" x14ac:dyDescent="0.25">
      <c r="A1042" s="1">
        <v>39271</v>
      </c>
      <c r="B1042" s="2">
        <v>8.85</v>
      </c>
      <c r="C1042" t="str">
        <f>IF(Tableau1[[#This Row],[Date]]&gt;=$G$3,TRUE,"-")</f>
        <v>-</v>
      </c>
      <c r="D1042">
        <f>SUMIF(C$2:C1042,C1042=TRUE,B$2:B1042)</f>
        <v>0</v>
      </c>
    </row>
    <row r="1043" spans="1:4" x14ac:dyDescent="0.25">
      <c r="A1043" s="1">
        <v>39272</v>
      </c>
      <c r="B1043" s="2">
        <v>7.5000000000000009</v>
      </c>
      <c r="C1043" t="str">
        <f>IF(Tableau1[[#This Row],[Date]]&gt;=$G$3,TRUE,"-")</f>
        <v>-</v>
      </c>
      <c r="D1043">
        <f>SUMIF(C$2:C1043,C1043=TRUE,B$2:B1043)</f>
        <v>0</v>
      </c>
    </row>
    <row r="1044" spans="1:4" x14ac:dyDescent="0.25">
      <c r="A1044" s="1">
        <v>39273</v>
      </c>
      <c r="B1044" s="2">
        <v>7.0499999999999989</v>
      </c>
      <c r="C1044" t="str">
        <f>IF(Tableau1[[#This Row],[Date]]&gt;=$G$3,TRUE,"-")</f>
        <v>-</v>
      </c>
      <c r="D1044">
        <f>SUMIF(C$2:C1044,C1044=TRUE,B$2:B1044)</f>
        <v>0</v>
      </c>
    </row>
    <row r="1045" spans="1:4" x14ac:dyDescent="0.25">
      <c r="A1045" s="1">
        <v>39274</v>
      </c>
      <c r="B1045" s="2">
        <v>8.0500000000000007</v>
      </c>
      <c r="C1045" t="str">
        <f>IF(Tableau1[[#This Row],[Date]]&gt;=$G$3,TRUE,"-")</f>
        <v>-</v>
      </c>
      <c r="D1045">
        <f>SUMIF(C$2:C1045,C1045=TRUE,B$2:B1045)</f>
        <v>0</v>
      </c>
    </row>
    <row r="1046" spans="1:4" x14ac:dyDescent="0.25">
      <c r="A1046" s="1">
        <v>39275</v>
      </c>
      <c r="B1046" s="2">
        <v>7.55</v>
      </c>
      <c r="C1046" t="str">
        <f>IF(Tableau1[[#This Row],[Date]]&gt;=$G$3,TRUE,"-")</f>
        <v>-</v>
      </c>
      <c r="D1046">
        <f>SUMIF(C$2:C1046,C1046=TRUE,B$2:B1046)</f>
        <v>0</v>
      </c>
    </row>
    <row r="1047" spans="1:4" x14ac:dyDescent="0.25">
      <c r="A1047" s="1">
        <v>39276</v>
      </c>
      <c r="B1047" s="2">
        <v>15.700000000000001</v>
      </c>
      <c r="C1047" t="str">
        <f>IF(Tableau1[[#This Row],[Date]]&gt;=$G$3,TRUE,"-")</f>
        <v>-</v>
      </c>
      <c r="D1047">
        <f>SUMIF(C$2:C1047,C1047=TRUE,B$2:B1047)</f>
        <v>0</v>
      </c>
    </row>
    <row r="1048" spans="1:4" x14ac:dyDescent="0.25">
      <c r="A1048" s="1">
        <v>39277</v>
      </c>
      <c r="B1048" s="2">
        <v>16.600000000000001</v>
      </c>
      <c r="C1048" t="str">
        <f>IF(Tableau1[[#This Row],[Date]]&gt;=$G$3,TRUE,"-")</f>
        <v>-</v>
      </c>
      <c r="D1048">
        <f>SUMIF(C$2:C1048,C1048=TRUE,B$2:B1048)</f>
        <v>0</v>
      </c>
    </row>
    <row r="1049" spans="1:4" x14ac:dyDescent="0.25">
      <c r="A1049" s="1">
        <v>39278</v>
      </c>
      <c r="B1049" s="2">
        <v>18.2</v>
      </c>
      <c r="C1049" t="str">
        <f>IF(Tableau1[[#This Row],[Date]]&gt;=$G$3,TRUE,"-")</f>
        <v>-</v>
      </c>
      <c r="D1049">
        <f>SUMIF(C$2:C1049,C1049=TRUE,B$2:B1049)</f>
        <v>0</v>
      </c>
    </row>
    <row r="1050" spans="1:4" x14ac:dyDescent="0.25">
      <c r="A1050" s="1">
        <v>39279</v>
      </c>
      <c r="B1050" s="2">
        <v>17.100000000000001</v>
      </c>
      <c r="C1050" t="str">
        <f>IF(Tableau1[[#This Row],[Date]]&gt;=$G$3,TRUE,"-")</f>
        <v>-</v>
      </c>
      <c r="D1050">
        <f>SUMIF(C$2:C1050,C1050=TRUE,B$2:B1050)</f>
        <v>0</v>
      </c>
    </row>
    <row r="1051" spans="1:4" x14ac:dyDescent="0.25">
      <c r="A1051" s="1">
        <v>39280</v>
      </c>
      <c r="B1051" s="2">
        <v>12.100000000000001</v>
      </c>
      <c r="C1051" t="str">
        <f>IF(Tableau1[[#This Row],[Date]]&gt;=$G$3,TRUE,"-")</f>
        <v>-</v>
      </c>
      <c r="D1051">
        <f>SUMIF(C$2:C1051,C1051=TRUE,B$2:B1051)</f>
        <v>0</v>
      </c>
    </row>
    <row r="1052" spans="1:4" x14ac:dyDescent="0.25">
      <c r="A1052" s="1">
        <v>39281</v>
      </c>
      <c r="B1052" s="2">
        <v>12.450000000000001</v>
      </c>
      <c r="C1052" t="str">
        <f>IF(Tableau1[[#This Row],[Date]]&gt;=$G$3,TRUE,"-")</f>
        <v>-</v>
      </c>
      <c r="D1052">
        <f>SUMIF(C$2:C1052,C1052=TRUE,B$2:B1052)</f>
        <v>0</v>
      </c>
    </row>
    <row r="1053" spans="1:4" x14ac:dyDescent="0.25">
      <c r="A1053" s="1">
        <v>39282</v>
      </c>
      <c r="B1053" s="2">
        <v>12.950000000000001</v>
      </c>
      <c r="C1053" t="str">
        <f>IF(Tableau1[[#This Row],[Date]]&gt;=$G$3,TRUE,"-")</f>
        <v>-</v>
      </c>
      <c r="D1053">
        <f>SUMIF(C$2:C1053,C1053=TRUE,B$2:B1053)</f>
        <v>0</v>
      </c>
    </row>
    <row r="1054" spans="1:4" x14ac:dyDescent="0.25">
      <c r="A1054" s="1">
        <v>39283</v>
      </c>
      <c r="B1054" s="2">
        <v>12.85</v>
      </c>
      <c r="C1054" t="str">
        <f>IF(Tableau1[[#This Row],[Date]]&gt;=$G$3,TRUE,"-")</f>
        <v>-</v>
      </c>
      <c r="D1054">
        <f>SUMIF(C$2:C1054,C1054=TRUE,B$2:B1054)</f>
        <v>0</v>
      </c>
    </row>
    <row r="1055" spans="1:4" x14ac:dyDescent="0.25">
      <c r="A1055" s="1">
        <v>39284</v>
      </c>
      <c r="B1055" s="2">
        <v>9.9499999999999993</v>
      </c>
      <c r="C1055" t="str">
        <f>IF(Tableau1[[#This Row],[Date]]&gt;=$G$3,TRUE,"-")</f>
        <v>-</v>
      </c>
      <c r="D1055">
        <f>SUMIF(C$2:C1055,C1055=TRUE,B$2:B1055)</f>
        <v>0</v>
      </c>
    </row>
    <row r="1056" spans="1:4" x14ac:dyDescent="0.25">
      <c r="A1056" s="1">
        <v>39285</v>
      </c>
      <c r="B1056" s="2">
        <v>10.049999999999999</v>
      </c>
      <c r="C1056" t="str">
        <f>IF(Tableau1[[#This Row],[Date]]&gt;=$G$3,TRUE,"-")</f>
        <v>-</v>
      </c>
      <c r="D1056">
        <f>SUMIF(C$2:C1056,C1056=TRUE,B$2:B1056)</f>
        <v>0</v>
      </c>
    </row>
    <row r="1057" spans="1:4" x14ac:dyDescent="0.25">
      <c r="A1057" s="1">
        <v>39286</v>
      </c>
      <c r="B1057" s="2">
        <v>8.6999999999999993</v>
      </c>
      <c r="C1057" t="str">
        <f>IF(Tableau1[[#This Row],[Date]]&gt;=$G$3,TRUE,"-")</f>
        <v>-</v>
      </c>
      <c r="D1057">
        <f>SUMIF(C$2:C1057,C1057=TRUE,B$2:B1057)</f>
        <v>0</v>
      </c>
    </row>
    <row r="1058" spans="1:4" x14ac:dyDescent="0.25">
      <c r="A1058" s="1">
        <v>39287</v>
      </c>
      <c r="B1058" s="2">
        <v>11.3</v>
      </c>
      <c r="C1058" t="str">
        <f>IF(Tableau1[[#This Row],[Date]]&gt;=$G$3,TRUE,"-")</f>
        <v>-</v>
      </c>
      <c r="D1058">
        <f>SUMIF(C$2:C1058,C1058=TRUE,B$2:B1058)</f>
        <v>0</v>
      </c>
    </row>
    <row r="1059" spans="1:4" x14ac:dyDescent="0.25">
      <c r="A1059" s="1">
        <v>39288</v>
      </c>
      <c r="B1059" s="2">
        <v>9.8500000000000014</v>
      </c>
      <c r="C1059" t="str">
        <f>IF(Tableau1[[#This Row],[Date]]&gt;=$G$3,TRUE,"-")</f>
        <v>-</v>
      </c>
      <c r="D1059">
        <f>SUMIF(C$2:C1059,C1059=TRUE,B$2:B1059)</f>
        <v>0</v>
      </c>
    </row>
    <row r="1060" spans="1:4" x14ac:dyDescent="0.25">
      <c r="A1060" s="1">
        <v>39289</v>
      </c>
      <c r="B1060" s="2">
        <v>12.1</v>
      </c>
      <c r="C1060" t="str">
        <f>IF(Tableau1[[#This Row],[Date]]&gt;=$G$3,TRUE,"-")</f>
        <v>-</v>
      </c>
      <c r="D1060">
        <f>SUMIF(C$2:C1060,C1060=TRUE,B$2:B1060)</f>
        <v>0</v>
      </c>
    </row>
    <row r="1061" spans="1:4" x14ac:dyDescent="0.25">
      <c r="A1061" s="1">
        <v>39290</v>
      </c>
      <c r="B1061" s="2">
        <v>12.55</v>
      </c>
      <c r="C1061" t="str">
        <f>IF(Tableau1[[#This Row],[Date]]&gt;=$G$3,TRUE,"-")</f>
        <v>-</v>
      </c>
      <c r="D1061">
        <f>SUMIF(C$2:C1061,C1061=TRUE,B$2:B1061)</f>
        <v>0</v>
      </c>
    </row>
    <row r="1062" spans="1:4" x14ac:dyDescent="0.25">
      <c r="A1062" s="1">
        <v>39291</v>
      </c>
      <c r="B1062" s="2">
        <v>12.549999999999999</v>
      </c>
      <c r="C1062" t="str">
        <f>IF(Tableau1[[#This Row],[Date]]&gt;=$G$3,TRUE,"-")</f>
        <v>-</v>
      </c>
      <c r="D1062">
        <f>SUMIF(C$2:C1062,C1062=TRUE,B$2:B1062)</f>
        <v>0</v>
      </c>
    </row>
    <row r="1063" spans="1:4" x14ac:dyDescent="0.25">
      <c r="A1063" s="1">
        <v>39292</v>
      </c>
      <c r="B1063" s="2">
        <v>10.15</v>
      </c>
      <c r="C1063" t="str">
        <f>IF(Tableau1[[#This Row],[Date]]&gt;=$G$3,TRUE,"-")</f>
        <v>-</v>
      </c>
      <c r="D1063">
        <f>SUMIF(C$2:C1063,C1063=TRUE,B$2:B1063)</f>
        <v>0</v>
      </c>
    </row>
    <row r="1064" spans="1:4" x14ac:dyDescent="0.25">
      <c r="A1064" s="1">
        <v>39293</v>
      </c>
      <c r="B1064" s="2">
        <v>7.1</v>
      </c>
      <c r="C1064" t="str">
        <f>IF(Tableau1[[#This Row],[Date]]&gt;=$G$3,TRUE,"-")</f>
        <v>-</v>
      </c>
      <c r="D1064">
        <f>SUMIF(C$2:C1064,C1064=TRUE,B$2:B1064)</f>
        <v>0</v>
      </c>
    </row>
    <row r="1065" spans="1:4" x14ac:dyDescent="0.25">
      <c r="A1065" s="1">
        <v>39294</v>
      </c>
      <c r="B1065" s="2">
        <v>6.9</v>
      </c>
      <c r="C1065" t="str">
        <f>IF(Tableau1[[#This Row],[Date]]&gt;=$G$3,TRUE,"-")</f>
        <v>-</v>
      </c>
      <c r="D1065">
        <f>SUMIF(C$2:C1065,C1065=TRUE,B$2:B1065)</f>
        <v>0</v>
      </c>
    </row>
    <row r="1066" spans="1:4" x14ac:dyDescent="0.25">
      <c r="A1066" s="1">
        <v>39295</v>
      </c>
      <c r="B1066" s="2">
        <v>9.75</v>
      </c>
      <c r="C1066" t="str">
        <f>IF(Tableau1[[#This Row],[Date]]&gt;=$G$3,TRUE,"-")</f>
        <v>-</v>
      </c>
      <c r="D1066">
        <f>SUMIF(C$2:C1066,C1066=TRUE,B$2:B1066)</f>
        <v>0</v>
      </c>
    </row>
    <row r="1067" spans="1:4" x14ac:dyDescent="0.25">
      <c r="A1067" s="1">
        <v>39296</v>
      </c>
      <c r="B1067" s="2">
        <v>12.649999999999999</v>
      </c>
      <c r="C1067" t="str">
        <f>IF(Tableau1[[#This Row],[Date]]&gt;=$G$3,TRUE,"-")</f>
        <v>-</v>
      </c>
      <c r="D1067">
        <f>SUMIF(C$2:C1067,C1067=TRUE,B$2:B1067)</f>
        <v>0</v>
      </c>
    </row>
    <row r="1068" spans="1:4" x14ac:dyDescent="0.25">
      <c r="A1068" s="1">
        <v>39297</v>
      </c>
      <c r="B1068" s="2">
        <v>10.899999999999999</v>
      </c>
      <c r="C1068" t="str">
        <f>IF(Tableau1[[#This Row],[Date]]&gt;=$G$3,TRUE,"-")</f>
        <v>-</v>
      </c>
      <c r="D1068">
        <f>SUMIF(C$2:C1068,C1068=TRUE,B$2:B1068)</f>
        <v>0</v>
      </c>
    </row>
    <row r="1069" spans="1:4" x14ac:dyDescent="0.25">
      <c r="A1069" s="1">
        <v>39298</v>
      </c>
      <c r="B1069" s="2">
        <v>11.65</v>
      </c>
      <c r="C1069" t="str">
        <f>IF(Tableau1[[#This Row],[Date]]&gt;=$G$3,TRUE,"-")</f>
        <v>-</v>
      </c>
      <c r="D1069">
        <f>SUMIF(C$2:C1069,C1069=TRUE,B$2:B1069)</f>
        <v>0</v>
      </c>
    </row>
    <row r="1070" spans="1:4" x14ac:dyDescent="0.25">
      <c r="A1070" s="1">
        <v>39299</v>
      </c>
      <c r="B1070" s="2">
        <v>15.499999999999998</v>
      </c>
      <c r="C1070" t="str">
        <f>IF(Tableau1[[#This Row],[Date]]&gt;=$G$3,TRUE,"-")</f>
        <v>-</v>
      </c>
      <c r="D1070">
        <f>SUMIF(C$2:C1070,C1070=TRUE,B$2:B1070)</f>
        <v>0</v>
      </c>
    </row>
    <row r="1071" spans="1:4" x14ac:dyDescent="0.25">
      <c r="A1071" s="1">
        <v>39300</v>
      </c>
      <c r="B1071" s="2">
        <v>13.649999999999999</v>
      </c>
      <c r="C1071" t="str">
        <f>IF(Tableau1[[#This Row],[Date]]&gt;=$G$3,TRUE,"-")</f>
        <v>-</v>
      </c>
      <c r="D1071">
        <f>SUMIF(C$2:C1071,C1071=TRUE,B$2:B1071)</f>
        <v>0</v>
      </c>
    </row>
    <row r="1072" spans="1:4" x14ac:dyDescent="0.25">
      <c r="A1072" s="1">
        <v>39301</v>
      </c>
      <c r="B1072" s="2">
        <v>10.45</v>
      </c>
      <c r="C1072" t="str">
        <f>IF(Tableau1[[#This Row],[Date]]&gt;=$G$3,TRUE,"-")</f>
        <v>-</v>
      </c>
      <c r="D1072">
        <f>SUMIF(C$2:C1072,C1072=TRUE,B$2:B1072)</f>
        <v>0</v>
      </c>
    </row>
    <row r="1073" spans="1:4" x14ac:dyDescent="0.25">
      <c r="A1073" s="1">
        <v>39302</v>
      </c>
      <c r="B1073" s="2">
        <v>8.9</v>
      </c>
      <c r="C1073" t="str">
        <f>IF(Tableau1[[#This Row],[Date]]&gt;=$G$3,TRUE,"-")</f>
        <v>-</v>
      </c>
      <c r="D1073">
        <f>SUMIF(C$2:C1073,C1073=TRUE,B$2:B1073)</f>
        <v>0</v>
      </c>
    </row>
    <row r="1074" spans="1:4" x14ac:dyDescent="0.25">
      <c r="A1074" s="1">
        <v>39303</v>
      </c>
      <c r="B1074" s="2">
        <v>7.2</v>
      </c>
      <c r="C1074" t="str">
        <f>IF(Tableau1[[#This Row],[Date]]&gt;=$G$3,TRUE,"-")</f>
        <v>-</v>
      </c>
      <c r="D1074">
        <f>SUMIF(C$2:C1074,C1074=TRUE,B$2:B1074)</f>
        <v>0</v>
      </c>
    </row>
    <row r="1075" spans="1:4" x14ac:dyDescent="0.25">
      <c r="A1075" s="1">
        <v>39304</v>
      </c>
      <c r="B1075" s="2">
        <v>9.0499999999999989</v>
      </c>
      <c r="C1075" t="str">
        <f>IF(Tableau1[[#This Row],[Date]]&gt;=$G$3,TRUE,"-")</f>
        <v>-</v>
      </c>
      <c r="D1075">
        <f>SUMIF(C$2:C1075,C1075=TRUE,B$2:B1075)</f>
        <v>0</v>
      </c>
    </row>
    <row r="1076" spans="1:4" x14ac:dyDescent="0.25">
      <c r="A1076" s="1">
        <v>39305</v>
      </c>
      <c r="B1076" s="2">
        <v>11.3</v>
      </c>
      <c r="C1076" t="str">
        <f>IF(Tableau1[[#This Row],[Date]]&gt;=$G$3,TRUE,"-")</f>
        <v>-</v>
      </c>
      <c r="D1076">
        <f>SUMIF(C$2:C1076,C1076=TRUE,B$2:B1076)</f>
        <v>0</v>
      </c>
    </row>
    <row r="1077" spans="1:4" x14ac:dyDescent="0.25">
      <c r="A1077" s="1">
        <v>39306</v>
      </c>
      <c r="B1077" s="2">
        <v>10.299999999999999</v>
      </c>
      <c r="C1077" t="str">
        <f>IF(Tableau1[[#This Row],[Date]]&gt;=$G$3,TRUE,"-")</f>
        <v>-</v>
      </c>
      <c r="D1077">
        <f>SUMIF(C$2:C1077,C1077=TRUE,B$2:B1077)</f>
        <v>0</v>
      </c>
    </row>
    <row r="1078" spans="1:4" x14ac:dyDescent="0.25">
      <c r="A1078" s="1">
        <v>39307</v>
      </c>
      <c r="B1078" s="2">
        <v>11</v>
      </c>
      <c r="C1078" t="str">
        <f>IF(Tableau1[[#This Row],[Date]]&gt;=$G$3,TRUE,"-")</f>
        <v>-</v>
      </c>
      <c r="D1078">
        <f>SUMIF(C$2:C1078,C1078=TRUE,B$2:B1078)</f>
        <v>0</v>
      </c>
    </row>
    <row r="1079" spans="1:4" x14ac:dyDescent="0.25">
      <c r="A1079" s="1">
        <v>39308</v>
      </c>
      <c r="B1079" s="2">
        <v>11.3</v>
      </c>
      <c r="C1079" t="str">
        <f>IF(Tableau1[[#This Row],[Date]]&gt;=$G$3,TRUE,"-")</f>
        <v>-</v>
      </c>
      <c r="D1079">
        <f>SUMIF(C$2:C1079,C1079=TRUE,B$2:B1079)</f>
        <v>0</v>
      </c>
    </row>
    <row r="1080" spans="1:4" x14ac:dyDescent="0.25">
      <c r="A1080" s="1">
        <v>39309</v>
      </c>
      <c r="B1080" s="2">
        <v>13.65</v>
      </c>
      <c r="C1080" t="str">
        <f>IF(Tableau1[[#This Row],[Date]]&gt;=$G$3,TRUE,"-")</f>
        <v>-</v>
      </c>
      <c r="D1080">
        <f>SUMIF(C$2:C1080,C1080=TRUE,B$2:B1080)</f>
        <v>0</v>
      </c>
    </row>
    <row r="1081" spans="1:4" x14ac:dyDescent="0.25">
      <c r="A1081" s="1">
        <v>39310</v>
      </c>
      <c r="B1081" s="2">
        <v>10.65</v>
      </c>
      <c r="C1081" t="str">
        <f>IF(Tableau1[[#This Row],[Date]]&gt;=$G$3,TRUE,"-")</f>
        <v>-</v>
      </c>
      <c r="D1081">
        <f>SUMIF(C$2:C1081,C1081=TRUE,B$2:B1081)</f>
        <v>0</v>
      </c>
    </row>
    <row r="1082" spans="1:4" x14ac:dyDescent="0.25">
      <c r="A1082" s="1">
        <v>39311</v>
      </c>
      <c r="B1082" s="2">
        <v>7.85</v>
      </c>
      <c r="C1082" t="str">
        <f>IF(Tableau1[[#This Row],[Date]]&gt;=$G$3,TRUE,"-")</f>
        <v>-</v>
      </c>
      <c r="D1082">
        <f>SUMIF(C$2:C1082,C1082=TRUE,B$2:B1082)</f>
        <v>0</v>
      </c>
    </row>
    <row r="1083" spans="1:4" x14ac:dyDescent="0.25">
      <c r="A1083" s="1">
        <v>39312</v>
      </c>
      <c r="B1083" s="2">
        <v>8.6499999999999986</v>
      </c>
      <c r="C1083" t="str">
        <f>IF(Tableau1[[#This Row],[Date]]&gt;=$G$3,TRUE,"-")</f>
        <v>-</v>
      </c>
      <c r="D1083">
        <f>SUMIF(C$2:C1083,C1083=TRUE,B$2:B1083)</f>
        <v>0</v>
      </c>
    </row>
    <row r="1084" spans="1:4" x14ac:dyDescent="0.25">
      <c r="A1084" s="1">
        <v>39313</v>
      </c>
      <c r="B1084" s="2">
        <v>10.199999999999999</v>
      </c>
      <c r="C1084" t="str">
        <f>IF(Tableau1[[#This Row],[Date]]&gt;=$G$3,TRUE,"-")</f>
        <v>-</v>
      </c>
      <c r="D1084">
        <f>SUMIF(C$2:C1084,C1084=TRUE,B$2:B1084)</f>
        <v>0</v>
      </c>
    </row>
    <row r="1085" spans="1:4" x14ac:dyDescent="0.25">
      <c r="A1085" s="1">
        <v>39314</v>
      </c>
      <c r="B1085" s="2">
        <v>8.0500000000000007</v>
      </c>
      <c r="C1085" t="str">
        <f>IF(Tableau1[[#This Row],[Date]]&gt;=$G$3,TRUE,"-")</f>
        <v>-</v>
      </c>
      <c r="D1085">
        <f>SUMIF(C$2:C1085,C1085=TRUE,B$2:B1085)</f>
        <v>0</v>
      </c>
    </row>
    <row r="1086" spans="1:4" x14ac:dyDescent="0.25">
      <c r="A1086" s="1">
        <v>39315</v>
      </c>
      <c r="B1086" s="2">
        <v>7.8</v>
      </c>
      <c r="C1086" t="str">
        <f>IF(Tableau1[[#This Row],[Date]]&gt;=$G$3,TRUE,"-")</f>
        <v>-</v>
      </c>
      <c r="D1086">
        <f>SUMIF(C$2:C1086,C1086=TRUE,B$2:B1086)</f>
        <v>0</v>
      </c>
    </row>
    <row r="1087" spans="1:4" x14ac:dyDescent="0.25">
      <c r="A1087" s="1">
        <v>39316</v>
      </c>
      <c r="B1087" s="2">
        <v>10.75</v>
      </c>
      <c r="C1087" t="str">
        <f>IF(Tableau1[[#This Row],[Date]]&gt;=$G$3,TRUE,"-")</f>
        <v>-</v>
      </c>
      <c r="D1087">
        <f>SUMIF(C$2:C1087,C1087=TRUE,B$2:B1087)</f>
        <v>0</v>
      </c>
    </row>
    <row r="1088" spans="1:4" x14ac:dyDescent="0.25">
      <c r="A1088" s="1">
        <v>39317</v>
      </c>
      <c r="B1088" s="2">
        <v>9.8000000000000007</v>
      </c>
      <c r="C1088" t="str">
        <f>IF(Tableau1[[#This Row],[Date]]&gt;=$G$3,TRUE,"-")</f>
        <v>-</v>
      </c>
      <c r="D1088">
        <f>SUMIF(C$2:C1088,C1088=TRUE,B$2:B1088)</f>
        <v>0</v>
      </c>
    </row>
    <row r="1089" spans="1:4" x14ac:dyDescent="0.25">
      <c r="A1089" s="1">
        <v>39318</v>
      </c>
      <c r="B1089" s="2">
        <v>11.7</v>
      </c>
      <c r="C1089" t="str">
        <f>IF(Tableau1[[#This Row],[Date]]&gt;=$G$3,TRUE,"-")</f>
        <v>-</v>
      </c>
      <c r="D1089">
        <f>SUMIF(C$2:C1089,C1089=TRUE,B$2:B1089)</f>
        <v>0</v>
      </c>
    </row>
    <row r="1090" spans="1:4" x14ac:dyDescent="0.25">
      <c r="A1090" s="1">
        <v>39319</v>
      </c>
      <c r="B1090" s="2">
        <v>11.1</v>
      </c>
      <c r="C1090" t="str">
        <f>IF(Tableau1[[#This Row],[Date]]&gt;=$G$3,TRUE,"-")</f>
        <v>-</v>
      </c>
      <c r="D1090">
        <f>SUMIF(C$2:C1090,C1090=TRUE,B$2:B1090)</f>
        <v>0</v>
      </c>
    </row>
    <row r="1091" spans="1:4" x14ac:dyDescent="0.25">
      <c r="A1091" s="1">
        <v>39320</v>
      </c>
      <c r="B1091" s="2">
        <v>11.8</v>
      </c>
      <c r="C1091" t="str">
        <f>IF(Tableau1[[#This Row],[Date]]&gt;=$G$3,TRUE,"-")</f>
        <v>-</v>
      </c>
      <c r="D1091">
        <f>SUMIF(C$2:C1091,C1091=TRUE,B$2:B1091)</f>
        <v>0</v>
      </c>
    </row>
    <row r="1092" spans="1:4" x14ac:dyDescent="0.25">
      <c r="A1092" s="1">
        <v>39321</v>
      </c>
      <c r="B1092" s="2">
        <v>9.6</v>
      </c>
      <c r="C1092" t="str">
        <f>IF(Tableau1[[#This Row],[Date]]&gt;=$G$3,TRUE,"-")</f>
        <v>-</v>
      </c>
      <c r="D1092">
        <f>SUMIF(C$2:C1092,C1092=TRUE,B$2:B1092)</f>
        <v>0</v>
      </c>
    </row>
    <row r="1093" spans="1:4" x14ac:dyDescent="0.25">
      <c r="A1093" s="1">
        <v>39322</v>
      </c>
      <c r="B1093" s="2">
        <v>7.4</v>
      </c>
      <c r="C1093" t="str">
        <f>IF(Tableau1[[#This Row],[Date]]&gt;=$G$3,TRUE,"-")</f>
        <v>-</v>
      </c>
      <c r="D1093">
        <f>SUMIF(C$2:C1093,C1093=TRUE,B$2:B1093)</f>
        <v>0</v>
      </c>
    </row>
    <row r="1094" spans="1:4" x14ac:dyDescent="0.25">
      <c r="A1094" s="1">
        <v>39323</v>
      </c>
      <c r="B1094" s="2">
        <v>8.1000000000000014</v>
      </c>
      <c r="C1094" t="str">
        <f>IF(Tableau1[[#This Row],[Date]]&gt;=$G$3,TRUE,"-")</f>
        <v>-</v>
      </c>
      <c r="D1094">
        <f>SUMIF(C$2:C1094,C1094=TRUE,B$2:B1094)</f>
        <v>0</v>
      </c>
    </row>
    <row r="1095" spans="1:4" x14ac:dyDescent="0.25">
      <c r="A1095" s="1">
        <v>39324</v>
      </c>
      <c r="B1095" s="2">
        <v>6.6999999999999993</v>
      </c>
      <c r="C1095" t="str">
        <f>IF(Tableau1[[#This Row],[Date]]&gt;=$G$3,TRUE,"-")</f>
        <v>-</v>
      </c>
      <c r="D1095">
        <f>SUMIF(C$2:C1095,C1095=TRUE,B$2:B1095)</f>
        <v>0</v>
      </c>
    </row>
    <row r="1096" spans="1:4" x14ac:dyDescent="0.25">
      <c r="A1096" s="1">
        <v>39325</v>
      </c>
      <c r="B1096" s="2">
        <v>9.1000000000000014</v>
      </c>
      <c r="C1096" t="str">
        <f>IF(Tableau1[[#This Row],[Date]]&gt;=$G$3,TRUE,"-")</f>
        <v>-</v>
      </c>
      <c r="D1096">
        <f>SUMIF(C$2:C1096,C1096=TRUE,B$2:B1096)</f>
        <v>0</v>
      </c>
    </row>
    <row r="1097" spans="1:4" x14ac:dyDescent="0.25">
      <c r="A1097" s="1">
        <v>39326</v>
      </c>
      <c r="B1097" s="2">
        <v>10.95</v>
      </c>
      <c r="C1097" t="str">
        <f>IF(Tableau1[[#This Row],[Date]]&gt;=$G$3,TRUE,"-")</f>
        <v>-</v>
      </c>
      <c r="D1097">
        <f>SUMIF(C$2:C1097,C1097=TRUE,B$2:B1097)</f>
        <v>0</v>
      </c>
    </row>
    <row r="1098" spans="1:4" x14ac:dyDescent="0.25">
      <c r="A1098" s="1">
        <v>39327</v>
      </c>
      <c r="B1098" s="2">
        <v>10.149999999999999</v>
      </c>
      <c r="C1098" t="str">
        <f>IF(Tableau1[[#This Row],[Date]]&gt;=$G$3,TRUE,"-")</f>
        <v>-</v>
      </c>
      <c r="D1098">
        <f>SUMIF(C$2:C1098,C1098=TRUE,B$2:B1098)</f>
        <v>0</v>
      </c>
    </row>
    <row r="1099" spans="1:4" x14ac:dyDescent="0.25">
      <c r="A1099" s="1">
        <v>39328</v>
      </c>
      <c r="B1099" s="2">
        <v>8.2999999999999989</v>
      </c>
      <c r="C1099" t="str">
        <f>IF(Tableau1[[#This Row],[Date]]&gt;=$G$3,TRUE,"-")</f>
        <v>-</v>
      </c>
      <c r="D1099">
        <f>SUMIF(C$2:C1099,C1099=TRUE,B$2:B1099)</f>
        <v>0</v>
      </c>
    </row>
    <row r="1100" spans="1:4" x14ac:dyDescent="0.25">
      <c r="A1100" s="1">
        <v>39329</v>
      </c>
      <c r="B1100" s="2">
        <v>5.6499999999999995</v>
      </c>
      <c r="C1100" t="str">
        <f>IF(Tableau1[[#This Row],[Date]]&gt;=$G$3,TRUE,"-")</f>
        <v>-</v>
      </c>
      <c r="D1100">
        <f>SUMIF(C$2:C1100,C1100=TRUE,B$2:B1100)</f>
        <v>0</v>
      </c>
    </row>
    <row r="1101" spans="1:4" x14ac:dyDescent="0.25">
      <c r="A1101" s="1">
        <v>39330</v>
      </c>
      <c r="B1101" s="2">
        <v>5.15</v>
      </c>
      <c r="C1101" t="str">
        <f>IF(Tableau1[[#This Row],[Date]]&gt;=$G$3,TRUE,"-")</f>
        <v>-</v>
      </c>
      <c r="D1101">
        <f>SUMIF(C$2:C1101,C1101=TRUE,B$2:B1101)</f>
        <v>0</v>
      </c>
    </row>
    <row r="1102" spans="1:4" x14ac:dyDescent="0.25">
      <c r="A1102" s="1">
        <v>39331</v>
      </c>
      <c r="B1102" s="2">
        <v>9.75</v>
      </c>
      <c r="C1102" t="str">
        <f>IF(Tableau1[[#This Row],[Date]]&gt;=$G$3,TRUE,"-")</f>
        <v>-</v>
      </c>
      <c r="D1102">
        <f>SUMIF(C$2:C1102,C1102=TRUE,B$2:B1102)</f>
        <v>0</v>
      </c>
    </row>
    <row r="1103" spans="1:4" x14ac:dyDescent="0.25">
      <c r="A1103" s="1">
        <v>39332</v>
      </c>
      <c r="B1103" s="2">
        <v>10</v>
      </c>
      <c r="C1103" t="str">
        <f>IF(Tableau1[[#This Row],[Date]]&gt;=$G$3,TRUE,"-")</f>
        <v>-</v>
      </c>
      <c r="D1103">
        <f>SUMIF(C$2:C1103,C1103=TRUE,B$2:B1103)</f>
        <v>0</v>
      </c>
    </row>
    <row r="1104" spans="1:4" x14ac:dyDescent="0.25">
      <c r="A1104" s="1">
        <v>39333</v>
      </c>
      <c r="B1104" s="2">
        <v>8.25</v>
      </c>
      <c r="C1104" t="str">
        <f>IF(Tableau1[[#This Row],[Date]]&gt;=$G$3,TRUE,"-")</f>
        <v>-</v>
      </c>
      <c r="D1104">
        <f>SUMIF(C$2:C1104,C1104=TRUE,B$2:B1104)</f>
        <v>0</v>
      </c>
    </row>
    <row r="1105" spans="1:4" x14ac:dyDescent="0.25">
      <c r="A1105" s="1">
        <v>39334</v>
      </c>
      <c r="B1105" s="2">
        <v>8.4499999999999993</v>
      </c>
      <c r="C1105" t="str">
        <f>IF(Tableau1[[#This Row],[Date]]&gt;=$G$3,TRUE,"-")</f>
        <v>-</v>
      </c>
      <c r="D1105">
        <f>SUMIF(C$2:C1105,C1105=TRUE,B$2:B1105)</f>
        <v>0</v>
      </c>
    </row>
    <row r="1106" spans="1:4" x14ac:dyDescent="0.25">
      <c r="A1106" s="1">
        <v>39335</v>
      </c>
      <c r="B1106" s="2">
        <v>6.5000000000000009</v>
      </c>
      <c r="C1106" t="str">
        <f>IF(Tableau1[[#This Row],[Date]]&gt;=$G$3,TRUE,"-")</f>
        <v>-</v>
      </c>
      <c r="D1106">
        <f>SUMIF(C$2:C1106,C1106=TRUE,B$2:B1106)</f>
        <v>0</v>
      </c>
    </row>
    <row r="1107" spans="1:4" x14ac:dyDescent="0.25">
      <c r="A1107" s="1">
        <v>39336</v>
      </c>
      <c r="B1107" s="2">
        <v>6.6</v>
      </c>
      <c r="C1107" t="str">
        <f>IF(Tableau1[[#This Row],[Date]]&gt;=$G$3,TRUE,"-")</f>
        <v>-</v>
      </c>
      <c r="D1107">
        <f>SUMIF(C$2:C1107,C1107=TRUE,B$2:B1107)</f>
        <v>0</v>
      </c>
    </row>
    <row r="1108" spans="1:4" x14ac:dyDescent="0.25">
      <c r="A1108" s="1">
        <v>39337</v>
      </c>
      <c r="B1108" s="2">
        <v>6.15</v>
      </c>
      <c r="C1108" t="str">
        <f>IF(Tableau1[[#This Row],[Date]]&gt;=$G$3,TRUE,"-")</f>
        <v>-</v>
      </c>
      <c r="D1108">
        <f>SUMIF(C$2:C1108,C1108=TRUE,B$2:B1108)</f>
        <v>0</v>
      </c>
    </row>
    <row r="1109" spans="1:4" x14ac:dyDescent="0.25">
      <c r="A1109" s="1">
        <v>39338</v>
      </c>
      <c r="B1109" s="2">
        <v>7.5</v>
      </c>
      <c r="C1109" t="str">
        <f>IF(Tableau1[[#This Row],[Date]]&gt;=$G$3,TRUE,"-")</f>
        <v>-</v>
      </c>
      <c r="D1109">
        <f>SUMIF(C$2:C1109,C1109=TRUE,B$2:B1109)</f>
        <v>0</v>
      </c>
    </row>
    <row r="1110" spans="1:4" x14ac:dyDescent="0.25">
      <c r="A1110" s="1">
        <v>39339</v>
      </c>
      <c r="B1110" s="2">
        <v>7.75</v>
      </c>
      <c r="C1110" t="str">
        <f>IF(Tableau1[[#This Row],[Date]]&gt;=$G$3,TRUE,"-")</f>
        <v>-</v>
      </c>
      <c r="D1110">
        <f>SUMIF(C$2:C1110,C1110=TRUE,B$2:B1110)</f>
        <v>0</v>
      </c>
    </row>
    <row r="1111" spans="1:4" x14ac:dyDescent="0.25">
      <c r="A1111" s="1">
        <v>39340</v>
      </c>
      <c r="B1111" s="2">
        <v>10.399999999999999</v>
      </c>
      <c r="C1111" t="str">
        <f>IF(Tableau1[[#This Row],[Date]]&gt;=$G$3,TRUE,"-")</f>
        <v>-</v>
      </c>
      <c r="D1111">
        <f>SUMIF(C$2:C1111,C1111=TRUE,B$2:B1111)</f>
        <v>0</v>
      </c>
    </row>
    <row r="1112" spans="1:4" x14ac:dyDescent="0.25">
      <c r="A1112" s="1">
        <v>39341</v>
      </c>
      <c r="B1112" s="2">
        <v>8.85</v>
      </c>
      <c r="C1112" t="str">
        <f>IF(Tableau1[[#This Row],[Date]]&gt;=$G$3,TRUE,"-")</f>
        <v>-</v>
      </c>
      <c r="D1112">
        <f>SUMIF(C$2:C1112,C1112=TRUE,B$2:B1112)</f>
        <v>0</v>
      </c>
    </row>
    <row r="1113" spans="1:4" x14ac:dyDescent="0.25">
      <c r="A1113" s="1">
        <v>39342</v>
      </c>
      <c r="B1113" s="2">
        <v>10.049999999999999</v>
      </c>
      <c r="C1113" t="str">
        <f>IF(Tableau1[[#This Row],[Date]]&gt;=$G$3,TRUE,"-")</f>
        <v>-</v>
      </c>
      <c r="D1113">
        <f>SUMIF(C$2:C1113,C1113=TRUE,B$2:B1113)</f>
        <v>0</v>
      </c>
    </row>
    <row r="1114" spans="1:4" x14ac:dyDescent="0.25">
      <c r="A1114" s="1">
        <v>39343</v>
      </c>
      <c r="B1114" s="2">
        <v>5.75</v>
      </c>
      <c r="C1114" t="str">
        <f>IF(Tableau1[[#This Row],[Date]]&gt;=$G$3,TRUE,"-")</f>
        <v>-</v>
      </c>
      <c r="D1114">
        <f>SUMIF(C$2:C1114,C1114=TRUE,B$2:B1114)</f>
        <v>0</v>
      </c>
    </row>
    <row r="1115" spans="1:4" x14ac:dyDescent="0.25">
      <c r="A1115" s="1">
        <v>39344</v>
      </c>
      <c r="B1115" s="2">
        <v>4.8499999999999996</v>
      </c>
      <c r="C1115" t="str">
        <f>IF(Tableau1[[#This Row],[Date]]&gt;=$G$3,TRUE,"-")</f>
        <v>-</v>
      </c>
      <c r="D1115">
        <f>SUMIF(C$2:C1115,C1115=TRUE,B$2:B1115)</f>
        <v>0</v>
      </c>
    </row>
    <row r="1116" spans="1:4" x14ac:dyDescent="0.25">
      <c r="A1116" s="1">
        <v>39345</v>
      </c>
      <c r="B1116" s="2">
        <v>6.5</v>
      </c>
      <c r="C1116" t="str">
        <f>IF(Tableau1[[#This Row],[Date]]&gt;=$G$3,TRUE,"-")</f>
        <v>-</v>
      </c>
      <c r="D1116">
        <f>SUMIF(C$2:C1116,C1116=TRUE,B$2:B1116)</f>
        <v>0</v>
      </c>
    </row>
    <row r="1117" spans="1:4" x14ac:dyDescent="0.25">
      <c r="A1117" s="1">
        <v>39346</v>
      </c>
      <c r="B1117" s="2">
        <v>7.9499999999999993</v>
      </c>
      <c r="C1117" t="str">
        <f>IF(Tableau1[[#This Row],[Date]]&gt;=$G$3,TRUE,"-")</f>
        <v>-</v>
      </c>
      <c r="D1117">
        <f>SUMIF(C$2:C1117,C1117=TRUE,B$2:B1117)</f>
        <v>0</v>
      </c>
    </row>
    <row r="1118" spans="1:4" x14ac:dyDescent="0.25">
      <c r="A1118" s="1">
        <v>39347</v>
      </c>
      <c r="B1118" s="2">
        <v>8.0500000000000007</v>
      </c>
      <c r="C1118" t="str">
        <f>IF(Tableau1[[#This Row],[Date]]&gt;=$G$3,TRUE,"-")</f>
        <v>-</v>
      </c>
      <c r="D1118">
        <f>SUMIF(C$2:C1118,C1118=TRUE,B$2:B1118)</f>
        <v>0</v>
      </c>
    </row>
    <row r="1119" spans="1:4" x14ac:dyDescent="0.25">
      <c r="A1119" s="1">
        <v>39348</v>
      </c>
      <c r="B1119" s="2">
        <v>9.1999999999999993</v>
      </c>
      <c r="C1119" t="str">
        <f>IF(Tableau1[[#This Row],[Date]]&gt;=$G$3,TRUE,"-")</f>
        <v>-</v>
      </c>
      <c r="D1119">
        <f>SUMIF(C$2:C1119,C1119=TRUE,B$2:B1119)</f>
        <v>0</v>
      </c>
    </row>
    <row r="1120" spans="1:4" x14ac:dyDescent="0.25">
      <c r="A1120" s="1">
        <v>39349</v>
      </c>
      <c r="B1120" s="2">
        <v>7.95</v>
      </c>
      <c r="C1120" t="str">
        <f>IF(Tableau1[[#This Row],[Date]]&gt;=$G$3,TRUE,"-")</f>
        <v>-</v>
      </c>
      <c r="D1120">
        <f>SUMIF(C$2:C1120,C1120=TRUE,B$2:B1120)</f>
        <v>0</v>
      </c>
    </row>
    <row r="1121" spans="1:4" x14ac:dyDescent="0.25">
      <c r="A1121" s="1">
        <v>39350</v>
      </c>
      <c r="B1121" s="2">
        <v>5.5500000000000007</v>
      </c>
      <c r="C1121" t="str">
        <f>IF(Tableau1[[#This Row],[Date]]&gt;=$G$3,TRUE,"-")</f>
        <v>-</v>
      </c>
      <c r="D1121">
        <f>SUMIF(C$2:C1121,C1121=TRUE,B$2:B1121)</f>
        <v>0</v>
      </c>
    </row>
    <row r="1122" spans="1:4" x14ac:dyDescent="0.25">
      <c r="A1122" s="1">
        <v>39351</v>
      </c>
      <c r="B1122" s="2">
        <v>4.5999999999999996</v>
      </c>
      <c r="C1122" t="str">
        <f>IF(Tableau1[[#This Row],[Date]]&gt;=$G$3,TRUE,"-")</f>
        <v>-</v>
      </c>
      <c r="D1122">
        <f>SUMIF(C$2:C1122,C1122=TRUE,B$2:B1122)</f>
        <v>0</v>
      </c>
    </row>
    <row r="1123" spans="1:4" x14ac:dyDescent="0.25">
      <c r="A1123" s="1">
        <v>39352</v>
      </c>
      <c r="B1123" s="2">
        <v>3.5999999999999996</v>
      </c>
      <c r="C1123" t="str">
        <f>IF(Tableau1[[#This Row],[Date]]&gt;=$G$3,TRUE,"-")</f>
        <v>-</v>
      </c>
      <c r="D1123">
        <f>SUMIF(C$2:C1123,C1123=TRUE,B$2:B1123)</f>
        <v>0</v>
      </c>
    </row>
    <row r="1124" spans="1:4" x14ac:dyDescent="0.25">
      <c r="A1124" s="1">
        <v>39353</v>
      </c>
      <c r="B1124" s="2">
        <v>6.15</v>
      </c>
      <c r="C1124" t="str">
        <f>IF(Tableau1[[#This Row],[Date]]&gt;=$G$3,TRUE,"-")</f>
        <v>-</v>
      </c>
      <c r="D1124">
        <f>SUMIF(C$2:C1124,C1124=TRUE,B$2:B1124)</f>
        <v>0</v>
      </c>
    </row>
    <row r="1125" spans="1:4" x14ac:dyDescent="0.25">
      <c r="A1125" s="1">
        <v>39354</v>
      </c>
      <c r="B1125" s="2">
        <v>6.6000000000000005</v>
      </c>
      <c r="C1125" t="str">
        <f>IF(Tableau1[[#This Row],[Date]]&gt;=$G$3,TRUE,"-")</f>
        <v>-</v>
      </c>
      <c r="D1125">
        <f>SUMIF(C$2:C1125,C1125=TRUE,B$2:B1125)</f>
        <v>0</v>
      </c>
    </row>
    <row r="1126" spans="1:4" x14ac:dyDescent="0.25">
      <c r="A1126" s="1">
        <v>39355</v>
      </c>
      <c r="B1126" s="2">
        <v>7.9</v>
      </c>
      <c r="C1126" t="str">
        <f>IF(Tableau1[[#This Row],[Date]]&gt;=$G$3,TRUE,"-")</f>
        <v>-</v>
      </c>
      <c r="D1126">
        <f>SUMIF(C$2:C1126,C1126=TRUE,B$2:B1126)</f>
        <v>0</v>
      </c>
    </row>
    <row r="1127" spans="1:4" x14ac:dyDescent="0.25">
      <c r="A1127" s="1">
        <v>39356</v>
      </c>
      <c r="B1127" s="2">
        <v>8.5500000000000007</v>
      </c>
      <c r="C1127" t="str">
        <f>IF(Tableau1[[#This Row],[Date]]&gt;=$G$3,TRUE,"-")</f>
        <v>-</v>
      </c>
      <c r="D1127">
        <f>SUMIF(C$2:C1127,C1127=TRUE,B$2:B1127)</f>
        <v>0</v>
      </c>
    </row>
    <row r="1128" spans="1:4" x14ac:dyDescent="0.25">
      <c r="A1128" s="1">
        <v>39357</v>
      </c>
      <c r="B1128" s="2">
        <v>11.05</v>
      </c>
      <c r="C1128" t="str">
        <f>IF(Tableau1[[#This Row],[Date]]&gt;=$G$3,TRUE,"-")</f>
        <v>-</v>
      </c>
      <c r="D1128">
        <f>SUMIF(C$2:C1128,C1128=TRUE,B$2:B1128)</f>
        <v>0</v>
      </c>
    </row>
    <row r="1129" spans="1:4" x14ac:dyDescent="0.25">
      <c r="A1129" s="1">
        <v>39358</v>
      </c>
      <c r="B1129" s="2">
        <v>9.65</v>
      </c>
      <c r="C1129" t="str">
        <f>IF(Tableau1[[#This Row],[Date]]&gt;=$G$3,TRUE,"-")</f>
        <v>-</v>
      </c>
      <c r="D1129">
        <f>SUMIF(C$2:C1129,C1129=TRUE,B$2:B1129)</f>
        <v>0</v>
      </c>
    </row>
    <row r="1130" spans="1:4" x14ac:dyDescent="0.25">
      <c r="A1130" s="1">
        <v>39359</v>
      </c>
      <c r="B1130" s="2">
        <v>10.050000000000001</v>
      </c>
      <c r="C1130" t="str">
        <f>IF(Tableau1[[#This Row],[Date]]&gt;=$G$3,TRUE,"-")</f>
        <v>-</v>
      </c>
      <c r="D1130">
        <f>SUMIF(C$2:C1130,C1130=TRUE,B$2:B1130)</f>
        <v>0</v>
      </c>
    </row>
    <row r="1131" spans="1:4" x14ac:dyDescent="0.25">
      <c r="A1131" s="1">
        <v>39360</v>
      </c>
      <c r="B1131" s="2">
        <v>6.4</v>
      </c>
      <c r="C1131" t="str">
        <f>IF(Tableau1[[#This Row],[Date]]&gt;=$G$3,TRUE,"-")</f>
        <v>-</v>
      </c>
      <c r="D1131">
        <f>SUMIF(C$2:C1131,C1131=TRUE,B$2:B1131)</f>
        <v>0</v>
      </c>
    </row>
    <row r="1132" spans="1:4" x14ac:dyDescent="0.25">
      <c r="A1132" s="1">
        <v>39361</v>
      </c>
      <c r="B1132" s="2">
        <v>6.0500000000000007</v>
      </c>
      <c r="C1132" t="str">
        <f>IF(Tableau1[[#This Row],[Date]]&gt;=$G$3,TRUE,"-")</f>
        <v>-</v>
      </c>
      <c r="D1132">
        <f>SUMIF(C$2:C1132,C1132=TRUE,B$2:B1132)</f>
        <v>0</v>
      </c>
    </row>
    <row r="1133" spans="1:4" x14ac:dyDescent="0.25">
      <c r="A1133" s="1">
        <v>39362</v>
      </c>
      <c r="B1133" s="2">
        <v>6.15</v>
      </c>
      <c r="C1133" t="str">
        <f>IF(Tableau1[[#This Row],[Date]]&gt;=$G$3,TRUE,"-")</f>
        <v>-</v>
      </c>
      <c r="D1133">
        <f>SUMIF(C$2:C1133,C1133=TRUE,B$2:B1133)</f>
        <v>0</v>
      </c>
    </row>
    <row r="1134" spans="1:4" x14ac:dyDescent="0.25">
      <c r="A1134" s="1">
        <v>39363</v>
      </c>
      <c r="B1134" s="2">
        <v>5.0500000000000007</v>
      </c>
      <c r="C1134" t="str">
        <f>IF(Tableau1[[#This Row],[Date]]&gt;=$G$3,TRUE,"-")</f>
        <v>-</v>
      </c>
      <c r="D1134">
        <f>SUMIF(C$2:C1134,C1134=TRUE,B$2:B1134)</f>
        <v>0</v>
      </c>
    </row>
    <row r="1135" spans="1:4" x14ac:dyDescent="0.25">
      <c r="A1135" s="1">
        <v>39364</v>
      </c>
      <c r="B1135" s="2">
        <v>4.75</v>
      </c>
      <c r="C1135" t="str">
        <f>IF(Tableau1[[#This Row],[Date]]&gt;=$G$3,TRUE,"-")</f>
        <v>-</v>
      </c>
      <c r="D1135">
        <f>SUMIF(C$2:C1135,C1135=TRUE,B$2:B1135)</f>
        <v>0</v>
      </c>
    </row>
    <row r="1136" spans="1:4" x14ac:dyDescent="0.25">
      <c r="A1136" s="1">
        <v>39365</v>
      </c>
      <c r="B1136" s="2">
        <v>5.05</v>
      </c>
      <c r="C1136" t="str">
        <f>IF(Tableau1[[#This Row],[Date]]&gt;=$G$3,TRUE,"-")</f>
        <v>-</v>
      </c>
      <c r="D1136">
        <f>SUMIF(C$2:C1136,C1136=TRUE,B$2:B1136)</f>
        <v>0</v>
      </c>
    </row>
    <row r="1137" spans="1:4" x14ac:dyDescent="0.25">
      <c r="A1137" s="1">
        <v>39366</v>
      </c>
      <c r="B1137" s="2">
        <v>4.6500000000000004</v>
      </c>
      <c r="C1137" t="str">
        <f>IF(Tableau1[[#This Row],[Date]]&gt;=$G$3,TRUE,"-")</f>
        <v>-</v>
      </c>
      <c r="D1137">
        <f>SUMIF(C$2:C1137,C1137=TRUE,B$2:B1137)</f>
        <v>0</v>
      </c>
    </row>
    <row r="1138" spans="1:4" x14ac:dyDescent="0.25">
      <c r="A1138" s="1">
        <v>39367</v>
      </c>
      <c r="B1138" s="2">
        <v>3.6500000000000004</v>
      </c>
      <c r="C1138" t="str">
        <f>IF(Tableau1[[#This Row],[Date]]&gt;=$G$3,TRUE,"-")</f>
        <v>-</v>
      </c>
      <c r="D1138">
        <f>SUMIF(C$2:C1138,C1138=TRUE,B$2:B1138)</f>
        <v>0</v>
      </c>
    </row>
    <row r="1139" spans="1:4" x14ac:dyDescent="0.25">
      <c r="A1139" s="1">
        <v>39368</v>
      </c>
      <c r="B1139" s="2">
        <v>5.0500000000000007</v>
      </c>
      <c r="C1139" t="str">
        <f>IF(Tableau1[[#This Row],[Date]]&gt;=$G$3,TRUE,"-")</f>
        <v>-</v>
      </c>
      <c r="D1139">
        <f>SUMIF(C$2:C1139,C1139=TRUE,B$2:B1139)</f>
        <v>0</v>
      </c>
    </row>
    <row r="1140" spans="1:4" x14ac:dyDescent="0.25">
      <c r="A1140" s="1">
        <v>39369</v>
      </c>
      <c r="B1140" s="2">
        <v>5.4499999999999993</v>
      </c>
      <c r="C1140" t="str">
        <f>IF(Tableau1[[#This Row],[Date]]&gt;=$G$3,TRUE,"-")</f>
        <v>-</v>
      </c>
      <c r="D1140">
        <f>SUMIF(C$2:C1140,C1140=TRUE,B$2:B1140)</f>
        <v>0</v>
      </c>
    </row>
    <row r="1141" spans="1:4" x14ac:dyDescent="0.25">
      <c r="A1141" s="1">
        <v>39370</v>
      </c>
      <c r="B1141" s="2">
        <v>6.65</v>
      </c>
      <c r="C1141" t="str">
        <f>IF(Tableau1[[#This Row],[Date]]&gt;=$G$3,TRUE,"-")</f>
        <v>-</v>
      </c>
      <c r="D1141">
        <f>SUMIF(C$2:C1141,C1141=TRUE,B$2:B1141)</f>
        <v>0</v>
      </c>
    </row>
    <row r="1142" spans="1:4" x14ac:dyDescent="0.25">
      <c r="A1142" s="1">
        <v>39371</v>
      </c>
      <c r="B1142" s="2">
        <v>6.8000000000000007</v>
      </c>
      <c r="C1142" t="str">
        <f>IF(Tableau1[[#This Row],[Date]]&gt;=$G$3,TRUE,"-")</f>
        <v>-</v>
      </c>
      <c r="D1142">
        <f>SUMIF(C$2:C1142,C1142=TRUE,B$2:B1142)</f>
        <v>0</v>
      </c>
    </row>
    <row r="1143" spans="1:4" x14ac:dyDescent="0.25">
      <c r="A1143" s="1">
        <v>39372</v>
      </c>
      <c r="B1143" s="2">
        <v>5.75</v>
      </c>
      <c r="C1143" t="str">
        <f>IF(Tableau1[[#This Row],[Date]]&gt;=$G$3,TRUE,"-")</f>
        <v>-</v>
      </c>
      <c r="D1143">
        <f>SUMIF(C$2:C1143,C1143=TRUE,B$2:B1143)</f>
        <v>0</v>
      </c>
    </row>
    <row r="1144" spans="1:4" x14ac:dyDescent="0.25">
      <c r="A1144" s="1">
        <v>39373</v>
      </c>
      <c r="B1144" s="2">
        <v>3.45</v>
      </c>
      <c r="C1144" t="str">
        <f>IF(Tableau1[[#This Row],[Date]]&gt;=$G$3,TRUE,"-")</f>
        <v>-</v>
      </c>
      <c r="D1144">
        <f>SUMIF(C$2:C1144,C1144=TRUE,B$2:B1144)</f>
        <v>0</v>
      </c>
    </row>
    <row r="1145" spans="1:4" x14ac:dyDescent="0.25">
      <c r="A1145" s="1">
        <v>39374</v>
      </c>
      <c r="B1145" s="2">
        <v>2.2000000000000002</v>
      </c>
      <c r="C1145" t="str">
        <f>IF(Tableau1[[#This Row],[Date]]&gt;=$G$3,TRUE,"-")</f>
        <v>-</v>
      </c>
      <c r="D1145">
        <f>SUMIF(C$2:C1145,C1145=TRUE,B$2:B1145)</f>
        <v>0</v>
      </c>
    </row>
    <row r="1146" spans="1:4" x14ac:dyDescent="0.25">
      <c r="A1146" s="1">
        <v>39375</v>
      </c>
      <c r="B1146" s="2">
        <v>1.8499999999999996</v>
      </c>
      <c r="C1146" t="str">
        <f>IF(Tableau1[[#This Row],[Date]]&gt;=$G$3,TRUE,"-")</f>
        <v>-</v>
      </c>
      <c r="D1146">
        <f>SUMIF(C$2:C1146,C1146=TRUE,B$2:B1146)</f>
        <v>0</v>
      </c>
    </row>
    <row r="1147" spans="1:4" x14ac:dyDescent="0.25">
      <c r="A1147" s="1">
        <v>39376</v>
      </c>
      <c r="B1147" s="2">
        <v>2</v>
      </c>
      <c r="C1147" t="str">
        <f>IF(Tableau1[[#This Row],[Date]]&gt;=$G$3,TRUE,"-")</f>
        <v>-</v>
      </c>
      <c r="D1147">
        <f>SUMIF(C$2:C1147,C1147=TRUE,B$2:B1147)</f>
        <v>0</v>
      </c>
    </row>
    <row r="1148" spans="1:4" x14ac:dyDescent="0.25">
      <c r="A1148" s="1">
        <v>39377</v>
      </c>
      <c r="B1148" s="2">
        <v>1.5499999999999998</v>
      </c>
      <c r="C1148" t="str">
        <f>IF(Tableau1[[#This Row],[Date]]&gt;=$G$3,TRUE,"-")</f>
        <v>-</v>
      </c>
      <c r="D1148">
        <f>SUMIF(C$2:C1148,C1148=TRUE,B$2:B1148)</f>
        <v>0</v>
      </c>
    </row>
    <row r="1149" spans="1:4" x14ac:dyDescent="0.25">
      <c r="A1149" s="1">
        <v>39378</v>
      </c>
      <c r="B1149" s="2">
        <v>2.3499999999999996</v>
      </c>
      <c r="C1149" t="str">
        <f>IF(Tableau1[[#This Row],[Date]]&gt;=$G$3,TRUE,"-")</f>
        <v>-</v>
      </c>
      <c r="D1149">
        <f>SUMIF(C$2:C1149,C1149=TRUE,B$2:B1149)</f>
        <v>0</v>
      </c>
    </row>
    <row r="1150" spans="1:4" x14ac:dyDescent="0.25">
      <c r="A1150" s="1">
        <v>39379</v>
      </c>
      <c r="B1150" s="2">
        <v>1.5499999999999998</v>
      </c>
      <c r="C1150" t="str">
        <f>IF(Tableau1[[#This Row],[Date]]&gt;=$G$3,TRUE,"-")</f>
        <v>-</v>
      </c>
      <c r="D1150">
        <f>SUMIF(C$2:C1150,C1150=TRUE,B$2:B1150)</f>
        <v>0</v>
      </c>
    </row>
    <row r="1151" spans="1:4" x14ac:dyDescent="0.25">
      <c r="A1151" s="1">
        <v>39380</v>
      </c>
      <c r="B1151" s="2">
        <v>1.7000000000000002</v>
      </c>
      <c r="C1151" t="str">
        <f>IF(Tableau1[[#This Row],[Date]]&gt;=$G$3,TRUE,"-")</f>
        <v>-</v>
      </c>
      <c r="D1151">
        <f>SUMIF(C$2:C1151,C1151=TRUE,B$2:B1151)</f>
        <v>0</v>
      </c>
    </row>
    <row r="1152" spans="1:4" x14ac:dyDescent="0.25">
      <c r="A1152" s="1">
        <v>39381</v>
      </c>
      <c r="B1152" s="2">
        <v>2.2999999999999998</v>
      </c>
      <c r="C1152" t="str">
        <f>IF(Tableau1[[#This Row],[Date]]&gt;=$G$3,TRUE,"-")</f>
        <v>-</v>
      </c>
      <c r="D1152">
        <f>SUMIF(C$2:C1152,C1152=TRUE,B$2:B1152)</f>
        <v>0</v>
      </c>
    </row>
    <row r="1153" spans="1:4" x14ac:dyDescent="0.25">
      <c r="A1153" s="1">
        <v>39382</v>
      </c>
      <c r="B1153" s="2">
        <v>1.7500000000000004</v>
      </c>
      <c r="C1153" t="str">
        <f>IF(Tableau1[[#This Row],[Date]]&gt;=$G$3,TRUE,"-")</f>
        <v>-</v>
      </c>
      <c r="D1153">
        <f>SUMIF(C$2:C1153,C1153=TRUE,B$2:B1153)</f>
        <v>0</v>
      </c>
    </row>
    <row r="1154" spans="1:4" x14ac:dyDescent="0.25">
      <c r="A1154" s="1">
        <v>39383</v>
      </c>
      <c r="B1154" s="2">
        <v>1.9500000000000002</v>
      </c>
      <c r="C1154" t="str">
        <f>IF(Tableau1[[#This Row],[Date]]&gt;=$G$3,TRUE,"-")</f>
        <v>-</v>
      </c>
      <c r="D1154">
        <f>SUMIF(C$2:C1154,C1154=TRUE,B$2:B1154)</f>
        <v>0</v>
      </c>
    </row>
    <row r="1155" spans="1:4" x14ac:dyDescent="0.25">
      <c r="A1155" s="1">
        <v>39384</v>
      </c>
      <c r="B1155" s="2">
        <v>1.5499999999999998</v>
      </c>
      <c r="C1155" t="str">
        <f>IF(Tableau1[[#This Row],[Date]]&gt;=$G$3,TRUE,"-")</f>
        <v>-</v>
      </c>
      <c r="D1155">
        <f>SUMIF(C$2:C1155,C1155=TRUE,B$2:B1155)</f>
        <v>0</v>
      </c>
    </row>
    <row r="1156" spans="1:4" x14ac:dyDescent="0.25">
      <c r="A1156" s="1">
        <v>39385</v>
      </c>
      <c r="B1156" s="2">
        <v>2.9000000000000004</v>
      </c>
      <c r="C1156" t="str">
        <f>IF(Tableau1[[#This Row],[Date]]&gt;=$G$3,TRUE,"-")</f>
        <v>-</v>
      </c>
      <c r="D1156">
        <f>SUMIF(C$2:C1156,C1156=TRUE,B$2:B1156)</f>
        <v>0</v>
      </c>
    </row>
    <row r="1157" spans="1:4" x14ac:dyDescent="0.25">
      <c r="A1157" s="1">
        <v>39386</v>
      </c>
      <c r="B1157" s="2">
        <v>1.9500000000000002</v>
      </c>
      <c r="C1157" t="str">
        <f>IF(Tableau1[[#This Row],[Date]]&gt;=$G$3,TRUE,"-")</f>
        <v>-</v>
      </c>
      <c r="D1157">
        <f>SUMIF(C$2:C1157,C1157=TRUE,B$2:B1157)</f>
        <v>0</v>
      </c>
    </row>
    <row r="1158" spans="1:4" x14ac:dyDescent="0.25">
      <c r="A1158" s="1">
        <v>39387</v>
      </c>
      <c r="B1158" s="2">
        <v>1.25</v>
      </c>
      <c r="C1158" t="str">
        <f>IF(Tableau1[[#This Row],[Date]]&gt;=$G$3,TRUE,"-")</f>
        <v>-</v>
      </c>
      <c r="D1158">
        <f>SUMIF(C$2:C1158,C1158=TRUE,B$2:B1158)</f>
        <v>0</v>
      </c>
    </row>
    <row r="1159" spans="1:4" x14ac:dyDescent="0.25">
      <c r="A1159" s="1">
        <v>39388</v>
      </c>
      <c r="B1159" s="2">
        <v>3.9000000000000004</v>
      </c>
      <c r="C1159" t="str">
        <f>IF(Tableau1[[#This Row],[Date]]&gt;=$G$3,TRUE,"-")</f>
        <v>-</v>
      </c>
      <c r="D1159">
        <f>SUMIF(C$2:C1159,C1159=TRUE,B$2:B1159)</f>
        <v>0</v>
      </c>
    </row>
    <row r="1160" spans="1:4" x14ac:dyDescent="0.25">
      <c r="A1160" s="1">
        <v>39389</v>
      </c>
      <c r="B1160" s="2">
        <v>4.3999999999999995</v>
      </c>
      <c r="C1160" t="str">
        <f>IF(Tableau1[[#This Row],[Date]]&gt;=$G$3,TRUE,"-")</f>
        <v>-</v>
      </c>
      <c r="D1160">
        <f>SUMIF(C$2:C1160,C1160=TRUE,B$2:B1160)</f>
        <v>0</v>
      </c>
    </row>
    <row r="1161" spans="1:4" x14ac:dyDescent="0.25">
      <c r="A1161" s="1">
        <v>39390</v>
      </c>
      <c r="B1161" s="2">
        <v>2.4000000000000004</v>
      </c>
      <c r="C1161" t="str">
        <f>IF(Tableau1[[#This Row],[Date]]&gt;=$G$3,TRUE,"-")</f>
        <v>-</v>
      </c>
      <c r="D1161">
        <f>SUMIF(C$2:C1161,C1161=TRUE,B$2:B1161)</f>
        <v>0</v>
      </c>
    </row>
    <row r="1162" spans="1:4" x14ac:dyDescent="0.25">
      <c r="A1162" s="1">
        <v>39391</v>
      </c>
      <c r="B1162" s="2">
        <v>2.5</v>
      </c>
      <c r="C1162" t="str">
        <f>IF(Tableau1[[#This Row],[Date]]&gt;=$G$3,TRUE,"-")</f>
        <v>-</v>
      </c>
      <c r="D1162">
        <f>SUMIF(C$2:C1162,C1162=TRUE,B$2:B1162)</f>
        <v>0</v>
      </c>
    </row>
    <row r="1163" spans="1:4" x14ac:dyDescent="0.25">
      <c r="A1163" s="1">
        <v>39392</v>
      </c>
      <c r="B1163" s="2">
        <v>2.25</v>
      </c>
      <c r="C1163" t="str">
        <f>IF(Tableau1[[#This Row],[Date]]&gt;=$G$3,TRUE,"-")</f>
        <v>-</v>
      </c>
      <c r="D1163">
        <f>SUMIF(C$2:C1163,C1163=TRUE,B$2:B1163)</f>
        <v>0</v>
      </c>
    </row>
    <row r="1164" spans="1:4" x14ac:dyDescent="0.25">
      <c r="A1164" s="1">
        <v>39393</v>
      </c>
      <c r="B1164" s="2">
        <v>1.5999999999999996</v>
      </c>
      <c r="C1164" t="str">
        <f>IF(Tableau1[[#This Row],[Date]]&gt;=$G$3,TRUE,"-")</f>
        <v>-</v>
      </c>
      <c r="D1164">
        <f>SUMIF(C$2:C1164,C1164=TRUE,B$2:B1164)</f>
        <v>0</v>
      </c>
    </row>
    <row r="1165" spans="1:4" x14ac:dyDescent="0.25">
      <c r="A1165" s="1">
        <v>39394</v>
      </c>
      <c r="B1165" s="2">
        <v>3.6000000000000005</v>
      </c>
      <c r="C1165" t="str">
        <f>IF(Tableau1[[#This Row],[Date]]&gt;=$G$3,TRUE,"-")</f>
        <v>-</v>
      </c>
      <c r="D1165">
        <f>SUMIF(C$2:C1165,C1165=TRUE,B$2:B1165)</f>
        <v>0</v>
      </c>
    </row>
    <row r="1166" spans="1:4" x14ac:dyDescent="0.25">
      <c r="A1166" s="1">
        <v>39395</v>
      </c>
      <c r="B1166" s="2">
        <v>0.45000000000000018</v>
      </c>
      <c r="C1166" t="str">
        <f>IF(Tableau1[[#This Row],[Date]]&gt;=$G$3,TRUE,"-")</f>
        <v>-</v>
      </c>
      <c r="D1166">
        <f>SUMIF(C$2:C1166,C1166=TRUE,B$2:B1166)</f>
        <v>0</v>
      </c>
    </row>
    <row r="1167" spans="1:4" x14ac:dyDescent="0.25">
      <c r="A1167" s="1">
        <v>39396</v>
      </c>
      <c r="B1167" s="2">
        <v>2</v>
      </c>
      <c r="C1167" t="str">
        <f>IF(Tableau1[[#This Row],[Date]]&gt;=$G$3,TRUE,"-")</f>
        <v>-</v>
      </c>
      <c r="D1167">
        <f>SUMIF(C$2:C1167,C1167=TRUE,B$2:B1167)</f>
        <v>0</v>
      </c>
    </row>
    <row r="1168" spans="1:4" x14ac:dyDescent="0.25">
      <c r="A1168" s="1">
        <v>39397</v>
      </c>
      <c r="B1168" s="2">
        <v>3.8000000000000007</v>
      </c>
      <c r="C1168" t="str">
        <f>IF(Tableau1[[#This Row],[Date]]&gt;=$G$3,TRUE,"-")</f>
        <v>-</v>
      </c>
      <c r="D1168">
        <f>SUMIF(C$2:C1168,C1168=TRUE,B$2:B1168)</f>
        <v>0</v>
      </c>
    </row>
    <row r="1169" spans="1:4" x14ac:dyDescent="0.25">
      <c r="A1169" s="1">
        <v>39398</v>
      </c>
      <c r="B1169" s="2">
        <v>1.0499999999999998</v>
      </c>
      <c r="C1169" t="str">
        <f>IF(Tableau1[[#This Row],[Date]]&gt;=$G$3,TRUE,"-")</f>
        <v>-</v>
      </c>
      <c r="D1169">
        <f>SUMIF(C$2:C1169,C1169=TRUE,B$2:B1169)</f>
        <v>0</v>
      </c>
    </row>
    <row r="1170" spans="1:4" x14ac:dyDescent="0.25">
      <c r="A1170" s="1">
        <v>39399</v>
      </c>
      <c r="B1170" s="2">
        <v>0.10000000000000009</v>
      </c>
      <c r="C1170" t="str">
        <f>IF(Tableau1[[#This Row],[Date]]&gt;=$G$3,TRUE,"-")</f>
        <v>-</v>
      </c>
      <c r="D1170">
        <f>SUMIF(C$2:C1170,C1170=TRUE,B$2:B1170)</f>
        <v>0</v>
      </c>
    </row>
    <row r="1171" spans="1:4" x14ac:dyDescent="0.25">
      <c r="A1171" s="1">
        <v>39400</v>
      </c>
      <c r="B1171" s="2">
        <v>0</v>
      </c>
      <c r="C1171" t="str">
        <f>IF(Tableau1[[#This Row],[Date]]&gt;=$G$3,TRUE,"-")</f>
        <v>-</v>
      </c>
      <c r="D1171">
        <f>SUMIF(C$2:C1171,C1171=TRUE,B$2:B1171)</f>
        <v>0</v>
      </c>
    </row>
    <row r="1172" spans="1:4" x14ac:dyDescent="0.25">
      <c r="A1172" s="1">
        <v>39401</v>
      </c>
      <c r="B1172" s="2">
        <v>0</v>
      </c>
      <c r="C1172" t="str">
        <f>IF(Tableau1[[#This Row],[Date]]&gt;=$G$3,TRUE,"-")</f>
        <v>-</v>
      </c>
      <c r="D1172">
        <f>SUMIF(C$2:C1172,C1172=TRUE,B$2:B1172)</f>
        <v>0</v>
      </c>
    </row>
    <row r="1173" spans="1:4" x14ac:dyDescent="0.25">
      <c r="A1173" s="1">
        <v>39402</v>
      </c>
      <c r="B1173" s="2">
        <v>0</v>
      </c>
      <c r="C1173" t="str">
        <f>IF(Tableau1[[#This Row],[Date]]&gt;=$G$3,TRUE,"-")</f>
        <v>-</v>
      </c>
      <c r="D1173">
        <f>SUMIF(C$2:C1173,C1173=TRUE,B$2:B1173)</f>
        <v>0</v>
      </c>
    </row>
    <row r="1174" spans="1:4" x14ac:dyDescent="0.25">
      <c r="A1174" s="1">
        <v>39403</v>
      </c>
      <c r="B1174" s="2">
        <v>0</v>
      </c>
      <c r="C1174" t="str">
        <f>IF(Tableau1[[#This Row],[Date]]&gt;=$G$3,TRUE,"-")</f>
        <v>-</v>
      </c>
      <c r="D1174">
        <f>SUMIF(C$2:C1174,C1174=TRUE,B$2:B1174)</f>
        <v>0</v>
      </c>
    </row>
    <row r="1175" spans="1:4" x14ac:dyDescent="0.25">
      <c r="A1175" s="1">
        <v>39404</v>
      </c>
      <c r="B1175" s="2">
        <v>0</v>
      </c>
      <c r="C1175" t="str">
        <f>IF(Tableau1[[#This Row],[Date]]&gt;=$G$3,TRUE,"-")</f>
        <v>-</v>
      </c>
      <c r="D1175">
        <f>SUMIF(C$2:C1175,C1175=TRUE,B$2:B1175)</f>
        <v>0</v>
      </c>
    </row>
    <row r="1176" spans="1:4" x14ac:dyDescent="0.25">
      <c r="A1176" s="1">
        <v>39405</v>
      </c>
      <c r="B1176" s="2">
        <v>0.10000000000000009</v>
      </c>
      <c r="C1176" t="str">
        <f>IF(Tableau1[[#This Row],[Date]]&gt;=$G$3,TRUE,"-")</f>
        <v>-</v>
      </c>
      <c r="D1176">
        <f>SUMIF(C$2:C1176,C1176=TRUE,B$2:B1176)</f>
        <v>0</v>
      </c>
    </row>
    <row r="1177" spans="1:4" x14ac:dyDescent="0.25">
      <c r="A1177" s="1">
        <v>39406</v>
      </c>
      <c r="B1177" s="2">
        <v>2.25</v>
      </c>
      <c r="C1177" t="str">
        <f>IF(Tableau1[[#This Row],[Date]]&gt;=$G$3,TRUE,"-")</f>
        <v>-</v>
      </c>
      <c r="D1177">
        <f>SUMIF(C$2:C1177,C1177=TRUE,B$2:B1177)</f>
        <v>0</v>
      </c>
    </row>
    <row r="1178" spans="1:4" x14ac:dyDescent="0.25">
      <c r="A1178" s="1">
        <v>39407</v>
      </c>
      <c r="B1178" s="2">
        <v>3.3499999999999996</v>
      </c>
      <c r="C1178" t="str">
        <f>IF(Tableau1[[#This Row],[Date]]&gt;=$G$3,TRUE,"-")</f>
        <v>-</v>
      </c>
      <c r="D1178">
        <f>SUMIF(C$2:C1178,C1178=TRUE,B$2:B1178)</f>
        <v>0</v>
      </c>
    </row>
    <row r="1179" spans="1:4" x14ac:dyDescent="0.25">
      <c r="A1179" s="1">
        <v>39408</v>
      </c>
      <c r="B1179" s="2">
        <v>2.5999999999999996</v>
      </c>
      <c r="C1179" t="str">
        <f>IF(Tableau1[[#This Row],[Date]]&gt;=$G$3,TRUE,"-")</f>
        <v>-</v>
      </c>
      <c r="D1179">
        <f>SUMIF(C$2:C1179,C1179=TRUE,B$2:B1179)</f>
        <v>0</v>
      </c>
    </row>
    <row r="1180" spans="1:4" x14ac:dyDescent="0.25">
      <c r="A1180" s="1">
        <v>39409</v>
      </c>
      <c r="B1180" s="2">
        <v>0.65000000000000036</v>
      </c>
      <c r="C1180" t="str">
        <f>IF(Tableau1[[#This Row],[Date]]&gt;=$G$3,TRUE,"-")</f>
        <v>-</v>
      </c>
      <c r="D1180">
        <f>SUMIF(C$2:C1180,C1180=TRUE,B$2:B1180)</f>
        <v>0</v>
      </c>
    </row>
    <row r="1181" spans="1:4" x14ac:dyDescent="0.25">
      <c r="A1181" s="1">
        <v>39410</v>
      </c>
      <c r="B1181" s="2">
        <v>0</v>
      </c>
      <c r="C1181" t="str">
        <f>IF(Tableau1[[#This Row],[Date]]&gt;=$G$3,TRUE,"-")</f>
        <v>-</v>
      </c>
      <c r="D1181">
        <f>SUMIF(C$2:C1181,C1181=TRUE,B$2:B1181)</f>
        <v>0</v>
      </c>
    </row>
    <row r="1182" spans="1:4" x14ac:dyDescent="0.25">
      <c r="A1182" s="1">
        <v>39411</v>
      </c>
      <c r="B1182" s="2">
        <v>1.25</v>
      </c>
      <c r="C1182" t="str">
        <f>IF(Tableau1[[#This Row],[Date]]&gt;=$G$3,TRUE,"-")</f>
        <v>-</v>
      </c>
      <c r="D1182">
        <f>SUMIF(C$2:C1182,C1182=TRUE,B$2:B1182)</f>
        <v>0</v>
      </c>
    </row>
    <row r="1183" spans="1:4" x14ac:dyDescent="0.25">
      <c r="A1183" s="1">
        <v>39412</v>
      </c>
      <c r="B1183" s="2">
        <v>0.54999999999999982</v>
      </c>
      <c r="C1183" t="str">
        <f>IF(Tableau1[[#This Row],[Date]]&gt;=$G$3,TRUE,"-")</f>
        <v>-</v>
      </c>
      <c r="D1183">
        <f>SUMIF(C$2:C1183,C1183=TRUE,B$2:B1183)</f>
        <v>0</v>
      </c>
    </row>
    <row r="1184" spans="1:4" x14ac:dyDescent="0.25">
      <c r="A1184" s="1">
        <v>39413</v>
      </c>
      <c r="B1184" s="2">
        <v>0</v>
      </c>
      <c r="C1184" t="str">
        <f>IF(Tableau1[[#This Row],[Date]]&gt;=$G$3,TRUE,"-")</f>
        <v>-</v>
      </c>
      <c r="D1184">
        <f>SUMIF(C$2:C1184,C1184=TRUE,B$2:B1184)</f>
        <v>0</v>
      </c>
    </row>
    <row r="1185" spans="1:4" x14ac:dyDescent="0.25">
      <c r="A1185" s="1">
        <v>39414</v>
      </c>
      <c r="B1185" s="2">
        <v>0</v>
      </c>
      <c r="C1185" t="str">
        <f>IF(Tableau1[[#This Row],[Date]]&gt;=$G$3,TRUE,"-")</f>
        <v>-</v>
      </c>
      <c r="D1185">
        <f>SUMIF(C$2:C1185,C1185=TRUE,B$2:B1185)</f>
        <v>0</v>
      </c>
    </row>
    <row r="1186" spans="1:4" x14ac:dyDescent="0.25">
      <c r="A1186" s="1">
        <v>39415</v>
      </c>
      <c r="B1186" s="2">
        <v>0.20000000000000018</v>
      </c>
      <c r="C1186" t="str">
        <f>IF(Tableau1[[#This Row],[Date]]&gt;=$G$3,TRUE,"-")</f>
        <v>-</v>
      </c>
      <c r="D1186">
        <f>SUMIF(C$2:C1186,C1186=TRUE,B$2:B1186)</f>
        <v>0</v>
      </c>
    </row>
    <row r="1187" spans="1:4" x14ac:dyDescent="0.25">
      <c r="A1187" s="1">
        <v>39416</v>
      </c>
      <c r="B1187" s="2">
        <v>1.0999999999999996</v>
      </c>
      <c r="C1187" t="str">
        <f>IF(Tableau1[[#This Row],[Date]]&gt;=$G$3,TRUE,"-")</f>
        <v>-</v>
      </c>
      <c r="D1187">
        <f>SUMIF(C$2:C1187,C1187=TRUE,B$2:B1187)</f>
        <v>0</v>
      </c>
    </row>
    <row r="1188" spans="1:4" x14ac:dyDescent="0.25">
      <c r="A1188" s="1">
        <v>39417</v>
      </c>
      <c r="B1188" s="2">
        <v>2.4499999999999997</v>
      </c>
      <c r="C1188" t="str">
        <f>IF(Tableau1[[#This Row],[Date]]&gt;=$G$3,TRUE,"-")</f>
        <v>-</v>
      </c>
      <c r="D1188">
        <f>SUMIF(C$2:C1188,C1188=TRUE,B$2:B1188)</f>
        <v>0</v>
      </c>
    </row>
    <row r="1189" spans="1:4" x14ac:dyDescent="0.25">
      <c r="A1189" s="1">
        <v>39418</v>
      </c>
      <c r="B1189" s="2">
        <v>2.5500000000000003</v>
      </c>
      <c r="C1189" t="str">
        <f>IF(Tableau1[[#This Row],[Date]]&gt;=$G$3,TRUE,"-")</f>
        <v>-</v>
      </c>
      <c r="D1189">
        <f>SUMIF(C$2:C1189,C1189=TRUE,B$2:B1189)</f>
        <v>0</v>
      </c>
    </row>
    <row r="1190" spans="1:4" x14ac:dyDescent="0.25">
      <c r="A1190" s="1">
        <v>39419</v>
      </c>
      <c r="B1190" s="2">
        <v>1.3499999999999996</v>
      </c>
      <c r="C1190" t="str">
        <f>IF(Tableau1[[#This Row],[Date]]&gt;=$G$3,TRUE,"-")</f>
        <v>-</v>
      </c>
      <c r="D1190">
        <f>SUMIF(C$2:C1190,C1190=TRUE,B$2:B1190)</f>
        <v>0</v>
      </c>
    </row>
    <row r="1191" spans="1:4" x14ac:dyDescent="0.25">
      <c r="A1191" s="1">
        <v>39420</v>
      </c>
      <c r="B1191" s="2">
        <v>1.75</v>
      </c>
      <c r="C1191" t="str">
        <f>IF(Tableau1[[#This Row],[Date]]&gt;=$G$3,TRUE,"-")</f>
        <v>-</v>
      </c>
      <c r="D1191">
        <f>SUMIF(C$2:C1191,C1191=TRUE,B$2:B1191)</f>
        <v>0</v>
      </c>
    </row>
    <row r="1192" spans="1:4" x14ac:dyDescent="0.25">
      <c r="A1192" s="1">
        <v>39421</v>
      </c>
      <c r="B1192" s="2">
        <v>3.45</v>
      </c>
      <c r="C1192" t="str">
        <f>IF(Tableau1[[#This Row],[Date]]&gt;=$G$3,TRUE,"-")</f>
        <v>-</v>
      </c>
      <c r="D1192">
        <f>SUMIF(C$2:C1192,C1192=TRUE,B$2:B1192)</f>
        <v>0</v>
      </c>
    </row>
    <row r="1193" spans="1:4" x14ac:dyDescent="0.25">
      <c r="A1193" s="1">
        <v>39422</v>
      </c>
      <c r="B1193" s="2">
        <v>3.8</v>
      </c>
      <c r="C1193" t="str">
        <f>IF(Tableau1[[#This Row],[Date]]&gt;=$G$3,TRUE,"-")</f>
        <v>-</v>
      </c>
      <c r="D1193">
        <f>SUMIF(C$2:C1193,C1193=TRUE,B$2:B1193)</f>
        <v>0</v>
      </c>
    </row>
    <row r="1194" spans="1:4" x14ac:dyDescent="0.25">
      <c r="A1194" s="1">
        <v>39423</v>
      </c>
      <c r="B1194" s="2">
        <v>3.35</v>
      </c>
      <c r="C1194" t="str">
        <f>IF(Tableau1[[#This Row],[Date]]&gt;=$G$3,TRUE,"-")</f>
        <v>-</v>
      </c>
      <c r="D1194">
        <f>SUMIF(C$2:C1194,C1194=TRUE,B$2:B1194)</f>
        <v>0</v>
      </c>
    </row>
    <row r="1195" spans="1:4" x14ac:dyDescent="0.25">
      <c r="A1195" s="1">
        <v>39424</v>
      </c>
      <c r="B1195" s="2">
        <v>1.5499999999999998</v>
      </c>
      <c r="C1195" t="str">
        <f>IF(Tableau1[[#This Row],[Date]]&gt;=$G$3,TRUE,"-")</f>
        <v>-</v>
      </c>
      <c r="D1195">
        <f>SUMIF(C$2:C1195,C1195=TRUE,B$2:B1195)</f>
        <v>0</v>
      </c>
    </row>
    <row r="1196" spans="1:4" x14ac:dyDescent="0.25">
      <c r="A1196" s="1">
        <v>39425</v>
      </c>
      <c r="B1196" s="2">
        <v>1.2999999999999998</v>
      </c>
      <c r="C1196" t="str">
        <f>IF(Tableau1[[#This Row],[Date]]&gt;=$G$3,TRUE,"-")</f>
        <v>-</v>
      </c>
      <c r="D1196">
        <f>SUMIF(C$2:C1196,C1196=TRUE,B$2:B1196)</f>
        <v>0</v>
      </c>
    </row>
    <row r="1197" spans="1:4" x14ac:dyDescent="0.25">
      <c r="A1197" s="1">
        <v>39426</v>
      </c>
      <c r="B1197" s="2">
        <v>0.25</v>
      </c>
      <c r="C1197" t="str">
        <f>IF(Tableau1[[#This Row],[Date]]&gt;=$G$3,TRUE,"-")</f>
        <v>-</v>
      </c>
      <c r="D1197">
        <f>SUMIF(C$2:C1197,C1197=TRUE,B$2:B1197)</f>
        <v>0</v>
      </c>
    </row>
    <row r="1198" spans="1:4" x14ac:dyDescent="0.25">
      <c r="A1198" s="1">
        <v>39427</v>
      </c>
      <c r="B1198" s="2">
        <v>0</v>
      </c>
      <c r="C1198" t="str">
        <f>IF(Tableau1[[#This Row],[Date]]&gt;=$G$3,TRUE,"-")</f>
        <v>-</v>
      </c>
      <c r="D1198">
        <f>SUMIF(C$2:C1198,C1198=TRUE,B$2:B1198)</f>
        <v>0</v>
      </c>
    </row>
    <row r="1199" spans="1:4" x14ac:dyDescent="0.25">
      <c r="A1199" s="1">
        <v>39428</v>
      </c>
      <c r="B1199" s="2">
        <v>0</v>
      </c>
      <c r="C1199" t="str">
        <f>IF(Tableau1[[#This Row],[Date]]&gt;=$G$3,TRUE,"-")</f>
        <v>-</v>
      </c>
      <c r="D1199">
        <f>SUMIF(C$2:C1199,C1199=TRUE,B$2:B1199)</f>
        <v>0</v>
      </c>
    </row>
    <row r="1200" spans="1:4" x14ac:dyDescent="0.25">
      <c r="A1200" s="1">
        <v>39429</v>
      </c>
      <c r="B1200" s="2">
        <v>4.9999999999999822E-2</v>
      </c>
      <c r="C1200" t="str">
        <f>IF(Tableau1[[#This Row],[Date]]&gt;=$G$3,TRUE,"-")</f>
        <v>-</v>
      </c>
      <c r="D1200">
        <f>SUMIF(C$2:C1200,C1200=TRUE,B$2:B1200)</f>
        <v>0</v>
      </c>
    </row>
    <row r="1201" spans="1:4" x14ac:dyDescent="0.25">
      <c r="A1201" s="1">
        <v>39430</v>
      </c>
      <c r="B1201" s="2">
        <v>0</v>
      </c>
      <c r="C1201" t="str">
        <f>IF(Tableau1[[#This Row],[Date]]&gt;=$G$3,TRUE,"-")</f>
        <v>-</v>
      </c>
      <c r="D1201">
        <f>SUMIF(C$2:C1201,C1201=TRUE,B$2:B1201)</f>
        <v>0</v>
      </c>
    </row>
    <row r="1202" spans="1:4" x14ac:dyDescent="0.25">
      <c r="A1202" s="1">
        <v>39431</v>
      </c>
      <c r="B1202" s="2">
        <v>0</v>
      </c>
      <c r="C1202" t="str">
        <f>IF(Tableau1[[#This Row],[Date]]&gt;=$G$3,TRUE,"-")</f>
        <v>-</v>
      </c>
      <c r="D1202">
        <f>SUMIF(C$2:C1202,C1202=TRUE,B$2:B1202)</f>
        <v>0</v>
      </c>
    </row>
    <row r="1203" spans="1:4" x14ac:dyDescent="0.25">
      <c r="A1203" s="1">
        <v>39432</v>
      </c>
      <c r="B1203" s="2">
        <v>0</v>
      </c>
      <c r="C1203" t="str">
        <f>IF(Tableau1[[#This Row],[Date]]&gt;=$G$3,TRUE,"-")</f>
        <v>-</v>
      </c>
      <c r="D1203">
        <f>SUMIF(C$2:C1203,C1203=TRUE,B$2:B1203)</f>
        <v>0</v>
      </c>
    </row>
    <row r="1204" spans="1:4" x14ac:dyDescent="0.25">
      <c r="A1204" s="1">
        <v>39433</v>
      </c>
      <c r="B1204" s="2">
        <v>0</v>
      </c>
      <c r="C1204" t="str">
        <f>IF(Tableau1[[#This Row],[Date]]&gt;=$G$3,TRUE,"-")</f>
        <v>-</v>
      </c>
      <c r="D1204">
        <f>SUMIF(C$2:C1204,C1204=TRUE,B$2:B1204)</f>
        <v>0</v>
      </c>
    </row>
    <row r="1205" spans="1:4" x14ac:dyDescent="0.25">
      <c r="A1205" s="1">
        <v>39434</v>
      </c>
      <c r="B1205" s="2">
        <v>0</v>
      </c>
      <c r="C1205" t="str">
        <f>IF(Tableau1[[#This Row],[Date]]&gt;=$G$3,TRUE,"-")</f>
        <v>-</v>
      </c>
      <c r="D1205">
        <f>SUMIF(C$2:C1205,C1205=TRUE,B$2:B1205)</f>
        <v>0</v>
      </c>
    </row>
    <row r="1206" spans="1:4" x14ac:dyDescent="0.25">
      <c r="A1206" s="1">
        <v>39435</v>
      </c>
      <c r="B1206" s="2">
        <v>0</v>
      </c>
      <c r="C1206" t="str">
        <f>IF(Tableau1[[#This Row],[Date]]&gt;=$G$3,TRUE,"-")</f>
        <v>-</v>
      </c>
      <c r="D1206">
        <f>SUMIF(C$2:C1206,C1206=TRUE,B$2:B1206)</f>
        <v>0</v>
      </c>
    </row>
    <row r="1207" spans="1:4" x14ac:dyDescent="0.25">
      <c r="A1207" s="1">
        <v>39436</v>
      </c>
      <c r="B1207" s="2">
        <v>0</v>
      </c>
      <c r="C1207" t="str">
        <f>IF(Tableau1[[#This Row],[Date]]&gt;=$G$3,TRUE,"-")</f>
        <v>-</v>
      </c>
      <c r="D1207">
        <f>SUMIF(C$2:C1207,C1207=TRUE,B$2:B1207)</f>
        <v>0</v>
      </c>
    </row>
    <row r="1208" spans="1:4" x14ac:dyDescent="0.25">
      <c r="A1208" s="1">
        <v>39437</v>
      </c>
      <c r="B1208" s="2">
        <v>0</v>
      </c>
      <c r="C1208" t="str">
        <f>IF(Tableau1[[#This Row],[Date]]&gt;=$G$3,TRUE,"-")</f>
        <v>-</v>
      </c>
      <c r="D1208">
        <f>SUMIF(C$2:C1208,C1208=TRUE,B$2:B1208)</f>
        <v>0</v>
      </c>
    </row>
    <row r="1209" spans="1:4" x14ac:dyDescent="0.25">
      <c r="A1209" s="1">
        <v>39438</v>
      </c>
      <c r="B1209" s="2">
        <v>0</v>
      </c>
      <c r="C1209" t="str">
        <f>IF(Tableau1[[#This Row],[Date]]&gt;=$G$3,TRUE,"-")</f>
        <v>-</v>
      </c>
      <c r="D1209">
        <f>SUMIF(C$2:C1209,C1209=TRUE,B$2:B1209)</f>
        <v>0</v>
      </c>
    </row>
    <row r="1210" spans="1:4" x14ac:dyDescent="0.25">
      <c r="A1210" s="1">
        <v>39439</v>
      </c>
      <c r="B1210" s="2">
        <v>0</v>
      </c>
      <c r="C1210" t="str">
        <f>IF(Tableau1[[#This Row],[Date]]&gt;=$G$3,TRUE,"-")</f>
        <v>-</v>
      </c>
      <c r="D1210">
        <f>SUMIF(C$2:C1210,C1210=TRUE,B$2:B1210)</f>
        <v>0</v>
      </c>
    </row>
    <row r="1211" spans="1:4" x14ac:dyDescent="0.25">
      <c r="A1211" s="1">
        <v>39440</v>
      </c>
      <c r="B1211" s="2">
        <v>0</v>
      </c>
      <c r="C1211" t="str">
        <f>IF(Tableau1[[#This Row],[Date]]&gt;=$G$3,TRUE,"-")</f>
        <v>-</v>
      </c>
      <c r="D1211">
        <f>SUMIF(C$2:C1211,C1211=TRUE,B$2:B1211)</f>
        <v>0</v>
      </c>
    </row>
    <row r="1212" spans="1:4" x14ac:dyDescent="0.25">
      <c r="A1212" s="1">
        <v>39441</v>
      </c>
      <c r="B1212" s="2">
        <v>0</v>
      </c>
      <c r="C1212" t="str">
        <f>IF(Tableau1[[#This Row],[Date]]&gt;=$G$3,TRUE,"-")</f>
        <v>-</v>
      </c>
      <c r="D1212">
        <f>SUMIF(C$2:C1212,C1212=TRUE,B$2:B1212)</f>
        <v>0</v>
      </c>
    </row>
    <row r="1213" spans="1:4" x14ac:dyDescent="0.25">
      <c r="A1213" s="1">
        <v>39442</v>
      </c>
      <c r="B1213" s="2">
        <v>0</v>
      </c>
      <c r="C1213" t="str">
        <f>IF(Tableau1[[#This Row],[Date]]&gt;=$G$3,TRUE,"-")</f>
        <v>-</v>
      </c>
      <c r="D1213">
        <f>SUMIF(C$2:C1213,C1213=TRUE,B$2:B1213)</f>
        <v>0</v>
      </c>
    </row>
    <row r="1214" spans="1:4" x14ac:dyDescent="0.25">
      <c r="A1214" s="1">
        <v>39443</v>
      </c>
      <c r="B1214" s="2">
        <v>0</v>
      </c>
      <c r="C1214" t="str">
        <f>IF(Tableau1[[#This Row],[Date]]&gt;=$G$3,TRUE,"-")</f>
        <v>-</v>
      </c>
      <c r="D1214">
        <f>SUMIF(C$2:C1214,C1214=TRUE,B$2:B1214)</f>
        <v>0</v>
      </c>
    </row>
    <row r="1215" spans="1:4" x14ac:dyDescent="0.25">
      <c r="A1215" s="1">
        <v>39444</v>
      </c>
      <c r="B1215" s="2">
        <v>0</v>
      </c>
      <c r="C1215" t="str">
        <f>IF(Tableau1[[#This Row],[Date]]&gt;=$G$3,TRUE,"-")</f>
        <v>-</v>
      </c>
      <c r="D1215">
        <f>SUMIF(C$2:C1215,C1215=TRUE,B$2:B1215)</f>
        <v>0</v>
      </c>
    </row>
    <row r="1216" spans="1:4" x14ac:dyDescent="0.25">
      <c r="A1216" s="1">
        <v>39445</v>
      </c>
      <c r="B1216" s="2">
        <v>0.79999999999999982</v>
      </c>
      <c r="C1216" t="str">
        <f>IF(Tableau1[[#This Row],[Date]]&gt;=$G$3,TRUE,"-")</f>
        <v>-</v>
      </c>
      <c r="D1216">
        <f>SUMIF(C$2:C1216,C1216=TRUE,B$2:B1216)</f>
        <v>0</v>
      </c>
    </row>
    <row r="1217" spans="1:4" x14ac:dyDescent="0.25">
      <c r="A1217" s="1">
        <v>39446</v>
      </c>
      <c r="B1217" s="2">
        <v>0.25</v>
      </c>
      <c r="C1217" t="str">
        <f>IF(Tableau1[[#This Row],[Date]]&gt;=$G$3,TRUE,"-")</f>
        <v>-</v>
      </c>
      <c r="D1217">
        <f>SUMIF(C$2:C1217,C1217=TRUE,B$2:B1217)</f>
        <v>0</v>
      </c>
    </row>
    <row r="1218" spans="1:4" x14ac:dyDescent="0.25">
      <c r="A1218" s="1">
        <v>39447</v>
      </c>
      <c r="B1218" s="2">
        <v>0</v>
      </c>
      <c r="C1218" t="str">
        <f>IF(Tableau1[[#This Row],[Date]]&gt;=$G$3,TRUE,"-")</f>
        <v>-</v>
      </c>
      <c r="D1218">
        <f>SUMIF(C$2:C1218,C1218=TRUE,B$2:B1218)</f>
        <v>0</v>
      </c>
    </row>
    <row r="1219" spans="1:4" x14ac:dyDescent="0.25">
      <c r="A1219" s="1">
        <v>39448</v>
      </c>
      <c r="B1219" s="2">
        <v>0</v>
      </c>
      <c r="C1219" t="str">
        <f>IF(Tableau1[[#This Row],[Date]]&gt;=$G$3,TRUE,"-")</f>
        <v>-</v>
      </c>
      <c r="D1219">
        <f>SUMIF(C$2:C1219,C1219=TRUE,B$2:B1219)</f>
        <v>0</v>
      </c>
    </row>
    <row r="1220" spans="1:4" x14ac:dyDescent="0.25">
      <c r="A1220" s="1">
        <v>39449</v>
      </c>
      <c r="B1220" s="2">
        <v>0</v>
      </c>
      <c r="C1220" t="str">
        <f>IF(Tableau1[[#This Row],[Date]]&gt;=$G$3,TRUE,"-")</f>
        <v>-</v>
      </c>
      <c r="D1220">
        <f>SUMIF(C$2:C1220,C1220=TRUE,B$2:B1220)</f>
        <v>0</v>
      </c>
    </row>
    <row r="1221" spans="1:4" x14ac:dyDescent="0.25">
      <c r="A1221" s="1">
        <v>39450</v>
      </c>
      <c r="B1221" s="2">
        <v>0</v>
      </c>
      <c r="C1221" t="str">
        <f>IF(Tableau1[[#This Row],[Date]]&gt;=$G$3,TRUE,"-")</f>
        <v>-</v>
      </c>
      <c r="D1221">
        <f>SUMIF(C$2:C1221,C1221=TRUE,B$2:B1221)</f>
        <v>0</v>
      </c>
    </row>
    <row r="1222" spans="1:4" x14ac:dyDescent="0.25">
      <c r="A1222" s="1">
        <v>39451</v>
      </c>
      <c r="B1222" s="2">
        <v>1.1500000000000004</v>
      </c>
      <c r="C1222" t="str">
        <f>IF(Tableau1[[#This Row],[Date]]&gt;=$G$3,TRUE,"-")</f>
        <v>-</v>
      </c>
      <c r="D1222">
        <f>SUMIF(C$2:C1222,C1222=TRUE,B$2:B1222)</f>
        <v>0</v>
      </c>
    </row>
    <row r="1223" spans="1:4" x14ac:dyDescent="0.25">
      <c r="A1223" s="1">
        <v>39452</v>
      </c>
      <c r="B1223" s="2">
        <v>1.5499999999999998</v>
      </c>
      <c r="C1223" t="str">
        <f>IF(Tableau1[[#This Row],[Date]]&gt;=$G$3,TRUE,"-")</f>
        <v>-</v>
      </c>
      <c r="D1223">
        <f>SUMIF(C$2:C1223,C1223=TRUE,B$2:B1223)</f>
        <v>0</v>
      </c>
    </row>
    <row r="1224" spans="1:4" x14ac:dyDescent="0.25">
      <c r="A1224" s="1">
        <v>39453</v>
      </c>
      <c r="B1224" s="2">
        <v>2.0499999999999998</v>
      </c>
      <c r="C1224" t="str">
        <f>IF(Tableau1[[#This Row],[Date]]&gt;=$G$3,TRUE,"-")</f>
        <v>-</v>
      </c>
      <c r="D1224">
        <f>SUMIF(C$2:C1224,C1224=TRUE,B$2:B1224)</f>
        <v>0</v>
      </c>
    </row>
    <row r="1225" spans="1:4" x14ac:dyDescent="0.25">
      <c r="A1225" s="1">
        <v>39454</v>
      </c>
      <c r="B1225" s="2">
        <v>1.7999999999999998</v>
      </c>
      <c r="C1225" t="str">
        <f>IF(Tableau1[[#This Row],[Date]]&gt;=$G$3,TRUE,"-")</f>
        <v>-</v>
      </c>
      <c r="D1225">
        <f>SUMIF(C$2:C1225,C1225=TRUE,B$2:B1225)</f>
        <v>0</v>
      </c>
    </row>
    <row r="1226" spans="1:4" x14ac:dyDescent="0.25">
      <c r="A1226" s="1">
        <v>39455</v>
      </c>
      <c r="B1226" s="2">
        <v>0.90000000000000036</v>
      </c>
      <c r="C1226" t="str">
        <f>IF(Tableau1[[#This Row],[Date]]&gt;=$G$3,TRUE,"-")</f>
        <v>-</v>
      </c>
      <c r="D1226">
        <f>SUMIF(C$2:C1226,C1226=TRUE,B$2:B1226)</f>
        <v>0</v>
      </c>
    </row>
    <row r="1227" spans="1:4" x14ac:dyDescent="0.25">
      <c r="A1227" s="1">
        <v>39456</v>
      </c>
      <c r="B1227" s="2">
        <v>0.90000000000000036</v>
      </c>
      <c r="C1227" t="str">
        <f>IF(Tableau1[[#This Row],[Date]]&gt;=$G$3,TRUE,"-")</f>
        <v>-</v>
      </c>
      <c r="D1227">
        <f>SUMIF(C$2:C1227,C1227=TRUE,B$2:B1227)</f>
        <v>0</v>
      </c>
    </row>
    <row r="1228" spans="1:4" x14ac:dyDescent="0.25">
      <c r="A1228" s="1">
        <v>39457</v>
      </c>
      <c r="B1228" s="2">
        <v>1.8499999999999996</v>
      </c>
      <c r="C1228" t="str">
        <f>IF(Tableau1[[#This Row],[Date]]&gt;=$G$3,TRUE,"-")</f>
        <v>-</v>
      </c>
      <c r="D1228">
        <f>SUMIF(C$2:C1228,C1228=TRUE,B$2:B1228)</f>
        <v>0</v>
      </c>
    </row>
    <row r="1229" spans="1:4" x14ac:dyDescent="0.25">
      <c r="A1229" s="1">
        <v>39458</v>
      </c>
      <c r="B1229" s="2">
        <v>2.95</v>
      </c>
      <c r="C1229" t="str">
        <f>IF(Tableau1[[#This Row],[Date]]&gt;=$G$3,TRUE,"-")</f>
        <v>-</v>
      </c>
      <c r="D1229">
        <f>SUMIF(C$2:C1229,C1229=TRUE,B$2:B1229)</f>
        <v>0</v>
      </c>
    </row>
    <row r="1230" spans="1:4" x14ac:dyDescent="0.25">
      <c r="A1230" s="1">
        <v>39459</v>
      </c>
      <c r="B1230" s="2">
        <v>0.90000000000000036</v>
      </c>
      <c r="C1230" t="str">
        <f>IF(Tableau1[[#This Row],[Date]]&gt;=$G$3,TRUE,"-")</f>
        <v>-</v>
      </c>
      <c r="D1230">
        <f>SUMIF(C$2:C1230,C1230=TRUE,B$2:B1230)</f>
        <v>0</v>
      </c>
    </row>
    <row r="1231" spans="1:4" x14ac:dyDescent="0.25">
      <c r="A1231" s="1">
        <v>39460</v>
      </c>
      <c r="B1231" s="2">
        <v>0.10000000000000009</v>
      </c>
      <c r="C1231" t="str">
        <f>IF(Tableau1[[#This Row],[Date]]&gt;=$G$3,TRUE,"-")</f>
        <v>-</v>
      </c>
      <c r="D1231">
        <f>SUMIF(C$2:C1231,C1231=TRUE,B$2:B1231)</f>
        <v>0</v>
      </c>
    </row>
    <row r="1232" spans="1:4" x14ac:dyDescent="0.25">
      <c r="A1232" s="1">
        <v>39461</v>
      </c>
      <c r="B1232" s="2">
        <v>1.9500000000000002</v>
      </c>
      <c r="C1232" t="str">
        <f>IF(Tableau1[[#This Row],[Date]]&gt;=$G$3,TRUE,"-")</f>
        <v>-</v>
      </c>
      <c r="D1232">
        <f>SUMIF(C$2:C1232,C1232=TRUE,B$2:B1232)</f>
        <v>0</v>
      </c>
    </row>
    <row r="1233" spans="1:4" x14ac:dyDescent="0.25">
      <c r="A1233" s="1">
        <v>39462</v>
      </c>
      <c r="B1233" s="2">
        <v>1.5499999999999998</v>
      </c>
      <c r="C1233" t="str">
        <f>IF(Tableau1[[#This Row],[Date]]&gt;=$G$3,TRUE,"-")</f>
        <v>-</v>
      </c>
      <c r="D1233">
        <f>SUMIF(C$2:C1233,C1233=TRUE,B$2:B1233)</f>
        <v>0</v>
      </c>
    </row>
    <row r="1234" spans="1:4" x14ac:dyDescent="0.25">
      <c r="A1234" s="1">
        <v>39463</v>
      </c>
      <c r="B1234" s="2">
        <v>0.84999999999999964</v>
      </c>
      <c r="C1234" t="str">
        <f>IF(Tableau1[[#This Row],[Date]]&gt;=$G$3,TRUE,"-")</f>
        <v>-</v>
      </c>
      <c r="D1234">
        <f>SUMIF(C$2:C1234,C1234=TRUE,B$2:B1234)</f>
        <v>0</v>
      </c>
    </row>
    <row r="1235" spans="1:4" x14ac:dyDescent="0.25">
      <c r="A1235" s="1">
        <v>39464</v>
      </c>
      <c r="B1235" s="2">
        <v>1.9000000000000004</v>
      </c>
      <c r="C1235" t="str">
        <f>IF(Tableau1[[#This Row],[Date]]&gt;=$G$3,TRUE,"-")</f>
        <v>-</v>
      </c>
      <c r="D1235">
        <f>SUMIF(C$2:C1235,C1235=TRUE,B$2:B1235)</f>
        <v>0</v>
      </c>
    </row>
    <row r="1236" spans="1:4" x14ac:dyDescent="0.25">
      <c r="A1236" s="1">
        <v>39465</v>
      </c>
      <c r="B1236" s="2">
        <v>2.8499999999999996</v>
      </c>
      <c r="C1236" t="str">
        <f>IF(Tableau1[[#This Row],[Date]]&gt;=$G$3,TRUE,"-")</f>
        <v>-</v>
      </c>
      <c r="D1236">
        <f>SUMIF(C$2:C1236,C1236=TRUE,B$2:B1236)</f>
        <v>0</v>
      </c>
    </row>
    <row r="1237" spans="1:4" x14ac:dyDescent="0.25">
      <c r="A1237" s="1">
        <v>39466</v>
      </c>
      <c r="B1237" s="2">
        <v>6</v>
      </c>
      <c r="C1237" t="str">
        <f>IF(Tableau1[[#This Row],[Date]]&gt;=$G$3,TRUE,"-")</f>
        <v>-</v>
      </c>
      <c r="D1237">
        <f>SUMIF(C$2:C1237,C1237=TRUE,B$2:B1237)</f>
        <v>0</v>
      </c>
    </row>
    <row r="1238" spans="1:4" x14ac:dyDescent="0.25">
      <c r="A1238" s="1">
        <v>39467</v>
      </c>
      <c r="B1238" s="2">
        <v>4.95</v>
      </c>
      <c r="C1238" t="str">
        <f>IF(Tableau1[[#This Row],[Date]]&gt;=$G$3,TRUE,"-")</f>
        <v>-</v>
      </c>
      <c r="D1238">
        <f>SUMIF(C$2:C1238,C1238=TRUE,B$2:B1238)</f>
        <v>0</v>
      </c>
    </row>
    <row r="1239" spans="1:4" x14ac:dyDescent="0.25">
      <c r="A1239" s="1">
        <v>39468</v>
      </c>
      <c r="B1239" s="2">
        <v>3.1500000000000004</v>
      </c>
      <c r="C1239" t="str">
        <f>IF(Tableau1[[#This Row],[Date]]&gt;=$G$3,TRUE,"-")</f>
        <v>-</v>
      </c>
      <c r="D1239">
        <f>SUMIF(C$2:C1239,C1239=TRUE,B$2:B1239)</f>
        <v>0</v>
      </c>
    </row>
    <row r="1240" spans="1:4" x14ac:dyDescent="0.25">
      <c r="A1240" s="1">
        <v>39469</v>
      </c>
      <c r="B1240" s="2">
        <v>0.65000000000000036</v>
      </c>
      <c r="C1240" t="str">
        <f>IF(Tableau1[[#This Row],[Date]]&gt;=$G$3,TRUE,"-")</f>
        <v>-</v>
      </c>
      <c r="D1240">
        <f>SUMIF(C$2:C1240,C1240=TRUE,B$2:B1240)</f>
        <v>0</v>
      </c>
    </row>
    <row r="1241" spans="1:4" x14ac:dyDescent="0.25">
      <c r="A1241" s="1">
        <v>39470</v>
      </c>
      <c r="B1241" s="2">
        <v>0.79999999999999982</v>
      </c>
      <c r="C1241" t="str">
        <f>IF(Tableau1[[#This Row],[Date]]&gt;=$G$3,TRUE,"-")</f>
        <v>-</v>
      </c>
      <c r="D1241">
        <f>SUMIF(C$2:C1241,C1241=TRUE,B$2:B1241)</f>
        <v>0</v>
      </c>
    </row>
    <row r="1242" spans="1:4" x14ac:dyDescent="0.25">
      <c r="A1242" s="1">
        <v>39471</v>
      </c>
      <c r="B1242" s="2">
        <v>1</v>
      </c>
      <c r="C1242" t="str">
        <f>IF(Tableau1[[#This Row],[Date]]&gt;=$G$3,TRUE,"-")</f>
        <v>-</v>
      </c>
      <c r="D1242">
        <f>SUMIF(C$2:C1242,C1242=TRUE,B$2:B1242)</f>
        <v>0</v>
      </c>
    </row>
    <row r="1243" spans="1:4" x14ac:dyDescent="0.25">
      <c r="A1243" s="1">
        <v>39472</v>
      </c>
      <c r="B1243" s="2">
        <v>0.84999999999999964</v>
      </c>
      <c r="C1243" t="str">
        <f>IF(Tableau1[[#This Row],[Date]]&gt;=$G$3,TRUE,"-")</f>
        <v>-</v>
      </c>
      <c r="D1243">
        <f>SUMIF(C$2:C1243,C1243=TRUE,B$2:B1243)</f>
        <v>0</v>
      </c>
    </row>
    <row r="1244" spans="1:4" x14ac:dyDescent="0.25">
      <c r="A1244" s="1">
        <v>39473</v>
      </c>
      <c r="B1244" s="2">
        <v>0</v>
      </c>
      <c r="C1244" t="str">
        <f>IF(Tableau1[[#This Row],[Date]]&gt;=$G$3,TRUE,"-")</f>
        <v>-</v>
      </c>
      <c r="D1244">
        <f>SUMIF(C$2:C1244,C1244=TRUE,B$2:B1244)</f>
        <v>0</v>
      </c>
    </row>
    <row r="1245" spans="1:4" x14ac:dyDescent="0.25">
      <c r="A1245" s="1">
        <v>39474</v>
      </c>
      <c r="B1245" s="2">
        <v>1.6500000000000004</v>
      </c>
      <c r="C1245" t="str">
        <f>IF(Tableau1[[#This Row],[Date]]&gt;=$G$3,TRUE,"-")</f>
        <v>-</v>
      </c>
      <c r="D1245">
        <f>SUMIF(C$2:C1245,C1245=TRUE,B$2:B1245)</f>
        <v>0</v>
      </c>
    </row>
    <row r="1246" spans="1:4" x14ac:dyDescent="0.25">
      <c r="A1246" s="1">
        <v>39475</v>
      </c>
      <c r="B1246" s="2">
        <v>0</v>
      </c>
      <c r="C1246" t="str">
        <f>IF(Tableau1[[#This Row],[Date]]&gt;=$G$3,TRUE,"-")</f>
        <v>-</v>
      </c>
      <c r="D1246">
        <f>SUMIF(C$2:C1246,C1246=TRUE,B$2:B1246)</f>
        <v>0</v>
      </c>
    </row>
    <row r="1247" spans="1:4" x14ac:dyDescent="0.25">
      <c r="A1247" s="1">
        <v>39476</v>
      </c>
      <c r="B1247" s="2">
        <v>0</v>
      </c>
      <c r="C1247" t="str">
        <f>IF(Tableau1[[#This Row],[Date]]&gt;=$G$3,TRUE,"-")</f>
        <v>-</v>
      </c>
      <c r="D1247">
        <f>SUMIF(C$2:C1247,C1247=TRUE,B$2:B1247)</f>
        <v>0</v>
      </c>
    </row>
    <row r="1248" spans="1:4" x14ac:dyDescent="0.25">
      <c r="A1248" s="1">
        <v>39477</v>
      </c>
      <c r="B1248" s="2">
        <v>0</v>
      </c>
      <c r="C1248" t="str">
        <f>IF(Tableau1[[#This Row],[Date]]&gt;=$G$3,TRUE,"-")</f>
        <v>-</v>
      </c>
      <c r="D1248">
        <f>SUMIF(C$2:C1248,C1248=TRUE,B$2:B1248)</f>
        <v>0</v>
      </c>
    </row>
    <row r="1249" spans="1:4" x14ac:dyDescent="0.25">
      <c r="A1249" s="1">
        <v>39478</v>
      </c>
      <c r="B1249" s="2">
        <v>0</v>
      </c>
      <c r="C1249" t="str">
        <f>IF(Tableau1[[#This Row],[Date]]&gt;=$G$3,TRUE,"-")</f>
        <v>-</v>
      </c>
      <c r="D1249">
        <f>SUMIF(C$2:C1249,C1249=TRUE,B$2:B1249)</f>
        <v>0</v>
      </c>
    </row>
    <row r="1250" spans="1:4" x14ac:dyDescent="0.25">
      <c r="A1250" s="1">
        <v>39479</v>
      </c>
      <c r="B1250" s="2">
        <v>0</v>
      </c>
      <c r="C1250" t="str">
        <f>IF(Tableau1[[#This Row],[Date]]&gt;=$G$3,TRUE,"-")</f>
        <v>-</v>
      </c>
      <c r="D1250">
        <f>SUMIF(C$2:C1250,C1250=TRUE,B$2:B1250)</f>
        <v>0</v>
      </c>
    </row>
    <row r="1251" spans="1:4" x14ac:dyDescent="0.25">
      <c r="A1251" s="1">
        <v>39480</v>
      </c>
      <c r="B1251" s="2">
        <v>0</v>
      </c>
      <c r="C1251" t="str">
        <f>IF(Tableau1[[#This Row],[Date]]&gt;=$G$3,TRUE,"-")</f>
        <v>-</v>
      </c>
      <c r="D1251">
        <f>SUMIF(C$2:C1251,C1251=TRUE,B$2:B1251)</f>
        <v>0</v>
      </c>
    </row>
    <row r="1252" spans="1:4" x14ac:dyDescent="0.25">
      <c r="A1252" s="1">
        <v>39481</v>
      </c>
      <c r="B1252" s="2">
        <v>0</v>
      </c>
      <c r="C1252" t="str">
        <f>IF(Tableau1[[#This Row],[Date]]&gt;=$G$3,TRUE,"-")</f>
        <v>-</v>
      </c>
      <c r="D1252">
        <f>SUMIF(C$2:C1252,C1252=TRUE,B$2:B1252)</f>
        <v>0</v>
      </c>
    </row>
    <row r="1253" spans="1:4" x14ac:dyDescent="0.25">
      <c r="A1253" s="1">
        <v>39482</v>
      </c>
      <c r="B1253" s="2">
        <v>0.39999999999999991</v>
      </c>
      <c r="C1253" t="str">
        <f>IF(Tableau1[[#This Row],[Date]]&gt;=$G$3,TRUE,"-")</f>
        <v>-</v>
      </c>
      <c r="D1253">
        <f>SUMIF(C$2:C1253,C1253=TRUE,B$2:B1253)</f>
        <v>0</v>
      </c>
    </row>
    <row r="1254" spans="1:4" x14ac:dyDescent="0.25">
      <c r="A1254" s="1">
        <v>39483</v>
      </c>
      <c r="B1254" s="2">
        <v>1.7000000000000002</v>
      </c>
      <c r="C1254" t="str">
        <f>IF(Tableau1[[#This Row],[Date]]&gt;=$G$3,TRUE,"-")</f>
        <v>-</v>
      </c>
      <c r="D1254">
        <f>SUMIF(C$2:C1254,C1254=TRUE,B$2:B1254)</f>
        <v>0</v>
      </c>
    </row>
    <row r="1255" spans="1:4" x14ac:dyDescent="0.25">
      <c r="A1255" s="1">
        <v>39484</v>
      </c>
      <c r="B1255" s="2">
        <v>2.3499999999999996</v>
      </c>
      <c r="C1255" t="str">
        <f>IF(Tableau1[[#This Row],[Date]]&gt;=$G$3,TRUE,"-")</f>
        <v>-</v>
      </c>
      <c r="D1255">
        <f>SUMIF(C$2:C1255,C1255=TRUE,B$2:B1255)</f>
        <v>0</v>
      </c>
    </row>
    <row r="1256" spans="1:4" x14ac:dyDescent="0.25">
      <c r="A1256" s="1">
        <v>39485</v>
      </c>
      <c r="B1256" s="2">
        <v>1.1500000000000004</v>
      </c>
      <c r="C1256" t="str">
        <f>IF(Tableau1[[#This Row],[Date]]&gt;=$G$3,TRUE,"-")</f>
        <v>-</v>
      </c>
      <c r="D1256">
        <f>SUMIF(C$2:C1256,C1256=TRUE,B$2:B1256)</f>
        <v>0</v>
      </c>
    </row>
    <row r="1257" spans="1:4" x14ac:dyDescent="0.25">
      <c r="A1257" s="1">
        <v>39486</v>
      </c>
      <c r="B1257" s="2">
        <v>2.5999999999999996</v>
      </c>
      <c r="C1257" t="str">
        <f>IF(Tableau1[[#This Row],[Date]]&gt;=$G$3,TRUE,"-")</f>
        <v>-</v>
      </c>
      <c r="D1257">
        <f>SUMIF(C$2:C1257,C1257=TRUE,B$2:B1257)</f>
        <v>0</v>
      </c>
    </row>
    <row r="1258" spans="1:4" x14ac:dyDescent="0.25">
      <c r="A1258" s="1">
        <v>39487</v>
      </c>
      <c r="B1258" s="2">
        <v>2.5999999999999996</v>
      </c>
      <c r="C1258" t="str">
        <f>IF(Tableau1[[#This Row],[Date]]&gt;=$G$3,TRUE,"-")</f>
        <v>-</v>
      </c>
      <c r="D1258">
        <f>SUMIF(C$2:C1258,C1258=TRUE,B$2:B1258)</f>
        <v>0</v>
      </c>
    </row>
    <row r="1259" spans="1:4" x14ac:dyDescent="0.25">
      <c r="A1259" s="1">
        <v>39488</v>
      </c>
      <c r="B1259" s="2">
        <v>2.7</v>
      </c>
      <c r="C1259" t="str">
        <f>IF(Tableau1[[#This Row],[Date]]&gt;=$G$3,TRUE,"-")</f>
        <v>-</v>
      </c>
      <c r="D1259">
        <f>SUMIF(C$2:C1259,C1259=TRUE,B$2:B1259)</f>
        <v>0</v>
      </c>
    </row>
    <row r="1260" spans="1:4" x14ac:dyDescent="0.25">
      <c r="A1260" s="1">
        <v>39489</v>
      </c>
      <c r="B1260" s="2">
        <v>3.25</v>
      </c>
      <c r="C1260" t="str">
        <f>IF(Tableau1[[#This Row],[Date]]&gt;=$G$3,TRUE,"-")</f>
        <v>-</v>
      </c>
      <c r="D1260">
        <f>SUMIF(C$2:C1260,C1260=TRUE,B$2:B1260)</f>
        <v>0</v>
      </c>
    </row>
    <row r="1261" spans="1:4" x14ac:dyDescent="0.25">
      <c r="A1261" s="1">
        <v>39490</v>
      </c>
      <c r="B1261" s="2">
        <v>3.55</v>
      </c>
      <c r="C1261" t="str">
        <f>IF(Tableau1[[#This Row],[Date]]&gt;=$G$3,TRUE,"-")</f>
        <v>-</v>
      </c>
      <c r="D1261">
        <f>SUMIF(C$2:C1261,C1261=TRUE,B$2:B1261)</f>
        <v>0</v>
      </c>
    </row>
    <row r="1262" spans="1:4" x14ac:dyDescent="0.25">
      <c r="A1262" s="1">
        <v>39491</v>
      </c>
      <c r="B1262" s="2">
        <v>1.2999999999999998</v>
      </c>
      <c r="C1262" t="str">
        <f>IF(Tableau1[[#This Row],[Date]]&gt;=$G$3,TRUE,"-")</f>
        <v>-</v>
      </c>
      <c r="D1262">
        <f>SUMIF(C$2:C1262,C1262=TRUE,B$2:B1262)</f>
        <v>0</v>
      </c>
    </row>
    <row r="1263" spans="1:4" x14ac:dyDescent="0.25">
      <c r="A1263" s="1">
        <v>39492</v>
      </c>
      <c r="B1263" s="2">
        <v>1.75</v>
      </c>
      <c r="C1263" t="str">
        <f>IF(Tableau1[[#This Row],[Date]]&gt;=$G$3,TRUE,"-")</f>
        <v>-</v>
      </c>
      <c r="D1263">
        <f>SUMIF(C$2:C1263,C1263=TRUE,B$2:B1263)</f>
        <v>0</v>
      </c>
    </row>
    <row r="1264" spans="1:4" x14ac:dyDescent="0.25">
      <c r="A1264" s="1">
        <v>39493</v>
      </c>
      <c r="B1264" s="2">
        <v>0</v>
      </c>
      <c r="C1264" t="str">
        <f>IF(Tableau1[[#This Row],[Date]]&gt;=$G$3,TRUE,"-")</f>
        <v>-</v>
      </c>
      <c r="D1264">
        <f>SUMIF(C$2:C1264,C1264=TRUE,B$2:B1264)</f>
        <v>0</v>
      </c>
    </row>
    <row r="1265" spans="1:4" x14ac:dyDescent="0.25">
      <c r="A1265" s="1">
        <v>39494</v>
      </c>
      <c r="B1265" s="2">
        <v>0.10000000000000009</v>
      </c>
      <c r="C1265" t="str">
        <f>IF(Tableau1[[#This Row],[Date]]&gt;=$G$3,TRUE,"-")</f>
        <v>-</v>
      </c>
      <c r="D1265">
        <f>SUMIF(C$2:C1265,C1265=TRUE,B$2:B1265)</f>
        <v>0</v>
      </c>
    </row>
    <row r="1266" spans="1:4" x14ac:dyDescent="0.25">
      <c r="A1266" s="1">
        <v>39495</v>
      </c>
      <c r="B1266" s="2">
        <v>0.79999999999999982</v>
      </c>
      <c r="C1266" t="str">
        <f>IF(Tableau1[[#This Row],[Date]]&gt;=$G$3,TRUE,"-")</f>
        <v>-</v>
      </c>
      <c r="D1266">
        <f>SUMIF(C$2:C1266,C1266=TRUE,B$2:B1266)</f>
        <v>0</v>
      </c>
    </row>
    <row r="1267" spans="1:4" x14ac:dyDescent="0.25">
      <c r="A1267" s="1">
        <v>39496</v>
      </c>
      <c r="B1267" s="2">
        <v>1.9500000000000002</v>
      </c>
      <c r="C1267" t="str">
        <f>IF(Tableau1[[#This Row],[Date]]&gt;=$G$3,TRUE,"-")</f>
        <v>-</v>
      </c>
      <c r="D1267">
        <f>SUMIF(C$2:C1267,C1267=TRUE,B$2:B1267)</f>
        <v>0</v>
      </c>
    </row>
    <row r="1268" spans="1:4" x14ac:dyDescent="0.25">
      <c r="A1268" s="1">
        <v>39497</v>
      </c>
      <c r="B1268" s="2">
        <v>2.2000000000000002</v>
      </c>
      <c r="C1268" t="str">
        <f>IF(Tableau1[[#This Row],[Date]]&gt;=$G$3,TRUE,"-")</f>
        <v>-</v>
      </c>
      <c r="D1268">
        <f>SUMIF(C$2:C1268,C1268=TRUE,B$2:B1268)</f>
        <v>0</v>
      </c>
    </row>
    <row r="1269" spans="1:4" x14ac:dyDescent="0.25">
      <c r="A1269" s="1">
        <v>39498</v>
      </c>
      <c r="B1269" s="2">
        <v>0.35000000000000009</v>
      </c>
      <c r="C1269" t="str">
        <f>IF(Tableau1[[#This Row],[Date]]&gt;=$G$3,TRUE,"-")</f>
        <v>-</v>
      </c>
      <c r="D1269">
        <f>SUMIF(C$2:C1269,C1269=TRUE,B$2:B1269)</f>
        <v>0</v>
      </c>
    </row>
    <row r="1270" spans="1:4" x14ac:dyDescent="0.25">
      <c r="A1270" s="1">
        <v>39499</v>
      </c>
      <c r="B1270" s="2">
        <v>1.8499999999999996</v>
      </c>
      <c r="C1270" t="str">
        <f>IF(Tableau1[[#This Row],[Date]]&gt;=$G$3,TRUE,"-")</f>
        <v>-</v>
      </c>
      <c r="D1270">
        <f>SUMIF(C$2:C1270,C1270=TRUE,B$2:B1270)</f>
        <v>0</v>
      </c>
    </row>
    <row r="1271" spans="1:4" x14ac:dyDescent="0.25">
      <c r="A1271" s="1">
        <v>39500</v>
      </c>
      <c r="B1271" s="2">
        <v>2.5999999999999996</v>
      </c>
      <c r="C1271" t="str">
        <f>IF(Tableau1[[#This Row],[Date]]&gt;=$G$3,TRUE,"-")</f>
        <v>-</v>
      </c>
      <c r="D1271">
        <f>SUMIF(C$2:C1271,C1271=TRUE,B$2:B1271)</f>
        <v>0</v>
      </c>
    </row>
    <row r="1272" spans="1:4" x14ac:dyDescent="0.25">
      <c r="A1272" s="1">
        <v>39501</v>
      </c>
      <c r="B1272" s="2">
        <v>2.5</v>
      </c>
      <c r="C1272" t="str">
        <f>IF(Tableau1[[#This Row],[Date]]&gt;=$G$3,TRUE,"-")</f>
        <v>-</v>
      </c>
      <c r="D1272">
        <f>SUMIF(C$2:C1272,C1272=TRUE,B$2:B1272)</f>
        <v>0</v>
      </c>
    </row>
    <row r="1273" spans="1:4" x14ac:dyDescent="0.25">
      <c r="A1273" s="1">
        <v>39502</v>
      </c>
      <c r="B1273" s="2">
        <v>3.9000000000000004</v>
      </c>
      <c r="C1273" t="str">
        <f>IF(Tableau1[[#This Row],[Date]]&gt;=$G$3,TRUE,"-")</f>
        <v>-</v>
      </c>
      <c r="D1273">
        <f>SUMIF(C$2:C1273,C1273=TRUE,B$2:B1273)</f>
        <v>0</v>
      </c>
    </row>
    <row r="1274" spans="1:4" x14ac:dyDescent="0.25">
      <c r="A1274" s="1">
        <v>39503</v>
      </c>
      <c r="B1274" s="2">
        <v>2.4500000000000002</v>
      </c>
      <c r="C1274" t="str">
        <f>IF(Tableau1[[#This Row],[Date]]&gt;=$G$3,TRUE,"-")</f>
        <v>-</v>
      </c>
      <c r="D1274">
        <f>SUMIF(C$2:C1274,C1274=TRUE,B$2:B1274)</f>
        <v>0</v>
      </c>
    </row>
    <row r="1275" spans="1:4" x14ac:dyDescent="0.25">
      <c r="A1275" s="1">
        <v>39504</v>
      </c>
      <c r="B1275" s="2">
        <v>1.5</v>
      </c>
      <c r="C1275" t="str">
        <f>IF(Tableau1[[#This Row],[Date]]&gt;=$G$3,TRUE,"-")</f>
        <v>-</v>
      </c>
      <c r="D1275">
        <f>SUMIF(C$2:C1275,C1275=TRUE,B$2:B1275)</f>
        <v>0</v>
      </c>
    </row>
    <row r="1276" spans="1:4" x14ac:dyDescent="0.25">
      <c r="A1276" s="1">
        <v>39505</v>
      </c>
      <c r="B1276" s="2">
        <v>2</v>
      </c>
      <c r="C1276" t="str">
        <f>IF(Tableau1[[#This Row],[Date]]&gt;=$G$3,TRUE,"-")</f>
        <v>-</v>
      </c>
      <c r="D1276">
        <f>SUMIF(C$2:C1276,C1276=TRUE,B$2:B1276)</f>
        <v>0</v>
      </c>
    </row>
    <row r="1277" spans="1:4" x14ac:dyDescent="0.25">
      <c r="A1277" s="1">
        <v>39506</v>
      </c>
      <c r="B1277" s="2">
        <v>1.8499999999999996</v>
      </c>
      <c r="C1277" t="str">
        <f>IF(Tableau1[[#This Row],[Date]]&gt;=$G$3,TRUE,"-")</f>
        <v>-</v>
      </c>
      <c r="D1277">
        <f>SUMIF(C$2:C1277,C1277=TRUE,B$2:B1277)</f>
        <v>0</v>
      </c>
    </row>
    <row r="1278" spans="1:4" x14ac:dyDescent="0.25">
      <c r="A1278" s="1">
        <v>39507</v>
      </c>
      <c r="B1278" s="2">
        <v>3.1499999999999995</v>
      </c>
      <c r="C1278" t="str">
        <f>IF(Tableau1[[#This Row],[Date]]&gt;=$G$3,TRUE,"-")</f>
        <v>-</v>
      </c>
      <c r="D1278">
        <f>SUMIF(C$2:C1278,C1278=TRUE,B$2:B1278)</f>
        <v>0</v>
      </c>
    </row>
    <row r="1279" spans="1:4" x14ac:dyDescent="0.25">
      <c r="A1279" s="1">
        <v>39508</v>
      </c>
      <c r="B1279" s="2">
        <v>4.6999999999999993</v>
      </c>
      <c r="C1279" t="str">
        <f>IF(Tableau1[[#This Row],[Date]]&gt;=$G$3,TRUE,"-")</f>
        <v>-</v>
      </c>
      <c r="D1279">
        <f>SUMIF(C$2:C1279,C1279=TRUE,B$2:B1279)</f>
        <v>0</v>
      </c>
    </row>
    <row r="1280" spans="1:4" x14ac:dyDescent="0.25">
      <c r="A1280" s="1">
        <v>39509</v>
      </c>
      <c r="B1280" s="2">
        <v>2.8000000000000003</v>
      </c>
      <c r="C1280" t="str">
        <f>IF(Tableau1[[#This Row],[Date]]&gt;=$G$3,TRUE,"-")</f>
        <v>-</v>
      </c>
      <c r="D1280">
        <f>SUMIF(C$2:C1280,C1280=TRUE,B$2:B1280)</f>
        <v>0</v>
      </c>
    </row>
    <row r="1281" spans="1:4" x14ac:dyDescent="0.25">
      <c r="A1281" s="1">
        <v>39510</v>
      </c>
      <c r="B1281" s="2">
        <v>1.1500000000000004</v>
      </c>
      <c r="C1281" t="str">
        <f>IF(Tableau1[[#This Row],[Date]]&gt;=$G$3,TRUE,"-")</f>
        <v>-</v>
      </c>
      <c r="D1281">
        <f>SUMIF(C$2:C1281,C1281=TRUE,B$2:B1281)</f>
        <v>0</v>
      </c>
    </row>
    <row r="1282" spans="1:4" x14ac:dyDescent="0.25">
      <c r="A1282" s="1">
        <v>39511</v>
      </c>
      <c r="B1282" s="2">
        <v>0.65000000000000036</v>
      </c>
      <c r="C1282" t="str">
        <f>IF(Tableau1[[#This Row],[Date]]&gt;=$G$3,TRUE,"-")</f>
        <v>-</v>
      </c>
      <c r="D1282">
        <f>SUMIF(C$2:C1282,C1282=TRUE,B$2:B1282)</f>
        <v>0</v>
      </c>
    </row>
    <row r="1283" spans="1:4" x14ac:dyDescent="0.25">
      <c r="A1283" s="1">
        <v>39512</v>
      </c>
      <c r="B1283" s="2">
        <v>0</v>
      </c>
      <c r="C1283" t="str">
        <f>IF(Tableau1[[#This Row],[Date]]&gt;=$G$3,TRUE,"-")</f>
        <v>-</v>
      </c>
      <c r="D1283">
        <f>SUMIF(C$2:C1283,C1283=TRUE,B$2:B1283)</f>
        <v>0</v>
      </c>
    </row>
    <row r="1284" spans="1:4" x14ac:dyDescent="0.25">
      <c r="A1284" s="1">
        <v>39513</v>
      </c>
      <c r="B1284" s="2">
        <v>0.39999999999999991</v>
      </c>
      <c r="C1284" t="str">
        <f>IF(Tableau1[[#This Row],[Date]]&gt;=$G$3,TRUE,"-")</f>
        <v>-</v>
      </c>
      <c r="D1284">
        <f>SUMIF(C$2:C1284,C1284=TRUE,B$2:B1284)</f>
        <v>0</v>
      </c>
    </row>
    <row r="1285" spans="1:4" x14ac:dyDescent="0.25">
      <c r="A1285" s="1">
        <v>39514</v>
      </c>
      <c r="B1285" s="2">
        <v>1.2999999999999998</v>
      </c>
      <c r="C1285" t="str">
        <f>IF(Tableau1[[#This Row],[Date]]&gt;=$G$3,TRUE,"-")</f>
        <v>-</v>
      </c>
      <c r="D1285">
        <f>SUMIF(C$2:C1285,C1285=TRUE,B$2:B1285)</f>
        <v>0</v>
      </c>
    </row>
    <row r="1286" spans="1:4" x14ac:dyDescent="0.25">
      <c r="A1286" s="1">
        <v>39515</v>
      </c>
      <c r="B1286" s="2">
        <v>2.0999999999999996</v>
      </c>
      <c r="C1286" t="str">
        <f>IF(Tableau1[[#This Row],[Date]]&gt;=$G$3,TRUE,"-")</f>
        <v>-</v>
      </c>
      <c r="D1286">
        <f>SUMIF(C$2:C1286,C1286=TRUE,B$2:B1286)</f>
        <v>0</v>
      </c>
    </row>
    <row r="1287" spans="1:4" x14ac:dyDescent="0.25">
      <c r="A1287" s="1">
        <v>39516</v>
      </c>
      <c r="B1287" s="2">
        <v>1.6500000000000004</v>
      </c>
      <c r="C1287" t="str">
        <f>IF(Tableau1[[#This Row],[Date]]&gt;=$G$3,TRUE,"-")</f>
        <v>-</v>
      </c>
      <c r="D1287">
        <f>SUMIF(C$2:C1287,C1287=TRUE,B$2:B1287)</f>
        <v>0</v>
      </c>
    </row>
    <row r="1288" spans="1:4" x14ac:dyDescent="0.25">
      <c r="A1288" s="1">
        <v>39517</v>
      </c>
      <c r="B1288" s="2">
        <v>0.70000000000000018</v>
      </c>
      <c r="C1288" t="str">
        <f>IF(Tableau1[[#This Row],[Date]]&gt;=$G$3,TRUE,"-")</f>
        <v>-</v>
      </c>
      <c r="D1288">
        <f>SUMIF(C$2:C1288,C1288=TRUE,B$2:B1288)</f>
        <v>0</v>
      </c>
    </row>
    <row r="1289" spans="1:4" x14ac:dyDescent="0.25">
      <c r="A1289" s="1">
        <v>39518</v>
      </c>
      <c r="B1289" s="2">
        <v>3.1500000000000004</v>
      </c>
      <c r="C1289" t="str">
        <f>IF(Tableau1[[#This Row],[Date]]&gt;=$G$3,TRUE,"-")</f>
        <v>-</v>
      </c>
      <c r="D1289">
        <f>SUMIF(C$2:C1289,C1289=TRUE,B$2:B1289)</f>
        <v>0</v>
      </c>
    </row>
    <row r="1290" spans="1:4" x14ac:dyDescent="0.25">
      <c r="A1290" s="1">
        <v>39519</v>
      </c>
      <c r="B1290" s="2">
        <v>2.3499999999999996</v>
      </c>
      <c r="C1290" t="str">
        <f>IF(Tableau1[[#This Row],[Date]]&gt;=$G$3,TRUE,"-")</f>
        <v>-</v>
      </c>
      <c r="D1290">
        <f>SUMIF(C$2:C1290,C1290=TRUE,B$2:B1290)</f>
        <v>0</v>
      </c>
    </row>
    <row r="1291" spans="1:4" x14ac:dyDescent="0.25">
      <c r="A1291" s="1">
        <v>39520</v>
      </c>
      <c r="B1291" s="2">
        <v>2.25</v>
      </c>
      <c r="C1291" t="str">
        <f>IF(Tableau1[[#This Row],[Date]]&gt;=$G$3,TRUE,"-")</f>
        <v>-</v>
      </c>
      <c r="D1291">
        <f>SUMIF(C$2:C1291,C1291=TRUE,B$2:B1291)</f>
        <v>0</v>
      </c>
    </row>
    <row r="1292" spans="1:4" x14ac:dyDescent="0.25">
      <c r="A1292" s="1">
        <v>39521</v>
      </c>
      <c r="B1292" s="2">
        <v>3.15</v>
      </c>
      <c r="C1292" t="str">
        <f>IF(Tableau1[[#This Row],[Date]]&gt;=$G$3,TRUE,"-")</f>
        <v>-</v>
      </c>
      <c r="D1292">
        <f>SUMIF(C$2:C1292,C1292=TRUE,B$2:B1292)</f>
        <v>0</v>
      </c>
    </row>
    <row r="1293" spans="1:4" x14ac:dyDescent="0.25">
      <c r="A1293" s="1">
        <v>39522</v>
      </c>
      <c r="B1293" s="2">
        <v>4.8000000000000007</v>
      </c>
      <c r="C1293" t="str">
        <f>IF(Tableau1[[#This Row],[Date]]&gt;=$G$3,TRUE,"-")</f>
        <v>-</v>
      </c>
      <c r="D1293">
        <f>SUMIF(C$2:C1293,C1293=TRUE,B$2:B1293)</f>
        <v>0</v>
      </c>
    </row>
    <row r="1294" spans="1:4" x14ac:dyDescent="0.25">
      <c r="A1294" s="1">
        <v>39523</v>
      </c>
      <c r="B1294" s="2">
        <v>3.7</v>
      </c>
      <c r="C1294" t="str">
        <f>IF(Tableau1[[#This Row],[Date]]&gt;=$G$3,TRUE,"-")</f>
        <v>-</v>
      </c>
      <c r="D1294">
        <f>SUMIF(C$2:C1294,C1294=TRUE,B$2:B1294)</f>
        <v>0</v>
      </c>
    </row>
    <row r="1295" spans="1:4" x14ac:dyDescent="0.25">
      <c r="A1295" s="1">
        <v>39524</v>
      </c>
      <c r="B1295" s="2">
        <v>0.35000000000000009</v>
      </c>
      <c r="C1295" t="str">
        <f>IF(Tableau1[[#This Row],[Date]]&gt;=$G$3,TRUE,"-")</f>
        <v>-</v>
      </c>
      <c r="D1295">
        <f>SUMIF(C$2:C1295,C1295=TRUE,B$2:B1295)</f>
        <v>0</v>
      </c>
    </row>
    <row r="1296" spans="1:4" x14ac:dyDescent="0.25">
      <c r="A1296" s="1">
        <v>39525</v>
      </c>
      <c r="B1296" s="2">
        <v>0.45000000000000018</v>
      </c>
      <c r="C1296" t="str">
        <f>IF(Tableau1[[#This Row],[Date]]&gt;=$G$3,TRUE,"-")</f>
        <v>-</v>
      </c>
      <c r="D1296">
        <f>SUMIF(C$2:C1296,C1296=TRUE,B$2:B1296)</f>
        <v>0</v>
      </c>
    </row>
    <row r="1297" spans="1:4" x14ac:dyDescent="0.25">
      <c r="A1297" s="1">
        <v>39526</v>
      </c>
      <c r="B1297" s="2">
        <v>0.84999999999999964</v>
      </c>
      <c r="C1297" t="str">
        <f>IF(Tableau1[[#This Row],[Date]]&gt;=$G$3,TRUE,"-")</f>
        <v>-</v>
      </c>
      <c r="D1297">
        <f>SUMIF(C$2:C1297,C1297=TRUE,B$2:B1297)</f>
        <v>0</v>
      </c>
    </row>
    <row r="1298" spans="1:4" x14ac:dyDescent="0.25">
      <c r="A1298" s="1">
        <v>39527</v>
      </c>
      <c r="B1298" s="2">
        <v>0.59999999999999964</v>
      </c>
      <c r="C1298" t="str">
        <f>IF(Tableau1[[#This Row],[Date]]&gt;=$G$3,TRUE,"-")</f>
        <v>-</v>
      </c>
      <c r="D1298">
        <f>SUMIF(C$2:C1298,C1298=TRUE,B$2:B1298)</f>
        <v>0</v>
      </c>
    </row>
    <row r="1299" spans="1:4" x14ac:dyDescent="0.25">
      <c r="A1299" s="1">
        <v>39528</v>
      </c>
      <c r="B1299" s="2">
        <v>0.90000000000000036</v>
      </c>
      <c r="C1299" t="str">
        <f>IF(Tableau1[[#This Row],[Date]]&gt;=$G$3,TRUE,"-")</f>
        <v>-</v>
      </c>
      <c r="D1299">
        <f>SUMIF(C$2:C1299,C1299=TRUE,B$2:B1299)</f>
        <v>0</v>
      </c>
    </row>
    <row r="1300" spans="1:4" x14ac:dyDescent="0.25">
      <c r="A1300" s="1">
        <v>39529</v>
      </c>
      <c r="B1300" s="2">
        <v>0.45000000000000018</v>
      </c>
      <c r="C1300" t="str">
        <f>IF(Tableau1[[#This Row],[Date]]&gt;=$G$3,TRUE,"-")</f>
        <v>-</v>
      </c>
      <c r="D1300">
        <f>SUMIF(C$2:C1300,C1300=TRUE,B$2:B1300)</f>
        <v>0</v>
      </c>
    </row>
    <row r="1301" spans="1:4" x14ac:dyDescent="0.25">
      <c r="A1301" s="1">
        <v>39530</v>
      </c>
      <c r="B1301" s="2">
        <v>0</v>
      </c>
      <c r="C1301" t="str">
        <f>IF(Tableau1[[#This Row],[Date]]&gt;=$G$3,TRUE,"-")</f>
        <v>-</v>
      </c>
      <c r="D1301">
        <f>SUMIF(C$2:C1301,C1301=TRUE,B$2:B1301)</f>
        <v>0</v>
      </c>
    </row>
    <row r="1302" spans="1:4" x14ac:dyDescent="0.25">
      <c r="A1302" s="1">
        <v>39531</v>
      </c>
      <c r="B1302" s="2">
        <v>0</v>
      </c>
      <c r="C1302" t="str">
        <f>IF(Tableau1[[#This Row],[Date]]&gt;=$G$3,TRUE,"-")</f>
        <v>-</v>
      </c>
      <c r="D1302">
        <f>SUMIF(C$2:C1302,C1302=TRUE,B$2:B1302)</f>
        <v>0</v>
      </c>
    </row>
    <row r="1303" spans="1:4" x14ac:dyDescent="0.25">
      <c r="A1303" s="1">
        <v>39532</v>
      </c>
      <c r="B1303" s="2">
        <v>0</v>
      </c>
      <c r="C1303" t="str">
        <f>IF(Tableau1[[#This Row],[Date]]&gt;=$G$3,TRUE,"-")</f>
        <v>-</v>
      </c>
      <c r="D1303">
        <f>SUMIF(C$2:C1303,C1303=TRUE,B$2:B1303)</f>
        <v>0</v>
      </c>
    </row>
    <row r="1304" spans="1:4" x14ac:dyDescent="0.25">
      <c r="A1304" s="1">
        <v>39533</v>
      </c>
      <c r="B1304" s="2">
        <v>2.1500000000000004</v>
      </c>
      <c r="C1304" t="str">
        <f>IF(Tableau1[[#This Row],[Date]]&gt;=$G$3,TRUE,"-")</f>
        <v>-</v>
      </c>
      <c r="D1304">
        <f>SUMIF(C$2:C1304,C1304=TRUE,B$2:B1304)</f>
        <v>0</v>
      </c>
    </row>
    <row r="1305" spans="1:4" x14ac:dyDescent="0.25">
      <c r="A1305" s="1">
        <v>39534</v>
      </c>
      <c r="B1305" s="2">
        <v>0.90000000000000036</v>
      </c>
      <c r="C1305" t="str">
        <f>IF(Tableau1[[#This Row],[Date]]&gt;=$G$3,TRUE,"-")</f>
        <v>-</v>
      </c>
      <c r="D1305">
        <f>SUMIF(C$2:C1305,C1305=TRUE,B$2:B1305)</f>
        <v>0</v>
      </c>
    </row>
    <row r="1306" spans="1:4" x14ac:dyDescent="0.25">
      <c r="A1306" s="1">
        <v>39535</v>
      </c>
      <c r="B1306" s="2">
        <v>1.8499999999999996</v>
      </c>
      <c r="C1306" t="str">
        <f>IF(Tableau1[[#This Row],[Date]]&gt;=$G$3,TRUE,"-")</f>
        <v>-</v>
      </c>
      <c r="D1306">
        <f>SUMIF(C$2:C1306,C1306=TRUE,B$2:B1306)</f>
        <v>0</v>
      </c>
    </row>
    <row r="1307" spans="1:4" x14ac:dyDescent="0.25">
      <c r="A1307" s="1">
        <v>39536</v>
      </c>
      <c r="B1307" s="2">
        <v>3.3499999999999996</v>
      </c>
      <c r="C1307" t="str">
        <f>IF(Tableau1[[#This Row],[Date]]&gt;=$G$3,TRUE,"-")</f>
        <v>-</v>
      </c>
      <c r="D1307">
        <f>SUMIF(C$2:C1307,C1307=TRUE,B$2:B1307)</f>
        <v>0</v>
      </c>
    </row>
    <row r="1308" spans="1:4" x14ac:dyDescent="0.25">
      <c r="A1308" s="1">
        <v>39537</v>
      </c>
      <c r="B1308" s="2">
        <v>3.2</v>
      </c>
      <c r="C1308" t="str">
        <f>IF(Tableau1[[#This Row],[Date]]&gt;=$G$3,TRUE,"-")</f>
        <v>-</v>
      </c>
      <c r="D1308">
        <f>SUMIF(C$2:C1308,C1308=TRUE,B$2:B1308)</f>
        <v>0</v>
      </c>
    </row>
    <row r="1309" spans="1:4" x14ac:dyDescent="0.25">
      <c r="A1309" s="1">
        <v>39538</v>
      </c>
      <c r="B1309" s="2">
        <v>2.6500000000000004</v>
      </c>
      <c r="C1309" t="str">
        <f>IF(Tableau1[[#This Row],[Date]]&gt;=$G$3,TRUE,"-")</f>
        <v>-</v>
      </c>
      <c r="D1309">
        <f>SUMIF(C$2:C1309,C1309=TRUE,B$2:B1309)</f>
        <v>0</v>
      </c>
    </row>
    <row r="1310" spans="1:4" x14ac:dyDescent="0.25">
      <c r="A1310" s="1">
        <v>39539</v>
      </c>
      <c r="B1310" s="2">
        <v>2.95</v>
      </c>
      <c r="C1310" t="str">
        <f>IF(Tableau1[[#This Row],[Date]]&gt;=$G$3,TRUE,"-")</f>
        <v>-</v>
      </c>
      <c r="D1310">
        <f>SUMIF(C$2:C1310,C1310=TRUE,B$2:B1310)</f>
        <v>0</v>
      </c>
    </row>
    <row r="1311" spans="1:4" x14ac:dyDescent="0.25">
      <c r="A1311" s="1">
        <v>39540</v>
      </c>
      <c r="B1311" s="2">
        <v>3.4000000000000004</v>
      </c>
      <c r="C1311" t="str">
        <f>IF(Tableau1[[#This Row],[Date]]&gt;=$G$3,TRUE,"-")</f>
        <v>-</v>
      </c>
      <c r="D1311">
        <f>SUMIF(C$2:C1311,C1311=TRUE,B$2:B1311)</f>
        <v>0</v>
      </c>
    </row>
    <row r="1312" spans="1:4" x14ac:dyDescent="0.25">
      <c r="A1312" s="1">
        <v>39541</v>
      </c>
      <c r="B1312" s="2">
        <v>1.9000000000000004</v>
      </c>
      <c r="C1312" t="str">
        <f>IF(Tableau1[[#This Row],[Date]]&gt;=$G$3,TRUE,"-")</f>
        <v>-</v>
      </c>
      <c r="D1312">
        <f>SUMIF(C$2:C1312,C1312=TRUE,B$2:B1312)</f>
        <v>0</v>
      </c>
    </row>
    <row r="1313" spans="1:4" x14ac:dyDescent="0.25">
      <c r="A1313" s="1">
        <v>39542</v>
      </c>
      <c r="B1313" s="2">
        <v>3.3499999999999996</v>
      </c>
      <c r="C1313" t="str">
        <f>IF(Tableau1[[#This Row],[Date]]&gt;=$G$3,TRUE,"-")</f>
        <v>-</v>
      </c>
      <c r="D1313">
        <f>SUMIF(C$2:C1313,C1313=TRUE,B$2:B1313)</f>
        <v>0</v>
      </c>
    </row>
    <row r="1314" spans="1:4" x14ac:dyDescent="0.25">
      <c r="A1314" s="1">
        <v>39543</v>
      </c>
      <c r="B1314" s="2">
        <v>2.6500000000000004</v>
      </c>
      <c r="C1314" t="str">
        <f>IF(Tableau1[[#This Row],[Date]]&gt;=$G$3,TRUE,"-")</f>
        <v>-</v>
      </c>
      <c r="D1314">
        <f>SUMIF(C$2:C1314,C1314=TRUE,B$2:B1314)</f>
        <v>0</v>
      </c>
    </row>
    <row r="1315" spans="1:4" x14ac:dyDescent="0.25">
      <c r="A1315" s="1">
        <v>39544</v>
      </c>
      <c r="B1315" s="2">
        <v>1.1500000000000004</v>
      </c>
      <c r="C1315" t="str">
        <f>IF(Tableau1[[#This Row],[Date]]&gt;=$G$3,TRUE,"-")</f>
        <v>-</v>
      </c>
      <c r="D1315">
        <f>SUMIF(C$2:C1315,C1315=TRUE,B$2:B1315)</f>
        <v>0</v>
      </c>
    </row>
    <row r="1316" spans="1:4" x14ac:dyDescent="0.25">
      <c r="A1316" s="1">
        <v>39545</v>
      </c>
      <c r="B1316" s="2">
        <v>0.5</v>
      </c>
      <c r="C1316" t="str">
        <f>IF(Tableau1[[#This Row],[Date]]&gt;=$G$3,TRUE,"-")</f>
        <v>-</v>
      </c>
      <c r="D1316">
        <f>SUMIF(C$2:C1316,C1316=TRUE,B$2:B1316)</f>
        <v>0</v>
      </c>
    </row>
    <row r="1317" spans="1:4" x14ac:dyDescent="0.25">
      <c r="A1317" s="1">
        <v>39546</v>
      </c>
      <c r="B1317" s="2">
        <v>0.95000000000000018</v>
      </c>
      <c r="C1317" t="str">
        <f>IF(Tableau1[[#This Row],[Date]]&gt;=$G$3,TRUE,"-")</f>
        <v>-</v>
      </c>
      <c r="D1317">
        <f>SUMIF(C$2:C1317,C1317=TRUE,B$2:B1317)</f>
        <v>0</v>
      </c>
    </row>
    <row r="1318" spans="1:4" x14ac:dyDescent="0.25">
      <c r="A1318" s="1">
        <v>39547</v>
      </c>
      <c r="B1318" s="2">
        <v>0.45000000000000018</v>
      </c>
      <c r="C1318" t="str">
        <f>IF(Tableau1[[#This Row],[Date]]&gt;=$G$3,TRUE,"-")</f>
        <v>-</v>
      </c>
      <c r="D1318">
        <f>SUMIF(C$2:C1318,C1318=TRUE,B$2:B1318)</f>
        <v>0</v>
      </c>
    </row>
    <row r="1319" spans="1:4" x14ac:dyDescent="0.25">
      <c r="A1319" s="1">
        <v>39548</v>
      </c>
      <c r="B1319" s="2">
        <v>2.1500000000000004</v>
      </c>
      <c r="C1319" t="str">
        <f>IF(Tableau1[[#This Row],[Date]]&gt;=$G$3,TRUE,"-")</f>
        <v>-</v>
      </c>
      <c r="D1319">
        <f>SUMIF(C$2:C1319,C1319=TRUE,B$2:B1319)</f>
        <v>0</v>
      </c>
    </row>
    <row r="1320" spans="1:4" x14ac:dyDescent="0.25">
      <c r="A1320" s="1">
        <v>39549</v>
      </c>
      <c r="B1320" s="2">
        <v>3.5999999999999996</v>
      </c>
      <c r="C1320" t="str">
        <f>IF(Tableau1[[#This Row],[Date]]&gt;=$G$3,TRUE,"-")</f>
        <v>-</v>
      </c>
      <c r="D1320">
        <f>SUMIF(C$2:C1320,C1320=TRUE,B$2:B1320)</f>
        <v>0</v>
      </c>
    </row>
    <row r="1321" spans="1:4" x14ac:dyDescent="0.25">
      <c r="A1321" s="1">
        <v>39550</v>
      </c>
      <c r="B1321" s="2">
        <v>3.45</v>
      </c>
      <c r="C1321" t="str">
        <f>IF(Tableau1[[#This Row],[Date]]&gt;=$G$3,TRUE,"-")</f>
        <v>-</v>
      </c>
      <c r="D1321">
        <f>SUMIF(C$2:C1321,C1321=TRUE,B$2:B1321)</f>
        <v>0</v>
      </c>
    </row>
    <row r="1322" spans="1:4" x14ac:dyDescent="0.25">
      <c r="A1322" s="1">
        <v>39551</v>
      </c>
      <c r="B1322" s="2">
        <v>2.8499999999999996</v>
      </c>
      <c r="C1322" t="str">
        <f>IF(Tableau1[[#This Row],[Date]]&gt;=$G$3,TRUE,"-")</f>
        <v>-</v>
      </c>
      <c r="D1322">
        <f>SUMIF(C$2:C1322,C1322=TRUE,B$2:B1322)</f>
        <v>0</v>
      </c>
    </row>
    <row r="1323" spans="1:4" x14ac:dyDescent="0.25">
      <c r="A1323" s="1">
        <v>39552</v>
      </c>
      <c r="B1323" s="2">
        <v>1.8499999999999996</v>
      </c>
      <c r="C1323" t="str">
        <f>IF(Tableau1[[#This Row],[Date]]&gt;=$G$3,TRUE,"-")</f>
        <v>-</v>
      </c>
      <c r="D1323">
        <f>SUMIF(C$2:C1323,C1323=TRUE,B$2:B1323)</f>
        <v>0</v>
      </c>
    </row>
    <row r="1324" spans="1:4" x14ac:dyDescent="0.25">
      <c r="A1324" s="1">
        <v>39553</v>
      </c>
      <c r="B1324" s="2">
        <v>2.1500000000000004</v>
      </c>
      <c r="C1324" t="str">
        <f>IF(Tableau1[[#This Row],[Date]]&gt;=$G$3,TRUE,"-")</f>
        <v>-</v>
      </c>
      <c r="D1324">
        <f>SUMIF(C$2:C1324,C1324=TRUE,B$2:B1324)</f>
        <v>0</v>
      </c>
    </row>
    <row r="1325" spans="1:4" x14ac:dyDescent="0.25">
      <c r="A1325" s="1">
        <v>39554</v>
      </c>
      <c r="B1325" s="2">
        <v>2.3499999999999996</v>
      </c>
      <c r="C1325" t="str">
        <f>IF(Tableau1[[#This Row],[Date]]&gt;=$G$3,TRUE,"-")</f>
        <v>-</v>
      </c>
      <c r="D1325">
        <f>SUMIF(C$2:C1325,C1325=TRUE,B$2:B1325)</f>
        <v>0</v>
      </c>
    </row>
    <row r="1326" spans="1:4" x14ac:dyDescent="0.25">
      <c r="A1326" s="1">
        <v>39555</v>
      </c>
      <c r="B1326" s="2">
        <v>2.7</v>
      </c>
      <c r="C1326" t="str">
        <f>IF(Tableau1[[#This Row],[Date]]&gt;=$G$3,TRUE,"-")</f>
        <v>-</v>
      </c>
      <c r="D1326">
        <f>SUMIF(C$2:C1326,C1326=TRUE,B$2:B1326)</f>
        <v>0</v>
      </c>
    </row>
    <row r="1327" spans="1:4" x14ac:dyDescent="0.25">
      <c r="A1327" s="1">
        <v>39556</v>
      </c>
      <c r="B1327" s="2">
        <v>4.45</v>
      </c>
      <c r="C1327" t="str">
        <f>IF(Tableau1[[#This Row],[Date]]&gt;=$G$3,TRUE,"-")</f>
        <v>-</v>
      </c>
      <c r="D1327">
        <f>SUMIF(C$2:C1327,C1327=TRUE,B$2:B1327)</f>
        <v>0</v>
      </c>
    </row>
    <row r="1328" spans="1:4" x14ac:dyDescent="0.25">
      <c r="A1328" s="1">
        <v>39557</v>
      </c>
      <c r="B1328" s="2">
        <v>4.8999999999999995</v>
      </c>
      <c r="C1328" t="str">
        <f>IF(Tableau1[[#This Row],[Date]]&gt;=$G$3,TRUE,"-")</f>
        <v>-</v>
      </c>
      <c r="D1328">
        <f>SUMIF(C$2:C1328,C1328=TRUE,B$2:B1328)</f>
        <v>0</v>
      </c>
    </row>
    <row r="1329" spans="1:4" x14ac:dyDescent="0.25">
      <c r="A1329" s="1">
        <v>39558</v>
      </c>
      <c r="B1329" s="2">
        <v>5.5500000000000007</v>
      </c>
      <c r="C1329" t="str">
        <f>IF(Tableau1[[#This Row],[Date]]&gt;=$G$3,TRUE,"-")</f>
        <v>-</v>
      </c>
      <c r="D1329">
        <f>SUMIF(C$2:C1329,C1329=TRUE,B$2:B1329)</f>
        <v>0</v>
      </c>
    </row>
    <row r="1330" spans="1:4" x14ac:dyDescent="0.25">
      <c r="A1330" s="1">
        <v>39559</v>
      </c>
      <c r="B1330" s="2">
        <v>5.7</v>
      </c>
      <c r="C1330" t="str">
        <f>IF(Tableau1[[#This Row],[Date]]&gt;=$G$3,TRUE,"-")</f>
        <v>-</v>
      </c>
      <c r="D1330">
        <f>SUMIF(C$2:C1330,C1330=TRUE,B$2:B1330)</f>
        <v>0</v>
      </c>
    </row>
    <row r="1331" spans="1:4" x14ac:dyDescent="0.25">
      <c r="A1331" s="1">
        <v>39560</v>
      </c>
      <c r="B1331" s="2">
        <v>7.1000000000000005</v>
      </c>
      <c r="C1331" t="str">
        <f>IF(Tableau1[[#This Row],[Date]]&gt;=$G$3,TRUE,"-")</f>
        <v>-</v>
      </c>
      <c r="D1331">
        <f>SUMIF(C$2:C1331,C1331=TRUE,B$2:B1331)</f>
        <v>0</v>
      </c>
    </row>
    <row r="1332" spans="1:4" x14ac:dyDescent="0.25">
      <c r="A1332" s="1">
        <v>39561</v>
      </c>
      <c r="B1332" s="2">
        <v>5.1499999999999995</v>
      </c>
      <c r="C1332" t="str">
        <f>IF(Tableau1[[#This Row],[Date]]&gt;=$G$3,TRUE,"-")</f>
        <v>-</v>
      </c>
      <c r="D1332">
        <f>SUMIF(C$2:C1332,C1332=TRUE,B$2:B1332)</f>
        <v>0</v>
      </c>
    </row>
    <row r="1333" spans="1:4" x14ac:dyDescent="0.25">
      <c r="A1333" s="1">
        <v>39562</v>
      </c>
      <c r="B1333" s="2">
        <v>5.9499999999999993</v>
      </c>
      <c r="C1333" t="str">
        <f>IF(Tableau1[[#This Row],[Date]]&gt;=$G$3,TRUE,"-")</f>
        <v>-</v>
      </c>
      <c r="D1333">
        <f>SUMIF(C$2:C1333,C1333=TRUE,B$2:B1333)</f>
        <v>0</v>
      </c>
    </row>
    <row r="1334" spans="1:4" x14ac:dyDescent="0.25">
      <c r="A1334" s="1">
        <v>39563</v>
      </c>
      <c r="B1334" s="2">
        <v>5</v>
      </c>
      <c r="C1334" t="str">
        <f>IF(Tableau1[[#This Row],[Date]]&gt;=$G$3,TRUE,"-")</f>
        <v>-</v>
      </c>
      <c r="D1334">
        <f>SUMIF(C$2:C1334,C1334=TRUE,B$2:B1334)</f>
        <v>0</v>
      </c>
    </row>
    <row r="1335" spans="1:4" x14ac:dyDescent="0.25">
      <c r="A1335" s="1">
        <v>39564</v>
      </c>
      <c r="B1335" s="2">
        <v>6.6</v>
      </c>
      <c r="C1335" t="str">
        <f>IF(Tableau1[[#This Row],[Date]]&gt;=$G$3,TRUE,"-")</f>
        <v>-</v>
      </c>
      <c r="D1335">
        <f>SUMIF(C$2:C1335,C1335=TRUE,B$2:B1335)</f>
        <v>0</v>
      </c>
    </row>
    <row r="1336" spans="1:4" x14ac:dyDescent="0.25">
      <c r="A1336" s="1">
        <v>39565</v>
      </c>
      <c r="B1336" s="2">
        <v>8.4</v>
      </c>
      <c r="C1336" t="str">
        <f>IF(Tableau1[[#This Row],[Date]]&gt;=$G$3,TRUE,"-")</f>
        <v>-</v>
      </c>
      <c r="D1336">
        <f>SUMIF(C$2:C1336,C1336=TRUE,B$2:B1336)</f>
        <v>0</v>
      </c>
    </row>
    <row r="1337" spans="1:4" x14ac:dyDescent="0.25">
      <c r="A1337" s="1">
        <v>39566</v>
      </c>
      <c r="B1337" s="2">
        <v>3.95</v>
      </c>
      <c r="C1337" t="str">
        <f>IF(Tableau1[[#This Row],[Date]]&gt;=$G$3,TRUE,"-")</f>
        <v>-</v>
      </c>
      <c r="D1337">
        <f>SUMIF(C$2:C1337,C1337=TRUE,B$2:B1337)</f>
        <v>0</v>
      </c>
    </row>
    <row r="1338" spans="1:4" x14ac:dyDescent="0.25">
      <c r="A1338" s="1">
        <v>39567</v>
      </c>
      <c r="B1338" s="2">
        <v>3.4000000000000004</v>
      </c>
      <c r="C1338" t="str">
        <f>IF(Tableau1[[#This Row],[Date]]&gt;=$G$3,TRUE,"-")</f>
        <v>-</v>
      </c>
      <c r="D1338">
        <f>SUMIF(C$2:C1338,C1338=TRUE,B$2:B1338)</f>
        <v>0</v>
      </c>
    </row>
    <row r="1339" spans="1:4" x14ac:dyDescent="0.25">
      <c r="A1339" s="1">
        <v>39568</v>
      </c>
      <c r="B1339" s="2">
        <v>4.0999999999999996</v>
      </c>
      <c r="C1339" t="str">
        <f>IF(Tableau1[[#This Row],[Date]]&gt;=$G$3,TRUE,"-")</f>
        <v>-</v>
      </c>
      <c r="D1339">
        <f>SUMIF(C$2:C1339,C1339=TRUE,B$2:B1339)</f>
        <v>0</v>
      </c>
    </row>
    <row r="1340" spans="1:4" x14ac:dyDescent="0.25">
      <c r="A1340" s="1">
        <v>39569</v>
      </c>
      <c r="B1340" s="2">
        <v>3.75</v>
      </c>
      <c r="C1340" t="str">
        <f>IF(Tableau1[[#This Row],[Date]]&gt;=$G$3,TRUE,"-")</f>
        <v>-</v>
      </c>
      <c r="D1340">
        <f>SUMIF(C$2:C1340,C1340=TRUE,B$2:B1340)</f>
        <v>0</v>
      </c>
    </row>
    <row r="1341" spans="1:4" x14ac:dyDescent="0.25">
      <c r="A1341" s="1">
        <v>39570</v>
      </c>
      <c r="B1341" s="2">
        <v>5.75</v>
      </c>
      <c r="C1341" t="str">
        <f>IF(Tableau1[[#This Row],[Date]]&gt;=$G$3,TRUE,"-")</f>
        <v>-</v>
      </c>
      <c r="D1341">
        <f>SUMIF(C$2:C1341,C1341=TRUE,B$2:B1341)</f>
        <v>0</v>
      </c>
    </row>
    <row r="1342" spans="1:4" x14ac:dyDescent="0.25">
      <c r="A1342" s="1">
        <v>39571</v>
      </c>
      <c r="B1342" s="2">
        <v>6.9</v>
      </c>
      <c r="C1342" t="str">
        <f>IF(Tableau1[[#This Row],[Date]]&gt;=$G$3,TRUE,"-")</f>
        <v>-</v>
      </c>
      <c r="D1342">
        <f>SUMIF(C$2:C1342,C1342=TRUE,B$2:B1342)</f>
        <v>0</v>
      </c>
    </row>
    <row r="1343" spans="1:4" x14ac:dyDescent="0.25">
      <c r="A1343" s="1">
        <v>39572</v>
      </c>
      <c r="B1343" s="2">
        <v>7.4499999999999993</v>
      </c>
      <c r="C1343" t="str">
        <f>IF(Tableau1[[#This Row],[Date]]&gt;=$G$3,TRUE,"-")</f>
        <v>-</v>
      </c>
      <c r="D1343">
        <f>SUMIF(C$2:C1343,C1343=TRUE,B$2:B1343)</f>
        <v>0</v>
      </c>
    </row>
    <row r="1344" spans="1:4" x14ac:dyDescent="0.25">
      <c r="A1344" s="1">
        <v>39573</v>
      </c>
      <c r="B1344" s="2">
        <v>7.35</v>
      </c>
      <c r="C1344" t="str">
        <f>IF(Tableau1[[#This Row],[Date]]&gt;=$G$3,TRUE,"-")</f>
        <v>-</v>
      </c>
      <c r="D1344">
        <f>SUMIF(C$2:C1344,C1344=TRUE,B$2:B1344)</f>
        <v>0</v>
      </c>
    </row>
    <row r="1345" spans="1:4" x14ac:dyDescent="0.25">
      <c r="A1345" s="1">
        <v>39574</v>
      </c>
      <c r="B1345" s="2">
        <v>8.3000000000000007</v>
      </c>
      <c r="C1345" t="str">
        <f>IF(Tableau1[[#This Row],[Date]]&gt;=$G$3,TRUE,"-")</f>
        <v>-</v>
      </c>
      <c r="D1345">
        <f>SUMIF(C$2:C1345,C1345=TRUE,B$2:B1345)</f>
        <v>0</v>
      </c>
    </row>
    <row r="1346" spans="1:4" x14ac:dyDescent="0.25">
      <c r="A1346" s="1">
        <v>39575</v>
      </c>
      <c r="B1346" s="2">
        <v>9</v>
      </c>
      <c r="C1346" t="str">
        <f>IF(Tableau1[[#This Row],[Date]]&gt;=$G$3,TRUE,"-")</f>
        <v>-</v>
      </c>
      <c r="D1346">
        <f>SUMIF(C$2:C1346,C1346=TRUE,B$2:B1346)</f>
        <v>0</v>
      </c>
    </row>
    <row r="1347" spans="1:4" x14ac:dyDescent="0.25">
      <c r="A1347" s="1">
        <v>39576</v>
      </c>
      <c r="B1347" s="2">
        <v>9.1000000000000014</v>
      </c>
      <c r="C1347" t="str">
        <f>IF(Tableau1[[#This Row],[Date]]&gt;=$G$3,TRUE,"-")</f>
        <v>-</v>
      </c>
      <c r="D1347">
        <f>SUMIF(C$2:C1347,C1347=TRUE,B$2:B1347)</f>
        <v>0</v>
      </c>
    </row>
    <row r="1348" spans="1:4" x14ac:dyDescent="0.25">
      <c r="A1348" s="1">
        <v>39577</v>
      </c>
      <c r="B1348" s="2">
        <v>9.8000000000000007</v>
      </c>
      <c r="C1348" t="str">
        <f>IF(Tableau1[[#This Row],[Date]]&gt;=$G$3,TRUE,"-")</f>
        <v>-</v>
      </c>
      <c r="D1348">
        <f>SUMIF(C$2:C1348,C1348=TRUE,B$2:B1348)</f>
        <v>0</v>
      </c>
    </row>
    <row r="1349" spans="1:4" x14ac:dyDescent="0.25">
      <c r="A1349" s="1">
        <v>39578</v>
      </c>
      <c r="B1349" s="2">
        <v>10.600000000000001</v>
      </c>
      <c r="C1349" t="str">
        <f>IF(Tableau1[[#This Row],[Date]]&gt;=$G$3,TRUE,"-")</f>
        <v>-</v>
      </c>
      <c r="D1349">
        <f>SUMIF(C$2:C1349,C1349=TRUE,B$2:B1349)</f>
        <v>0</v>
      </c>
    </row>
    <row r="1350" spans="1:4" x14ac:dyDescent="0.25">
      <c r="A1350" s="1">
        <v>39579</v>
      </c>
      <c r="B1350" s="2">
        <v>9.4</v>
      </c>
      <c r="C1350" t="str">
        <f>IF(Tableau1[[#This Row],[Date]]&gt;=$G$3,TRUE,"-")</f>
        <v>-</v>
      </c>
      <c r="D1350">
        <f>SUMIF(C$2:C1350,C1350=TRUE,B$2:B1350)</f>
        <v>0</v>
      </c>
    </row>
    <row r="1351" spans="1:4" x14ac:dyDescent="0.25">
      <c r="A1351" s="1">
        <v>39580</v>
      </c>
      <c r="B1351" s="2">
        <v>9.1999999999999993</v>
      </c>
      <c r="C1351" t="str">
        <f>IF(Tableau1[[#This Row],[Date]]&gt;=$G$3,TRUE,"-")</f>
        <v>-</v>
      </c>
      <c r="D1351">
        <f>SUMIF(C$2:C1351,C1351=TRUE,B$2:B1351)</f>
        <v>0</v>
      </c>
    </row>
    <row r="1352" spans="1:4" x14ac:dyDescent="0.25">
      <c r="A1352" s="1">
        <v>39581</v>
      </c>
      <c r="B1352" s="2">
        <v>9.9</v>
      </c>
      <c r="C1352" t="str">
        <f>IF(Tableau1[[#This Row],[Date]]&gt;=$G$3,TRUE,"-")</f>
        <v>-</v>
      </c>
      <c r="D1352">
        <f>SUMIF(C$2:C1352,C1352=TRUE,B$2:B1352)</f>
        <v>0</v>
      </c>
    </row>
    <row r="1353" spans="1:4" x14ac:dyDescent="0.25">
      <c r="A1353" s="1">
        <v>39582</v>
      </c>
      <c r="B1353" s="2">
        <v>10.25</v>
      </c>
      <c r="C1353" t="str">
        <f>IF(Tableau1[[#This Row],[Date]]&gt;=$G$3,TRUE,"-")</f>
        <v>-</v>
      </c>
      <c r="D1353">
        <f>SUMIF(C$2:C1353,C1353=TRUE,B$2:B1353)</f>
        <v>0</v>
      </c>
    </row>
    <row r="1354" spans="1:4" x14ac:dyDescent="0.25">
      <c r="A1354" s="1">
        <v>39583</v>
      </c>
      <c r="B1354" s="2">
        <v>9.1999999999999993</v>
      </c>
      <c r="C1354" t="str">
        <f>IF(Tableau1[[#This Row],[Date]]&gt;=$G$3,TRUE,"-")</f>
        <v>-</v>
      </c>
      <c r="D1354">
        <f>SUMIF(C$2:C1354,C1354=TRUE,B$2:B1354)</f>
        <v>0</v>
      </c>
    </row>
    <row r="1355" spans="1:4" x14ac:dyDescent="0.25">
      <c r="A1355" s="1">
        <v>39584</v>
      </c>
      <c r="B1355" s="2">
        <v>8.25</v>
      </c>
      <c r="C1355" t="str">
        <f>IF(Tableau1[[#This Row],[Date]]&gt;=$G$3,TRUE,"-")</f>
        <v>-</v>
      </c>
      <c r="D1355">
        <f>SUMIF(C$2:C1355,C1355=TRUE,B$2:B1355)</f>
        <v>0</v>
      </c>
    </row>
    <row r="1356" spans="1:4" x14ac:dyDescent="0.25">
      <c r="A1356" s="1">
        <v>39585</v>
      </c>
      <c r="B1356" s="2">
        <v>9.3000000000000007</v>
      </c>
      <c r="C1356" t="str">
        <f>IF(Tableau1[[#This Row],[Date]]&gt;=$G$3,TRUE,"-")</f>
        <v>-</v>
      </c>
      <c r="D1356">
        <f>SUMIF(C$2:C1356,C1356=TRUE,B$2:B1356)</f>
        <v>0</v>
      </c>
    </row>
    <row r="1357" spans="1:4" x14ac:dyDescent="0.25">
      <c r="A1357" s="1">
        <v>39586</v>
      </c>
      <c r="B1357" s="2">
        <v>5.3500000000000005</v>
      </c>
      <c r="C1357" t="str">
        <f>IF(Tableau1[[#This Row],[Date]]&gt;=$G$3,TRUE,"-")</f>
        <v>-</v>
      </c>
      <c r="D1357">
        <f>SUMIF(C$2:C1357,C1357=TRUE,B$2:B1357)</f>
        <v>0</v>
      </c>
    </row>
    <row r="1358" spans="1:4" x14ac:dyDescent="0.25">
      <c r="A1358" s="1">
        <v>39587</v>
      </c>
      <c r="B1358" s="2">
        <v>6.0499999999999989</v>
      </c>
      <c r="C1358" t="str">
        <f>IF(Tableau1[[#This Row],[Date]]&gt;=$G$3,TRUE,"-")</f>
        <v>-</v>
      </c>
      <c r="D1358">
        <f>SUMIF(C$2:C1358,C1358=TRUE,B$2:B1358)</f>
        <v>0</v>
      </c>
    </row>
    <row r="1359" spans="1:4" x14ac:dyDescent="0.25">
      <c r="A1359" s="1">
        <v>39588</v>
      </c>
      <c r="B1359" s="2">
        <v>6.4</v>
      </c>
      <c r="C1359" t="str">
        <f>IF(Tableau1[[#This Row],[Date]]&gt;=$G$3,TRUE,"-")</f>
        <v>-</v>
      </c>
      <c r="D1359">
        <f>SUMIF(C$2:C1359,C1359=TRUE,B$2:B1359)</f>
        <v>0</v>
      </c>
    </row>
    <row r="1360" spans="1:4" x14ac:dyDescent="0.25">
      <c r="A1360" s="1">
        <v>39589</v>
      </c>
      <c r="B1360" s="2">
        <v>6.3000000000000007</v>
      </c>
      <c r="C1360" t="str">
        <f>IF(Tableau1[[#This Row],[Date]]&gt;=$G$3,TRUE,"-")</f>
        <v>-</v>
      </c>
      <c r="D1360">
        <f>SUMIF(C$2:C1360,C1360=TRUE,B$2:B1360)</f>
        <v>0</v>
      </c>
    </row>
    <row r="1361" spans="1:4" x14ac:dyDescent="0.25">
      <c r="A1361" s="1">
        <v>39590</v>
      </c>
      <c r="B1361" s="2">
        <v>8.75</v>
      </c>
      <c r="C1361" t="str">
        <f>IF(Tableau1[[#This Row],[Date]]&gt;=$G$3,TRUE,"-")</f>
        <v>-</v>
      </c>
      <c r="D1361">
        <f>SUMIF(C$2:C1361,C1361=TRUE,B$2:B1361)</f>
        <v>0</v>
      </c>
    </row>
    <row r="1362" spans="1:4" x14ac:dyDescent="0.25">
      <c r="A1362" s="1">
        <v>39591</v>
      </c>
      <c r="B1362" s="2">
        <v>7.9499999999999993</v>
      </c>
      <c r="C1362" t="str">
        <f>IF(Tableau1[[#This Row],[Date]]&gt;=$G$3,TRUE,"-")</f>
        <v>-</v>
      </c>
      <c r="D1362">
        <f>SUMIF(C$2:C1362,C1362=TRUE,B$2:B1362)</f>
        <v>0</v>
      </c>
    </row>
    <row r="1363" spans="1:4" x14ac:dyDescent="0.25">
      <c r="A1363" s="1">
        <v>39592</v>
      </c>
      <c r="B1363" s="2">
        <v>10.7</v>
      </c>
      <c r="C1363" t="str">
        <f>IF(Tableau1[[#This Row],[Date]]&gt;=$G$3,TRUE,"-")</f>
        <v>-</v>
      </c>
      <c r="D1363">
        <f>SUMIF(C$2:C1363,C1363=TRUE,B$2:B1363)</f>
        <v>0</v>
      </c>
    </row>
    <row r="1364" spans="1:4" x14ac:dyDescent="0.25">
      <c r="A1364" s="1">
        <v>39593</v>
      </c>
      <c r="B1364" s="2">
        <v>11.05</v>
      </c>
      <c r="C1364" t="str">
        <f>IF(Tableau1[[#This Row],[Date]]&gt;=$G$3,TRUE,"-")</f>
        <v>-</v>
      </c>
      <c r="D1364">
        <f>SUMIF(C$2:C1364,C1364=TRUE,B$2:B1364)</f>
        <v>0</v>
      </c>
    </row>
    <row r="1365" spans="1:4" x14ac:dyDescent="0.25">
      <c r="A1365" s="1">
        <v>39594</v>
      </c>
      <c r="B1365" s="2">
        <v>12.6</v>
      </c>
      <c r="C1365" t="str">
        <f>IF(Tableau1[[#This Row],[Date]]&gt;=$G$3,TRUE,"-")</f>
        <v>-</v>
      </c>
      <c r="D1365">
        <f>SUMIF(C$2:C1365,C1365=TRUE,B$2:B1365)</f>
        <v>0</v>
      </c>
    </row>
    <row r="1366" spans="1:4" x14ac:dyDescent="0.25">
      <c r="A1366" s="1">
        <v>39595</v>
      </c>
      <c r="B1366" s="2">
        <v>10.7</v>
      </c>
      <c r="C1366" t="str">
        <f>IF(Tableau1[[#This Row],[Date]]&gt;=$G$3,TRUE,"-")</f>
        <v>-</v>
      </c>
      <c r="D1366">
        <f>SUMIF(C$2:C1366,C1366=TRUE,B$2:B1366)</f>
        <v>0</v>
      </c>
    </row>
    <row r="1367" spans="1:4" x14ac:dyDescent="0.25">
      <c r="A1367" s="1">
        <v>39596</v>
      </c>
      <c r="B1367" s="2">
        <v>12.45</v>
      </c>
      <c r="C1367" t="str">
        <f>IF(Tableau1[[#This Row],[Date]]&gt;=$G$3,TRUE,"-")</f>
        <v>-</v>
      </c>
      <c r="D1367">
        <f>SUMIF(C$2:C1367,C1367=TRUE,B$2:B1367)</f>
        <v>0</v>
      </c>
    </row>
    <row r="1368" spans="1:4" x14ac:dyDescent="0.25">
      <c r="A1368" s="1">
        <v>39597</v>
      </c>
      <c r="B1368" s="2">
        <v>11.350000000000001</v>
      </c>
      <c r="C1368" t="str">
        <f>IF(Tableau1[[#This Row],[Date]]&gt;=$G$3,TRUE,"-")</f>
        <v>-</v>
      </c>
      <c r="D1368">
        <f>SUMIF(C$2:C1368,C1368=TRUE,B$2:B1368)</f>
        <v>0</v>
      </c>
    </row>
    <row r="1369" spans="1:4" x14ac:dyDescent="0.25">
      <c r="A1369" s="1">
        <v>39598</v>
      </c>
      <c r="B1369" s="2">
        <v>11.15</v>
      </c>
      <c r="C1369" t="str">
        <f>IF(Tableau1[[#This Row],[Date]]&gt;=$G$3,TRUE,"-")</f>
        <v>-</v>
      </c>
      <c r="D1369">
        <f>SUMIF(C$2:C1369,C1369=TRUE,B$2:B1369)</f>
        <v>0</v>
      </c>
    </row>
    <row r="1370" spans="1:4" x14ac:dyDescent="0.25">
      <c r="A1370" s="1">
        <v>39599</v>
      </c>
      <c r="B1370" s="2">
        <v>6.75</v>
      </c>
      <c r="C1370" t="str">
        <f>IF(Tableau1[[#This Row],[Date]]&gt;=$G$3,TRUE,"-")</f>
        <v>-</v>
      </c>
      <c r="D1370">
        <f>SUMIF(C$2:C1370,C1370=TRUE,B$2:B1370)</f>
        <v>0</v>
      </c>
    </row>
    <row r="1371" spans="1:4" x14ac:dyDescent="0.25">
      <c r="A1371" s="1">
        <v>39600</v>
      </c>
      <c r="B1371" s="2">
        <v>10.45</v>
      </c>
      <c r="C1371" t="str">
        <f>IF(Tableau1[[#This Row],[Date]]&gt;=$G$3,TRUE,"-")</f>
        <v>-</v>
      </c>
      <c r="D1371">
        <f>SUMIF(C$2:C1371,C1371=TRUE,B$2:B1371)</f>
        <v>0</v>
      </c>
    </row>
    <row r="1372" spans="1:4" x14ac:dyDescent="0.25">
      <c r="A1372" s="1">
        <v>39601</v>
      </c>
      <c r="B1372" s="2">
        <v>12.1</v>
      </c>
      <c r="C1372" t="str">
        <f>IF(Tableau1[[#This Row],[Date]]&gt;=$G$3,TRUE,"-")</f>
        <v>-</v>
      </c>
      <c r="D1372">
        <f>SUMIF(C$2:C1372,C1372=TRUE,B$2:B1372)</f>
        <v>0</v>
      </c>
    </row>
    <row r="1373" spans="1:4" x14ac:dyDescent="0.25">
      <c r="A1373" s="1">
        <v>39602</v>
      </c>
      <c r="B1373" s="2">
        <v>10.549999999999999</v>
      </c>
      <c r="C1373" t="str">
        <f>IF(Tableau1[[#This Row],[Date]]&gt;=$G$3,TRUE,"-")</f>
        <v>-</v>
      </c>
      <c r="D1373">
        <f>SUMIF(C$2:C1373,C1373=TRUE,B$2:B1373)</f>
        <v>0</v>
      </c>
    </row>
    <row r="1374" spans="1:4" x14ac:dyDescent="0.25">
      <c r="A1374" s="1">
        <v>39603</v>
      </c>
      <c r="B1374" s="2">
        <v>7.9</v>
      </c>
      <c r="C1374" t="str">
        <f>IF(Tableau1[[#This Row],[Date]]&gt;=$G$3,TRUE,"-")</f>
        <v>-</v>
      </c>
      <c r="D1374">
        <f>SUMIF(C$2:C1374,C1374=TRUE,B$2:B1374)</f>
        <v>0</v>
      </c>
    </row>
    <row r="1375" spans="1:4" x14ac:dyDescent="0.25">
      <c r="A1375" s="1">
        <v>39604</v>
      </c>
      <c r="B1375" s="2">
        <v>7.35</v>
      </c>
      <c r="C1375" t="str">
        <f>IF(Tableau1[[#This Row],[Date]]&gt;=$G$3,TRUE,"-")</f>
        <v>-</v>
      </c>
      <c r="D1375">
        <f>SUMIF(C$2:C1375,C1375=TRUE,B$2:B1375)</f>
        <v>0</v>
      </c>
    </row>
    <row r="1376" spans="1:4" x14ac:dyDescent="0.25">
      <c r="A1376" s="1">
        <v>39605</v>
      </c>
      <c r="B1376" s="2">
        <v>5.75</v>
      </c>
      <c r="C1376" t="str">
        <f>IF(Tableau1[[#This Row],[Date]]&gt;=$G$3,TRUE,"-")</f>
        <v>-</v>
      </c>
      <c r="D1376">
        <f>SUMIF(C$2:C1376,C1376=TRUE,B$2:B1376)</f>
        <v>0</v>
      </c>
    </row>
    <row r="1377" spans="1:4" x14ac:dyDescent="0.25">
      <c r="A1377" s="1">
        <v>39606</v>
      </c>
      <c r="B1377" s="2">
        <v>6.8500000000000005</v>
      </c>
      <c r="C1377" t="str">
        <f>IF(Tableau1[[#This Row],[Date]]&gt;=$G$3,TRUE,"-")</f>
        <v>-</v>
      </c>
      <c r="D1377">
        <f>SUMIF(C$2:C1377,C1377=TRUE,B$2:B1377)</f>
        <v>0</v>
      </c>
    </row>
    <row r="1378" spans="1:4" x14ac:dyDescent="0.25">
      <c r="A1378" s="1">
        <v>39607</v>
      </c>
      <c r="B1378" s="2">
        <v>9.9</v>
      </c>
      <c r="C1378" t="str">
        <f>IF(Tableau1[[#This Row],[Date]]&gt;=$G$3,TRUE,"-")</f>
        <v>-</v>
      </c>
      <c r="D1378">
        <f>SUMIF(C$2:C1378,C1378=TRUE,B$2:B1378)</f>
        <v>0</v>
      </c>
    </row>
    <row r="1379" spans="1:4" x14ac:dyDescent="0.25">
      <c r="A1379" s="1">
        <v>39608</v>
      </c>
      <c r="B1379" s="2">
        <v>13.85</v>
      </c>
      <c r="C1379" t="str">
        <f>IF(Tableau1[[#This Row],[Date]]&gt;=$G$3,TRUE,"-")</f>
        <v>-</v>
      </c>
      <c r="D1379">
        <f>SUMIF(C$2:C1379,C1379=TRUE,B$2:B1379)</f>
        <v>0</v>
      </c>
    </row>
    <row r="1380" spans="1:4" x14ac:dyDescent="0.25">
      <c r="A1380" s="1">
        <v>39609</v>
      </c>
      <c r="B1380" s="2">
        <v>12.55</v>
      </c>
      <c r="C1380" t="str">
        <f>IF(Tableau1[[#This Row],[Date]]&gt;=$G$3,TRUE,"-")</f>
        <v>-</v>
      </c>
      <c r="D1380">
        <f>SUMIF(C$2:C1380,C1380=TRUE,B$2:B1380)</f>
        <v>0</v>
      </c>
    </row>
    <row r="1381" spans="1:4" x14ac:dyDescent="0.25">
      <c r="A1381" s="1">
        <v>39610</v>
      </c>
      <c r="B1381" s="2">
        <v>9.0499999999999989</v>
      </c>
      <c r="C1381" t="str">
        <f>IF(Tableau1[[#This Row],[Date]]&gt;=$G$3,TRUE,"-")</f>
        <v>-</v>
      </c>
      <c r="D1381">
        <f>SUMIF(C$2:C1381,C1381=TRUE,B$2:B1381)</f>
        <v>0</v>
      </c>
    </row>
    <row r="1382" spans="1:4" x14ac:dyDescent="0.25">
      <c r="A1382" s="1">
        <v>39611</v>
      </c>
      <c r="B1382" s="2">
        <v>6.05</v>
      </c>
      <c r="C1382" t="str">
        <f>IF(Tableau1[[#This Row],[Date]]&gt;=$G$3,TRUE,"-")</f>
        <v>-</v>
      </c>
      <c r="D1382">
        <f>SUMIF(C$2:C1382,C1382=TRUE,B$2:B1382)</f>
        <v>0</v>
      </c>
    </row>
    <row r="1383" spans="1:4" x14ac:dyDescent="0.25">
      <c r="A1383" s="1">
        <v>39612</v>
      </c>
      <c r="B1383" s="2">
        <v>4.8000000000000007</v>
      </c>
      <c r="C1383" t="str">
        <f>IF(Tableau1[[#This Row],[Date]]&gt;=$G$3,TRUE,"-")</f>
        <v>-</v>
      </c>
      <c r="D1383">
        <f>SUMIF(C$2:C1383,C1383=TRUE,B$2:B1383)</f>
        <v>0</v>
      </c>
    </row>
    <row r="1384" spans="1:4" x14ac:dyDescent="0.25">
      <c r="A1384" s="1">
        <v>39613</v>
      </c>
      <c r="B1384" s="2">
        <v>6.35</v>
      </c>
      <c r="C1384" t="str">
        <f>IF(Tableau1[[#This Row],[Date]]&gt;=$G$3,TRUE,"-")</f>
        <v>-</v>
      </c>
      <c r="D1384">
        <f>SUMIF(C$2:C1384,C1384=TRUE,B$2:B1384)</f>
        <v>0</v>
      </c>
    </row>
    <row r="1385" spans="1:4" x14ac:dyDescent="0.25">
      <c r="A1385" s="1">
        <v>39614</v>
      </c>
      <c r="B1385" s="2">
        <v>6.4499999999999993</v>
      </c>
      <c r="C1385" t="str">
        <f>IF(Tableau1[[#This Row],[Date]]&gt;=$G$3,TRUE,"-")</f>
        <v>-</v>
      </c>
      <c r="D1385">
        <f>SUMIF(C$2:C1385,C1385=TRUE,B$2:B1385)</f>
        <v>0</v>
      </c>
    </row>
    <row r="1386" spans="1:4" x14ac:dyDescent="0.25">
      <c r="A1386" s="1">
        <v>39615</v>
      </c>
      <c r="B1386" s="2">
        <v>7.75</v>
      </c>
      <c r="C1386" t="str">
        <f>IF(Tableau1[[#This Row],[Date]]&gt;=$G$3,TRUE,"-")</f>
        <v>-</v>
      </c>
      <c r="D1386">
        <f>SUMIF(C$2:C1386,C1386=TRUE,B$2:B1386)</f>
        <v>0</v>
      </c>
    </row>
    <row r="1387" spans="1:4" x14ac:dyDescent="0.25">
      <c r="A1387" s="1">
        <v>39616</v>
      </c>
      <c r="B1387" s="2">
        <v>7.8000000000000007</v>
      </c>
      <c r="C1387" t="str">
        <f>IF(Tableau1[[#This Row],[Date]]&gt;=$G$3,TRUE,"-")</f>
        <v>-</v>
      </c>
      <c r="D1387">
        <f>SUMIF(C$2:C1387,C1387=TRUE,B$2:B1387)</f>
        <v>0</v>
      </c>
    </row>
    <row r="1388" spans="1:4" x14ac:dyDescent="0.25">
      <c r="A1388" s="1">
        <v>39617</v>
      </c>
      <c r="B1388" s="2">
        <v>9.4500000000000011</v>
      </c>
      <c r="C1388" t="str">
        <f>IF(Tableau1[[#This Row],[Date]]&gt;=$G$3,TRUE,"-")</f>
        <v>-</v>
      </c>
      <c r="D1388">
        <f>SUMIF(C$2:C1388,C1388=TRUE,B$2:B1388)</f>
        <v>0</v>
      </c>
    </row>
    <row r="1389" spans="1:4" x14ac:dyDescent="0.25">
      <c r="A1389" s="1">
        <v>39618</v>
      </c>
      <c r="B1389" s="2">
        <v>10.3</v>
      </c>
      <c r="C1389" t="str">
        <f>IF(Tableau1[[#This Row],[Date]]&gt;=$G$3,TRUE,"-")</f>
        <v>-</v>
      </c>
      <c r="D1389">
        <f>SUMIF(C$2:C1389,C1389=TRUE,B$2:B1389)</f>
        <v>0</v>
      </c>
    </row>
    <row r="1390" spans="1:4" x14ac:dyDescent="0.25">
      <c r="A1390" s="1">
        <v>39619</v>
      </c>
      <c r="B1390" s="2">
        <v>10.65</v>
      </c>
      <c r="C1390" t="str">
        <f>IF(Tableau1[[#This Row],[Date]]&gt;=$G$3,TRUE,"-")</f>
        <v>-</v>
      </c>
      <c r="D1390">
        <f>SUMIF(C$2:C1390,C1390=TRUE,B$2:B1390)</f>
        <v>0</v>
      </c>
    </row>
    <row r="1391" spans="1:4" x14ac:dyDescent="0.25">
      <c r="A1391" s="1">
        <v>39620</v>
      </c>
      <c r="B1391" s="2">
        <v>12.8</v>
      </c>
      <c r="C1391" t="str">
        <f>IF(Tableau1[[#This Row],[Date]]&gt;=$G$3,TRUE,"-")</f>
        <v>-</v>
      </c>
      <c r="D1391">
        <f>SUMIF(C$2:C1391,C1391=TRUE,B$2:B1391)</f>
        <v>0</v>
      </c>
    </row>
    <row r="1392" spans="1:4" x14ac:dyDescent="0.25">
      <c r="A1392" s="1">
        <v>39621</v>
      </c>
      <c r="B1392" s="2">
        <v>15.6</v>
      </c>
      <c r="C1392" t="str">
        <f>IF(Tableau1[[#This Row],[Date]]&gt;=$G$3,TRUE,"-")</f>
        <v>-</v>
      </c>
      <c r="D1392">
        <f>SUMIF(C$2:C1392,C1392=TRUE,B$2:B1392)</f>
        <v>0</v>
      </c>
    </row>
    <row r="1393" spans="1:4" x14ac:dyDescent="0.25">
      <c r="A1393" s="1">
        <v>39622</v>
      </c>
      <c r="B1393" s="2">
        <v>9.8500000000000014</v>
      </c>
      <c r="C1393" t="str">
        <f>IF(Tableau1[[#This Row],[Date]]&gt;=$G$3,TRUE,"-")</f>
        <v>-</v>
      </c>
      <c r="D1393">
        <f>SUMIF(C$2:C1393,C1393=TRUE,B$2:B1393)</f>
        <v>0</v>
      </c>
    </row>
    <row r="1394" spans="1:4" x14ac:dyDescent="0.25">
      <c r="A1394" s="1">
        <v>39623</v>
      </c>
      <c r="B1394" s="2">
        <v>12.75</v>
      </c>
      <c r="C1394" t="str">
        <f>IF(Tableau1[[#This Row],[Date]]&gt;=$G$3,TRUE,"-")</f>
        <v>-</v>
      </c>
      <c r="D1394">
        <f>SUMIF(C$2:C1394,C1394=TRUE,B$2:B1394)</f>
        <v>0</v>
      </c>
    </row>
    <row r="1395" spans="1:4" x14ac:dyDescent="0.25">
      <c r="A1395" s="1">
        <v>39624</v>
      </c>
      <c r="B1395" s="2">
        <v>15</v>
      </c>
      <c r="C1395" t="str">
        <f>IF(Tableau1[[#This Row],[Date]]&gt;=$G$3,TRUE,"-")</f>
        <v>-</v>
      </c>
      <c r="D1395">
        <f>SUMIF(C$2:C1395,C1395=TRUE,B$2:B1395)</f>
        <v>0</v>
      </c>
    </row>
    <row r="1396" spans="1:4" x14ac:dyDescent="0.25">
      <c r="A1396" s="1">
        <v>39625</v>
      </c>
      <c r="B1396" s="2">
        <v>10.1</v>
      </c>
      <c r="C1396" t="str">
        <f>IF(Tableau1[[#This Row],[Date]]&gt;=$G$3,TRUE,"-")</f>
        <v>-</v>
      </c>
      <c r="D1396">
        <f>SUMIF(C$2:C1396,C1396=TRUE,B$2:B1396)</f>
        <v>0</v>
      </c>
    </row>
    <row r="1397" spans="1:4" x14ac:dyDescent="0.25">
      <c r="A1397" s="1">
        <v>39626</v>
      </c>
      <c r="B1397" s="2">
        <v>9.3000000000000007</v>
      </c>
      <c r="C1397" t="str">
        <f>IF(Tableau1[[#This Row],[Date]]&gt;=$G$3,TRUE,"-")</f>
        <v>-</v>
      </c>
      <c r="D1397">
        <f>SUMIF(C$2:C1397,C1397=TRUE,B$2:B1397)</f>
        <v>0</v>
      </c>
    </row>
    <row r="1398" spans="1:4" x14ac:dyDescent="0.25">
      <c r="A1398" s="1">
        <v>39627</v>
      </c>
      <c r="B1398" s="2">
        <v>13.5</v>
      </c>
      <c r="C1398" t="str">
        <f>IF(Tableau1[[#This Row],[Date]]&gt;=$G$3,TRUE,"-")</f>
        <v>-</v>
      </c>
      <c r="D1398">
        <f>SUMIF(C$2:C1398,C1398=TRUE,B$2:B1398)</f>
        <v>0</v>
      </c>
    </row>
    <row r="1399" spans="1:4" x14ac:dyDescent="0.25">
      <c r="A1399" s="1">
        <v>39628</v>
      </c>
      <c r="B1399" s="2">
        <v>11.25</v>
      </c>
      <c r="C1399" t="str">
        <f>IF(Tableau1[[#This Row],[Date]]&gt;=$G$3,TRUE,"-")</f>
        <v>-</v>
      </c>
      <c r="D1399">
        <f>SUMIF(C$2:C1399,C1399=TRUE,B$2:B1399)</f>
        <v>0</v>
      </c>
    </row>
    <row r="1400" spans="1:4" x14ac:dyDescent="0.25">
      <c r="A1400" s="1">
        <v>39629</v>
      </c>
      <c r="B1400" s="2">
        <v>11</v>
      </c>
      <c r="C1400" t="str">
        <f>IF(Tableau1[[#This Row],[Date]]&gt;=$G$3,TRUE,"-")</f>
        <v>-</v>
      </c>
      <c r="D1400">
        <f>SUMIF(C$2:C1400,C1400=TRUE,B$2:B1400)</f>
        <v>0</v>
      </c>
    </row>
    <row r="1401" spans="1:4" x14ac:dyDescent="0.25">
      <c r="A1401" s="1">
        <v>39630</v>
      </c>
      <c r="B1401" s="2">
        <v>11.5</v>
      </c>
      <c r="C1401" t="str">
        <f>IF(Tableau1[[#This Row],[Date]]&gt;=$G$3,TRUE,"-")</f>
        <v>-</v>
      </c>
      <c r="D1401">
        <f>SUMIF(C$2:C1401,C1401=TRUE,B$2:B1401)</f>
        <v>0</v>
      </c>
    </row>
    <row r="1402" spans="1:4" x14ac:dyDescent="0.25">
      <c r="A1402" s="1">
        <v>39631</v>
      </c>
      <c r="B1402" s="2">
        <v>15</v>
      </c>
      <c r="C1402" t="str">
        <f>IF(Tableau1[[#This Row],[Date]]&gt;=$G$3,TRUE,"-")</f>
        <v>-</v>
      </c>
      <c r="D1402">
        <f>SUMIF(C$2:C1402,C1402=TRUE,B$2:B1402)</f>
        <v>0</v>
      </c>
    </row>
    <row r="1403" spans="1:4" x14ac:dyDescent="0.25">
      <c r="A1403" s="1">
        <v>39632</v>
      </c>
      <c r="B1403" s="2">
        <v>11.3</v>
      </c>
      <c r="C1403" t="str">
        <f>IF(Tableau1[[#This Row],[Date]]&gt;=$G$3,TRUE,"-")</f>
        <v>-</v>
      </c>
      <c r="D1403">
        <f>SUMIF(C$2:C1403,C1403=TRUE,B$2:B1403)</f>
        <v>0</v>
      </c>
    </row>
    <row r="1404" spans="1:4" x14ac:dyDescent="0.25">
      <c r="A1404" s="1">
        <v>39633</v>
      </c>
      <c r="B1404" s="2">
        <v>8.3999999999999986</v>
      </c>
      <c r="C1404" t="str">
        <f>IF(Tableau1[[#This Row],[Date]]&gt;=$G$3,TRUE,"-")</f>
        <v>-</v>
      </c>
      <c r="D1404">
        <f>SUMIF(C$2:C1404,C1404=TRUE,B$2:B1404)</f>
        <v>0</v>
      </c>
    </row>
    <row r="1405" spans="1:4" x14ac:dyDescent="0.25">
      <c r="A1405" s="1">
        <v>39634</v>
      </c>
      <c r="B1405" s="2">
        <v>9.6000000000000014</v>
      </c>
      <c r="C1405" t="str">
        <f>IF(Tableau1[[#This Row],[Date]]&gt;=$G$3,TRUE,"-")</f>
        <v>-</v>
      </c>
      <c r="D1405">
        <f>SUMIF(C$2:C1405,C1405=TRUE,B$2:B1405)</f>
        <v>0</v>
      </c>
    </row>
    <row r="1406" spans="1:4" x14ac:dyDescent="0.25">
      <c r="A1406" s="1">
        <v>39635</v>
      </c>
      <c r="B1406" s="2">
        <v>10.850000000000001</v>
      </c>
      <c r="C1406" t="str">
        <f>IF(Tableau1[[#This Row],[Date]]&gt;=$G$3,TRUE,"-")</f>
        <v>-</v>
      </c>
      <c r="D1406">
        <f>SUMIF(C$2:C1406,C1406=TRUE,B$2:B1406)</f>
        <v>0</v>
      </c>
    </row>
    <row r="1407" spans="1:4" x14ac:dyDescent="0.25">
      <c r="A1407" s="1">
        <v>39636</v>
      </c>
      <c r="B1407" s="2">
        <v>9.75</v>
      </c>
      <c r="C1407" t="str">
        <f>IF(Tableau1[[#This Row],[Date]]&gt;=$G$3,TRUE,"-")</f>
        <v>-</v>
      </c>
      <c r="D1407">
        <f>SUMIF(C$2:C1407,C1407=TRUE,B$2:B1407)</f>
        <v>0</v>
      </c>
    </row>
    <row r="1408" spans="1:4" x14ac:dyDescent="0.25">
      <c r="A1408" s="1">
        <v>39637</v>
      </c>
      <c r="B1408" s="2">
        <v>9.5499999999999989</v>
      </c>
      <c r="C1408" t="str">
        <f>IF(Tableau1[[#This Row],[Date]]&gt;=$G$3,TRUE,"-")</f>
        <v>-</v>
      </c>
      <c r="D1408">
        <f>SUMIF(C$2:C1408,C1408=TRUE,B$2:B1408)</f>
        <v>0</v>
      </c>
    </row>
    <row r="1409" spans="1:4" x14ac:dyDescent="0.25">
      <c r="A1409" s="1">
        <v>39638</v>
      </c>
      <c r="B1409" s="2">
        <v>11</v>
      </c>
      <c r="C1409" t="str">
        <f>IF(Tableau1[[#This Row],[Date]]&gt;=$G$3,TRUE,"-")</f>
        <v>-</v>
      </c>
      <c r="D1409">
        <f>SUMIF(C$2:C1409,C1409=TRUE,B$2:B1409)</f>
        <v>0</v>
      </c>
    </row>
    <row r="1410" spans="1:4" x14ac:dyDescent="0.25">
      <c r="A1410" s="1">
        <v>39639</v>
      </c>
      <c r="B1410" s="2">
        <v>13.4</v>
      </c>
      <c r="C1410" t="str">
        <f>IF(Tableau1[[#This Row],[Date]]&gt;=$G$3,TRUE,"-")</f>
        <v>-</v>
      </c>
      <c r="D1410">
        <f>SUMIF(C$2:C1410,C1410=TRUE,B$2:B1410)</f>
        <v>0</v>
      </c>
    </row>
    <row r="1411" spans="1:4" x14ac:dyDescent="0.25">
      <c r="A1411" s="1">
        <v>39640</v>
      </c>
      <c r="B1411" s="2">
        <v>11.600000000000001</v>
      </c>
      <c r="C1411" t="str">
        <f>IF(Tableau1[[#This Row],[Date]]&gt;=$G$3,TRUE,"-")</f>
        <v>-</v>
      </c>
      <c r="D1411">
        <f>SUMIF(C$2:C1411,C1411=TRUE,B$2:B1411)</f>
        <v>0</v>
      </c>
    </row>
    <row r="1412" spans="1:4" x14ac:dyDescent="0.25">
      <c r="A1412" s="1">
        <v>39641</v>
      </c>
      <c r="B1412" s="2">
        <v>9.85</v>
      </c>
      <c r="C1412" t="str">
        <f>IF(Tableau1[[#This Row],[Date]]&gt;=$G$3,TRUE,"-")</f>
        <v>-</v>
      </c>
      <c r="D1412">
        <f>SUMIF(C$2:C1412,C1412=TRUE,B$2:B1412)</f>
        <v>0</v>
      </c>
    </row>
    <row r="1413" spans="1:4" x14ac:dyDescent="0.25">
      <c r="A1413" s="1">
        <v>39642</v>
      </c>
      <c r="B1413" s="2">
        <v>8.25</v>
      </c>
      <c r="C1413" t="str">
        <f>IF(Tableau1[[#This Row],[Date]]&gt;=$G$3,TRUE,"-")</f>
        <v>-</v>
      </c>
      <c r="D1413">
        <f>SUMIF(C$2:C1413,C1413=TRUE,B$2:B1413)</f>
        <v>0</v>
      </c>
    </row>
    <row r="1414" spans="1:4" x14ac:dyDescent="0.25">
      <c r="A1414" s="1">
        <v>39643</v>
      </c>
      <c r="B1414" s="2">
        <v>8.65</v>
      </c>
      <c r="C1414" t="str">
        <f>IF(Tableau1[[#This Row],[Date]]&gt;=$G$3,TRUE,"-")</f>
        <v>-</v>
      </c>
      <c r="D1414">
        <f>SUMIF(C$2:C1414,C1414=TRUE,B$2:B1414)</f>
        <v>0</v>
      </c>
    </row>
    <row r="1415" spans="1:4" x14ac:dyDescent="0.25">
      <c r="A1415" s="1">
        <v>39644</v>
      </c>
      <c r="B1415" s="2">
        <v>10.55</v>
      </c>
      <c r="C1415" t="str">
        <f>IF(Tableau1[[#This Row],[Date]]&gt;=$G$3,TRUE,"-")</f>
        <v>-</v>
      </c>
      <c r="D1415">
        <f>SUMIF(C$2:C1415,C1415=TRUE,B$2:B1415)</f>
        <v>0</v>
      </c>
    </row>
    <row r="1416" spans="1:4" x14ac:dyDescent="0.25">
      <c r="A1416" s="1">
        <v>39645</v>
      </c>
      <c r="B1416" s="2">
        <v>10.55</v>
      </c>
      <c r="C1416" t="str">
        <f>IF(Tableau1[[#This Row],[Date]]&gt;=$G$3,TRUE,"-")</f>
        <v>-</v>
      </c>
      <c r="D1416">
        <f>SUMIF(C$2:C1416,C1416=TRUE,B$2:B1416)</f>
        <v>0</v>
      </c>
    </row>
    <row r="1417" spans="1:4" x14ac:dyDescent="0.25">
      <c r="A1417" s="1">
        <v>39646</v>
      </c>
      <c r="B1417" s="2">
        <v>10.35</v>
      </c>
      <c r="C1417" t="str">
        <f>IF(Tableau1[[#This Row],[Date]]&gt;=$G$3,TRUE,"-")</f>
        <v>-</v>
      </c>
      <c r="D1417">
        <f>SUMIF(C$2:C1417,C1417=TRUE,B$2:B1417)</f>
        <v>0</v>
      </c>
    </row>
    <row r="1418" spans="1:4" x14ac:dyDescent="0.25">
      <c r="A1418" s="1">
        <v>39647</v>
      </c>
      <c r="B1418" s="2">
        <v>11.9</v>
      </c>
      <c r="C1418" t="str">
        <f>IF(Tableau1[[#This Row],[Date]]&gt;=$G$3,TRUE,"-")</f>
        <v>-</v>
      </c>
      <c r="D1418">
        <f>SUMIF(C$2:C1418,C1418=TRUE,B$2:B1418)</f>
        <v>0</v>
      </c>
    </row>
    <row r="1419" spans="1:4" x14ac:dyDescent="0.25">
      <c r="A1419" s="1">
        <v>39648</v>
      </c>
      <c r="B1419" s="2">
        <v>14.100000000000001</v>
      </c>
      <c r="C1419" t="str">
        <f>IF(Tableau1[[#This Row],[Date]]&gt;=$G$3,TRUE,"-")</f>
        <v>-</v>
      </c>
      <c r="D1419">
        <f>SUMIF(C$2:C1419,C1419=TRUE,B$2:B1419)</f>
        <v>0</v>
      </c>
    </row>
    <row r="1420" spans="1:4" x14ac:dyDescent="0.25">
      <c r="A1420" s="1">
        <v>39649</v>
      </c>
      <c r="B1420" s="2">
        <v>8.4499999999999993</v>
      </c>
      <c r="C1420" t="str">
        <f>IF(Tableau1[[#This Row],[Date]]&gt;=$G$3,TRUE,"-")</f>
        <v>-</v>
      </c>
      <c r="D1420">
        <f>SUMIF(C$2:C1420,C1420=TRUE,B$2:B1420)</f>
        <v>0</v>
      </c>
    </row>
    <row r="1421" spans="1:4" x14ac:dyDescent="0.25">
      <c r="A1421" s="1">
        <v>39650</v>
      </c>
      <c r="B1421" s="2">
        <v>7.4499999999999993</v>
      </c>
      <c r="C1421" t="str">
        <f>IF(Tableau1[[#This Row],[Date]]&gt;=$G$3,TRUE,"-")</f>
        <v>-</v>
      </c>
      <c r="D1421">
        <f>SUMIF(C$2:C1421,C1421=TRUE,B$2:B1421)</f>
        <v>0</v>
      </c>
    </row>
    <row r="1422" spans="1:4" x14ac:dyDescent="0.25">
      <c r="A1422" s="1">
        <v>39651</v>
      </c>
      <c r="B1422" s="2">
        <v>9.3999999999999986</v>
      </c>
      <c r="C1422" t="str">
        <f>IF(Tableau1[[#This Row],[Date]]&gt;=$G$3,TRUE,"-")</f>
        <v>-</v>
      </c>
      <c r="D1422">
        <f>SUMIF(C$2:C1422,C1422=TRUE,B$2:B1422)</f>
        <v>0</v>
      </c>
    </row>
    <row r="1423" spans="1:4" x14ac:dyDescent="0.25">
      <c r="A1423" s="1">
        <v>39652</v>
      </c>
      <c r="B1423" s="2">
        <v>10.25</v>
      </c>
      <c r="C1423" t="str">
        <f>IF(Tableau1[[#This Row],[Date]]&gt;=$G$3,TRUE,"-")</f>
        <v>-</v>
      </c>
      <c r="D1423">
        <f>SUMIF(C$2:C1423,C1423=TRUE,B$2:B1423)</f>
        <v>0</v>
      </c>
    </row>
    <row r="1424" spans="1:4" x14ac:dyDescent="0.25">
      <c r="A1424" s="1">
        <v>39653</v>
      </c>
      <c r="B1424" s="2">
        <v>11.65</v>
      </c>
      <c r="C1424" t="str">
        <f>IF(Tableau1[[#This Row],[Date]]&gt;=$G$3,TRUE,"-")</f>
        <v>-</v>
      </c>
      <c r="D1424">
        <f>SUMIF(C$2:C1424,C1424=TRUE,B$2:B1424)</f>
        <v>0</v>
      </c>
    </row>
    <row r="1425" spans="1:4" x14ac:dyDescent="0.25">
      <c r="A1425" s="1">
        <v>39654</v>
      </c>
      <c r="B1425" s="2">
        <v>13.65</v>
      </c>
      <c r="C1425" t="str">
        <f>IF(Tableau1[[#This Row],[Date]]&gt;=$G$3,TRUE,"-")</f>
        <v>-</v>
      </c>
      <c r="D1425">
        <f>SUMIF(C$2:C1425,C1425=TRUE,B$2:B1425)</f>
        <v>0</v>
      </c>
    </row>
    <row r="1426" spans="1:4" x14ac:dyDescent="0.25">
      <c r="A1426" s="1">
        <v>39655</v>
      </c>
      <c r="B1426" s="2">
        <v>15.3</v>
      </c>
      <c r="C1426" t="str">
        <f>IF(Tableau1[[#This Row],[Date]]&gt;=$G$3,TRUE,"-")</f>
        <v>-</v>
      </c>
      <c r="D1426">
        <f>SUMIF(C$2:C1426,C1426=TRUE,B$2:B1426)</f>
        <v>0</v>
      </c>
    </row>
    <row r="1427" spans="1:4" x14ac:dyDescent="0.25">
      <c r="A1427" s="1">
        <v>39656</v>
      </c>
      <c r="B1427" s="2">
        <v>14.9</v>
      </c>
      <c r="C1427" t="str">
        <f>IF(Tableau1[[#This Row],[Date]]&gt;=$G$3,TRUE,"-")</f>
        <v>-</v>
      </c>
      <c r="D1427">
        <f>SUMIF(C$2:C1427,C1427=TRUE,B$2:B1427)</f>
        <v>0</v>
      </c>
    </row>
    <row r="1428" spans="1:4" x14ac:dyDescent="0.25">
      <c r="A1428" s="1">
        <v>39657</v>
      </c>
      <c r="B1428" s="2">
        <v>15.850000000000001</v>
      </c>
      <c r="C1428" t="str">
        <f>IF(Tableau1[[#This Row],[Date]]&gt;=$G$3,TRUE,"-")</f>
        <v>-</v>
      </c>
      <c r="D1428">
        <f>SUMIF(C$2:C1428,C1428=TRUE,B$2:B1428)</f>
        <v>0</v>
      </c>
    </row>
    <row r="1429" spans="1:4" x14ac:dyDescent="0.25">
      <c r="A1429" s="1">
        <v>39658</v>
      </c>
      <c r="B1429" s="2">
        <v>15.4</v>
      </c>
      <c r="C1429" t="str">
        <f>IF(Tableau1[[#This Row],[Date]]&gt;=$G$3,TRUE,"-")</f>
        <v>-</v>
      </c>
      <c r="D1429">
        <f>SUMIF(C$2:C1429,C1429=TRUE,B$2:B1429)</f>
        <v>0</v>
      </c>
    </row>
    <row r="1430" spans="1:4" x14ac:dyDescent="0.25">
      <c r="A1430" s="1">
        <v>39659</v>
      </c>
      <c r="B1430" s="2">
        <v>14.5</v>
      </c>
      <c r="C1430" t="str">
        <f>IF(Tableau1[[#This Row],[Date]]&gt;=$G$3,TRUE,"-")</f>
        <v>-</v>
      </c>
      <c r="D1430">
        <f>SUMIF(C$2:C1430,C1430=TRUE,B$2:B1430)</f>
        <v>0</v>
      </c>
    </row>
    <row r="1431" spans="1:4" x14ac:dyDescent="0.25">
      <c r="A1431" s="1">
        <v>39660</v>
      </c>
      <c r="B1431" s="2">
        <v>17.2</v>
      </c>
      <c r="C1431" t="str">
        <f>IF(Tableau1[[#This Row],[Date]]&gt;=$G$3,TRUE,"-")</f>
        <v>-</v>
      </c>
      <c r="D1431">
        <f>SUMIF(C$2:C1431,C1431=TRUE,B$2:B1431)</f>
        <v>0</v>
      </c>
    </row>
    <row r="1432" spans="1:4" x14ac:dyDescent="0.25">
      <c r="A1432" s="1">
        <v>39661</v>
      </c>
      <c r="B1432" s="2">
        <v>14.35</v>
      </c>
      <c r="C1432" t="str">
        <f>IF(Tableau1[[#This Row],[Date]]&gt;=$G$3,TRUE,"-")</f>
        <v>-</v>
      </c>
      <c r="D1432">
        <f>SUMIF(C$2:C1432,C1432=TRUE,B$2:B1432)</f>
        <v>0</v>
      </c>
    </row>
    <row r="1433" spans="1:4" x14ac:dyDescent="0.25">
      <c r="A1433" s="1">
        <v>39662</v>
      </c>
      <c r="B1433" s="2">
        <v>10.149999999999999</v>
      </c>
      <c r="C1433" t="str">
        <f>IF(Tableau1[[#This Row],[Date]]&gt;=$G$3,TRUE,"-")</f>
        <v>-</v>
      </c>
      <c r="D1433">
        <f>SUMIF(C$2:C1433,C1433=TRUE,B$2:B1433)</f>
        <v>0</v>
      </c>
    </row>
    <row r="1434" spans="1:4" x14ac:dyDescent="0.25">
      <c r="A1434" s="1">
        <v>39663</v>
      </c>
      <c r="B1434" s="2">
        <v>13.9</v>
      </c>
      <c r="C1434" t="str">
        <f>IF(Tableau1[[#This Row],[Date]]&gt;=$G$3,TRUE,"-")</f>
        <v>-</v>
      </c>
      <c r="D1434">
        <f>SUMIF(C$2:C1434,C1434=TRUE,B$2:B1434)</f>
        <v>0</v>
      </c>
    </row>
    <row r="1435" spans="1:4" x14ac:dyDescent="0.25">
      <c r="A1435" s="1">
        <v>39664</v>
      </c>
      <c r="B1435" s="2">
        <v>13.4</v>
      </c>
      <c r="C1435" t="str">
        <f>IF(Tableau1[[#This Row],[Date]]&gt;=$G$3,TRUE,"-")</f>
        <v>-</v>
      </c>
      <c r="D1435">
        <f>SUMIF(C$2:C1435,C1435=TRUE,B$2:B1435)</f>
        <v>0</v>
      </c>
    </row>
    <row r="1436" spans="1:4" x14ac:dyDescent="0.25">
      <c r="A1436" s="1">
        <v>39665</v>
      </c>
      <c r="B1436" s="2">
        <v>11.850000000000001</v>
      </c>
      <c r="C1436" t="str">
        <f>IF(Tableau1[[#This Row],[Date]]&gt;=$G$3,TRUE,"-")</f>
        <v>-</v>
      </c>
      <c r="D1436">
        <f>SUMIF(C$2:C1436,C1436=TRUE,B$2:B1436)</f>
        <v>0</v>
      </c>
    </row>
    <row r="1437" spans="1:4" x14ac:dyDescent="0.25">
      <c r="A1437" s="1">
        <v>39666</v>
      </c>
      <c r="B1437" s="2">
        <v>15.15</v>
      </c>
      <c r="C1437" t="str">
        <f>IF(Tableau1[[#This Row],[Date]]&gt;=$G$3,TRUE,"-")</f>
        <v>-</v>
      </c>
      <c r="D1437">
        <f>SUMIF(C$2:C1437,C1437=TRUE,B$2:B1437)</f>
        <v>0</v>
      </c>
    </row>
    <row r="1438" spans="1:4" x14ac:dyDescent="0.25">
      <c r="A1438" s="1">
        <v>39667</v>
      </c>
      <c r="B1438" s="2">
        <v>14.35</v>
      </c>
      <c r="C1438" t="str">
        <f>IF(Tableau1[[#This Row],[Date]]&gt;=$G$3,TRUE,"-")</f>
        <v>-</v>
      </c>
      <c r="D1438">
        <f>SUMIF(C$2:C1438,C1438=TRUE,B$2:B1438)</f>
        <v>0</v>
      </c>
    </row>
    <row r="1439" spans="1:4" x14ac:dyDescent="0.25">
      <c r="A1439" s="1">
        <v>39668</v>
      </c>
      <c r="B1439" s="2">
        <v>11.8</v>
      </c>
      <c r="C1439" t="str">
        <f>IF(Tableau1[[#This Row],[Date]]&gt;=$G$3,TRUE,"-")</f>
        <v>-</v>
      </c>
      <c r="D1439">
        <f>SUMIF(C$2:C1439,C1439=TRUE,B$2:B1439)</f>
        <v>0</v>
      </c>
    </row>
    <row r="1440" spans="1:4" x14ac:dyDescent="0.25">
      <c r="A1440" s="1">
        <v>39669</v>
      </c>
      <c r="B1440" s="2">
        <v>12.3</v>
      </c>
      <c r="C1440" t="str">
        <f>IF(Tableau1[[#This Row],[Date]]&gt;=$G$3,TRUE,"-")</f>
        <v>-</v>
      </c>
      <c r="D1440">
        <f>SUMIF(C$2:C1440,C1440=TRUE,B$2:B1440)</f>
        <v>0</v>
      </c>
    </row>
    <row r="1441" spans="1:4" x14ac:dyDescent="0.25">
      <c r="A1441" s="1">
        <v>39670</v>
      </c>
      <c r="B1441" s="2">
        <v>12.9</v>
      </c>
      <c r="C1441" t="str">
        <f>IF(Tableau1[[#This Row],[Date]]&gt;=$G$3,TRUE,"-")</f>
        <v>-</v>
      </c>
      <c r="D1441">
        <f>SUMIF(C$2:C1441,C1441=TRUE,B$2:B1441)</f>
        <v>0</v>
      </c>
    </row>
    <row r="1442" spans="1:4" x14ac:dyDescent="0.25">
      <c r="A1442" s="1">
        <v>39671</v>
      </c>
      <c r="B1442" s="2">
        <v>10.3</v>
      </c>
      <c r="C1442" t="str">
        <f>IF(Tableau1[[#This Row],[Date]]&gt;=$G$3,TRUE,"-")</f>
        <v>-</v>
      </c>
      <c r="D1442">
        <f>SUMIF(C$2:C1442,C1442=TRUE,B$2:B1442)</f>
        <v>0</v>
      </c>
    </row>
    <row r="1443" spans="1:4" x14ac:dyDescent="0.25">
      <c r="A1443" s="1">
        <v>39672</v>
      </c>
      <c r="B1443" s="2">
        <v>13.55</v>
      </c>
      <c r="C1443" t="str">
        <f>IF(Tableau1[[#This Row],[Date]]&gt;=$G$3,TRUE,"-")</f>
        <v>-</v>
      </c>
      <c r="D1443">
        <f>SUMIF(C$2:C1443,C1443=TRUE,B$2:B1443)</f>
        <v>0</v>
      </c>
    </row>
    <row r="1444" spans="1:4" x14ac:dyDescent="0.25">
      <c r="A1444" s="1">
        <v>39673</v>
      </c>
      <c r="B1444" s="2">
        <v>12.4</v>
      </c>
      <c r="C1444" t="str">
        <f>IF(Tableau1[[#This Row],[Date]]&gt;=$G$3,TRUE,"-")</f>
        <v>-</v>
      </c>
      <c r="D1444">
        <f>SUMIF(C$2:C1444,C1444=TRUE,B$2:B1444)</f>
        <v>0</v>
      </c>
    </row>
    <row r="1445" spans="1:4" x14ac:dyDescent="0.25">
      <c r="A1445" s="1">
        <v>39674</v>
      </c>
      <c r="B1445" s="2">
        <v>9.35</v>
      </c>
      <c r="C1445" t="str">
        <f>IF(Tableau1[[#This Row],[Date]]&gt;=$G$3,TRUE,"-")</f>
        <v>-</v>
      </c>
      <c r="D1445">
        <f>SUMIF(C$2:C1445,C1445=TRUE,B$2:B1445)</f>
        <v>0</v>
      </c>
    </row>
    <row r="1446" spans="1:4" x14ac:dyDescent="0.25">
      <c r="A1446" s="1">
        <v>39675</v>
      </c>
      <c r="B1446" s="2">
        <v>9.3000000000000007</v>
      </c>
      <c r="C1446" t="str">
        <f>IF(Tableau1[[#This Row],[Date]]&gt;=$G$3,TRUE,"-")</f>
        <v>-</v>
      </c>
      <c r="D1446">
        <f>SUMIF(C$2:C1446,C1446=TRUE,B$2:B1446)</f>
        <v>0</v>
      </c>
    </row>
    <row r="1447" spans="1:4" x14ac:dyDescent="0.25">
      <c r="A1447" s="1">
        <v>39676</v>
      </c>
      <c r="B1447" s="2">
        <v>8.35</v>
      </c>
      <c r="C1447" t="str">
        <f>IF(Tableau1[[#This Row],[Date]]&gt;=$G$3,TRUE,"-")</f>
        <v>-</v>
      </c>
      <c r="D1447">
        <f>SUMIF(C$2:C1447,C1447=TRUE,B$2:B1447)</f>
        <v>0</v>
      </c>
    </row>
    <row r="1448" spans="1:4" x14ac:dyDescent="0.25">
      <c r="A1448" s="1">
        <v>39677</v>
      </c>
      <c r="B1448" s="2">
        <v>12.45</v>
      </c>
      <c r="C1448" t="str">
        <f>IF(Tableau1[[#This Row],[Date]]&gt;=$G$3,TRUE,"-")</f>
        <v>-</v>
      </c>
      <c r="D1448">
        <f>SUMIF(C$2:C1448,C1448=TRUE,B$2:B1448)</f>
        <v>0</v>
      </c>
    </row>
    <row r="1449" spans="1:4" x14ac:dyDescent="0.25">
      <c r="A1449" s="1">
        <v>39678</v>
      </c>
      <c r="B1449" s="2">
        <v>12.3</v>
      </c>
      <c r="C1449" t="str">
        <f>IF(Tableau1[[#This Row],[Date]]&gt;=$G$3,TRUE,"-")</f>
        <v>-</v>
      </c>
      <c r="D1449">
        <f>SUMIF(C$2:C1449,C1449=TRUE,B$2:B1449)</f>
        <v>0</v>
      </c>
    </row>
    <row r="1450" spans="1:4" x14ac:dyDescent="0.25">
      <c r="A1450" s="1">
        <v>39679</v>
      </c>
      <c r="B1450" s="2">
        <v>12.799999999999999</v>
      </c>
      <c r="C1450" t="str">
        <f>IF(Tableau1[[#This Row],[Date]]&gt;=$G$3,TRUE,"-")</f>
        <v>-</v>
      </c>
      <c r="D1450">
        <f>SUMIF(C$2:C1450,C1450=TRUE,B$2:B1450)</f>
        <v>0</v>
      </c>
    </row>
    <row r="1451" spans="1:4" x14ac:dyDescent="0.25">
      <c r="A1451" s="1">
        <v>39680</v>
      </c>
      <c r="B1451" s="2">
        <v>10.200000000000001</v>
      </c>
      <c r="C1451" t="str">
        <f>IF(Tableau1[[#This Row],[Date]]&gt;=$G$3,TRUE,"-")</f>
        <v>-</v>
      </c>
      <c r="D1451">
        <f>SUMIF(C$2:C1451,C1451=TRUE,B$2:B1451)</f>
        <v>0</v>
      </c>
    </row>
    <row r="1452" spans="1:4" x14ac:dyDescent="0.25">
      <c r="A1452" s="1">
        <v>39681</v>
      </c>
      <c r="B1452" s="2">
        <v>10.55</v>
      </c>
      <c r="C1452" t="str">
        <f>IF(Tableau1[[#This Row],[Date]]&gt;=$G$3,TRUE,"-")</f>
        <v>-</v>
      </c>
      <c r="D1452">
        <f>SUMIF(C$2:C1452,C1452=TRUE,B$2:B1452)</f>
        <v>0</v>
      </c>
    </row>
    <row r="1453" spans="1:4" x14ac:dyDescent="0.25">
      <c r="A1453" s="1">
        <v>39682</v>
      </c>
      <c r="B1453" s="2">
        <v>8.1499999999999986</v>
      </c>
      <c r="C1453" t="str">
        <f>IF(Tableau1[[#This Row],[Date]]&gt;=$G$3,TRUE,"-")</f>
        <v>-</v>
      </c>
      <c r="D1453">
        <f>SUMIF(C$2:C1453,C1453=TRUE,B$2:B1453)</f>
        <v>0</v>
      </c>
    </row>
    <row r="1454" spans="1:4" x14ac:dyDescent="0.25">
      <c r="A1454" s="1">
        <v>39683</v>
      </c>
      <c r="B1454" s="2">
        <v>9.35</v>
      </c>
      <c r="C1454" t="str">
        <f>IF(Tableau1[[#This Row],[Date]]&gt;=$G$3,TRUE,"-")</f>
        <v>-</v>
      </c>
      <c r="D1454">
        <f>SUMIF(C$2:C1454,C1454=TRUE,B$2:B1454)</f>
        <v>0</v>
      </c>
    </row>
    <row r="1455" spans="1:4" x14ac:dyDescent="0.25">
      <c r="A1455" s="1">
        <v>39684</v>
      </c>
      <c r="B1455" s="2">
        <v>7.4</v>
      </c>
      <c r="C1455" t="str">
        <f>IF(Tableau1[[#This Row],[Date]]&gt;=$G$3,TRUE,"-")</f>
        <v>-</v>
      </c>
      <c r="D1455">
        <f>SUMIF(C$2:C1455,C1455=TRUE,B$2:B1455)</f>
        <v>0</v>
      </c>
    </row>
    <row r="1456" spans="1:4" x14ac:dyDescent="0.25">
      <c r="A1456" s="1">
        <v>39685</v>
      </c>
      <c r="B1456" s="2">
        <v>11.45</v>
      </c>
      <c r="C1456" t="str">
        <f>IF(Tableau1[[#This Row],[Date]]&gt;=$G$3,TRUE,"-")</f>
        <v>-</v>
      </c>
      <c r="D1456">
        <f>SUMIF(C$2:C1456,C1456=TRUE,B$2:B1456)</f>
        <v>0</v>
      </c>
    </row>
    <row r="1457" spans="1:4" x14ac:dyDescent="0.25">
      <c r="A1457" s="1">
        <v>39686</v>
      </c>
      <c r="B1457" s="2">
        <v>11.45</v>
      </c>
      <c r="C1457" t="str">
        <f>IF(Tableau1[[#This Row],[Date]]&gt;=$G$3,TRUE,"-")</f>
        <v>-</v>
      </c>
      <c r="D1457">
        <f>SUMIF(C$2:C1457,C1457=TRUE,B$2:B1457)</f>
        <v>0</v>
      </c>
    </row>
    <row r="1458" spans="1:4" x14ac:dyDescent="0.25">
      <c r="A1458" s="1">
        <v>39687</v>
      </c>
      <c r="B1458" s="2">
        <v>8.15</v>
      </c>
      <c r="C1458" t="str">
        <f>IF(Tableau1[[#This Row],[Date]]&gt;=$G$3,TRUE,"-")</f>
        <v>-</v>
      </c>
      <c r="D1458">
        <f>SUMIF(C$2:C1458,C1458=TRUE,B$2:B1458)</f>
        <v>0</v>
      </c>
    </row>
    <row r="1459" spans="1:4" x14ac:dyDescent="0.25">
      <c r="A1459" s="1">
        <v>39688</v>
      </c>
      <c r="B1459" s="2">
        <v>10.55</v>
      </c>
      <c r="C1459" t="str">
        <f>IF(Tableau1[[#This Row],[Date]]&gt;=$G$3,TRUE,"-")</f>
        <v>-</v>
      </c>
      <c r="D1459">
        <f>SUMIF(C$2:C1459,C1459=TRUE,B$2:B1459)</f>
        <v>0</v>
      </c>
    </row>
    <row r="1460" spans="1:4" x14ac:dyDescent="0.25">
      <c r="A1460" s="1">
        <v>39689</v>
      </c>
      <c r="B1460" s="2">
        <v>11.7</v>
      </c>
      <c r="C1460" t="str">
        <f>IF(Tableau1[[#This Row],[Date]]&gt;=$G$3,TRUE,"-")</f>
        <v>-</v>
      </c>
      <c r="D1460">
        <f>SUMIF(C$2:C1460,C1460=TRUE,B$2:B1460)</f>
        <v>0</v>
      </c>
    </row>
    <row r="1461" spans="1:4" x14ac:dyDescent="0.25">
      <c r="A1461" s="1">
        <v>39690</v>
      </c>
      <c r="B1461" s="2">
        <v>12.2</v>
      </c>
      <c r="C1461" t="str">
        <f>IF(Tableau1[[#This Row],[Date]]&gt;=$G$3,TRUE,"-")</f>
        <v>-</v>
      </c>
      <c r="D1461">
        <f>SUMIF(C$2:C1461,C1461=TRUE,B$2:B1461)</f>
        <v>0</v>
      </c>
    </row>
    <row r="1462" spans="1:4" x14ac:dyDescent="0.25">
      <c r="A1462" s="1">
        <v>39691</v>
      </c>
      <c r="B1462" s="2">
        <v>14.350000000000001</v>
      </c>
      <c r="C1462" t="str">
        <f>IF(Tableau1[[#This Row],[Date]]&gt;=$G$3,TRUE,"-")</f>
        <v>-</v>
      </c>
      <c r="D1462">
        <f>SUMIF(C$2:C1462,C1462=TRUE,B$2:B1462)</f>
        <v>0</v>
      </c>
    </row>
    <row r="1463" spans="1:4" x14ac:dyDescent="0.25">
      <c r="A1463" s="1">
        <v>39692</v>
      </c>
      <c r="B1463" s="2">
        <v>11.799999999999999</v>
      </c>
      <c r="C1463" t="str">
        <f>IF(Tableau1[[#This Row],[Date]]&gt;=$G$3,TRUE,"-")</f>
        <v>-</v>
      </c>
      <c r="D1463">
        <f>SUMIF(C$2:C1463,C1463=TRUE,B$2:B1463)</f>
        <v>0</v>
      </c>
    </row>
    <row r="1464" spans="1:4" x14ac:dyDescent="0.25">
      <c r="A1464" s="1">
        <v>39693</v>
      </c>
      <c r="B1464" s="2">
        <v>10.75</v>
      </c>
      <c r="C1464" t="str">
        <f>IF(Tableau1[[#This Row],[Date]]&gt;=$G$3,TRUE,"-")</f>
        <v>-</v>
      </c>
      <c r="D1464">
        <f>SUMIF(C$2:C1464,C1464=TRUE,B$2:B1464)</f>
        <v>0</v>
      </c>
    </row>
    <row r="1465" spans="1:4" x14ac:dyDescent="0.25">
      <c r="A1465" s="1">
        <v>39694</v>
      </c>
      <c r="B1465" s="2">
        <v>5.5500000000000007</v>
      </c>
      <c r="C1465" t="str">
        <f>IF(Tableau1[[#This Row],[Date]]&gt;=$G$3,TRUE,"-")</f>
        <v>-</v>
      </c>
      <c r="D1465">
        <f>SUMIF(C$2:C1465,C1465=TRUE,B$2:B1465)</f>
        <v>0</v>
      </c>
    </row>
    <row r="1466" spans="1:4" x14ac:dyDescent="0.25">
      <c r="A1466" s="1">
        <v>39695</v>
      </c>
      <c r="B1466" s="2">
        <v>8.2999999999999989</v>
      </c>
      <c r="C1466" t="str">
        <f>IF(Tableau1[[#This Row],[Date]]&gt;=$G$3,TRUE,"-")</f>
        <v>-</v>
      </c>
      <c r="D1466">
        <f>SUMIF(C$2:C1466,C1466=TRUE,B$2:B1466)</f>
        <v>0</v>
      </c>
    </row>
    <row r="1467" spans="1:4" x14ac:dyDescent="0.25">
      <c r="A1467" s="1">
        <v>39696</v>
      </c>
      <c r="B1467" s="2">
        <v>9.9499999999999993</v>
      </c>
      <c r="C1467" t="str">
        <f>IF(Tableau1[[#This Row],[Date]]&gt;=$G$3,TRUE,"-")</f>
        <v>-</v>
      </c>
      <c r="D1467">
        <f>SUMIF(C$2:C1467,C1467=TRUE,B$2:B1467)</f>
        <v>0</v>
      </c>
    </row>
    <row r="1468" spans="1:4" x14ac:dyDescent="0.25">
      <c r="A1468" s="1">
        <v>39697</v>
      </c>
      <c r="B1468" s="2">
        <v>10.8</v>
      </c>
      <c r="C1468" t="str">
        <f>IF(Tableau1[[#This Row],[Date]]&gt;=$G$3,TRUE,"-")</f>
        <v>-</v>
      </c>
      <c r="D1468">
        <f>SUMIF(C$2:C1468,C1468=TRUE,B$2:B1468)</f>
        <v>0</v>
      </c>
    </row>
    <row r="1469" spans="1:4" x14ac:dyDescent="0.25">
      <c r="A1469" s="1">
        <v>39698</v>
      </c>
      <c r="B1469" s="2">
        <v>9.1999999999999993</v>
      </c>
      <c r="C1469" t="str">
        <f>IF(Tableau1[[#This Row],[Date]]&gt;=$G$3,TRUE,"-")</f>
        <v>-</v>
      </c>
      <c r="D1469">
        <f>SUMIF(C$2:C1469,C1469=TRUE,B$2:B1469)</f>
        <v>0</v>
      </c>
    </row>
    <row r="1470" spans="1:4" x14ac:dyDescent="0.25">
      <c r="A1470" s="1">
        <v>39699</v>
      </c>
      <c r="B1470" s="2">
        <v>8.3000000000000007</v>
      </c>
      <c r="C1470" t="str">
        <f>IF(Tableau1[[#This Row],[Date]]&gt;=$G$3,TRUE,"-")</f>
        <v>-</v>
      </c>
      <c r="D1470">
        <f>SUMIF(C$2:C1470,C1470=TRUE,B$2:B1470)</f>
        <v>0</v>
      </c>
    </row>
    <row r="1471" spans="1:4" x14ac:dyDescent="0.25">
      <c r="A1471" s="1">
        <v>39700</v>
      </c>
      <c r="B1471" s="2">
        <v>10.199999999999999</v>
      </c>
      <c r="C1471" t="str">
        <f>IF(Tableau1[[#This Row],[Date]]&gt;=$G$3,TRUE,"-")</f>
        <v>-</v>
      </c>
      <c r="D1471">
        <f>SUMIF(C$2:C1471,C1471=TRUE,B$2:B1471)</f>
        <v>0</v>
      </c>
    </row>
    <row r="1472" spans="1:4" x14ac:dyDescent="0.25">
      <c r="A1472" s="1">
        <v>39701</v>
      </c>
      <c r="B1472" s="2">
        <v>13.8</v>
      </c>
      <c r="C1472" t="str">
        <f>IF(Tableau1[[#This Row],[Date]]&gt;=$G$3,TRUE,"-")</f>
        <v>-</v>
      </c>
      <c r="D1472">
        <f>SUMIF(C$2:C1472,C1472=TRUE,B$2:B1472)</f>
        <v>0</v>
      </c>
    </row>
    <row r="1473" spans="1:4" x14ac:dyDescent="0.25">
      <c r="A1473" s="1">
        <v>39702</v>
      </c>
      <c r="B1473" s="2">
        <v>14.149999999999999</v>
      </c>
      <c r="C1473" t="str">
        <f>IF(Tableau1[[#This Row],[Date]]&gt;=$G$3,TRUE,"-")</f>
        <v>-</v>
      </c>
      <c r="D1473">
        <f>SUMIF(C$2:C1473,C1473=TRUE,B$2:B1473)</f>
        <v>0</v>
      </c>
    </row>
    <row r="1474" spans="1:4" x14ac:dyDescent="0.25">
      <c r="A1474" s="1">
        <v>39703</v>
      </c>
      <c r="B1474" s="2">
        <v>9.65</v>
      </c>
      <c r="C1474" t="str">
        <f>IF(Tableau1[[#This Row],[Date]]&gt;=$G$3,TRUE,"-")</f>
        <v>-</v>
      </c>
      <c r="D1474">
        <f>SUMIF(C$2:C1474,C1474=TRUE,B$2:B1474)</f>
        <v>0</v>
      </c>
    </row>
    <row r="1475" spans="1:4" x14ac:dyDescent="0.25">
      <c r="A1475" s="1">
        <v>39704</v>
      </c>
      <c r="B1475" s="2">
        <v>4.6500000000000004</v>
      </c>
      <c r="C1475" t="str">
        <f>IF(Tableau1[[#This Row],[Date]]&gt;=$G$3,TRUE,"-")</f>
        <v>-</v>
      </c>
      <c r="D1475">
        <f>SUMIF(C$2:C1475,C1475=TRUE,B$2:B1475)</f>
        <v>0</v>
      </c>
    </row>
    <row r="1476" spans="1:4" x14ac:dyDescent="0.25">
      <c r="A1476" s="1">
        <v>39705</v>
      </c>
      <c r="B1476" s="2">
        <v>5.6</v>
      </c>
      <c r="C1476" t="str">
        <f>IF(Tableau1[[#This Row],[Date]]&gt;=$G$3,TRUE,"-")</f>
        <v>-</v>
      </c>
      <c r="D1476">
        <f>SUMIF(C$2:C1476,C1476=TRUE,B$2:B1476)</f>
        <v>0</v>
      </c>
    </row>
    <row r="1477" spans="1:4" x14ac:dyDescent="0.25">
      <c r="A1477" s="1">
        <v>39706</v>
      </c>
      <c r="B1477" s="2">
        <v>3.95</v>
      </c>
      <c r="C1477" t="str">
        <f>IF(Tableau1[[#This Row],[Date]]&gt;=$G$3,TRUE,"-")</f>
        <v>-</v>
      </c>
      <c r="D1477">
        <f>SUMIF(C$2:C1477,C1477=TRUE,B$2:B1477)</f>
        <v>0</v>
      </c>
    </row>
    <row r="1478" spans="1:4" x14ac:dyDescent="0.25">
      <c r="A1478" s="1">
        <v>39707</v>
      </c>
      <c r="B1478" s="2">
        <v>5.0500000000000007</v>
      </c>
      <c r="C1478" t="str">
        <f>IF(Tableau1[[#This Row],[Date]]&gt;=$G$3,TRUE,"-")</f>
        <v>-</v>
      </c>
      <c r="D1478">
        <f>SUMIF(C$2:C1478,C1478=TRUE,B$2:B1478)</f>
        <v>0</v>
      </c>
    </row>
    <row r="1479" spans="1:4" x14ac:dyDescent="0.25">
      <c r="A1479" s="1">
        <v>39708</v>
      </c>
      <c r="B1479" s="2">
        <v>4.05</v>
      </c>
      <c r="C1479" t="str">
        <f>IF(Tableau1[[#This Row],[Date]]&gt;=$G$3,TRUE,"-")</f>
        <v>-</v>
      </c>
      <c r="D1479">
        <f>SUMIF(C$2:C1479,C1479=TRUE,B$2:B1479)</f>
        <v>0</v>
      </c>
    </row>
    <row r="1480" spans="1:4" x14ac:dyDescent="0.25">
      <c r="A1480" s="1">
        <v>39709</v>
      </c>
      <c r="B1480" s="2">
        <v>4.0999999999999996</v>
      </c>
      <c r="C1480" t="str">
        <f>IF(Tableau1[[#This Row],[Date]]&gt;=$G$3,TRUE,"-")</f>
        <v>-</v>
      </c>
      <c r="D1480">
        <f>SUMIF(C$2:C1480,C1480=TRUE,B$2:B1480)</f>
        <v>0</v>
      </c>
    </row>
    <row r="1481" spans="1:4" x14ac:dyDescent="0.25">
      <c r="A1481" s="1">
        <v>39710</v>
      </c>
      <c r="B1481" s="2">
        <v>6.0500000000000007</v>
      </c>
      <c r="C1481" t="str">
        <f>IF(Tableau1[[#This Row],[Date]]&gt;=$G$3,TRUE,"-")</f>
        <v>-</v>
      </c>
      <c r="D1481">
        <f>SUMIF(C$2:C1481,C1481=TRUE,B$2:B1481)</f>
        <v>0</v>
      </c>
    </row>
    <row r="1482" spans="1:4" x14ac:dyDescent="0.25">
      <c r="A1482" s="1">
        <v>39711</v>
      </c>
      <c r="B1482" s="2">
        <v>5.4499999999999993</v>
      </c>
      <c r="C1482" t="str">
        <f>IF(Tableau1[[#This Row],[Date]]&gt;=$G$3,TRUE,"-")</f>
        <v>-</v>
      </c>
      <c r="D1482">
        <f>SUMIF(C$2:C1482,C1482=TRUE,B$2:B1482)</f>
        <v>0</v>
      </c>
    </row>
    <row r="1483" spans="1:4" x14ac:dyDescent="0.25">
      <c r="A1483" s="1">
        <v>39712</v>
      </c>
      <c r="B1483" s="2">
        <v>5.4</v>
      </c>
      <c r="C1483" t="str">
        <f>IF(Tableau1[[#This Row],[Date]]&gt;=$G$3,TRUE,"-")</f>
        <v>-</v>
      </c>
      <c r="D1483">
        <f>SUMIF(C$2:C1483,C1483=TRUE,B$2:B1483)</f>
        <v>0</v>
      </c>
    </row>
    <row r="1484" spans="1:4" x14ac:dyDescent="0.25">
      <c r="A1484" s="1">
        <v>39713</v>
      </c>
      <c r="B1484" s="2">
        <v>5.6</v>
      </c>
      <c r="C1484" t="str">
        <f>IF(Tableau1[[#This Row],[Date]]&gt;=$G$3,TRUE,"-")</f>
        <v>-</v>
      </c>
      <c r="D1484">
        <f>SUMIF(C$2:C1484,C1484=TRUE,B$2:B1484)</f>
        <v>0</v>
      </c>
    </row>
    <row r="1485" spans="1:4" x14ac:dyDescent="0.25">
      <c r="A1485" s="1">
        <v>39714</v>
      </c>
      <c r="B1485" s="2">
        <v>5.0500000000000007</v>
      </c>
      <c r="C1485" t="str">
        <f>IF(Tableau1[[#This Row],[Date]]&gt;=$G$3,TRUE,"-")</f>
        <v>-</v>
      </c>
      <c r="D1485">
        <f>SUMIF(C$2:C1485,C1485=TRUE,B$2:B1485)</f>
        <v>0</v>
      </c>
    </row>
    <row r="1486" spans="1:4" x14ac:dyDescent="0.25">
      <c r="A1486" s="1">
        <v>39715</v>
      </c>
      <c r="B1486" s="2">
        <v>7.0000000000000009</v>
      </c>
      <c r="C1486" t="str">
        <f>IF(Tableau1[[#This Row],[Date]]&gt;=$G$3,TRUE,"-")</f>
        <v>-</v>
      </c>
      <c r="D1486">
        <f>SUMIF(C$2:C1486,C1486=TRUE,B$2:B1486)</f>
        <v>0</v>
      </c>
    </row>
    <row r="1487" spans="1:4" x14ac:dyDescent="0.25">
      <c r="A1487" s="1">
        <v>39716</v>
      </c>
      <c r="B1487" s="2">
        <v>8.1</v>
      </c>
      <c r="C1487" t="str">
        <f>IF(Tableau1[[#This Row],[Date]]&gt;=$G$3,TRUE,"-")</f>
        <v>-</v>
      </c>
      <c r="D1487">
        <f>SUMIF(C$2:C1487,C1487=TRUE,B$2:B1487)</f>
        <v>0</v>
      </c>
    </row>
    <row r="1488" spans="1:4" x14ac:dyDescent="0.25">
      <c r="A1488" s="1">
        <v>39717</v>
      </c>
      <c r="B1488" s="2">
        <v>5.75</v>
      </c>
      <c r="C1488" t="str">
        <f>IF(Tableau1[[#This Row],[Date]]&gt;=$G$3,TRUE,"-")</f>
        <v>-</v>
      </c>
      <c r="D1488">
        <f>SUMIF(C$2:C1488,C1488=TRUE,B$2:B1488)</f>
        <v>0</v>
      </c>
    </row>
    <row r="1489" spans="1:4" x14ac:dyDescent="0.25">
      <c r="A1489" s="1">
        <v>39718</v>
      </c>
      <c r="B1489" s="2">
        <v>6.25</v>
      </c>
      <c r="C1489" t="str">
        <f>IF(Tableau1[[#This Row],[Date]]&gt;=$G$3,TRUE,"-")</f>
        <v>-</v>
      </c>
      <c r="D1489">
        <f>SUMIF(C$2:C1489,C1489=TRUE,B$2:B1489)</f>
        <v>0</v>
      </c>
    </row>
    <row r="1490" spans="1:4" x14ac:dyDescent="0.25">
      <c r="A1490" s="1">
        <v>39719</v>
      </c>
      <c r="B1490" s="2">
        <v>6.65</v>
      </c>
      <c r="C1490" t="str">
        <f>IF(Tableau1[[#This Row],[Date]]&gt;=$G$3,TRUE,"-")</f>
        <v>-</v>
      </c>
      <c r="D1490">
        <f>SUMIF(C$2:C1490,C1490=TRUE,B$2:B1490)</f>
        <v>0</v>
      </c>
    </row>
    <row r="1491" spans="1:4" x14ac:dyDescent="0.25">
      <c r="A1491" s="1">
        <v>39720</v>
      </c>
      <c r="B1491" s="2">
        <v>4.8499999999999996</v>
      </c>
      <c r="C1491" t="str">
        <f>IF(Tableau1[[#This Row],[Date]]&gt;=$G$3,TRUE,"-")</f>
        <v>-</v>
      </c>
      <c r="D1491">
        <f>SUMIF(C$2:C1491,C1491=TRUE,B$2:B1491)</f>
        <v>0</v>
      </c>
    </row>
    <row r="1492" spans="1:4" x14ac:dyDescent="0.25">
      <c r="A1492" s="1">
        <v>39721</v>
      </c>
      <c r="B1492" s="2">
        <v>3.0999999999999996</v>
      </c>
      <c r="C1492" t="str">
        <f>IF(Tableau1[[#This Row],[Date]]&gt;=$G$3,TRUE,"-")</f>
        <v>-</v>
      </c>
      <c r="D1492">
        <f>SUMIF(C$2:C1492,C1492=TRUE,B$2:B1492)</f>
        <v>0</v>
      </c>
    </row>
    <row r="1493" spans="1:4" x14ac:dyDescent="0.25">
      <c r="A1493" s="1">
        <v>39722</v>
      </c>
      <c r="B1493" s="2">
        <v>7.75</v>
      </c>
      <c r="C1493" t="str">
        <f>IF(Tableau1[[#This Row],[Date]]&gt;=$G$3,TRUE,"-")</f>
        <v>-</v>
      </c>
      <c r="D1493">
        <f>SUMIF(C$2:C1493,C1493=TRUE,B$2:B1493)</f>
        <v>0</v>
      </c>
    </row>
    <row r="1494" spans="1:4" x14ac:dyDescent="0.25">
      <c r="A1494" s="1">
        <v>39723</v>
      </c>
      <c r="B1494" s="2">
        <v>4.95</v>
      </c>
      <c r="C1494" t="str">
        <f>IF(Tableau1[[#This Row],[Date]]&gt;=$G$3,TRUE,"-")</f>
        <v>-</v>
      </c>
      <c r="D1494">
        <f>SUMIF(C$2:C1494,C1494=TRUE,B$2:B1494)</f>
        <v>0</v>
      </c>
    </row>
    <row r="1495" spans="1:4" x14ac:dyDescent="0.25">
      <c r="A1495" s="1">
        <v>39724</v>
      </c>
      <c r="B1495" s="2">
        <v>2.3499999999999996</v>
      </c>
      <c r="C1495" t="str">
        <f>IF(Tableau1[[#This Row],[Date]]&gt;=$G$3,TRUE,"-")</f>
        <v>-</v>
      </c>
      <c r="D1495">
        <f>SUMIF(C$2:C1495,C1495=TRUE,B$2:B1495)</f>
        <v>0</v>
      </c>
    </row>
    <row r="1496" spans="1:4" x14ac:dyDescent="0.25">
      <c r="A1496" s="1">
        <v>39725</v>
      </c>
      <c r="B1496" s="2">
        <v>3.05</v>
      </c>
      <c r="C1496" t="str">
        <f>IF(Tableau1[[#This Row],[Date]]&gt;=$G$3,TRUE,"-")</f>
        <v>-</v>
      </c>
      <c r="D1496">
        <f>SUMIF(C$2:C1496,C1496=TRUE,B$2:B1496)</f>
        <v>0</v>
      </c>
    </row>
    <row r="1497" spans="1:4" x14ac:dyDescent="0.25">
      <c r="A1497" s="1">
        <v>39726</v>
      </c>
      <c r="B1497" s="2">
        <v>5.1499999999999995</v>
      </c>
      <c r="C1497" t="str">
        <f>IF(Tableau1[[#This Row],[Date]]&gt;=$G$3,TRUE,"-")</f>
        <v>-</v>
      </c>
      <c r="D1497">
        <f>SUMIF(C$2:C1497,C1497=TRUE,B$2:B1497)</f>
        <v>0</v>
      </c>
    </row>
    <row r="1498" spans="1:4" x14ac:dyDescent="0.25">
      <c r="A1498" s="1">
        <v>39727</v>
      </c>
      <c r="B1498" s="2">
        <v>8.8500000000000014</v>
      </c>
      <c r="C1498" t="str">
        <f>IF(Tableau1[[#This Row],[Date]]&gt;=$G$3,TRUE,"-")</f>
        <v>-</v>
      </c>
      <c r="D1498">
        <f>SUMIF(C$2:C1498,C1498=TRUE,B$2:B1498)</f>
        <v>0</v>
      </c>
    </row>
    <row r="1499" spans="1:4" x14ac:dyDescent="0.25">
      <c r="A1499" s="1">
        <v>39728</v>
      </c>
      <c r="B1499" s="2">
        <v>8.1</v>
      </c>
      <c r="C1499" t="str">
        <f>IF(Tableau1[[#This Row],[Date]]&gt;=$G$3,TRUE,"-")</f>
        <v>-</v>
      </c>
      <c r="D1499">
        <f>SUMIF(C$2:C1499,C1499=TRUE,B$2:B1499)</f>
        <v>0</v>
      </c>
    </row>
    <row r="1500" spans="1:4" x14ac:dyDescent="0.25">
      <c r="A1500" s="1">
        <v>39729</v>
      </c>
      <c r="B1500" s="2">
        <v>7.3</v>
      </c>
      <c r="C1500" t="str">
        <f>IF(Tableau1[[#This Row],[Date]]&gt;=$G$3,TRUE,"-")</f>
        <v>-</v>
      </c>
      <c r="D1500">
        <f>SUMIF(C$2:C1500,C1500=TRUE,B$2:B1500)</f>
        <v>0</v>
      </c>
    </row>
    <row r="1501" spans="1:4" x14ac:dyDescent="0.25">
      <c r="A1501" s="1">
        <v>39730</v>
      </c>
      <c r="B1501" s="2">
        <v>4.6500000000000004</v>
      </c>
      <c r="C1501" t="str">
        <f>IF(Tableau1[[#This Row],[Date]]&gt;=$G$3,TRUE,"-")</f>
        <v>-</v>
      </c>
      <c r="D1501">
        <f>SUMIF(C$2:C1501,C1501=TRUE,B$2:B1501)</f>
        <v>0</v>
      </c>
    </row>
    <row r="1502" spans="1:4" x14ac:dyDescent="0.25">
      <c r="A1502" s="1">
        <v>39731</v>
      </c>
      <c r="B1502" s="2">
        <v>6.3000000000000007</v>
      </c>
      <c r="C1502" t="str">
        <f>IF(Tableau1[[#This Row],[Date]]&gt;=$G$3,TRUE,"-")</f>
        <v>-</v>
      </c>
      <c r="D1502">
        <f>SUMIF(C$2:C1502,C1502=TRUE,B$2:B1502)</f>
        <v>0</v>
      </c>
    </row>
    <row r="1503" spans="1:4" x14ac:dyDescent="0.25">
      <c r="A1503" s="1">
        <v>39732</v>
      </c>
      <c r="B1503" s="2">
        <v>4.1500000000000004</v>
      </c>
      <c r="C1503" t="str">
        <f>IF(Tableau1[[#This Row],[Date]]&gt;=$G$3,TRUE,"-")</f>
        <v>-</v>
      </c>
      <c r="D1503">
        <f>SUMIF(C$2:C1503,C1503=TRUE,B$2:B1503)</f>
        <v>0</v>
      </c>
    </row>
    <row r="1504" spans="1:4" x14ac:dyDescent="0.25">
      <c r="A1504" s="1">
        <v>39733</v>
      </c>
      <c r="B1504" s="2">
        <v>6.6999999999999993</v>
      </c>
      <c r="C1504" t="str">
        <f>IF(Tableau1[[#This Row],[Date]]&gt;=$G$3,TRUE,"-")</f>
        <v>-</v>
      </c>
      <c r="D1504">
        <f>SUMIF(C$2:C1504,C1504=TRUE,B$2:B1504)</f>
        <v>0</v>
      </c>
    </row>
    <row r="1505" spans="1:4" x14ac:dyDescent="0.25">
      <c r="A1505" s="1">
        <v>39734</v>
      </c>
      <c r="B1505" s="2">
        <v>9.2000000000000011</v>
      </c>
      <c r="C1505" t="str">
        <f>IF(Tableau1[[#This Row],[Date]]&gt;=$G$3,TRUE,"-")</f>
        <v>-</v>
      </c>
      <c r="D1505">
        <f>SUMIF(C$2:C1505,C1505=TRUE,B$2:B1505)</f>
        <v>0</v>
      </c>
    </row>
    <row r="1506" spans="1:4" x14ac:dyDescent="0.25">
      <c r="A1506" s="1">
        <v>39735</v>
      </c>
      <c r="B1506" s="2">
        <v>8.3999999999999986</v>
      </c>
      <c r="C1506" t="str">
        <f>IF(Tableau1[[#This Row],[Date]]&gt;=$G$3,TRUE,"-")</f>
        <v>-</v>
      </c>
      <c r="D1506">
        <f>SUMIF(C$2:C1506,C1506=TRUE,B$2:B1506)</f>
        <v>0</v>
      </c>
    </row>
    <row r="1507" spans="1:4" x14ac:dyDescent="0.25">
      <c r="A1507" s="1">
        <v>39736</v>
      </c>
      <c r="B1507" s="2">
        <v>7</v>
      </c>
      <c r="C1507" t="str">
        <f>IF(Tableau1[[#This Row],[Date]]&gt;=$G$3,TRUE,"-")</f>
        <v>-</v>
      </c>
      <c r="D1507">
        <f>SUMIF(C$2:C1507,C1507=TRUE,B$2:B1507)</f>
        <v>0</v>
      </c>
    </row>
    <row r="1508" spans="1:4" x14ac:dyDescent="0.25">
      <c r="A1508" s="1">
        <v>39737</v>
      </c>
      <c r="B1508" s="2">
        <v>4.5</v>
      </c>
      <c r="C1508" t="str">
        <f>IF(Tableau1[[#This Row],[Date]]&gt;=$G$3,TRUE,"-")</f>
        <v>-</v>
      </c>
      <c r="D1508">
        <f>SUMIF(C$2:C1508,C1508=TRUE,B$2:B1508)</f>
        <v>0</v>
      </c>
    </row>
    <row r="1509" spans="1:4" x14ac:dyDescent="0.25">
      <c r="A1509" s="1">
        <v>39738</v>
      </c>
      <c r="B1509" s="2">
        <v>3.5</v>
      </c>
      <c r="C1509" t="str">
        <f>IF(Tableau1[[#This Row],[Date]]&gt;=$G$3,TRUE,"-")</f>
        <v>-</v>
      </c>
      <c r="D1509">
        <f>SUMIF(C$2:C1509,C1509=TRUE,B$2:B1509)</f>
        <v>0</v>
      </c>
    </row>
    <row r="1510" spans="1:4" x14ac:dyDescent="0.25">
      <c r="A1510" s="1">
        <v>39739</v>
      </c>
      <c r="B1510" s="2">
        <v>4.2</v>
      </c>
      <c r="C1510" t="str">
        <f>IF(Tableau1[[#This Row],[Date]]&gt;=$G$3,TRUE,"-")</f>
        <v>-</v>
      </c>
      <c r="D1510">
        <f>SUMIF(C$2:C1510,C1510=TRUE,B$2:B1510)</f>
        <v>0</v>
      </c>
    </row>
    <row r="1511" spans="1:4" x14ac:dyDescent="0.25">
      <c r="A1511" s="1">
        <v>39740</v>
      </c>
      <c r="B1511" s="2">
        <v>4.4000000000000004</v>
      </c>
      <c r="C1511" t="str">
        <f>IF(Tableau1[[#This Row],[Date]]&gt;=$G$3,TRUE,"-")</f>
        <v>-</v>
      </c>
      <c r="D1511">
        <f>SUMIF(C$2:C1511,C1511=TRUE,B$2:B1511)</f>
        <v>0</v>
      </c>
    </row>
    <row r="1512" spans="1:4" x14ac:dyDescent="0.25">
      <c r="A1512" s="1">
        <v>39741</v>
      </c>
      <c r="B1512" s="2">
        <v>6.65</v>
      </c>
      <c r="C1512" t="str">
        <f>IF(Tableau1[[#This Row],[Date]]&gt;=$G$3,TRUE,"-")</f>
        <v>-</v>
      </c>
      <c r="D1512">
        <f>SUMIF(C$2:C1512,C1512=TRUE,B$2:B1512)</f>
        <v>0</v>
      </c>
    </row>
    <row r="1513" spans="1:4" x14ac:dyDescent="0.25">
      <c r="A1513" s="1">
        <v>39742</v>
      </c>
      <c r="B1513" s="2">
        <v>5.5</v>
      </c>
      <c r="C1513" t="str">
        <f>IF(Tableau1[[#This Row],[Date]]&gt;=$G$3,TRUE,"-")</f>
        <v>-</v>
      </c>
      <c r="D1513">
        <f>SUMIF(C$2:C1513,C1513=TRUE,B$2:B1513)</f>
        <v>0</v>
      </c>
    </row>
    <row r="1514" spans="1:4" x14ac:dyDescent="0.25">
      <c r="A1514" s="1">
        <v>39743</v>
      </c>
      <c r="B1514" s="2">
        <v>3.45</v>
      </c>
      <c r="C1514" t="str">
        <f>IF(Tableau1[[#This Row],[Date]]&gt;=$G$3,TRUE,"-")</f>
        <v>-</v>
      </c>
      <c r="D1514">
        <f>SUMIF(C$2:C1514,C1514=TRUE,B$2:B1514)</f>
        <v>0</v>
      </c>
    </row>
    <row r="1515" spans="1:4" x14ac:dyDescent="0.25">
      <c r="A1515" s="1">
        <v>39744</v>
      </c>
      <c r="B1515" s="2">
        <v>3.05</v>
      </c>
      <c r="C1515" t="str">
        <f>IF(Tableau1[[#This Row],[Date]]&gt;=$G$3,TRUE,"-")</f>
        <v>-</v>
      </c>
      <c r="D1515">
        <f>SUMIF(C$2:C1515,C1515=TRUE,B$2:B1515)</f>
        <v>0</v>
      </c>
    </row>
    <row r="1516" spans="1:4" x14ac:dyDescent="0.25">
      <c r="A1516" s="1">
        <v>39745</v>
      </c>
      <c r="B1516" s="2">
        <v>3.2</v>
      </c>
      <c r="C1516" t="str">
        <f>IF(Tableau1[[#This Row],[Date]]&gt;=$G$3,TRUE,"-")</f>
        <v>-</v>
      </c>
      <c r="D1516">
        <f>SUMIF(C$2:C1516,C1516=TRUE,B$2:B1516)</f>
        <v>0</v>
      </c>
    </row>
    <row r="1517" spans="1:4" x14ac:dyDescent="0.25">
      <c r="A1517" s="1">
        <v>39746</v>
      </c>
      <c r="B1517" s="2">
        <v>5.0999999999999996</v>
      </c>
      <c r="C1517" t="str">
        <f>IF(Tableau1[[#This Row],[Date]]&gt;=$G$3,TRUE,"-")</f>
        <v>-</v>
      </c>
      <c r="D1517">
        <f>SUMIF(C$2:C1517,C1517=TRUE,B$2:B1517)</f>
        <v>0</v>
      </c>
    </row>
    <row r="1518" spans="1:4" x14ac:dyDescent="0.25">
      <c r="A1518" s="1">
        <v>39747</v>
      </c>
      <c r="B1518" s="2">
        <v>4.4000000000000004</v>
      </c>
      <c r="C1518" t="str">
        <f>IF(Tableau1[[#This Row],[Date]]&gt;=$G$3,TRUE,"-")</f>
        <v>-</v>
      </c>
      <c r="D1518">
        <f>SUMIF(C$2:C1518,C1518=TRUE,B$2:B1518)</f>
        <v>0</v>
      </c>
    </row>
    <row r="1519" spans="1:4" x14ac:dyDescent="0.25">
      <c r="A1519" s="1">
        <v>39748</v>
      </c>
      <c r="B1519" s="2">
        <v>4.45</v>
      </c>
      <c r="C1519" t="str">
        <f>IF(Tableau1[[#This Row],[Date]]&gt;=$G$3,TRUE,"-")</f>
        <v>-</v>
      </c>
      <c r="D1519">
        <f>SUMIF(C$2:C1519,C1519=TRUE,B$2:B1519)</f>
        <v>0</v>
      </c>
    </row>
    <row r="1520" spans="1:4" x14ac:dyDescent="0.25">
      <c r="A1520" s="1">
        <v>39749</v>
      </c>
      <c r="B1520" s="2">
        <v>1.0499999999999998</v>
      </c>
      <c r="C1520" t="str">
        <f>IF(Tableau1[[#This Row],[Date]]&gt;=$G$3,TRUE,"-")</f>
        <v>-</v>
      </c>
      <c r="D1520">
        <f>SUMIF(C$2:C1520,C1520=TRUE,B$2:B1520)</f>
        <v>0</v>
      </c>
    </row>
    <row r="1521" spans="1:4" x14ac:dyDescent="0.25">
      <c r="A1521" s="1">
        <v>39750</v>
      </c>
      <c r="B1521" s="2">
        <v>0</v>
      </c>
      <c r="C1521" t="str">
        <f>IF(Tableau1[[#This Row],[Date]]&gt;=$G$3,TRUE,"-")</f>
        <v>-</v>
      </c>
      <c r="D1521">
        <f>SUMIF(C$2:C1521,C1521=TRUE,B$2:B1521)</f>
        <v>0</v>
      </c>
    </row>
    <row r="1522" spans="1:4" x14ac:dyDescent="0.25">
      <c r="A1522" s="1">
        <v>39751</v>
      </c>
      <c r="B1522" s="2">
        <v>0.20000000000000018</v>
      </c>
      <c r="C1522" t="str">
        <f>IF(Tableau1[[#This Row],[Date]]&gt;=$G$3,TRUE,"-")</f>
        <v>-</v>
      </c>
      <c r="D1522">
        <f>SUMIF(C$2:C1522,C1522=TRUE,B$2:B1522)</f>
        <v>0</v>
      </c>
    </row>
    <row r="1523" spans="1:4" x14ac:dyDescent="0.25">
      <c r="A1523" s="1">
        <v>39752</v>
      </c>
      <c r="B1523" s="2">
        <v>1.5</v>
      </c>
      <c r="C1523" t="str">
        <f>IF(Tableau1[[#This Row],[Date]]&gt;=$G$3,TRUE,"-")</f>
        <v>-</v>
      </c>
      <c r="D1523">
        <f>SUMIF(C$2:C1523,C1523=TRUE,B$2:B1523)</f>
        <v>0</v>
      </c>
    </row>
    <row r="1524" spans="1:4" x14ac:dyDescent="0.25">
      <c r="A1524" s="1">
        <v>39753</v>
      </c>
      <c r="B1524" s="2">
        <v>2.1500000000000004</v>
      </c>
      <c r="C1524" t="str">
        <f>IF(Tableau1[[#This Row],[Date]]&gt;=$G$3,TRUE,"-")</f>
        <v>-</v>
      </c>
      <c r="D1524">
        <f>SUMIF(C$2:C1524,C1524=TRUE,B$2:B1524)</f>
        <v>0</v>
      </c>
    </row>
    <row r="1525" spans="1:4" x14ac:dyDescent="0.25">
      <c r="A1525" s="1">
        <v>39754</v>
      </c>
      <c r="B1525" s="2">
        <v>2.2999999999999998</v>
      </c>
      <c r="C1525" t="str">
        <f>IF(Tableau1[[#This Row],[Date]]&gt;=$G$3,TRUE,"-")</f>
        <v>-</v>
      </c>
      <c r="D1525">
        <f>SUMIF(C$2:C1525,C1525=TRUE,B$2:B1525)</f>
        <v>0</v>
      </c>
    </row>
    <row r="1526" spans="1:4" x14ac:dyDescent="0.25">
      <c r="A1526" s="1">
        <v>39755</v>
      </c>
      <c r="B1526" s="2">
        <v>5.0500000000000007</v>
      </c>
      <c r="C1526" t="str">
        <f>IF(Tableau1[[#This Row],[Date]]&gt;=$G$3,TRUE,"-")</f>
        <v>-</v>
      </c>
      <c r="D1526">
        <f>SUMIF(C$2:C1526,C1526=TRUE,B$2:B1526)</f>
        <v>0</v>
      </c>
    </row>
    <row r="1527" spans="1:4" x14ac:dyDescent="0.25">
      <c r="A1527" s="1">
        <v>39756</v>
      </c>
      <c r="B1527" s="2">
        <v>5.35</v>
      </c>
      <c r="C1527" t="str">
        <f>IF(Tableau1[[#This Row],[Date]]&gt;=$G$3,TRUE,"-")</f>
        <v>-</v>
      </c>
      <c r="D1527">
        <f>SUMIF(C$2:C1527,C1527=TRUE,B$2:B1527)</f>
        <v>0</v>
      </c>
    </row>
    <row r="1528" spans="1:4" x14ac:dyDescent="0.25">
      <c r="A1528" s="1">
        <v>39757</v>
      </c>
      <c r="B1528" s="2">
        <v>3.4000000000000004</v>
      </c>
      <c r="C1528" t="str">
        <f>IF(Tableau1[[#This Row],[Date]]&gt;=$G$3,TRUE,"-")</f>
        <v>-</v>
      </c>
      <c r="D1528">
        <f>SUMIF(C$2:C1528,C1528=TRUE,B$2:B1528)</f>
        <v>0</v>
      </c>
    </row>
    <row r="1529" spans="1:4" x14ac:dyDescent="0.25">
      <c r="A1529" s="1">
        <v>39758</v>
      </c>
      <c r="B1529" s="2">
        <v>3.3</v>
      </c>
      <c r="C1529" t="str">
        <f>IF(Tableau1[[#This Row],[Date]]&gt;=$G$3,TRUE,"-")</f>
        <v>-</v>
      </c>
      <c r="D1529">
        <f>SUMIF(C$2:C1529,C1529=TRUE,B$2:B1529)</f>
        <v>0</v>
      </c>
    </row>
    <row r="1530" spans="1:4" x14ac:dyDescent="0.25">
      <c r="A1530" s="1">
        <v>39759</v>
      </c>
      <c r="B1530" s="2">
        <v>3.3499999999999996</v>
      </c>
      <c r="C1530" t="str">
        <f>IF(Tableau1[[#This Row],[Date]]&gt;=$G$3,TRUE,"-")</f>
        <v>-</v>
      </c>
      <c r="D1530">
        <f>SUMIF(C$2:C1530,C1530=TRUE,B$2:B1530)</f>
        <v>0</v>
      </c>
    </row>
    <row r="1531" spans="1:4" x14ac:dyDescent="0.25">
      <c r="A1531" s="1">
        <v>39760</v>
      </c>
      <c r="B1531" s="2">
        <v>2.6500000000000004</v>
      </c>
      <c r="C1531" t="str">
        <f>IF(Tableau1[[#This Row],[Date]]&gt;=$G$3,TRUE,"-")</f>
        <v>-</v>
      </c>
      <c r="D1531">
        <f>SUMIF(C$2:C1531,C1531=TRUE,B$2:B1531)</f>
        <v>0</v>
      </c>
    </row>
    <row r="1532" spans="1:4" x14ac:dyDescent="0.25">
      <c r="A1532" s="1">
        <v>39761</v>
      </c>
      <c r="B1532" s="2">
        <v>4.6500000000000004</v>
      </c>
      <c r="C1532" t="str">
        <f>IF(Tableau1[[#This Row],[Date]]&gt;=$G$3,TRUE,"-")</f>
        <v>-</v>
      </c>
      <c r="D1532">
        <f>SUMIF(C$2:C1532,C1532=TRUE,B$2:B1532)</f>
        <v>0</v>
      </c>
    </row>
    <row r="1533" spans="1:4" x14ac:dyDescent="0.25">
      <c r="A1533" s="1">
        <v>39762</v>
      </c>
      <c r="B1533" s="2">
        <v>5.85</v>
      </c>
      <c r="C1533" t="str">
        <f>IF(Tableau1[[#This Row],[Date]]&gt;=$G$3,TRUE,"-")</f>
        <v>-</v>
      </c>
      <c r="D1533">
        <f>SUMIF(C$2:C1533,C1533=TRUE,B$2:B1533)</f>
        <v>0</v>
      </c>
    </row>
    <row r="1534" spans="1:4" x14ac:dyDescent="0.25">
      <c r="A1534" s="1">
        <v>39763</v>
      </c>
      <c r="B1534" s="2">
        <v>3.5</v>
      </c>
      <c r="C1534" t="str">
        <f>IF(Tableau1[[#This Row],[Date]]&gt;=$G$3,TRUE,"-")</f>
        <v>-</v>
      </c>
      <c r="D1534">
        <f>SUMIF(C$2:C1534,C1534=TRUE,B$2:B1534)</f>
        <v>0</v>
      </c>
    </row>
    <row r="1535" spans="1:4" x14ac:dyDescent="0.25">
      <c r="A1535" s="1">
        <v>39764</v>
      </c>
      <c r="B1535" s="2">
        <v>1.5</v>
      </c>
      <c r="C1535" t="str">
        <f>IF(Tableau1[[#This Row],[Date]]&gt;=$G$3,TRUE,"-")</f>
        <v>-</v>
      </c>
      <c r="D1535">
        <f>SUMIF(C$2:C1535,C1535=TRUE,B$2:B1535)</f>
        <v>0</v>
      </c>
    </row>
    <row r="1536" spans="1:4" x14ac:dyDescent="0.25">
      <c r="A1536" s="1">
        <v>39765</v>
      </c>
      <c r="B1536" s="2">
        <v>1.1500000000000004</v>
      </c>
      <c r="C1536" t="str">
        <f>IF(Tableau1[[#This Row],[Date]]&gt;=$G$3,TRUE,"-")</f>
        <v>-</v>
      </c>
      <c r="D1536">
        <f>SUMIF(C$2:C1536,C1536=TRUE,B$2:B1536)</f>
        <v>0</v>
      </c>
    </row>
    <row r="1537" spans="1:4" x14ac:dyDescent="0.25">
      <c r="A1537" s="1">
        <v>39766</v>
      </c>
      <c r="B1537" s="2">
        <v>1.0499999999999998</v>
      </c>
      <c r="C1537" t="str">
        <f>IF(Tableau1[[#This Row],[Date]]&gt;=$G$3,TRUE,"-")</f>
        <v>-</v>
      </c>
      <c r="D1537">
        <f>SUMIF(C$2:C1537,C1537=TRUE,B$2:B1537)</f>
        <v>0</v>
      </c>
    </row>
    <row r="1538" spans="1:4" x14ac:dyDescent="0.25">
      <c r="A1538" s="1">
        <v>39767</v>
      </c>
      <c r="B1538" s="2">
        <v>2.7</v>
      </c>
      <c r="C1538" t="str">
        <f>IF(Tableau1[[#This Row],[Date]]&gt;=$G$3,TRUE,"-")</f>
        <v>-</v>
      </c>
      <c r="D1538">
        <f>SUMIF(C$2:C1538,C1538=TRUE,B$2:B1538)</f>
        <v>0</v>
      </c>
    </row>
    <row r="1539" spans="1:4" x14ac:dyDescent="0.25">
      <c r="A1539" s="1">
        <v>39768</v>
      </c>
      <c r="B1539" s="2">
        <v>4.25</v>
      </c>
      <c r="C1539" t="str">
        <f>IF(Tableau1[[#This Row],[Date]]&gt;=$G$3,TRUE,"-")</f>
        <v>-</v>
      </c>
      <c r="D1539">
        <f>SUMIF(C$2:C1539,C1539=TRUE,B$2:B1539)</f>
        <v>0</v>
      </c>
    </row>
    <row r="1540" spans="1:4" x14ac:dyDescent="0.25">
      <c r="A1540" s="1">
        <v>39769</v>
      </c>
      <c r="B1540" s="2">
        <v>0.79999999999999982</v>
      </c>
      <c r="C1540" t="str">
        <f>IF(Tableau1[[#This Row],[Date]]&gt;=$G$3,TRUE,"-")</f>
        <v>-</v>
      </c>
      <c r="D1540">
        <f>SUMIF(C$2:C1540,C1540=TRUE,B$2:B1540)</f>
        <v>0</v>
      </c>
    </row>
    <row r="1541" spans="1:4" x14ac:dyDescent="0.25">
      <c r="A1541" s="1">
        <v>39770</v>
      </c>
      <c r="B1541" s="2">
        <v>1</v>
      </c>
      <c r="C1541" t="str">
        <f>IF(Tableau1[[#This Row],[Date]]&gt;=$G$3,TRUE,"-")</f>
        <v>-</v>
      </c>
      <c r="D1541">
        <f>SUMIF(C$2:C1541,C1541=TRUE,B$2:B1541)</f>
        <v>0</v>
      </c>
    </row>
    <row r="1542" spans="1:4" x14ac:dyDescent="0.25">
      <c r="A1542" s="1">
        <v>39771</v>
      </c>
      <c r="B1542" s="2">
        <v>1.7999999999999998</v>
      </c>
      <c r="C1542" t="str">
        <f>IF(Tableau1[[#This Row],[Date]]&gt;=$G$3,TRUE,"-")</f>
        <v>-</v>
      </c>
      <c r="D1542">
        <f>SUMIF(C$2:C1542,C1542=TRUE,B$2:B1542)</f>
        <v>0</v>
      </c>
    </row>
    <row r="1543" spans="1:4" x14ac:dyDescent="0.25">
      <c r="A1543" s="1">
        <v>39772</v>
      </c>
      <c r="B1543" s="2">
        <v>2.6000000000000005</v>
      </c>
      <c r="C1543" t="str">
        <f>IF(Tableau1[[#This Row],[Date]]&gt;=$G$3,TRUE,"-")</f>
        <v>-</v>
      </c>
      <c r="D1543">
        <f>SUMIF(C$2:C1543,C1543=TRUE,B$2:B1543)</f>
        <v>0</v>
      </c>
    </row>
    <row r="1544" spans="1:4" x14ac:dyDescent="0.25">
      <c r="A1544" s="1">
        <v>39773</v>
      </c>
      <c r="B1544" s="2">
        <v>1.5999999999999996</v>
      </c>
      <c r="C1544" t="str">
        <f>IF(Tableau1[[#This Row],[Date]]&gt;=$G$3,TRUE,"-")</f>
        <v>-</v>
      </c>
      <c r="D1544">
        <f>SUMIF(C$2:C1544,C1544=TRUE,B$2:B1544)</f>
        <v>0</v>
      </c>
    </row>
    <row r="1545" spans="1:4" x14ac:dyDescent="0.25">
      <c r="A1545" s="1">
        <v>39774</v>
      </c>
      <c r="B1545" s="2">
        <v>0</v>
      </c>
      <c r="C1545" t="str">
        <f>IF(Tableau1[[#This Row],[Date]]&gt;=$G$3,TRUE,"-")</f>
        <v>-</v>
      </c>
      <c r="D1545">
        <f>SUMIF(C$2:C1545,C1545=TRUE,B$2:B1545)</f>
        <v>0</v>
      </c>
    </row>
    <row r="1546" spans="1:4" x14ac:dyDescent="0.25">
      <c r="A1546" s="1">
        <v>39775</v>
      </c>
      <c r="B1546" s="2">
        <v>0</v>
      </c>
      <c r="C1546" t="str">
        <f>IF(Tableau1[[#This Row],[Date]]&gt;=$G$3,TRUE,"-")</f>
        <v>-</v>
      </c>
      <c r="D1546">
        <f>SUMIF(C$2:C1546,C1546=TRUE,B$2:B1546)</f>
        <v>0</v>
      </c>
    </row>
    <row r="1547" spans="1:4" x14ac:dyDescent="0.25">
      <c r="A1547" s="1">
        <v>39776</v>
      </c>
      <c r="B1547" s="2">
        <v>0</v>
      </c>
      <c r="C1547" t="str">
        <f>IF(Tableau1[[#This Row],[Date]]&gt;=$G$3,TRUE,"-")</f>
        <v>-</v>
      </c>
      <c r="D1547">
        <f>SUMIF(C$2:C1547,C1547=TRUE,B$2:B1547)</f>
        <v>0</v>
      </c>
    </row>
    <row r="1548" spans="1:4" x14ac:dyDescent="0.25">
      <c r="A1548" s="1">
        <v>39777</v>
      </c>
      <c r="B1548" s="2">
        <v>0</v>
      </c>
      <c r="C1548" t="str">
        <f>IF(Tableau1[[#This Row],[Date]]&gt;=$G$3,TRUE,"-")</f>
        <v>-</v>
      </c>
      <c r="D1548">
        <f>SUMIF(C$2:C1548,C1548=TRUE,B$2:B1548)</f>
        <v>0</v>
      </c>
    </row>
    <row r="1549" spans="1:4" x14ac:dyDescent="0.25">
      <c r="A1549" s="1">
        <v>39778</v>
      </c>
      <c r="B1549" s="2">
        <v>0</v>
      </c>
      <c r="C1549" t="str">
        <f>IF(Tableau1[[#This Row],[Date]]&gt;=$G$3,TRUE,"-")</f>
        <v>-</v>
      </c>
      <c r="D1549">
        <f>SUMIF(C$2:C1549,C1549=TRUE,B$2:B1549)</f>
        <v>0</v>
      </c>
    </row>
    <row r="1550" spans="1:4" x14ac:dyDescent="0.25">
      <c r="A1550" s="1">
        <v>39779</v>
      </c>
      <c r="B1550" s="2">
        <v>0</v>
      </c>
      <c r="C1550" t="str">
        <f>IF(Tableau1[[#This Row],[Date]]&gt;=$G$3,TRUE,"-")</f>
        <v>-</v>
      </c>
      <c r="D1550">
        <f>SUMIF(C$2:C1550,C1550=TRUE,B$2:B1550)</f>
        <v>0</v>
      </c>
    </row>
    <row r="1551" spans="1:4" x14ac:dyDescent="0.25">
      <c r="A1551" s="1">
        <v>39780</v>
      </c>
      <c r="B1551" s="2">
        <v>0</v>
      </c>
      <c r="C1551" t="str">
        <f>IF(Tableau1[[#This Row],[Date]]&gt;=$G$3,TRUE,"-")</f>
        <v>-</v>
      </c>
      <c r="D1551">
        <f>SUMIF(C$2:C1551,C1551=TRUE,B$2:B1551)</f>
        <v>0</v>
      </c>
    </row>
    <row r="1552" spans="1:4" x14ac:dyDescent="0.25">
      <c r="A1552" s="1">
        <v>39781</v>
      </c>
      <c r="B1552" s="2">
        <v>0</v>
      </c>
      <c r="C1552" t="str">
        <f>IF(Tableau1[[#This Row],[Date]]&gt;=$G$3,TRUE,"-")</f>
        <v>-</v>
      </c>
      <c r="D1552">
        <f>SUMIF(C$2:C1552,C1552=TRUE,B$2:B1552)</f>
        <v>0</v>
      </c>
    </row>
    <row r="1553" spans="1:4" x14ac:dyDescent="0.25">
      <c r="A1553" s="1">
        <v>39782</v>
      </c>
      <c r="B1553" s="2">
        <v>0</v>
      </c>
      <c r="C1553" t="str">
        <f>IF(Tableau1[[#This Row],[Date]]&gt;=$G$3,TRUE,"-")</f>
        <v>-</v>
      </c>
      <c r="D1553">
        <f>SUMIF(C$2:C1553,C1553=TRUE,B$2:B1553)</f>
        <v>0</v>
      </c>
    </row>
    <row r="1554" spans="1:4" x14ac:dyDescent="0.25">
      <c r="A1554" s="1">
        <v>39783</v>
      </c>
      <c r="B1554" s="2">
        <v>0</v>
      </c>
      <c r="C1554" t="str">
        <f>IF(Tableau1[[#This Row],[Date]]&gt;=$G$3,TRUE,"-")</f>
        <v>-</v>
      </c>
      <c r="D1554">
        <f>SUMIF(C$2:C1554,C1554=TRUE,B$2:B1554)</f>
        <v>0</v>
      </c>
    </row>
    <row r="1555" spans="1:4" x14ac:dyDescent="0.25">
      <c r="A1555" s="1">
        <v>39784</v>
      </c>
      <c r="B1555" s="2">
        <v>0</v>
      </c>
      <c r="C1555" t="str">
        <f>IF(Tableau1[[#This Row],[Date]]&gt;=$G$3,TRUE,"-")</f>
        <v>-</v>
      </c>
      <c r="D1555">
        <f>SUMIF(C$2:C1555,C1555=TRUE,B$2:B1555)</f>
        <v>0</v>
      </c>
    </row>
    <row r="1556" spans="1:4" x14ac:dyDescent="0.25">
      <c r="A1556" s="1">
        <v>39785</v>
      </c>
      <c r="B1556" s="2">
        <v>0</v>
      </c>
      <c r="C1556" t="str">
        <f>IF(Tableau1[[#This Row],[Date]]&gt;=$G$3,TRUE,"-")</f>
        <v>-</v>
      </c>
      <c r="D1556">
        <f>SUMIF(C$2:C1556,C1556=TRUE,B$2:B1556)</f>
        <v>0</v>
      </c>
    </row>
    <row r="1557" spans="1:4" x14ac:dyDescent="0.25">
      <c r="A1557" s="1">
        <v>39786</v>
      </c>
      <c r="B1557" s="2">
        <v>0.70000000000000018</v>
      </c>
      <c r="C1557" t="str">
        <f>IF(Tableau1[[#This Row],[Date]]&gt;=$G$3,TRUE,"-")</f>
        <v>-</v>
      </c>
      <c r="D1557">
        <f>SUMIF(C$2:C1557,C1557=TRUE,B$2:B1557)</f>
        <v>0</v>
      </c>
    </row>
    <row r="1558" spans="1:4" x14ac:dyDescent="0.25">
      <c r="A1558" s="1">
        <v>39787</v>
      </c>
      <c r="B1558" s="2">
        <v>0.29999999999999982</v>
      </c>
      <c r="C1558" t="str">
        <f>IF(Tableau1[[#This Row],[Date]]&gt;=$G$3,TRUE,"-")</f>
        <v>-</v>
      </c>
      <c r="D1558">
        <f>SUMIF(C$2:C1558,C1558=TRUE,B$2:B1558)</f>
        <v>0</v>
      </c>
    </row>
    <row r="1559" spans="1:4" x14ac:dyDescent="0.25">
      <c r="A1559" s="1">
        <v>39788</v>
      </c>
      <c r="B1559" s="2">
        <v>0.39999999999999991</v>
      </c>
      <c r="C1559" t="str">
        <f>IF(Tableau1[[#This Row],[Date]]&gt;=$G$3,TRUE,"-")</f>
        <v>-</v>
      </c>
      <c r="D1559">
        <f>SUMIF(C$2:C1559,C1559=TRUE,B$2:B1559)</f>
        <v>0</v>
      </c>
    </row>
    <row r="1560" spans="1:4" x14ac:dyDescent="0.25">
      <c r="A1560" s="1">
        <v>39789</v>
      </c>
      <c r="B1560" s="2">
        <v>0</v>
      </c>
      <c r="C1560" t="str">
        <f>IF(Tableau1[[#This Row],[Date]]&gt;=$G$3,TRUE,"-")</f>
        <v>-</v>
      </c>
      <c r="D1560">
        <f>SUMIF(C$2:C1560,C1560=TRUE,B$2:B1560)</f>
        <v>0</v>
      </c>
    </row>
    <row r="1561" spans="1:4" x14ac:dyDescent="0.25">
      <c r="A1561" s="1">
        <v>39790</v>
      </c>
      <c r="B1561" s="2">
        <v>0</v>
      </c>
      <c r="C1561" t="str">
        <f>IF(Tableau1[[#This Row],[Date]]&gt;=$G$3,TRUE,"-")</f>
        <v>-</v>
      </c>
      <c r="D1561">
        <f>SUMIF(C$2:C1561,C1561=TRUE,B$2:B1561)</f>
        <v>0</v>
      </c>
    </row>
    <row r="1562" spans="1:4" x14ac:dyDescent="0.25">
      <c r="A1562" s="1">
        <v>39791</v>
      </c>
      <c r="B1562" s="2">
        <v>0</v>
      </c>
      <c r="C1562" t="str">
        <f>IF(Tableau1[[#This Row],[Date]]&gt;=$G$3,TRUE,"-")</f>
        <v>-</v>
      </c>
      <c r="D1562">
        <f>SUMIF(C$2:C1562,C1562=TRUE,B$2:B1562)</f>
        <v>0</v>
      </c>
    </row>
    <row r="1563" spans="1:4" x14ac:dyDescent="0.25">
      <c r="A1563" s="1">
        <v>39792</v>
      </c>
      <c r="B1563" s="2">
        <v>0</v>
      </c>
      <c r="C1563" t="str">
        <f>IF(Tableau1[[#This Row],[Date]]&gt;=$G$3,TRUE,"-")</f>
        <v>-</v>
      </c>
      <c r="D1563">
        <f>SUMIF(C$2:C1563,C1563=TRUE,B$2:B1563)</f>
        <v>0</v>
      </c>
    </row>
    <row r="1564" spans="1:4" x14ac:dyDescent="0.25">
      <c r="A1564" s="1">
        <v>39793</v>
      </c>
      <c r="B1564" s="2">
        <v>0</v>
      </c>
      <c r="C1564" t="str">
        <f>IF(Tableau1[[#This Row],[Date]]&gt;=$G$3,TRUE,"-")</f>
        <v>-</v>
      </c>
      <c r="D1564">
        <f>SUMIF(C$2:C1564,C1564=TRUE,B$2:B1564)</f>
        <v>0</v>
      </c>
    </row>
    <row r="1565" spans="1:4" x14ac:dyDescent="0.25">
      <c r="A1565" s="1">
        <v>39794</v>
      </c>
      <c r="B1565" s="2">
        <v>0</v>
      </c>
      <c r="C1565" t="str">
        <f>IF(Tableau1[[#This Row],[Date]]&gt;=$G$3,TRUE,"-")</f>
        <v>-</v>
      </c>
      <c r="D1565">
        <f>SUMIF(C$2:C1565,C1565=TRUE,B$2:B1565)</f>
        <v>0</v>
      </c>
    </row>
    <row r="1566" spans="1:4" x14ac:dyDescent="0.25">
      <c r="A1566" s="1">
        <v>39795</v>
      </c>
      <c r="B1566" s="2">
        <v>0</v>
      </c>
      <c r="C1566" t="str">
        <f>IF(Tableau1[[#This Row],[Date]]&gt;=$G$3,TRUE,"-")</f>
        <v>-</v>
      </c>
      <c r="D1566">
        <f>SUMIF(C$2:C1566,C1566=TRUE,B$2:B1566)</f>
        <v>0</v>
      </c>
    </row>
    <row r="1567" spans="1:4" x14ac:dyDescent="0.25">
      <c r="A1567" s="1">
        <v>39796</v>
      </c>
      <c r="B1567" s="2">
        <v>0</v>
      </c>
      <c r="C1567" t="str">
        <f>IF(Tableau1[[#This Row],[Date]]&gt;=$G$3,TRUE,"-")</f>
        <v>-</v>
      </c>
      <c r="D1567">
        <f>SUMIF(C$2:C1567,C1567=TRUE,B$2:B1567)</f>
        <v>0</v>
      </c>
    </row>
    <row r="1568" spans="1:4" x14ac:dyDescent="0.25">
      <c r="A1568" s="1">
        <v>39797</v>
      </c>
      <c r="B1568" s="2">
        <v>0</v>
      </c>
      <c r="C1568" t="str">
        <f>IF(Tableau1[[#This Row],[Date]]&gt;=$G$3,TRUE,"-")</f>
        <v>-</v>
      </c>
      <c r="D1568">
        <f>SUMIF(C$2:C1568,C1568=TRUE,B$2:B1568)</f>
        <v>0</v>
      </c>
    </row>
    <row r="1569" spans="1:4" x14ac:dyDescent="0.25">
      <c r="A1569" s="1">
        <v>39798</v>
      </c>
      <c r="B1569" s="2">
        <v>0</v>
      </c>
      <c r="C1569" t="str">
        <f>IF(Tableau1[[#This Row],[Date]]&gt;=$G$3,TRUE,"-")</f>
        <v>-</v>
      </c>
      <c r="D1569">
        <f>SUMIF(C$2:C1569,C1569=TRUE,B$2:B1569)</f>
        <v>0</v>
      </c>
    </row>
    <row r="1570" spans="1:4" x14ac:dyDescent="0.25">
      <c r="A1570" s="1">
        <v>39799</v>
      </c>
      <c r="B1570" s="2">
        <v>0</v>
      </c>
      <c r="C1570" t="str">
        <f>IF(Tableau1[[#This Row],[Date]]&gt;=$G$3,TRUE,"-")</f>
        <v>-</v>
      </c>
      <c r="D1570">
        <f>SUMIF(C$2:C1570,C1570=TRUE,B$2:B1570)</f>
        <v>0</v>
      </c>
    </row>
    <row r="1571" spans="1:4" x14ac:dyDescent="0.25">
      <c r="A1571" s="1">
        <v>39800</v>
      </c>
      <c r="B1571" s="2">
        <v>0.59999999999999964</v>
      </c>
      <c r="C1571" t="str">
        <f>IF(Tableau1[[#This Row],[Date]]&gt;=$G$3,TRUE,"-")</f>
        <v>-</v>
      </c>
      <c r="D1571">
        <f>SUMIF(C$2:C1571,C1571=TRUE,B$2:B1571)</f>
        <v>0</v>
      </c>
    </row>
    <row r="1572" spans="1:4" x14ac:dyDescent="0.25">
      <c r="A1572" s="1">
        <v>39801</v>
      </c>
      <c r="B1572" s="2">
        <v>0.95000000000000018</v>
      </c>
      <c r="C1572" t="str">
        <f>IF(Tableau1[[#This Row],[Date]]&gt;=$G$3,TRUE,"-")</f>
        <v>-</v>
      </c>
      <c r="D1572">
        <f>SUMIF(C$2:C1572,C1572=TRUE,B$2:B1572)</f>
        <v>0</v>
      </c>
    </row>
    <row r="1573" spans="1:4" x14ac:dyDescent="0.25">
      <c r="A1573" s="1">
        <v>39802</v>
      </c>
      <c r="B1573" s="2">
        <v>1.8499999999999996</v>
      </c>
      <c r="C1573" t="str">
        <f>IF(Tableau1[[#This Row],[Date]]&gt;=$G$3,TRUE,"-")</f>
        <v>-</v>
      </c>
      <c r="D1573">
        <f>SUMIF(C$2:C1573,C1573=TRUE,B$2:B1573)</f>
        <v>0</v>
      </c>
    </row>
    <row r="1574" spans="1:4" x14ac:dyDescent="0.25">
      <c r="A1574" s="1">
        <v>39803</v>
      </c>
      <c r="B1574" s="2">
        <v>2.5499999999999998</v>
      </c>
      <c r="C1574" t="str">
        <f>IF(Tableau1[[#This Row],[Date]]&gt;=$G$3,TRUE,"-")</f>
        <v>-</v>
      </c>
      <c r="D1574">
        <f>SUMIF(C$2:C1574,C1574=TRUE,B$2:B1574)</f>
        <v>0</v>
      </c>
    </row>
    <row r="1575" spans="1:4" x14ac:dyDescent="0.25">
      <c r="A1575" s="1">
        <v>39804</v>
      </c>
      <c r="B1575" s="2">
        <v>1.6000000000000005</v>
      </c>
      <c r="C1575" t="str">
        <f>IF(Tableau1[[#This Row],[Date]]&gt;=$G$3,TRUE,"-")</f>
        <v>-</v>
      </c>
      <c r="D1575">
        <f>SUMIF(C$2:C1575,C1575=TRUE,B$2:B1575)</f>
        <v>0</v>
      </c>
    </row>
    <row r="1576" spans="1:4" x14ac:dyDescent="0.25">
      <c r="A1576" s="1">
        <v>39805</v>
      </c>
      <c r="B1576" s="2">
        <v>1.1500000000000004</v>
      </c>
      <c r="C1576" t="str">
        <f>IF(Tableau1[[#This Row],[Date]]&gt;=$G$3,TRUE,"-")</f>
        <v>-</v>
      </c>
      <c r="D1576">
        <f>SUMIF(C$2:C1576,C1576=TRUE,B$2:B1576)</f>
        <v>0</v>
      </c>
    </row>
    <row r="1577" spans="1:4" x14ac:dyDescent="0.25">
      <c r="A1577" s="1">
        <v>39806</v>
      </c>
      <c r="B1577" s="2">
        <v>0</v>
      </c>
      <c r="C1577" t="str">
        <f>IF(Tableau1[[#This Row],[Date]]&gt;=$G$3,TRUE,"-")</f>
        <v>-</v>
      </c>
      <c r="D1577">
        <f>SUMIF(C$2:C1577,C1577=TRUE,B$2:B1577)</f>
        <v>0</v>
      </c>
    </row>
    <row r="1578" spans="1:4" x14ac:dyDescent="0.25">
      <c r="A1578" s="1">
        <v>39807</v>
      </c>
      <c r="B1578" s="2">
        <v>0.14999999999999991</v>
      </c>
      <c r="C1578" t="str">
        <f>IF(Tableau1[[#This Row],[Date]]&gt;=$G$3,TRUE,"-")</f>
        <v>-</v>
      </c>
      <c r="D1578">
        <f>SUMIF(C$2:C1578,C1578=TRUE,B$2:B1578)</f>
        <v>0</v>
      </c>
    </row>
    <row r="1579" spans="1:4" x14ac:dyDescent="0.25">
      <c r="A1579" s="1">
        <v>39808</v>
      </c>
      <c r="B1579" s="2">
        <v>0</v>
      </c>
      <c r="C1579" t="str">
        <f>IF(Tableau1[[#This Row],[Date]]&gt;=$G$3,TRUE,"-")</f>
        <v>-</v>
      </c>
      <c r="D1579">
        <f>SUMIF(C$2:C1579,C1579=TRUE,B$2:B1579)</f>
        <v>0</v>
      </c>
    </row>
    <row r="1580" spans="1:4" x14ac:dyDescent="0.25">
      <c r="A1580" s="1">
        <v>39809</v>
      </c>
      <c r="B1580" s="2">
        <v>0</v>
      </c>
      <c r="C1580" t="str">
        <f>IF(Tableau1[[#This Row],[Date]]&gt;=$G$3,TRUE,"-")</f>
        <v>-</v>
      </c>
      <c r="D1580">
        <f>SUMIF(C$2:C1580,C1580=TRUE,B$2:B1580)</f>
        <v>0</v>
      </c>
    </row>
    <row r="1581" spans="1:4" x14ac:dyDescent="0.25">
      <c r="A1581" s="1">
        <v>39810</v>
      </c>
      <c r="B1581" s="2">
        <v>0</v>
      </c>
      <c r="C1581" t="str">
        <f>IF(Tableau1[[#This Row],[Date]]&gt;=$G$3,TRUE,"-")</f>
        <v>-</v>
      </c>
      <c r="D1581">
        <f>SUMIF(C$2:C1581,C1581=TRUE,B$2:B1581)</f>
        <v>0</v>
      </c>
    </row>
    <row r="1582" spans="1:4" x14ac:dyDescent="0.25">
      <c r="A1582" s="1">
        <v>39811</v>
      </c>
      <c r="B1582" s="2">
        <v>0</v>
      </c>
      <c r="C1582" t="str">
        <f>IF(Tableau1[[#This Row],[Date]]&gt;=$G$3,TRUE,"-")</f>
        <v>-</v>
      </c>
      <c r="D1582">
        <f>SUMIF(C$2:C1582,C1582=TRUE,B$2:B1582)</f>
        <v>0</v>
      </c>
    </row>
    <row r="1583" spans="1:4" x14ac:dyDescent="0.25">
      <c r="A1583" s="1">
        <v>39812</v>
      </c>
      <c r="B1583" s="2">
        <v>0</v>
      </c>
      <c r="C1583" t="str">
        <f>IF(Tableau1[[#This Row],[Date]]&gt;=$G$3,TRUE,"-")</f>
        <v>-</v>
      </c>
      <c r="D1583">
        <f>SUMIF(C$2:C1583,C1583=TRUE,B$2:B1583)</f>
        <v>0</v>
      </c>
    </row>
    <row r="1584" spans="1:4" x14ac:dyDescent="0.25">
      <c r="A1584" s="1">
        <v>39813</v>
      </c>
      <c r="B1584" s="2">
        <v>0</v>
      </c>
      <c r="C1584" t="str">
        <f>IF(Tableau1[[#This Row],[Date]]&gt;=$G$3,TRUE,"-")</f>
        <v>-</v>
      </c>
      <c r="D1584">
        <f>SUMIF(C$2:C1584,C1584=TRUE,B$2:B1584)</f>
        <v>0</v>
      </c>
    </row>
    <row r="1585" spans="1:4" x14ac:dyDescent="0.25">
      <c r="A1585" s="1">
        <v>39814</v>
      </c>
      <c r="B1585" s="2">
        <v>0</v>
      </c>
      <c r="C1585" t="str">
        <f>IF(Tableau1[[#This Row],[Date]]&gt;=$G$3,TRUE,"-")</f>
        <v>-</v>
      </c>
      <c r="D1585">
        <f>SUMIF(C$2:C1585,C1585=TRUE,B$2:B1585)</f>
        <v>0</v>
      </c>
    </row>
    <row r="1586" spans="1:4" x14ac:dyDescent="0.25">
      <c r="A1586" s="1">
        <v>39815</v>
      </c>
      <c r="B1586" s="2">
        <v>0</v>
      </c>
      <c r="C1586" t="str">
        <f>IF(Tableau1[[#This Row],[Date]]&gt;=$G$3,TRUE,"-")</f>
        <v>-</v>
      </c>
      <c r="D1586">
        <f>SUMIF(C$2:C1586,C1586=TRUE,B$2:B1586)</f>
        <v>0</v>
      </c>
    </row>
    <row r="1587" spans="1:4" x14ac:dyDescent="0.25">
      <c r="A1587" s="1">
        <v>39816</v>
      </c>
      <c r="B1587" s="2">
        <v>0</v>
      </c>
      <c r="C1587" t="str">
        <f>IF(Tableau1[[#This Row],[Date]]&gt;=$G$3,TRUE,"-")</f>
        <v>-</v>
      </c>
      <c r="D1587">
        <f>SUMIF(C$2:C1587,C1587=TRUE,B$2:B1587)</f>
        <v>0</v>
      </c>
    </row>
    <row r="1588" spans="1:4" x14ac:dyDescent="0.25">
      <c r="A1588" s="1">
        <v>39817</v>
      </c>
      <c r="B1588" s="2">
        <v>0</v>
      </c>
      <c r="C1588" t="str">
        <f>IF(Tableau1[[#This Row],[Date]]&gt;=$G$3,TRUE,"-")</f>
        <v>-</v>
      </c>
      <c r="D1588">
        <f>SUMIF(C$2:C1588,C1588=TRUE,B$2:B1588)</f>
        <v>0</v>
      </c>
    </row>
    <row r="1589" spans="1:4" x14ac:dyDescent="0.25">
      <c r="A1589" s="1">
        <v>39818</v>
      </c>
      <c r="B1589" s="2">
        <v>0</v>
      </c>
      <c r="C1589" t="str">
        <f>IF(Tableau1[[#This Row],[Date]]&gt;=$G$3,TRUE,"-")</f>
        <v>-</v>
      </c>
      <c r="D1589">
        <f>SUMIF(C$2:C1589,C1589=TRUE,B$2:B1589)</f>
        <v>0</v>
      </c>
    </row>
    <row r="1590" spans="1:4" x14ac:dyDescent="0.25">
      <c r="A1590" s="1">
        <v>39819</v>
      </c>
      <c r="B1590" s="2">
        <v>0</v>
      </c>
      <c r="C1590" t="str">
        <f>IF(Tableau1[[#This Row],[Date]]&gt;=$G$3,TRUE,"-")</f>
        <v>-</v>
      </c>
      <c r="D1590">
        <f>SUMIF(C$2:C1590,C1590=TRUE,B$2:B1590)</f>
        <v>0</v>
      </c>
    </row>
    <row r="1591" spans="1:4" x14ac:dyDescent="0.25">
      <c r="A1591" s="1">
        <v>39820</v>
      </c>
      <c r="B1591" s="2">
        <v>0</v>
      </c>
      <c r="C1591" t="str">
        <f>IF(Tableau1[[#This Row],[Date]]&gt;=$G$3,TRUE,"-")</f>
        <v>-</v>
      </c>
      <c r="D1591">
        <f>SUMIF(C$2:C1591,C1591=TRUE,B$2:B1591)</f>
        <v>0</v>
      </c>
    </row>
    <row r="1592" spans="1:4" x14ac:dyDescent="0.25">
      <c r="A1592" s="1">
        <v>39821</v>
      </c>
      <c r="B1592" s="2">
        <v>0</v>
      </c>
      <c r="C1592" t="str">
        <f>IF(Tableau1[[#This Row],[Date]]&gt;=$G$3,TRUE,"-")</f>
        <v>-</v>
      </c>
      <c r="D1592">
        <f>SUMIF(C$2:C1592,C1592=TRUE,B$2:B1592)</f>
        <v>0</v>
      </c>
    </row>
    <row r="1593" spans="1:4" x14ac:dyDescent="0.25">
      <c r="A1593" s="1">
        <v>39822</v>
      </c>
      <c r="B1593" s="2">
        <v>0</v>
      </c>
      <c r="C1593" t="str">
        <f>IF(Tableau1[[#This Row],[Date]]&gt;=$G$3,TRUE,"-")</f>
        <v>-</v>
      </c>
      <c r="D1593">
        <f>SUMIF(C$2:C1593,C1593=TRUE,B$2:B1593)</f>
        <v>0</v>
      </c>
    </row>
    <row r="1594" spans="1:4" x14ac:dyDescent="0.25">
      <c r="A1594" s="1">
        <v>39823</v>
      </c>
      <c r="B1594" s="2">
        <v>0</v>
      </c>
      <c r="C1594" t="str">
        <f>IF(Tableau1[[#This Row],[Date]]&gt;=$G$3,TRUE,"-")</f>
        <v>-</v>
      </c>
      <c r="D1594">
        <f>SUMIF(C$2:C1594,C1594=TRUE,B$2:B1594)</f>
        <v>0</v>
      </c>
    </row>
    <row r="1595" spans="1:4" x14ac:dyDescent="0.25">
      <c r="A1595" s="1">
        <v>39824</v>
      </c>
      <c r="B1595" s="2">
        <v>0</v>
      </c>
      <c r="C1595" t="str">
        <f>IF(Tableau1[[#This Row],[Date]]&gt;=$G$3,TRUE,"-")</f>
        <v>-</v>
      </c>
      <c r="D1595">
        <f>SUMIF(C$2:C1595,C1595=TRUE,B$2:B1595)</f>
        <v>0</v>
      </c>
    </row>
    <row r="1596" spans="1:4" x14ac:dyDescent="0.25">
      <c r="A1596" s="1">
        <v>39825</v>
      </c>
      <c r="B1596" s="2">
        <v>0</v>
      </c>
      <c r="C1596" t="str">
        <f>IF(Tableau1[[#This Row],[Date]]&gt;=$G$3,TRUE,"-")</f>
        <v>-</v>
      </c>
      <c r="D1596">
        <f>SUMIF(C$2:C1596,C1596=TRUE,B$2:B1596)</f>
        <v>0</v>
      </c>
    </row>
    <row r="1597" spans="1:4" x14ac:dyDescent="0.25">
      <c r="A1597" s="1">
        <v>39826</v>
      </c>
      <c r="B1597" s="2">
        <v>0.35000000000000009</v>
      </c>
      <c r="C1597" t="str">
        <f>IF(Tableau1[[#This Row],[Date]]&gt;=$G$3,TRUE,"-")</f>
        <v>-</v>
      </c>
      <c r="D1597">
        <f>SUMIF(C$2:C1597,C1597=TRUE,B$2:B1597)</f>
        <v>0</v>
      </c>
    </row>
    <row r="1598" spans="1:4" x14ac:dyDescent="0.25">
      <c r="A1598" s="1">
        <v>39827</v>
      </c>
      <c r="B1598" s="2">
        <v>0</v>
      </c>
      <c r="C1598" t="str">
        <f>IF(Tableau1[[#This Row],[Date]]&gt;=$G$3,TRUE,"-")</f>
        <v>-</v>
      </c>
      <c r="D1598">
        <f>SUMIF(C$2:C1598,C1598=TRUE,B$2:B1598)</f>
        <v>0</v>
      </c>
    </row>
    <row r="1599" spans="1:4" x14ac:dyDescent="0.25">
      <c r="A1599" s="1">
        <v>39828</v>
      </c>
      <c r="B1599" s="2">
        <v>0</v>
      </c>
      <c r="C1599" t="str">
        <f>IF(Tableau1[[#This Row],[Date]]&gt;=$G$3,TRUE,"-")</f>
        <v>-</v>
      </c>
      <c r="D1599">
        <f>SUMIF(C$2:C1599,C1599=TRUE,B$2:B1599)</f>
        <v>0</v>
      </c>
    </row>
    <row r="1600" spans="1:4" x14ac:dyDescent="0.25">
      <c r="A1600" s="1">
        <v>39829</v>
      </c>
      <c r="B1600" s="2">
        <v>0</v>
      </c>
      <c r="C1600" t="str">
        <f>IF(Tableau1[[#This Row],[Date]]&gt;=$G$3,TRUE,"-")</f>
        <v>-</v>
      </c>
      <c r="D1600">
        <f>SUMIF(C$2:C1600,C1600=TRUE,B$2:B1600)</f>
        <v>0</v>
      </c>
    </row>
    <row r="1601" spans="1:4" x14ac:dyDescent="0.25">
      <c r="A1601" s="1">
        <v>39830</v>
      </c>
      <c r="B1601" s="2">
        <v>0.35000000000000009</v>
      </c>
      <c r="C1601" t="str">
        <f>IF(Tableau1[[#This Row],[Date]]&gt;=$G$3,TRUE,"-")</f>
        <v>-</v>
      </c>
      <c r="D1601">
        <f>SUMIF(C$2:C1601,C1601=TRUE,B$2:B1601)</f>
        <v>0</v>
      </c>
    </row>
    <row r="1602" spans="1:4" x14ac:dyDescent="0.25">
      <c r="A1602" s="1">
        <v>39831</v>
      </c>
      <c r="B1602" s="2">
        <v>0.90000000000000036</v>
      </c>
      <c r="C1602" t="str">
        <f>IF(Tableau1[[#This Row],[Date]]&gt;=$G$3,TRUE,"-")</f>
        <v>-</v>
      </c>
      <c r="D1602">
        <f>SUMIF(C$2:C1602,C1602=TRUE,B$2:B1602)</f>
        <v>0</v>
      </c>
    </row>
    <row r="1603" spans="1:4" x14ac:dyDescent="0.25">
      <c r="A1603" s="1">
        <v>39832</v>
      </c>
      <c r="B1603" s="2">
        <v>2.3499999999999996</v>
      </c>
      <c r="C1603" t="str">
        <f>IF(Tableau1[[#This Row],[Date]]&gt;=$G$3,TRUE,"-")</f>
        <v>-</v>
      </c>
      <c r="D1603">
        <f>SUMIF(C$2:C1603,C1603=TRUE,B$2:B1603)</f>
        <v>0</v>
      </c>
    </row>
    <row r="1604" spans="1:4" x14ac:dyDescent="0.25">
      <c r="A1604" s="1">
        <v>39833</v>
      </c>
      <c r="B1604" s="2">
        <v>0.45000000000000018</v>
      </c>
      <c r="C1604" t="str">
        <f>IF(Tableau1[[#This Row],[Date]]&gt;=$G$3,TRUE,"-")</f>
        <v>-</v>
      </c>
      <c r="D1604">
        <f>SUMIF(C$2:C1604,C1604=TRUE,B$2:B1604)</f>
        <v>0</v>
      </c>
    </row>
    <row r="1605" spans="1:4" x14ac:dyDescent="0.25">
      <c r="A1605" s="1">
        <v>39834</v>
      </c>
      <c r="B1605" s="2">
        <v>0</v>
      </c>
      <c r="C1605" t="str">
        <f>IF(Tableau1[[#This Row],[Date]]&gt;=$G$3,TRUE,"-")</f>
        <v>-</v>
      </c>
      <c r="D1605">
        <f>SUMIF(C$2:C1605,C1605=TRUE,B$2:B1605)</f>
        <v>0</v>
      </c>
    </row>
    <row r="1606" spans="1:4" x14ac:dyDescent="0.25">
      <c r="A1606" s="1">
        <v>39835</v>
      </c>
      <c r="B1606" s="2">
        <v>0.45000000000000018</v>
      </c>
      <c r="C1606" t="str">
        <f>IF(Tableau1[[#This Row],[Date]]&gt;=$G$3,TRUE,"-")</f>
        <v>-</v>
      </c>
      <c r="D1606">
        <f>SUMIF(C$2:C1606,C1606=TRUE,B$2:B1606)</f>
        <v>0</v>
      </c>
    </row>
    <row r="1607" spans="1:4" x14ac:dyDescent="0.25">
      <c r="A1607" s="1">
        <v>39836</v>
      </c>
      <c r="B1607" s="2">
        <v>2.4500000000000002</v>
      </c>
      <c r="C1607" t="str">
        <f>IF(Tableau1[[#This Row],[Date]]&gt;=$G$3,TRUE,"-")</f>
        <v>-</v>
      </c>
      <c r="D1607">
        <f>SUMIF(C$2:C1607,C1607=TRUE,B$2:B1607)</f>
        <v>0</v>
      </c>
    </row>
    <row r="1608" spans="1:4" x14ac:dyDescent="0.25">
      <c r="A1608" s="1">
        <v>39837</v>
      </c>
      <c r="B1608" s="2">
        <v>0</v>
      </c>
      <c r="C1608" t="str">
        <f>IF(Tableau1[[#This Row],[Date]]&gt;=$G$3,TRUE,"-")</f>
        <v>-</v>
      </c>
      <c r="D1608">
        <f>SUMIF(C$2:C1608,C1608=TRUE,B$2:B1608)</f>
        <v>0</v>
      </c>
    </row>
    <row r="1609" spans="1:4" x14ac:dyDescent="0.25">
      <c r="A1609" s="1">
        <v>39838</v>
      </c>
      <c r="B1609" s="2">
        <v>0</v>
      </c>
      <c r="C1609" t="str">
        <f>IF(Tableau1[[#This Row],[Date]]&gt;=$G$3,TRUE,"-")</f>
        <v>-</v>
      </c>
      <c r="D1609">
        <f>SUMIF(C$2:C1609,C1609=TRUE,B$2:B1609)</f>
        <v>0</v>
      </c>
    </row>
    <row r="1610" spans="1:4" x14ac:dyDescent="0.25">
      <c r="A1610" s="1">
        <v>39839</v>
      </c>
      <c r="B1610" s="2">
        <v>0</v>
      </c>
      <c r="C1610" t="str">
        <f>IF(Tableau1[[#This Row],[Date]]&gt;=$G$3,TRUE,"-")</f>
        <v>-</v>
      </c>
      <c r="D1610">
        <f>SUMIF(C$2:C1610,C1610=TRUE,B$2:B1610)</f>
        <v>0</v>
      </c>
    </row>
    <row r="1611" spans="1:4" x14ac:dyDescent="0.25">
      <c r="A1611" s="1">
        <v>39840</v>
      </c>
      <c r="B1611" s="2">
        <v>0</v>
      </c>
      <c r="C1611" t="str">
        <f>IF(Tableau1[[#This Row],[Date]]&gt;=$G$3,TRUE,"-")</f>
        <v>-</v>
      </c>
      <c r="D1611">
        <f>SUMIF(C$2:C1611,C1611=TRUE,B$2:B1611)</f>
        <v>0</v>
      </c>
    </row>
    <row r="1612" spans="1:4" x14ac:dyDescent="0.25">
      <c r="A1612" s="1">
        <v>39841</v>
      </c>
      <c r="B1612" s="2">
        <v>0</v>
      </c>
      <c r="C1612" t="str">
        <f>IF(Tableau1[[#This Row],[Date]]&gt;=$G$3,TRUE,"-")</f>
        <v>-</v>
      </c>
      <c r="D1612">
        <f>SUMIF(C$2:C1612,C1612=TRUE,B$2:B1612)</f>
        <v>0</v>
      </c>
    </row>
    <row r="1613" spans="1:4" x14ac:dyDescent="0.25">
      <c r="A1613" s="1">
        <v>39842</v>
      </c>
      <c r="B1613" s="2">
        <v>0</v>
      </c>
      <c r="C1613" t="str">
        <f>IF(Tableau1[[#This Row],[Date]]&gt;=$G$3,TRUE,"-")</f>
        <v>-</v>
      </c>
      <c r="D1613">
        <f>SUMIF(C$2:C1613,C1613=TRUE,B$2:B1613)</f>
        <v>0</v>
      </c>
    </row>
    <row r="1614" spans="1:4" x14ac:dyDescent="0.25">
      <c r="A1614" s="1">
        <v>39843</v>
      </c>
      <c r="B1614" s="2">
        <v>0</v>
      </c>
      <c r="C1614" t="str">
        <f>IF(Tableau1[[#This Row],[Date]]&gt;=$G$3,TRUE,"-")</f>
        <v>-</v>
      </c>
      <c r="D1614">
        <f>SUMIF(C$2:C1614,C1614=TRUE,B$2:B1614)</f>
        <v>0</v>
      </c>
    </row>
    <row r="1615" spans="1:4" x14ac:dyDescent="0.25">
      <c r="A1615" s="1">
        <v>39844</v>
      </c>
      <c r="B1615" s="2">
        <v>0</v>
      </c>
      <c r="C1615" t="str">
        <f>IF(Tableau1[[#This Row],[Date]]&gt;=$G$3,TRUE,"-")</f>
        <v>-</v>
      </c>
      <c r="D1615">
        <f>SUMIF(C$2:C1615,C1615=TRUE,B$2:B1615)</f>
        <v>0</v>
      </c>
    </row>
    <row r="1616" spans="1:4" x14ac:dyDescent="0.25">
      <c r="A1616" s="1">
        <v>39845</v>
      </c>
      <c r="B1616" s="2">
        <v>0</v>
      </c>
      <c r="C1616" t="str">
        <f>IF(Tableau1[[#This Row],[Date]]&gt;=$G$3,TRUE,"-")</f>
        <v>-</v>
      </c>
      <c r="D1616">
        <f>SUMIF(C$2:C1616,C1616=TRUE,B$2:B1616)</f>
        <v>0</v>
      </c>
    </row>
    <row r="1617" spans="1:4" x14ac:dyDescent="0.25">
      <c r="A1617" s="1">
        <v>39846</v>
      </c>
      <c r="B1617" s="2">
        <v>0</v>
      </c>
      <c r="C1617" t="str">
        <f>IF(Tableau1[[#This Row],[Date]]&gt;=$G$3,TRUE,"-")</f>
        <v>-</v>
      </c>
      <c r="D1617">
        <f>SUMIF(C$2:C1617,C1617=TRUE,B$2:B1617)</f>
        <v>0</v>
      </c>
    </row>
    <row r="1618" spans="1:4" x14ac:dyDescent="0.25">
      <c r="A1618" s="1">
        <v>39847</v>
      </c>
      <c r="B1618" s="2">
        <v>0</v>
      </c>
      <c r="C1618" t="str">
        <f>IF(Tableau1[[#This Row],[Date]]&gt;=$G$3,TRUE,"-")</f>
        <v>-</v>
      </c>
      <c r="D1618">
        <f>SUMIF(C$2:C1618,C1618=TRUE,B$2:B1618)</f>
        <v>0</v>
      </c>
    </row>
    <row r="1619" spans="1:4" x14ac:dyDescent="0.25">
      <c r="A1619" s="1">
        <v>39848</v>
      </c>
      <c r="B1619" s="2">
        <v>0</v>
      </c>
      <c r="C1619" t="str">
        <f>IF(Tableau1[[#This Row],[Date]]&gt;=$G$3,TRUE,"-")</f>
        <v>-</v>
      </c>
      <c r="D1619">
        <f>SUMIF(C$2:C1619,C1619=TRUE,B$2:B1619)</f>
        <v>0</v>
      </c>
    </row>
    <row r="1620" spans="1:4" x14ac:dyDescent="0.25">
      <c r="A1620" s="1">
        <v>39849</v>
      </c>
      <c r="B1620" s="2">
        <v>1.6500000000000004</v>
      </c>
      <c r="C1620" t="str">
        <f>IF(Tableau1[[#This Row],[Date]]&gt;=$G$3,TRUE,"-")</f>
        <v>-</v>
      </c>
      <c r="D1620">
        <f>SUMIF(C$2:C1620,C1620=TRUE,B$2:B1620)</f>
        <v>0</v>
      </c>
    </row>
    <row r="1621" spans="1:4" x14ac:dyDescent="0.25">
      <c r="A1621" s="1">
        <v>39850</v>
      </c>
      <c r="B1621" s="2">
        <v>1.6500000000000004</v>
      </c>
      <c r="C1621" t="str">
        <f>IF(Tableau1[[#This Row],[Date]]&gt;=$G$3,TRUE,"-")</f>
        <v>-</v>
      </c>
      <c r="D1621">
        <f>SUMIF(C$2:C1621,C1621=TRUE,B$2:B1621)</f>
        <v>0</v>
      </c>
    </row>
    <row r="1622" spans="1:4" x14ac:dyDescent="0.25">
      <c r="A1622" s="1">
        <v>39851</v>
      </c>
      <c r="B1622" s="2">
        <v>0</v>
      </c>
      <c r="C1622" t="str">
        <f>IF(Tableau1[[#This Row],[Date]]&gt;=$G$3,TRUE,"-")</f>
        <v>-</v>
      </c>
      <c r="D1622">
        <f>SUMIF(C$2:C1622,C1622=TRUE,B$2:B1622)</f>
        <v>0</v>
      </c>
    </row>
    <row r="1623" spans="1:4" x14ac:dyDescent="0.25">
      <c r="A1623" s="1">
        <v>39852</v>
      </c>
      <c r="B1623" s="2">
        <v>0</v>
      </c>
      <c r="C1623" t="str">
        <f>IF(Tableau1[[#This Row],[Date]]&gt;=$G$3,TRUE,"-")</f>
        <v>-</v>
      </c>
      <c r="D1623">
        <f>SUMIF(C$2:C1623,C1623=TRUE,B$2:B1623)</f>
        <v>0</v>
      </c>
    </row>
    <row r="1624" spans="1:4" x14ac:dyDescent="0.25">
      <c r="A1624" s="1">
        <v>39853</v>
      </c>
      <c r="B1624" s="2">
        <v>1.9500000000000002</v>
      </c>
      <c r="C1624" t="str">
        <f>IF(Tableau1[[#This Row],[Date]]&gt;=$G$3,TRUE,"-")</f>
        <v>-</v>
      </c>
      <c r="D1624">
        <f>SUMIF(C$2:C1624,C1624=TRUE,B$2:B1624)</f>
        <v>0</v>
      </c>
    </row>
    <row r="1625" spans="1:4" x14ac:dyDescent="0.25">
      <c r="A1625" s="1">
        <v>39854</v>
      </c>
      <c r="B1625" s="2">
        <v>0.84999999999999964</v>
      </c>
      <c r="C1625" t="str">
        <f>IF(Tableau1[[#This Row],[Date]]&gt;=$G$3,TRUE,"-")</f>
        <v>-</v>
      </c>
      <c r="D1625">
        <f>SUMIF(C$2:C1625,C1625=TRUE,B$2:B1625)</f>
        <v>0</v>
      </c>
    </row>
    <row r="1626" spans="1:4" x14ac:dyDescent="0.25">
      <c r="A1626" s="1">
        <v>39855</v>
      </c>
      <c r="B1626" s="2">
        <v>0</v>
      </c>
      <c r="C1626" t="str">
        <f>IF(Tableau1[[#This Row],[Date]]&gt;=$G$3,TRUE,"-")</f>
        <v>-</v>
      </c>
      <c r="D1626">
        <f>SUMIF(C$2:C1626,C1626=TRUE,B$2:B1626)</f>
        <v>0</v>
      </c>
    </row>
    <row r="1627" spans="1:4" x14ac:dyDescent="0.25">
      <c r="A1627" s="1">
        <v>39856</v>
      </c>
      <c r="B1627" s="2">
        <v>0</v>
      </c>
      <c r="C1627" t="str">
        <f>IF(Tableau1[[#This Row],[Date]]&gt;=$G$3,TRUE,"-")</f>
        <v>-</v>
      </c>
      <c r="D1627">
        <f>SUMIF(C$2:C1627,C1627=TRUE,B$2:B1627)</f>
        <v>0</v>
      </c>
    </row>
    <row r="1628" spans="1:4" x14ac:dyDescent="0.25">
      <c r="A1628" s="1">
        <v>39857</v>
      </c>
      <c r="B1628" s="2">
        <v>0</v>
      </c>
      <c r="C1628" t="str">
        <f>IF(Tableau1[[#This Row],[Date]]&gt;=$G$3,TRUE,"-")</f>
        <v>-</v>
      </c>
      <c r="D1628">
        <f>SUMIF(C$2:C1628,C1628=TRUE,B$2:B1628)</f>
        <v>0</v>
      </c>
    </row>
    <row r="1629" spans="1:4" x14ac:dyDescent="0.25">
      <c r="A1629" s="1">
        <v>39858</v>
      </c>
      <c r="B1629" s="2">
        <v>0</v>
      </c>
      <c r="C1629" t="str">
        <f>IF(Tableau1[[#This Row],[Date]]&gt;=$G$3,TRUE,"-")</f>
        <v>-</v>
      </c>
      <c r="D1629">
        <f>SUMIF(C$2:C1629,C1629=TRUE,B$2:B1629)</f>
        <v>0</v>
      </c>
    </row>
    <row r="1630" spans="1:4" x14ac:dyDescent="0.25">
      <c r="A1630" s="1">
        <v>39859</v>
      </c>
      <c r="B1630" s="2">
        <v>0</v>
      </c>
      <c r="C1630" t="str">
        <f>IF(Tableau1[[#This Row],[Date]]&gt;=$G$3,TRUE,"-")</f>
        <v>-</v>
      </c>
      <c r="D1630">
        <f>SUMIF(C$2:C1630,C1630=TRUE,B$2:B1630)</f>
        <v>0</v>
      </c>
    </row>
    <row r="1631" spans="1:4" x14ac:dyDescent="0.25">
      <c r="A1631" s="1">
        <v>39860</v>
      </c>
      <c r="B1631" s="2">
        <v>0.5</v>
      </c>
      <c r="C1631" t="str">
        <f>IF(Tableau1[[#This Row],[Date]]&gt;=$G$3,TRUE,"-")</f>
        <v>-</v>
      </c>
      <c r="D1631">
        <f>SUMIF(C$2:C1631,C1631=TRUE,B$2:B1631)</f>
        <v>0</v>
      </c>
    </row>
    <row r="1632" spans="1:4" x14ac:dyDescent="0.25">
      <c r="A1632" s="1">
        <v>39861</v>
      </c>
      <c r="B1632" s="2">
        <v>0.35000000000000009</v>
      </c>
      <c r="C1632" t="str">
        <f>IF(Tableau1[[#This Row],[Date]]&gt;=$G$3,TRUE,"-")</f>
        <v>-</v>
      </c>
      <c r="D1632">
        <f>SUMIF(C$2:C1632,C1632=TRUE,B$2:B1632)</f>
        <v>0</v>
      </c>
    </row>
    <row r="1633" spans="1:4" x14ac:dyDescent="0.25">
      <c r="A1633" s="1">
        <v>39862</v>
      </c>
      <c r="B1633" s="2">
        <v>0</v>
      </c>
      <c r="C1633" t="str">
        <f>IF(Tableau1[[#This Row],[Date]]&gt;=$G$3,TRUE,"-")</f>
        <v>-</v>
      </c>
      <c r="D1633">
        <f>SUMIF(C$2:C1633,C1633=TRUE,B$2:B1633)</f>
        <v>0</v>
      </c>
    </row>
    <row r="1634" spans="1:4" x14ac:dyDescent="0.25">
      <c r="A1634" s="1">
        <v>39863</v>
      </c>
      <c r="B1634" s="2">
        <v>0</v>
      </c>
      <c r="C1634" t="str">
        <f>IF(Tableau1[[#This Row],[Date]]&gt;=$G$3,TRUE,"-")</f>
        <v>-</v>
      </c>
      <c r="D1634">
        <f>SUMIF(C$2:C1634,C1634=TRUE,B$2:B1634)</f>
        <v>0</v>
      </c>
    </row>
    <row r="1635" spans="1:4" x14ac:dyDescent="0.25">
      <c r="A1635" s="1">
        <v>39864</v>
      </c>
      <c r="B1635" s="2">
        <v>0.59999999999999964</v>
      </c>
      <c r="C1635" t="str">
        <f>IF(Tableau1[[#This Row],[Date]]&gt;=$G$3,TRUE,"-")</f>
        <v>-</v>
      </c>
      <c r="D1635">
        <f>SUMIF(C$2:C1635,C1635=TRUE,B$2:B1635)</f>
        <v>0</v>
      </c>
    </row>
    <row r="1636" spans="1:4" x14ac:dyDescent="0.25">
      <c r="A1636" s="1">
        <v>39865</v>
      </c>
      <c r="B1636" s="2">
        <v>0.25</v>
      </c>
      <c r="C1636" t="str">
        <f>IF(Tableau1[[#This Row],[Date]]&gt;=$G$3,TRUE,"-")</f>
        <v>-</v>
      </c>
      <c r="D1636">
        <f>SUMIF(C$2:C1636,C1636=TRUE,B$2:B1636)</f>
        <v>0</v>
      </c>
    </row>
    <row r="1637" spans="1:4" x14ac:dyDescent="0.25">
      <c r="A1637" s="1">
        <v>39866</v>
      </c>
      <c r="B1637" s="2">
        <v>0.5</v>
      </c>
      <c r="C1637" t="str">
        <f>IF(Tableau1[[#This Row],[Date]]&gt;=$G$3,TRUE,"-")</f>
        <v>-</v>
      </c>
      <c r="D1637">
        <f>SUMIF(C$2:C1637,C1637=TRUE,B$2:B1637)</f>
        <v>0</v>
      </c>
    </row>
    <row r="1638" spans="1:4" x14ac:dyDescent="0.25">
      <c r="A1638" s="1">
        <v>39867</v>
      </c>
      <c r="B1638" s="2">
        <v>0.10000000000000009</v>
      </c>
      <c r="C1638" t="str">
        <f>IF(Tableau1[[#This Row],[Date]]&gt;=$G$3,TRUE,"-")</f>
        <v>-</v>
      </c>
      <c r="D1638">
        <f>SUMIF(C$2:C1638,C1638=TRUE,B$2:B1638)</f>
        <v>0</v>
      </c>
    </row>
    <row r="1639" spans="1:4" x14ac:dyDescent="0.25">
      <c r="A1639" s="1">
        <v>39868</v>
      </c>
      <c r="B1639" s="2">
        <v>0</v>
      </c>
      <c r="C1639" t="str">
        <f>IF(Tableau1[[#This Row],[Date]]&gt;=$G$3,TRUE,"-")</f>
        <v>-</v>
      </c>
      <c r="D1639">
        <f>SUMIF(C$2:C1639,C1639=TRUE,B$2:B1639)</f>
        <v>0</v>
      </c>
    </row>
    <row r="1640" spans="1:4" x14ac:dyDescent="0.25">
      <c r="A1640" s="1">
        <v>39869</v>
      </c>
      <c r="B1640" s="2">
        <v>1.2000000000000002</v>
      </c>
      <c r="C1640" t="str">
        <f>IF(Tableau1[[#This Row],[Date]]&gt;=$G$3,TRUE,"-")</f>
        <v>-</v>
      </c>
      <c r="D1640">
        <f>SUMIF(C$2:C1640,C1640=TRUE,B$2:B1640)</f>
        <v>0</v>
      </c>
    </row>
    <row r="1641" spans="1:4" x14ac:dyDescent="0.25">
      <c r="A1641" s="1">
        <v>39870</v>
      </c>
      <c r="B1641" s="2">
        <v>0.90000000000000036</v>
      </c>
      <c r="C1641" t="str">
        <f>IF(Tableau1[[#This Row],[Date]]&gt;=$G$3,TRUE,"-")</f>
        <v>-</v>
      </c>
      <c r="D1641">
        <f>SUMIF(C$2:C1641,C1641=TRUE,B$2:B1641)</f>
        <v>0</v>
      </c>
    </row>
    <row r="1642" spans="1:4" x14ac:dyDescent="0.25">
      <c r="A1642" s="1">
        <v>39871</v>
      </c>
      <c r="B1642" s="2">
        <v>1</v>
      </c>
      <c r="C1642" t="str">
        <f>IF(Tableau1[[#This Row],[Date]]&gt;=$G$3,TRUE,"-")</f>
        <v>-</v>
      </c>
      <c r="D1642">
        <f>SUMIF(C$2:C1642,C1642=TRUE,B$2:B1642)</f>
        <v>0</v>
      </c>
    </row>
    <row r="1643" spans="1:4" x14ac:dyDescent="0.25">
      <c r="A1643" s="1">
        <v>39872</v>
      </c>
      <c r="B1643" s="2">
        <v>2.5999999999999996</v>
      </c>
      <c r="C1643" t="str">
        <f>IF(Tableau1[[#This Row],[Date]]&gt;=$G$3,TRUE,"-")</f>
        <v>-</v>
      </c>
      <c r="D1643">
        <f>SUMIF(C$2:C1643,C1643=TRUE,B$2:B1643)</f>
        <v>0</v>
      </c>
    </row>
    <row r="1644" spans="1:4" x14ac:dyDescent="0.25">
      <c r="A1644" s="1">
        <v>39873</v>
      </c>
      <c r="B1644" s="2">
        <v>2.8499999999999996</v>
      </c>
      <c r="C1644" t="str">
        <f>IF(Tableau1[[#This Row],[Date]]&gt;=$G$3,TRUE,"-")</f>
        <v>-</v>
      </c>
      <c r="D1644">
        <f>SUMIF(C$2:C1644,C1644=TRUE,B$2:B1644)</f>
        <v>0</v>
      </c>
    </row>
    <row r="1645" spans="1:4" x14ac:dyDescent="0.25">
      <c r="A1645" s="1">
        <v>39874</v>
      </c>
      <c r="B1645" s="2">
        <v>2</v>
      </c>
      <c r="C1645" t="str">
        <f>IF(Tableau1[[#This Row],[Date]]&gt;=$G$3,TRUE,"-")</f>
        <v>-</v>
      </c>
      <c r="D1645">
        <f>SUMIF(C$2:C1645,C1645=TRUE,B$2:B1645)</f>
        <v>0</v>
      </c>
    </row>
    <row r="1646" spans="1:4" x14ac:dyDescent="0.25">
      <c r="A1646" s="1">
        <v>39875</v>
      </c>
      <c r="B1646" s="2">
        <v>2.2000000000000002</v>
      </c>
      <c r="C1646" t="str">
        <f>IF(Tableau1[[#This Row],[Date]]&gt;=$G$3,TRUE,"-")</f>
        <v>-</v>
      </c>
      <c r="D1646">
        <f>SUMIF(C$2:C1646,C1646=TRUE,B$2:B1646)</f>
        <v>0</v>
      </c>
    </row>
    <row r="1647" spans="1:4" x14ac:dyDescent="0.25">
      <c r="A1647" s="1">
        <v>39876</v>
      </c>
      <c r="B1647" s="2">
        <v>0</v>
      </c>
      <c r="C1647" t="str">
        <f>IF(Tableau1[[#This Row],[Date]]&gt;=$G$3,TRUE,"-")</f>
        <v>-</v>
      </c>
      <c r="D1647">
        <f>SUMIF(C$2:C1647,C1647=TRUE,B$2:B1647)</f>
        <v>0</v>
      </c>
    </row>
    <row r="1648" spans="1:4" x14ac:dyDescent="0.25">
      <c r="A1648" s="1">
        <v>39877</v>
      </c>
      <c r="B1648" s="2">
        <v>0.29999999999999982</v>
      </c>
      <c r="C1648" t="str">
        <f>IF(Tableau1[[#This Row],[Date]]&gt;=$G$3,TRUE,"-")</f>
        <v>-</v>
      </c>
      <c r="D1648">
        <f>SUMIF(C$2:C1648,C1648=TRUE,B$2:B1648)</f>
        <v>0</v>
      </c>
    </row>
    <row r="1649" spans="1:4" x14ac:dyDescent="0.25">
      <c r="A1649" s="1">
        <v>39878</v>
      </c>
      <c r="B1649" s="2">
        <v>0.95000000000000018</v>
      </c>
      <c r="C1649" t="str">
        <f>IF(Tableau1[[#This Row],[Date]]&gt;=$G$3,TRUE,"-")</f>
        <v>-</v>
      </c>
      <c r="D1649">
        <f>SUMIF(C$2:C1649,C1649=TRUE,B$2:B1649)</f>
        <v>0</v>
      </c>
    </row>
    <row r="1650" spans="1:4" x14ac:dyDescent="0.25">
      <c r="A1650" s="1">
        <v>39879</v>
      </c>
      <c r="B1650" s="2">
        <v>1.6500000000000004</v>
      </c>
      <c r="C1650" t="str">
        <f>IF(Tableau1[[#This Row],[Date]]&gt;=$G$3,TRUE,"-")</f>
        <v>-</v>
      </c>
      <c r="D1650">
        <f>SUMIF(C$2:C1650,C1650=TRUE,B$2:B1650)</f>
        <v>0</v>
      </c>
    </row>
    <row r="1651" spans="1:4" x14ac:dyDescent="0.25">
      <c r="A1651" s="1">
        <v>39880</v>
      </c>
      <c r="B1651" s="2">
        <v>1.5999999999999996</v>
      </c>
      <c r="C1651" t="str">
        <f>IF(Tableau1[[#This Row],[Date]]&gt;=$G$3,TRUE,"-")</f>
        <v>-</v>
      </c>
      <c r="D1651">
        <f>SUMIF(C$2:C1651,C1651=TRUE,B$2:B1651)</f>
        <v>0</v>
      </c>
    </row>
    <row r="1652" spans="1:4" x14ac:dyDescent="0.25">
      <c r="A1652" s="1">
        <v>39881</v>
      </c>
      <c r="B1652" s="2">
        <v>1.6500000000000004</v>
      </c>
      <c r="C1652" t="str">
        <f>IF(Tableau1[[#This Row],[Date]]&gt;=$G$3,TRUE,"-")</f>
        <v>-</v>
      </c>
      <c r="D1652">
        <f>SUMIF(C$2:C1652,C1652=TRUE,B$2:B1652)</f>
        <v>0</v>
      </c>
    </row>
    <row r="1653" spans="1:4" x14ac:dyDescent="0.25">
      <c r="A1653" s="1">
        <v>39882</v>
      </c>
      <c r="B1653" s="2">
        <v>2.4000000000000004</v>
      </c>
      <c r="C1653" t="str">
        <f>IF(Tableau1[[#This Row],[Date]]&gt;=$G$3,TRUE,"-")</f>
        <v>-</v>
      </c>
      <c r="D1653">
        <f>SUMIF(C$2:C1653,C1653=TRUE,B$2:B1653)</f>
        <v>0</v>
      </c>
    </row>
    <row r="1654" spans="1:4" x14ac:dyDescent="0.25">
      <c r="A1654" s="1">
        <v>39883</v>
      </c>
      <c r="B1654" s="2">
        <v>1.9500000000000002</v>
      </c>
      <c r="C1654" t="str">
        <f>IF(Tableau1[[#This Row],[Date]]&gt;=$G$3,TRUE,"-")</f>
        <v>-</v>
      </c>
      <c r="D1654">
        <f>SUMIF(C$2:C1654,C1654=TRUE,B$2:B1654)</f>
        <v>0</v>
      </c>
    </row>
    <row r="1655" spans="1:4" x14ac:dyDescent="0.25">
      <c r="A1655" s="1">
        <v>39884</v>
      </c>
      <c r="B1655" s="2">
        <v>2.7</v>
      </c>
      <c r="C1655" t="str">
        <f>IF(Tableau1[[#This Row],[Date]]&gt;=$G$3,TRUE,"-")</f>
        <v>-</v>
      </c>
      <c r="D1655">
        <f>SUMIF(C$2:C1655,C1655=TRUE,B$2:B1655)</f>
        <v>0</v>
      </c>
    </row>
    <row r="1656" spans="1:4" x14ac:dyDescent="0.25">
      <c r="A1656" s="1">
        <v>39885</v>
      </c>
      <c r="B1656" s="2">
        <v>2.1500000000000004</v>
      </c>
      <c r="C1656" t="str">
        <f>IF(Tableau1[[#This Row],[Date]]&gt;=$G$3,TRUE,"-")</f>
        <v>-</v>
      </c>
      <c r="D1656">
        <f>SUMIF(C$2:C1656,C1656=TRUE,B$2:B1656)</f>
        <v>0</v>
      </c>
    </row>
    <row r="1657" spans="1:4" x14ac:dyDescent="0.25">
      <c r="A1657" s="1">
        <v>39886</v>
      </c>
      <c r="B1657" s="2">
        <v>4.3</v>
      </c>
      <c r="C1657" t="str">
        <f>IF(Tableau1[[#This Row],[Date]]&gt;=$G$3,TRUE,"-")</f>
        <v>-</v>
      </c>
      <c r="D1657">
        <f>SUMIF(C$2:C1657,C1657=TRUE,B$2:B1657)</f>
        <v>0</v>
      </c>
    </row>
    <row r="1658" spans="1:4" x14ac:dyDescent="0.25">
      <c r="A1658" s="1">
        <v>39887</v>
      </c>
      <c r="B1658" s="2">
        <v>3.4000000000000004</v>
      </c>
      <c r="C1658" t="str">
        <f>IF(Tableau1[[#This Row],[Date]]&gt;=$G$3,TRUE,"-")</f>
        <v>-</v>
      </c>
      <c r="D1658">
        <f>SUMIF(C$2:C1658,C1658=TRUE,B$2:B1658)</f>
        <v>0</v>
      </c>
    </row>
    <row r="1659" spans="1:4" x14ac:dyDescent="0.25">
      <c r="A1659" s="1">
        <v>39888</v>
      </c>
      <c r="B1659" s="2">
        <v>3.0999999999999996</v>
      </c>
      <c r="C1659" t="str">
        <f>IF(Tableau1[[#This Row],[Date]]&gt;=$G$3,TRUE,"-")</f>
        <v>-</v>
      </c>
      <c r="D1659">
        <f>SUMIF(C$2:C1659,C1659=TRUE,B$2:B1659)</f>
        <v>0</v>
      </c>
    </row>
    <row r="1660" spans="1:4" x14ac:dyDescent="0.25">
      <c r="A1660" s="1">
        <v>39889</v>
      </c>
      <c r="B1660" s="2">
        <v>4.3</v>
      </c>
      <c r="C1660" t="str">
        <f>IF(Tableau1[[#This Row],[Date]]&gt;=$G$3,TRUE,"-")</f>
        <v>-</v>
      </c>
      <c r="D1660">
        <f>SUMIF(C$2:C1660,C1660=TRUE,B$2:B1660)</f>
        <v>0</v>
      </c>
    </row>
    <row r="1661" spans="1:4" x14ac:dyDescent="0.25">
      <c r="A1661" s="1">
        <v>39890</v>
      </c>
      <c r="B1661" s="2">
        <v>4.25</v>
      </c>
      <c r="C1661" t="str">
        <f>IF(Tableau1[[#This Row],[Date]]&gt;=$G$3,TRUE,"-")</f>
        <v>-</v>
      </c>
      <c r="D1661">
        <f>SUMIF(C$2:C1661,C1661=TRUE,B$2:B1661)</f>
        <v>0</v>
      </c>
    </row>
    <row r="1662" spans="1:4" x14ac:dyDescent="0.25">
      <c r="A1662" s="1">
        <v>39891</v>
      </c>
      <c r="B1662" s="2">
        <v>4.5</v>
      </c>
      <c r="C1662" t="str">
        <f>IF(Tableau1[[#This Row],[Date]]&gt;=$G$3,TRUE,"-")</f>
        <v>-</v>
      </c>
      <c r="D1662">
        <f>SUMIF(C$2:C1662,C1662=TRUE,B$2:B1662)</f>
        <v>0</v>
      </c>
    </row>
    <row r="1663" spans="1:4" x14ac:dyDescent="0.25">
      <c r="A1663" s="1">
        <v>39892</v>
      </c>
      <c r="B1663" s="2">
        <v>1.9000000000000004</v>
      </c>
      <c r="C1663" t="str">
        <f>IF(Tableau1[[#This Row],[Date]]&gt;=$G$3,TRUE,"-")</f>
        <v>-</v>
      </c>
      <c r="D1663">
        <f>SUMIF(C$2:C1663,C1663=TRUE,B$2:B1663)</f>
        <v>0</v>
      </c>
    </row>
    <row r="1664" spans="1:4" x14ac:dyDescent="0.25">
      <c r="A1664" s="1">
        <v>39893</v>
      </c>
      <c r="B1664" s="2">
        <v>2.3499999999999996</v>
      </c>
      <c r="C1664" t="str">
        <f>IF(Tableau1[[#This Row],[Date]]&gt;=$G$3,TRUE,"-")</f>
        <v>-</v>
      </c>
      <c r="D1664">
        <f>SUMIF(C$2:C1664,C1664=TRUE,B$2:B1664)</f>
        <v>0</v>
      </c>
    </row>
    <row r="1665" spans="1:4" x14ac:dyDescent="0.25">
      <c r="A1665" s="1">
        <v>39894</v>
      </c>
      <c r="B1665" s="2">
        <v>2.2999999999999998</v>
      </c>
      <c r="C1665" t="str">
        <f>IF(Tableau1[[#This Row],[Date]]&gt;=$G$3,TRUE,"-")</f>
        <v>-</v>
      </c>
      <c r="D1665">
        <f>SUMIF(C$2:C1665,C1665=TRUE,B$2:B1665)</f>
        <v>0</v>
      </c>
    </row>
    <row r="1666" spans="1:4" x14ac:dyDescent="0.25">
      <c r="A1666" s="1">
        <v>39895</v>
      </c>
      <c r="B1666" s="2">
        <v>3.5999999999999996</v>
      </c>
      <c r="C1666" t="str">
        <f>IF(Tableau1[[#This Row],[Date]]&gt;=$G$3,TRUE,"-")</f>
        <v>-</v>
      </c>
      <c r="D1666">
        <f>SUMIF(C$2:C1666,C1666=TRUE,B$2:B1666)</f>
        <v>0</v>
      </c>
    </row>
    <row r="1667" spans="1:4" x14ac:dyDescent="0.25">
      <c r="A1667" s="1">
        <v>39896</v>
      </c>
      <c r="B1667" s="2">
        <v>0.54999999999999982</v>
      </c>
      <c r="C1667" t="str">
        <f>IF(Tableau1[[#This Row],[Date]]&gt;=$G$3,TRUE,"-")</f>
        <v>-</v>
      </c>
      <c r="D1667">
        <f>SUMIF(C$2:C1667,C1667=TRUE,B$2:B1667)</f>
        <v>0</v>
      </c>
    </row>
    <row r="1668" spans="1:4" x14ac:dyDescent="0.25">
      <c r="A1668" s="1">
        <v>39897</v>
      </c>
      <c r="B1668" s="2">
        <v>2.25</v>
      </c>
      <c r="C1668" t="str">
        <f>IF(Tableau1[[#This Row],[Date]]&gt;=$G$3,TRUE,"-")</f>
        <v>-</v>
      </c>
      <c r="D1668">
        <f>SUMIF(C$2:C1668,C1668=TRUE,B$2:B1668)</f>
        <v>0</v>
      </c>
    </row>
    <row r="1669" spans="1:4" x14ac:dyDescent="0.25">
      <c r="A1669" s="1">
        <v>39898</v>
      </c>
      <c r="B1669" s="2">
        <v>1.3499999999999996</v>
      </c>
      <c r="C1669" t="str">
        <f>IF(Tableau1[[#This Row],[Date]]&gt;=$G$3,TRUE,"-")</f>
        <v>-</v>
      </c>
      <c r="D1669">
        <f>SUMIF(C$2:C1669,C1669=TRUE,B$2:B1669)</f>
        <v>0</v>
      </c>
    </row>
    <row r="1670" spans="1:4" x14ac:dyDescent="0.25">
      <c r="A1670" s="1">
        <v>39899</v>
      </c>
      <c r="B1670" s="2">
        <v>1.9500000000000002</v>
      </c>
      <c r="C1670" t="str">
        <f>IF(Tableau1[[#This Row],[Date]]&gt;=$G$3,TRUE,"-")</f>
        <v>-</v>
      </c>
      <c r="D1670">
        <f>SUMIF(C$2:C1670,C1670=TRUE,B$2:B1670)</f>
        <v>0</v>
      </c>
    </row>
    <row r="1671" spans="1:4" x14ac:dyDescent="0.25">
      <c r="A1671" s="1">
        <v>39900</v>
      </c>
      <c r="B1671" s="2">
        <v>2.1500000000000004</v>
      </c>
      <c r="C1671" t="str">
        <f>IF(Tableau1[[#This Row],[Date]]&gt;=$G$3,TRUE,"-")</f>
        <v>-</v>
      </c>
      <c r="D1671">
        <f>SUMIF(C$2:C1671,C1671=TRUE,B$2:B1671)</f>
        <v>0</v>
      </c>
    </row>
    <row r="1672" spans="1:4" x14ac:dyDescent="0.25">
      <c r="A1672" s="1">
        <v>39901</v>
      </c>
      <c r="B1672" s="2">
        <v>1.9500000000000002</v>
      </c>
      <c r="C1672" t="str">
        <f>IF(Tableau1[[#This Row],[Date]]&gt;=$G$3,TRUE,"-")</f>
        <v>-</v>
      </c>
      <c r="D1672">
        <f>SUMIF(C$2:C1672,C1672=TRUE,B$2:B1672)</f>
        <v>0</v>
      </c>
    </row>
    <row r="1673" spans="1:4" x14ac:dyDescent="0.25">
      <c r="A1673" s="1">
        <v>39902</v>
      </c>
      <c r="B1673" s="2">
        <v>2.4000000000000004</v>
      </c>
      <c r="C1673" t="str">
        <f>IF(Tableau1[[#This Row],[Date]]&gt;=$G$3,TRUE,"-")</f>
        <v>-</v>
      </c>
      <c r="D1673">
        <f>SUMIF(C$2:C1673,C1673=TRUE,B$2:B1673)</f>
        <v>0</v>
      </c>
    </row>
    <row r="1674" spans="1:4" x14ac:dyDescent="0.25">
      <c r="A1674" s="1">
        <v>39903</v>
      </c>
      <c r="B1674" s="2">
        <v>4.25</v>
      </c>
      <c r="C1674" t="str">
        <f>IF(Tableau1[[#This Row],[Date]]&gt;=$G$3,TRUE,"-")</f>
        <v>-</v>
      </c>
      <c r="D1674">
        <f>SUMIF(C$2:C1674,C1674=TRUE,B$2:B1674)</f>
        <v>0</v>
      </c>
    </row>
    <row r="1675" spans="1:4" x14ac:dyDescent="0.25">
      <c r="A1675" s="1">
        <v>39904</v>
      </c>
      <c r="B1675" s="2">
        <v>5.5500000000000007</v>
      </c>
      <c r="C1675" t="str">
        <f>IF(Tableau1[[#This Row],[Date]]&gt;=$G$3,TRUE,"-")</f>
        <v>-</v>
      </c>
      <c r="D1675">
        <f>SUMIF(C$2:C1675,C1675=TRUE,B$2:B1675)</f>
        <v>0</v>
      </c>
    </row>
    <row r="1676" spans="1:4" x14ac:dyDescent="0.25">
      <c r="A1676" s="1">
        <v>39905</v>
      </c>
      <c r="B1676" s="2">
        <v>6.5</v>
      </c>
      <c r="C1676" t="str">
        <f>IF(Tableau1[[#This Row],[Date]]&gt;=$G$3,TRUE,"-")</f>
        <v>-</v>
      </c>
      <c r="D1676">
        <f>SUMIF(C$2:C1676,C1676=TRUE,B$2:B1676)</f>
        <v>0</v>
      </c>
    </row>
    <row r="1677" spans="1:4" x14ac:dyDescent="0.25">
      <c r="A1677" s="1">
        <v>39906</v>
      </c>
      <c r="B1677" s="2">
        <v>6.5</v>
      </c>
      <c r="C1677" t="str">
        <f>IF(Tableau1[[#This Row],[Date]]&gt;=$G$3,TRUE,"-")</f>
        <v>-</v>
      </c>
      <c r="D1677">
        <f>SUMIF(C$2:C1677,C1677=TRUE,B$2:B1677)</f>
        <v>0</v>
      </c>
    </row>
    <row r="1678" spans="1:4" x14ac:dyDescent="0.25">
      <c r="A1678" s="1">
        <v>39907</v>
      </c>
      <c r="B1678" s="2">
        <v>6</v>
      </c>
      <c r="C1678" t="str">
        <f>IF(Tableau1[[#This Row],[Date]]&gt;=$G$3,TRUE,"-")</f>
        <v>-</v>
      </c>
      <c r="D1678">
        <f>SUMIF(C$2:C1678,C1678=TRUE,B$2:B1678)</f>
        <v>0</v>
      </c>
    </row>
    <row r="1679" spans="1:4" x14ac:dyDescent="0.25">
      <c r="A1679" s="1">
        <v>39908</v>
      </c>
      <c r="B1679" s="2">
        <v>5.0500000000000007</v>
      </c>
      <c r="C1679" t="str">
        <f>IF(Tableau1[[#This Row],[Date]]&gt;=$G$3,TRUE,"-")</f>
        <v>-</v>
      </c>
      <c r="D1679">
        <f>SUMIF(C$2:C1679,C1679=TRUE,B$2:B1679)</f>
        <v>0</v>
      </c>
    </row>
    <row r="1680" spans="1:4" x14ac:dyDescent="0.25">
      <c r="A1680" s="1">
        <v>39909</v>
      </c>
      <c r="B1680" s="2">
        <v>7.15</v>
      </c>
      <c r="C1680" t="str">
        <f>IF(Tableau1[[#This Row],[Date]]&gt;=$G$3,TRUE,"-")</f>
        <v>-</v>
      </c>
      <c r="D1680">
        <f>SUMIF(C$2:C1680,C1680=TRUE,B$2:B1680)</f>
        <v>0</v>
      </c>
    </row>
    <row r="1681" spans="1:4" x14ac:dyDescent="0.25">
      <c r="A1681" s="1">
        <v>39910</v>
      </c>
      <c r="B1681" s="2">
        <v>4.25</v>
      </c>
      <c r="C1681" t="str">
        <f>IF(Tableau1[[#This Row],[Date]]&gt;=$G$3,TRUE,"-")</f>
        <v>-</v>
      </c>
      <c r="D1681">
        <f>SUMIF(C$2:C1681,C1681=TRUE,B$2:B1681)</f>
        <v>0</v>
      </c>
    </row>
    <row r="1682" spans="1:4" x14ac:dyDescent="0.25">
      <c r="A1682" s="1">
        <v>39911</v>
      </c>
      <c r="B1682" s="2">
        <v>3.0999999999999996</v>
      </c>
      <c r="C1682" t="str">
        <f>IF(Tableau1[[#This Row],[Date]]&gt;=$G$3,TRUE,"-")</f>
        <v>-</v>
      </c>
      <c r="D1682">
        <f>SUMIF(C$2:C1682,C1682=TRUE,B$2:B1682)</f>
        <v>0</v>
      </c>
    </row>
    <row r="1683" spans="1:4" x14ac:dyDescent="0.25">
      <c r="A1683" s="1">
        <v>39912</v>
      </c>
      <c r="B1683" s="2">
        <v>8.3999999999999986</v>
      </c>
      <c r="C1683" t="str">
        <f>IF(Tableau1[[#This Row],[Date]]&gt;=$G$3,TRUE,"-")</f>
        <v>-</v>
      </c>
      <c r="D1683">
        <f>SUMIF(C$2:C1683,C1683=TRUE,B$2:B1683)</f>
        <v>0</v>
      </c>
    </row>
    <row r="1684" spans="1:4" x14ac:dyDescent="0.25">
      <c r="A1684" s="1">
        <v>39913</v>
      </c>
      <c r="B1684" s="2">
        <v>8.6000000000000014</v>
      </c>
      <c r="C1684" t="str">
        <f>IF(Tableau1[[#This Row],[Date]]&gt;=$G$3,TRUE,"-")</f>
        <v>-</v>
      </c>
      <c r="D1684">
        <f>SUMIF(C$2:C1684,C1684=TRUE,B$2:B1684)</f>
        <v>0</v>
      </c>
    </row>
    <row r="1685" spans="1:4" x14ac:dyDescent="0.25">
      <c r="A1685" s="1">
        <v>39914</v>
      </c>
      <c r="B1685" s="2">
        <v>8.6</v>
      </c>
      <c r="C1685" t="str">
        <f>IF(Tableau1[[#This Row],[Date]]&gt;=$G$3,TRUE,"-")</f>
        <v>-</v>
      </c>
      <c r="D1685">
        <f>SUMIF(C$2:C1685,C1685=TRUE,B$2:B1685)</f>
        <v>0</v>
      </c>
    </row>
    <row r="1686" spans="1:4" x14ac:dyDescent="0.25">
      <c r="A1686" s="1">
        <v>39915</v>
      </c>
      <c r="B1686" s="2">
        <v>7.95</v>
      </c>
      <c r="C1686" t="str">
        <f>IF(Tableau1[[#This Row],[Date]]&gt;=$G$3,TRUE,"-")</f>
        <v>-</v>
      </c>
      <c r="D1686">
        <f>SUMIF(C$2:C1686,C1686=TRUE,B$2:B1686)</f>
        <v>0</v>
      </c>
    </row>
    <row r="1687" spans="1:4" x14ac:dyDescent="0.25">
      <c r="A1687" s="1">
        <v>39916</v>
      </c>
      <c r="B1687" s="2">
        <v>6.4499999999999993</v>
      </c>
      <c r="C1687" t="str">
        <f>IF(Tableau1[[#This Row],[Date]]&gt;=$G$3,TRUE,"-")</f>
        <v>-</v>
      </c>
      <c r="D1687">
        <f>SUMIF(C$2:C1687,C1687=TRUE,B$2:B1687)</f>
        <v>0</v>
      </c>
    </row>
    <row r="1688" spans="1:4" x14ac:dyDescent="0.25">
      <c r="A1688" s="1">
        <v>39917</v>
      </c>
      <c r="B1688" s="2">
        <v>6.6999999999999993</v>
      </c>
      <c r="C1688" t="str">
        <f>IF(Tableau1[[#This Row],[Date]]&gt;=$G$3,TRUE,"-")</f>
        <v>-</v>
      </c>
      <c r="D1688">
        <f>SUMIF(C$2:C1688,C1688=TRUE,B$2:B1688)</f>
        <v>0</v>
      </c>
    </row>
    <row r="1689" spans="1:4" x14ac:dyDescent="0.25">
      <c r="A1689" s="1">
        <v>39918</v>
      </c>
      <c r="B1689" s="2">
        <v>7.75</v>
      </c>
      <c r="C1689" t="str">
        <f>IF(Tableau1[[#This Row],[Date]]&gt;=$G$3,TRUE,"-")</f>
        <v>-</v>
      </c>
      <c r="D1689">
        <f>SUMIF(C$2:C1689,C1689=TRUE,B$2:B1689)</f>
        <v>0</v>
      </c>
    </row>
    <row r="1690" spans="1:4" x14ac:dyDescent="0.25">
      <c r="A1690" s="1">
        <v>39919</v>
      </c>
      <c r="B1690" s="2">
        <v>5.8</v>
      </c>
      <c r="C1690" t="str">
        <f>IF(Tableau1[[#This Row],[Date]]&gt;=$G$3,TRUE,"-")</f>
        <v>-</v>
      </c>
      <c r="D1690">
        <f>SUMIF(C$2:C1690,C1690=TRUE,B$2:B1690)</f>
        <v>0</v>
      </c>
    </row>
    <row r="1691" spans="1:4" x14ac:dyDescent="0.25">
      <c r="A1691" s="1">
        <v>39920</v>
      </c>
      <c r="B1691" s="2">
        <v>4.55</v>
      </c>
      <c r="C1691" t="str">
        <f>IF(Tableau1[[#This Row],[Date]]&gt;=$G$3,TRUE,"-")</f>
        <v>-</v>
      </c>
      <c r="D1691">
        <f>SUMIF(C$2:C1691,C1691=TRUE,B$2:B1691)</f>
        <v>0</v>
      </c>
    </row>
    <row r="1692" spans="1:4" x14ac:dyDescent="0.25">
      <c r="A1692" s="1">
        <v>39921</v>
      </c>
      <c r="B1692" s="2">
        <v>3.3500000000000005</v>
      </c>
      <c r="C1692" t="str">
        <f>IF(Tableau1[[#This Row],[Date]]&gt;=$G$3,TRUE,"-")</f>
        <v>-</v>
      </c>
      <c r="D1692">
        <f>SUMIF(C$2:C1692,C1692=TRUE,B$2:B1692)</f>
        <v>0</v>
      </c>
    </row>
    <row r="1693" spans="1:4" x14ac:dyDescent="0.25">
      <c r="A1693" s="1">
        <v>39922</v>
      </c>
      <c r="B1693" s="2">
        <v>6.9999999999999991</v>
      </c>
      <c r="C1693" t="str">
        <f>IF(Tableau1[[#This Row],[Date]]&gt;=$G$3,TRUE,"-")</f>
        <v>-</v>
      </c>
      <c r="D1693">
        <f>SUMIF(C$2:C1693,C1693=TRUE,B$2:B1693)</f>
        <v>0</v>
      </c>
    </row>
    <row r="1694" spans="1:4" x14ac:dyDescent="0.25">
      <c r="A1694" s="1">
        <v>39923</v>
      </c>
      <c r="B1694" s="2">
        <v>6.5</v>
      </c>
      <c r="C1694" t="str">
        <f>IF(Tableau1[[#This Row],[Date]]&gt;=$G$3,TRUE,"-")</f>
        <v>-</v>
      </c>
      <c r="D1694">
        <f>SUMIF(C$2:C1694,C1694=TRUE,B$2:B1694)</f>
        <v>0</v>
      </c>
    </row>
    <row r="1695" spans="1:4" x14ac:dyDescent="0.25">
      <c r="A1695" s="1">
        <v>39924</v>
      </c>
      <c r="B1695" s="2">
        <v>6.9999999999999991</v>
      </c>
      <c r="C1695" t="str">
        <f>IF(Tableau1[[#This Row],[Date]]&gt;=$G$3,TRUE,"-")</f>
        <v>-</v>
      </c>
      <c r="D1695">
        <f>SUMIF(C$2:C1695,C1695=TRUE,B$2:B1695)</f>
        <v>0</v>
      </c>
    </row>
    <row r="1696" spans="1:4" x14ac:dyDescent="0.25">
      <c r="A1696" s="1">
        <v>39925</v>
      </c>
      <c r="B1696" s="2">
        <v>5.6</v>
      </c>
      <c r="C1696" t="str">
        <f>IF(Tableau1[[#This Row],[Date]]&gt;=$G$3,TRUE,"-")</f>
        <v>-</v>
      </c>
      <c r="D1696">
        <f>SUMIF(C$2:C1696,C1696=TRUE,B$2:B1696)</f>
        <v>0</v>
      </c>
    </row>
    <row r="1697" spans="1:4" x14ac:dyDescent="0.25">
      <c r="A1697" s="1">
        <v>39926</v>
      </c>
      <c r="B1697" s="2">
        <v>5.15</v>
      </c>
      <c r="C1697" t="str">
        <f>IF(Tableau1[[#This Row],[Date]]&gt;=$G$3,TRUE,"-")</f>
        <v>-</v>
      </c>
      <c r="D1697">
        <f>SUMIF(C$2:C1697,C1697=TRUE,B$2:B1697)</f>
        <v>0</v>
      </c>
    </row>
    <row r="1698" spans="1:4" x14ac:dyDescent="0.25">
      <c r="A1698" s="1">
        <v>39927</v>
      </c>
      <c r="B1698" s="2">
        <v>5.15</v>
      </c>
      <c r="C1698" t="str">
        <f>IF(Tableau1[[#This Row],[Date]]&gt;=$G$3,TRUE,"-")</f>
        <v>-</v>
      </c>
      <c r="D1698">
        <f>SUMIF(C$2:C1698,C1698=TRUE,B$2:B1698)</f>
        <v>0</v>
      </c>
    </row>
    <row r="1699" spans="1:4" x14ac:dyDescent="0.25">
      <c r="A1699" s="1">
        <v>39928</v>
      </c>
      <c r="B1699" s="2">
        <v>2.8499999999999996</v>
      </c>
      <c r="C1699" t="str">
        <f>IF(Tableau1[[#This Row],[Date]]&gt;=$G$3,TRUE,"-")</f>
        <v>-</v>
      </c>
      <c r="D1699">
        <f>SUMIF(C$2:C1699,C1699=TRUE,B$2:B1699)</f>
        <v>0</v>
      </c>
    </row>
    <row r="1700" spans="1:4" x14ac:dyDescent="0.25">
      <c r="A1700" s="1">
        <v>39929</v>
      </c>
      <c r="B1700" s="2">
        <v>4.5</v>
      </c>
      <c r="C1700" t="str">
        <f>IF(Tableau1[[#This Row],[Date]]&gt;=$G$3,TRUE,"-")</f>
        <v>-</v>
      </c>
      <c r="D1700">
        <f>SUMIF(C$2:C1700,C1700=TRUE,B$2:B1700)</f>
        <v>0</v>
      </c>
    </row>
    <row r="1701" spans="1:4" x14ac:dyDescent="0.25">
      <c r="A1701" s="1">
        <v>39930</v>
      </c>
      <c r="B1701" s="2">
        <v>5.3</v>
      </c>
      <c r="C1701" t="str">
        <f>IF(Tableau1[[#This Row],[Date]]&gt;=$G$3,TRUE,"-")</f>
        <v>-</v>
      </c>
      <c r="D1701">
        <f>SUMIF(C$2:C1701,C1701=TRUE,B$2:B1701)</f>
        <v>0</v>
      </c>
    </row>
    <row r="1702" spans="1:4" x14ac:dyDescent="0.25">
      <c r="A1702" s="1">
        <v>39931</v>
      </c>
      <c r="B1702" s="2">
        <v>3.25</v>
      </c>
      <c r="C1702" t="str">
        <f>IF(Tableau1[[#This Row],[Date]]&gt;=$G$3,TRUE,"-")</f>
        <v>-</v>
      </c>
      <c r="D1702">
        <f>SUMIF(C$2:C1702,C1702=TRUE,B$2:B1702)</f>
        <v>0</v>
      </c>
    </row>
    <row r="1703" spans="1:4" x14ac:dyDescent="0.25">
      <c r="A1703" s="1">
        <v>39932</v>
      </c>
      <c r="B1703" s="2">
        <v>4.9499999999999993</v>
      </c>
      <c r="C1703" t="str">
        <f>IF(Tableau1[[#This Row],[Date]]&gt;=$G$3,TRUE,"-")</f>
        <v>-</v>
      </c>
      <c r="D1703">
        <f>SUMIF(C$2:C1703,C1703=TRUE,B$2:B1703)</f>
        <v>0</v>
      </c>
    </row>
    <row r="1704" spans="1:4" x14ac:dyDescent="0.25">
      <c r="A1704" s="1">
        <v>39933</v>
      </c>
      <c r="B1704" s="2">
        <v>5.8000000000000007</v>
      </c>
      <c r="C1704" t="str">
        <f>IF(Tableau1[[#This Row],[Date]]&gt;=$G$3,TRUE,"-")</f>
        <v>-</v>
      </c>
      <c r="D1704">
        <f>SUMIF(C$2:C1704,C1704=TRUE,B$2:B1704)</f>
        <v>0</v>
      </c>
    </row>
    <row r="1705" spans="1:4" x14ac:dyDescent="0.25">
      <c r="A1705" s="1">
        <v>39934</v>
      </c>
      <c r="B1705" s="2">
        <v>7.2499999999999991</v>
      </c>
      <c r="C1705" t="str">
        <f>IF(Tableau1[[#This Row],[Date]]&gt;=$G$3,TRUE,"-")</f>
        <v>-</v>
      </c>
      <c r="D1705">
        <f>SUMIF(C$2:C1705,C1705=TRUE,B$2:B1705)</f>
        <v>0</v>
      </c>
    </row>
    <row r="1706" spans="1:4" x14ac:dyDescent="0.25">
      <c r="A1706" s="1">
        <v>39935</v>
      </c>
      <c r="B1706" s="2">
        <v>5.6999999999999993</v>
      </c>
      <c r="C1706" t="str">
        <f>IF(Tableau1[[#This Row],[Date]]&gt;=$G$3,TRUE,"-")</f>
        <v>-</v>
      </c>
      <c r="D1706">
        <f>SUMIF(C$2:C1706,C1706=TRUE,B$2:B1706)</f>
        <v>0</v>
      </c>
    </row>
    <row r="1707" spans="1:4" x14ac:dyDescent="0.25">
      <c r="A1707" s="1">
        <v>39936</v>
      </c>
      <c r="B1707" s="2">
        <v>3.8</v>
      </c>
      <c r="C1707" t="str">
        <f>IF(Tableau1[[#This Row],[Date]]&gt;=$G$3,TRUE,"-")</f>
        <v>-</v>
      </c>
      <c r="D1707">
        <f>SUMIF(C$2:C1707,C1707=TRUE,B$2:B1707)</f>
        <v>0</v>
      </c>
    </row>
    <row r="1708" spans="1:4" x14ac:dyDescent="0.25">
      <c r="A1708" s="1">
        <v>39937</v>
      </c>
      <c r="B1708" s="2">
        <v>3.9000000000000004</v>
      </c>
      <c r="C1708" t="str">
        <f>IF(Tableau1[[#This Row],[Date]]&gt;=$G$3,TRUE,"-")</f>
        <v>-</v>
      </c>
      <c r="D1708">
        <f>SUMIF(C$2:C1708,C1708=TRUE,B$2:B1708)</f>
        <v>0</v>
      </c>
    </row>
    <row r="1709" spans="1:4" x14ac:dyDescent="0.25">
      <c r="A1709" s="1">
        <v>39938</v>
      </c>
      <c r="B1709" s="2">
        <v>4.0999999999999996</v>
      </c>
      <c r="C1709" t="str">
        <f>IF(Tableau1[[#This Row],[Date]]&gt;=$G$3,TRUE,"-")</f>
        <v>-</v>
      </c>
      <c r="D1709">
        <f>SUMIF(C$2:C1709,C1709=TRUE,B$2:B1709)</f>
        <v>0</v>
      </c>
    </row>
    <row r="1710" spans="1:4" x14ac:dyDescent="0.25">
      <c r="A1710" s="1">
        <v>39939</v>
      </c>
      <c r="B1710" s="2">
        <v>7.4</v>
      </c>
      <c r="C1710" t="str">
        <f>IF(Tableau1[[#This Row],[Date]]&gt;=$G$3,TRUE,"-")</f>
        <v>-</v>
      </c>
      <c r="D1710">
        <f>SUMIF(C$2:C1710,C1710=TRUE,B$2:B1710)</f>
        <v>0</v>
      </c>
    </row>
    <row r="1711" spans="1:4" x14ac:dyDescent="0.25">
      <c r="A1711" s="1">
        <v>39940</v>
      </c>
      <c r="B1711" s="2">
        <v>7.85</v>
      </c>
      <c r="C1711" t="str">
        <f>IF(Tableau1[[#This Row],[Date]]&gt;=$G$3,TRUE,"-")</f>
        <v>-</v>
      </c>
      <c r="D1711">
        <f>SUMIF(C$2:C1711,C1711=TRUE,B$2:B1711)</f>
        <v>0</v>
      </c>
    </row>
    <row r="1712" spans="1:4" x14ac:dyDescent="0.25">
      <c r="A1712" s="1">
        <v>39941</v>
      </c>
      <c r="B1712" s="2">
        <v>8.6000000000000014</v>
      </c>
      <c r="C1712" t="str">
        <f>IF(Tableau1[[#This Row],[Date]]&gt;=$G$3,TRUE,"-")</f>
        <v>-</v>
      </c>
      <c r="D1712">
        <f>SUMIF(C$2:C1712,C1712=TRUE,B$2:B1712)</f>
        <v>0</v>
      </c>
    </row>
    <row r="1713" spans="1:4" x14ac:dyDescent="0.25">
      <c r="A1713" s="1">
        <v>39942</v>
      </c>
      <c r="B1713" s="2">
        <v>5.0999999999999996</v>
      </c>
      <c r="C1713" t="str">
        <f>IF(Tableau1[[#This Row],[Date]]&gt;=$G$3,TRUE,"-")</f>
        <v>-</v>
      </c>
      <c r="D1713">
        <f>SUMIF(C$2:C1713,C1713=TRUE,B$2:B1713)</f>
        <v>0</v>
      </c>
    </row>
    <row r="1714" spans="1:4" x14ac:dyDescent="0.25">
      <c r="A1714" s="1">
        <v>39943</v>
      </c>
      <c r="B1714" s="2">
        <v>6.8000000000000007</v>
      </c>
      <c r="C1714" t="str">
        <f>IF(Tableau1[[#This Row],[Date]]&gt;=$G$3,TRUE,"-")</f>
        <v>-</v>
      </c>
      <c r="D1714">
        <f>SUMIF(C$2:C1714,C1714=TRUE,B$2:B1714)</f>
        <v>0</v>
      </c>
    </row>
    <row r="1715" spans="1:4" x14ac:dyDescent="0.25">
      <c r="A1715" s="1">
        <v>39944</v>
      </c>
      <c r="B1715" s="2">
        <v>8.1999999999999993</v>
      </c>
      <c r="C1715" t="str">
        <f>IF(Tableau1[[#This Row],[Date]]&gt;=$G$3,TRUE,"-")</f>
        <v>-</v>
      </c>
      <c r="D1715">
        <f>SUMIF(C$2:C1715,C1715=TRUE,B$2:B1715)</f>
        <v>0</v>
      </c>
    </row>
    <row r="1716" spans="1:4" x14ac:dyDescent="0.25">
      <c r="A1716" s="1">
        <v>39945</v>
      </c>
      <c r="B1716" s="2">
        <v>8.3500000000000014</v>
      </c>
      <c r="C1716" t="str">
        <f>IF(Tableau1[[#This Row],[Date]]&gt;=$G$3,TRUE,"-")</f>
        <v>-</v>
      </c>
      <c r="D1716">
        <f>SUMIF(C$2:C1716,C1716=TRUE,B$2:B1716)</f>
        <v>0</v>
      </c>
    </row>
    <row r="1717" spans="1:4" x14ac:dyDescent="0.25">
      <c r="A1717" s="1">
        <v>39946</v>
      </c>
      <c r="B1717" s="2">
        <v>9.8500000000000014</v>
      </c>
      <c r="C1717" t="str">
        <f>IF(Tableau1[[#This Row],[Date]]&gt;=$G$3,TRUE,"-")</f>
        <v>-</v>
      </c>
      <c r="D1717">
        <f>SUMIF(C$2:C1717,C1717=TRUE,B$2:B1717)</f>
        <v>0</v>
      </c>
    </row>
    <row r="1718" spans="1:4" x14ac:dyDescent="0.25">
      <c r="A1718" s="1">
        <v>39947</v>
      </c>
      <c r="B1718" s="2">
        <v>8.9499999999999993</v>
      </c>
      <c r="C1718" t="str">
        <f>IF(Tableau1[[#This Row],[Date]]&gt;=$G$3,TRUE,"-")</f>
        <v>-</v>
      </c>
      <c r="D1718">
        <f>SUMIF(C$2:C1718,C1718=TRUE,B$2:B1718)</f>
        <v>0</v>
      </c>
    </row>
    <row r="1719" spans="1:4" x14ac:dyDescent="0.25">
      <c r="A1719" s="1">
        <v>39948</v>
      </c>
      <c r="B1719" s="2">
        <v>7.5000000000000009</v>
      </c>
      <c r="C1719" t="str">
        <f>IF(Tableau1[[#This Row],[Date]]&gt;=$G$3,TRUE,"-")</f>
        <v>-</v>
      </c>
      <c r="D1719">
        <f>SUMIF(C$2:C1719,C1719=TRUE,B$2:B1719)</f>
        <v>0</v>
      </c>
    </row>
    <row r="1720" spans="1:4" x14ac:dyDescent="0.25">
      <c r="A1720" s="1">
        <v>39949</v>
      </c>
      <c r="B1720" s="2">
        <v>5.25</v>
      </c>
      <c r="C1720" t="str">
        <f>IF(Tableau1[[#This Row],[Date]]&gt;=$G$3,TRUE,"-")</f>
        <v>-</v>
      </c>
      <c r="D1720">
        <f>SUMIF(C$2:C1720,C1720=TRUE,B$2:B1720)</f>
        <v>0</v>
      </c>
    </row>
    <row r="1721" spans="1:4" x14ac:dyDescent="0.25">
      <c r="A1721" s="1">
        <v>39950</v>
      </c>
      <c r="B1721" s="2">
        <v>6.15</v>
      </c>
      <c r="C1721" t="str">
        <f>IF(Tableau1[[#This Row],[Date]]&gt;=$G$3,TRUE,"-")</f>
        <v>-</v>
      </c>
      <c r="D1721">
        <f>SUMIF(C$2:C1721,C1721=TRUE,B$2:B1721)</f>
        <v>0</v>
      </c>
    </row>
    <row r="1722" spans="1:4" x14ac:dyDescent="0.25">
      <c r="A1722" s="1">
        <v>39951</v>
      </c>
      <c r="B1722" s="2">
        <v>6.1</v>
      </c>
      <c r="C1722" t="str">
        <f>IF(Tableau1[[#This Row],[Date]]&gt;=$G$3,TRUE,"-")</f>
        <v>-</v>
      </c>
      <c r="D1722">
        <f>SUMIF(C$2:C1722,C1722=TRUE,B$2:B1722)</f>
        <v>0</v>
      </c>
    </row>
    <row r="1723" spans="1:4" x14ac:dyDescent="0.25">
      <c r="A1723" s="1">
        <v>39952</v>
      </c>
      <c r="B1723" s="2">
        <v>7.75</v>
      </c>
      <c r="C1723" t="str">
        <f>IF(Tableau1[[#This Row],[Date]]&gt;=$G$3,TRUE,"-")</f>
        <v>-</v>
      </c>
      <c r="D1723">
        <f>SUMIF(C$2:C1723,C1723=TRUE,B$2:B1723)</f>
        <v>0</v>
      </c>
    </row>
    <row r="1724" spans="1:4" x14ac:dyDescent="0.25">
      <c r="A1724" s="1">
        <v>39953</v>
      </c>
      <c r="B1724" s="2">
        <v>8</v>
      </c>
      <c r="C1724" t="str">
        <f>IF(Tableau1[[#This Row],[Date]]&gt;=$G$3,TRUE,"-")</f>
        <v>-</v>
      </c>
      <c r="D1724">
        <f>SUMIF(C$2:C1724,C1724=TRUE,B$2:B1724)</f>
        <v>0</v>
      </c>
    </row>
    <row r="1725" spans="1:4" x14ac:dyDescent="0.25">
      <c r="A1725" s="1">
        <v>39954</v>
      </c>
      <c r="B1725" s="2">
        <v>9.75</v>
      </c>
      <c r="C1725" t="str">
        <f>IF(Tableau1[[#This Row],[Date]]&gt;=$G$3,TRUE,"-")</f>
        <v>-</v>
      </c>
      <c r="D1725">
        <f>SUMIF(C$2:C1725,C1725=TRUE,B$2:B1725)</f>
        <v>0</v>
      </c>
    </row>
    <row r="1726" spans="1:4" x14ac:dyDescent="0.25">
      <c r="A1726" s="1">
        <v>39955</v>
      </c>
      <c r="B1726" s="2">
        <v>7.35</v>
      </c>
      <c r="C1726" t="str">
        <f>IF(Tableau1[[#This Row],[Date]]&gt;=$G$3,TRUE,"-")</f>
        <v>-</v>
      </c>
      <c r="D1726">
        <f>SUMIF(C$2:C1726,C1726=TRUE,B$2:B1726)</f>
        <v>0</v>
      </c>
    </row>
    <row r="1727" spans="1:4" x14ac:dyDescent="0.25">
      <c r="A1727" s="1">
        <v>39956</v>
      </c>
      <c r="B1727" s="2">
        <v>8.15</v>
      </c>
      <c r="C1727" t="str">
        <f>IF(Tableau1[[#This Row],[Date]]&gt;=$G$3,TRUE,"-")</f>
        <v>-</v>
      </c>
      <c r="D1727">
        <f>SUMIF(C$2:C1727,C1727=TRUE,B$2:B1727)</f>
        <v>0</v>
      </c>
    </row>
    <row r="1728" spans="1:4" x14ac:dyDescent="0.25">
      <c r="A1728" s="1">
        <v>39957</v>
      </c>
      <c r="B1728" s="2">
        <v>12.5</v>
      </c>
      <c r="C1728" t="str">
        <f>IF(Tableau1[[#This Row],[Date]]&gt;=$G$3,TRUE,"-")</f>
        <v>-</v>
      </c>
      <c r="D1728">
        <f>SUMIF(C$2:C1728,C1728=TRUE,B$2:B1728)</f>
        <v>0</v>
      </c>
    </row>
    <row r="1729" spans="1:4" x14ac:dyDescent="0.25">
      <c r="A1729" s="1">
        <v>39958</v>
      </c>
      <c r="B1729" s="2">
        <v>14.149999999999999</v>
      </c>
      <c r="C1729" t="str">
        <f>IF(Tableau1[[#This Row],[Date]]&gt;=$G$3,TRUE,"-")</f>
        <v>-</v>
      </c>
      <c r="D1729">
        <f>SUMIF(C$2:C1729,C1729=TRUE,B$2:B1729)</f>
        <v>0</v>
      </c>
    </row>
    <row r="1730" spans="1:4" x14ac:dyDescent="0.25">
      <c r="A1730" s="1">
        <v>39959</v>
      </c>
      <c r="B1730" s="2">
        <v>9.4</v>
      </c>
      <c r="C1730" t="str">
        <f>IF(Tableau1[[#This Row],[Date]]&gt;=$G$3,TRUE,"-")</f>
        <v>-</v>
      </c>
      <c r="D1730">
        <f>SUMIF(C$2:C1730,C1730=TRUE,B$2:B1730)</f>
        <v>0</v>
      </c>
    </row>
    <row r="1731" spans="1:4" x14ac:dyDescent="0.25">
      <c r="A1731" s="1">
        <v>39960</v>
      </c>
      <c r="B1731" s="2">
        <v>4.5</v>
      </c>
      <c r="C1731" t="str">
        <f>IF(Tableau1[[#This Row],[Date]]&gt;=$G$3,TRUE,"-")</f>
        <v>-</v>
      </c>
      <c r="D1731">
        <f>SUMIF(C$2:C1731,C1731=TRUE,B$2:B1731)</f>
        <v>0</v>
      </c>
    </row>
    <row r="1732" spans="1:4" x14ac:dyDescent="0.25">
      <c r="A1732" s="1">
        <v>39961</v>
      </c>
      <c r="B1732" s="2">
        <v>9.3500000000000014</v>
      </c>
      <c r="C1732" t="str">
        <f>IF(Tableau1[[#This Row],[Date]]&gt;=$G$3,TRUE,"-")</f>
        <v>-</v>
      </c>
      <c r="D1732">
        <f>SUMIF(C$2:C1732,C1732=TRUE,B$2:B1732)</f>
        <v>0</v>
      </c>
    </row>
    <row r="1733" spans="1:4" x14ac:dyDescent="0.25">
      <c r="A1733" s="1">
        <v>39962</v>
      </c>
      <c r="B1733" s="2">
        <v>8.75</v>
      </c>
      <c r="C1733" t="str">
        <f>IF(Tableau1[[#This Row],[Date]]&gt;=$G$3,TRUE,"-")</f>
        <v>-</v>
      </c>
      <c r="D1733">
        <f>SUMIF(C$2:C1733,C1733=TRUE,B$2:B1733)</f>
        <v>0</v>
      </c>
    </row>
    <row r="1734" spans="1:4" x14ac:dyDescent="0.25">
      <c r="A1734" s="1">
        <v>39963</v>
      </c>
      <c r="B1734" s="2">
        <v>7.65</v>
      </c>
      <c r="C1734" t="str">
        <f>IF(Tableau1[[#This Row],[Date]]&gt;=$G$3,TRUE,"-")</f>
        <v>-</v>
      </c>
      <c r="D1734">
        <f>SUMIF(C$2:C1734,C1734=TRUE,B$2:B1734)</f>
        <v>0</v>
      </c>
    </row>
    <row r="1735" spans="1:4" x14ac:dyDescent="0.25">
      <c r="A1735" s="1">
        <v>39964</v>
      </c>
      <c r="B1735" s="2">
        <v>7.3000000000000007</v>
      </c>
      <c r="C1735" t="str">
        <f>IF(Tableau1[[#This Row],[Date]]&gt;=$G$3,TRUE,"-")</f>
        <v>-</v>
      </c>
      <c r="D1735">
        <f>SUMIF(C$2:C1735,C1735=TRUE,B$2:B1735)</f>
        <v>0</v>
      </c>
    </row>
    <row r="1736" spans="1:4" x14ac:dyDescent="0.25">
      <c r="A1736" s="1">
        <v>39965</v>
      </c>
      <c r="B1736" s="2">
        <v>10.15</v>
      </c>
      <c r="C1736" t="str">
        <f>IF(Tableau1[[#This Row],[Date]]&gt;=$G$3,TRUE,"-")</f>
        <v>-</v>
      </c>
      <c r="D1736">
        <f>SUMIF(C$2:C1736,C1736=TRUE,B$2:B1736)</f>
        <v>0</v>
      </c>
    </row>
    <row r="1737" spans="1:4" x14ac:dyDescent="0.25">
      <c r="A1737" s="1">
        <v>39966</v>
      </c>
      <c r="B1737" s="2">
        <v>10.75</v>
      </c>
      <c r="C1737" t="str">
        <f>IF(Tableau1[[#This Row],[Date]]&gt;=$G$3,TRUE,"-")</f>
        <v>-</v>
      </c>
      <c r="D1737">
        <f>SUMIF(C$2:C1737,C1737=TRUE,B$2:B1737)</f>
        <v>0</v>
      </c>
    </row>
    <row r="1738" spans="1:4" x14ac:dyDescent="0.25">
      <c r="A1738" s="1">
        <v>39967</v>
      </c>
      <c r="B1738" s="2">
        <v>8.4500000000000011</v>
      </c>
      <c r="C1738" t="str">
        <f>IF(Tableau1[[#This Row],[Date]]&gt;=$G$3,TRUE,"-")</f>
        <v>-</v>
      </c>
      <c r="D1738">
        <f>SUMIF(C$2:C1738,C1738=TRUE,B$2:B1738)</f>
        <v>0</v>
      </c>
    </row>
    <row r="1739" spans="1:4" x14ac:dyDescent="0.25">
      <c r="A1739" s="1">
        <v>39968</v>
      </c>
      <c r="B1739" s="2">
        <v>4.9499999999999993</v>
      </c>
      <c r="C1739" t="str">
        <f>IF(Tableau1[[#This Row],[Date]]&gt;=$G$3,TRUE,"-")</f>
        <v>-</v>
      </c>
      <c r="D1739">
        <f>SUMIF(C$2:C1739,C1739=TRUE,B$2:B1739)</f>
        <v>0</v>
      </c>
    </row>
    <row r="1740" spans="1:4" x14ac:dyDescent="0.25">
      <c r="A1740" s="1">
        <v>39969</v>
      </c>
      <c r="B1740" s="2">
        <v>5.5500000000000007</v>
      </c>
      <c r="C1740" t="str">
        <f>IF(Tableau1[[#This Row],[Date]]&gt;=$G$3,TRUE,"-")</f>
        <v>-</v>
      </c>
      <c r="D1740">
        <f>SUMIF(C$2:C1740,C1740=TRUE,B$2:B1740)</f>
        <v>0</v>
      </c>
    </row>
    <row r="1741" spans="1:4" x14ac:dyDescent="0.25">
      <c r="A1741" s="1">
        <v>39970</v>
      </c>
      <c r="B1741" s="2">
        <v>3.8999999999999995</v>
      </c>
      <c r="C1741" t="str">
        <f>IF(Tableau1[[#This Row],[Date]]&gt;=$G$3,TRUE,"-")</f>
        <v>-</v>
      </c>
      <c r="D1741">
        <f>SUMIF(C$2:C1741,C1741=TRUE,B$2:B1741)</f>
        <v>0</v>
      </c>
    </row>
    <row r="1742" spans="1:4" x14ac:dyDescent="0.25">
      <c r="A1742" s="1">
        <v>39971</v>
      </c>
      <c r="B1742" s="2">
        <v>6.1000000000000005</v>
      </c>
      <c r="C1742" t="str">
        <f>IF(Tableau1[[#This Row],[Date]]&gt;=$G$3,TRUE,"-")</f>
        <v>-</v>
      </c>
      <c r="D1742">
        <f>SUMIF(C$2:C1742,C1742=TRUE,B$2:B1742)</f>
        <v>0</v>
      </c>
    </row>
    <row r="1743" spans="1:4" x14ac:dyDescent="0.25">
      <c r="A1743" s="1">
        <v>39972</v>
      </c>
      <c r="B1743" s="2">
        <v>5.9499999999999993</v>
      </c>
      <c r="C1743" t="str">
        <f>IF(Tableau1[[#This Row],[Date]]&gt;=$G$3,TRUE,"-")</f>
        <v>-</v>
      </c>
      <c r="D1743">
        <f>SUMIF(C$2:C1743,C1743=TRUE,B$2:B1743)</f>
        <v>0</v>
      </c>
    </row>
    <row r="1744" spans="1:4" x14ac:dyDescent="0.25">
      <c r="A1744" s="1">
        <v>39973</v>
      </c>
      <c r="B1744" s="2">
        <v>7.3999999999999995</v>
      </c>
      <c r="C1744" t="str">
        <f>IF(Tableau1[[#This Row],[Date]]&gt;=$G$3,TRUE,"-")</f>
        <v>-</v>
      </c>
      <c r="D1744">
        <f>SUMIF(C$2:C1744,C1744=TRUE,B$2:B1744)</f>
        <v>0</v>
      </c>
    </row>
    <row r="1745" spans="1:4" x14ac:dyDescent="0.25">
      <c r="A1745" s="1">
        <v>39974</v>
      </c>
      <c r="B1745" s="2">
        <v>8.3000000000000007</v>
      </c>
      <c r="C1745" t="str">
        <f>IF(Tableau1[[#This Row],[Date]]&gt;=$G$3,TRUE,"-")</f>
        <v>-</v>
      </c>
      <c r="D1745">
        <f>SUMIF(C$2:C1745,C1745=TRUE,B$2:B1745)</f>
        <v>0</v>
      </c>
    </row>
    <row r="1746" spans="1:4" x14ac:dyDescent="0.25">
      <c r="A1746" s="1">
        <v>39975</v>
      </c>
      <c r="B1746" s="2">
        <v>9</v>
      </c>
      <c r="C1746" t="str">
        <f>IF(Tableau1[[#This Row],[Date]]&gt;=$G$3,TRUE,"-")</f>
        <v>-</v>
      </c>
      <c r="D1746">
        <f>SUMIF(C$2:C1746,C1746=TRUE,B$2:B1746)</f>
        <v>0</v>
      </c>
    </row>
    <row r="1747" spans="1:4" x14ac:dyDescent="0.25">
      <c r="A1747" s="1">
        <v>39976</v>
      </c>
      <c r="B1747" s="2">
        <v>7.2000000000000011</v>
      </c>
      <c r="C1747" t="str">
        <f>IF(Tableau1[[#This Row],[Date]]&gt;=$G$3,TRUE,"-")</f>
        <v>-</v>
      </c>
      <c r="D1747">
        <f>SUMIF(C$2:C1747,C1747=TRUE,B$2:B1747)</f>
        <v>0</v>
      </c>
    </row>
    <row r="1748" spans="1:4" x14ac:dyDescent="0.25">
      <c r="A1748" s="1">
        <v>39977</v>
      </c>
      <c r="B1748" s="2">
        <v>9.9</v>
      </c>
      <c r="C1748" t="str">
        <f>IF(Tableau1[[#This Row],[Date]]&gt;=$G$3,TRUE,"-")</f>
        <v>-</v>
      </c>
      <c r="D1748">
        <f>SUMIF(C$2:C1748,C1748=TRUE,B$2:B1748)</f>
        <v>0</v>
      </c>
    </row>
    <row r="1749" spans="1:4" x14ac:dyDescent="0.25">
      <c r="A1749" s="1">
        <v>39978</v>
      </c>
      <c r="B1749" s="2">
        <v>12.75</v>
      </c>
      <c r="C1749" t="str">
        <f>IF(Tableau1[[#This Row],[Date]]&gt;=$G$3,TRUE,"-")</f>
        <v>-</v>
      </c>
      <c r="D1749">
        <f>SUMIF(C$2:C1749,C1749=TRUE,B$2:B1749)</f>
        <v>0</v>
      </c>
    </row>
    <row r="1750" spans="1:4" x14ac:dyDescent="0.25">
      <c r="A1750" s="1">
        <v>39979</v>
      </c>
      <c r="B1750" s="2">
        <v>9.5</v>
      </c>
      <c r="C1750" t="str">
        <f>IF(Tableau1[[#This Row],[Date]]&gt;=$G$3,TRUE,"-")</f>
        <v>-</v>
      </c>
      <c r="D1750">
        <f>SUMIF(C$2:C1750,C1750=TRUE,B$2:B1750)</f>
        <v>0</v>
      </c>
    </row>
    <row r="1751" spans="1:4" x14ac:dyDescent="0.25">
      <c r="A1751" s="1">
        <v>39980</v>
      </c>
      <c r="B1751" s="2">
        <v>9.6999999999999993</v>
      </c>
      <c r="C1751" t="str">
        <f>IF(Tableau1[[#This Row],[Date]]&gt;=$G$3,TRUE,"-")</f>
        <v>-</v>
      </c>
      <c r="D1751">
        <f>SUMIF(C$2:C1751,C1751=TRUE,B$2:B1751)</f>
        <v>0</v>
      </c>
    </row>
    <row r="1752" spans="1:4" x14ac:dyDescent="0.25">
      <c r="A1752" s="1">
        <v>39981</v>
      </c>
      <c r="B1752" s="2">
        <v>8.9499999999999993</v>
      </c>
      <c r="C1752" t="str">
        <f>IF(Tableau1[[#This Row],[Date]]&gt;=$G$3,TRUE,"-")</f>
        <v>-</v>
      </c>
      <c r="D1752">
        <f>SUMIF(C$2:C1752,C1752=TRUE,B$2:B1752)</f>
        <v>0</v>
      </c>
    </row>
    <row r="1753" spans="1:4" x14ac:dyDescent="0.25">
      <c r="A1753" s="1">
        <v>39982</v>
      </c>
      <c r="B1753" s="2">
        <v>9.6999999999999993</v>
      </c>
      <c r="C1753" t="str">
        <f>IF(Tableau1[[#This Row],[Date]]&gt;=$G$3,TRUE,"-")</f>
        <v>-</v>
      </c>
      <c r="D1753">
        <f>SUMIF(C$2:C1753,C1753=TRUE,B$2:B1753)</f>
        <v>0</v>
      </c>
    </row>
    <row r="1754" spans="1:4" x14ac:dyDescent="0.25">
      <c r="A1754" s="1">
        <v>39983</v>
      </c>
      <c r="B1754" s="2">
        <v>9.1000000000000014</v>
      </c>
      <c r="C1754" t="str">
        <f>IF(Tableau1[[#This Row],[Date]]&gt;=$G$3,TRUE,"-")</f>
        <v>-</v>
      </c>
      <c r="D1754">
        <f>SUMIF(C$2:C1754,C1754=TRUE,B$2:B1754)</f>
        <v>0</v>
      </c>
    </row>
    <row r="1755" spans="1:4" x14ac:dyDescent="0.25">
      <c r="A1755" s="1">
        <v>39984</v>
      </c>
      <c r="B1755" s="2">
        <v>6.1499999999999995</v>
      </c>
      <c r="C1755" t="str">
        <f>IF(Tableau1[[#This Row],[Date]]&gt;=$G$3,TRUE,"-")</f>
        <v>-</v>
      </c>
      <c r="D1755">
        <f>SUMIF(C$2:C1755,C1755=TRUE,B$2:B1755)</f>
        <v>0</v>
      </c>
    </row>
    <row r="1756" spans="1:4" x14ac:dyDescent="0.25">
      <c r="A1756" s="1">
        <v>39985</v>
      </c>
      <c r="B1756" s="2">
        <v>6.6</v>
      </c>
      <c r="C1756" t="str">
        <f>IF(Tableau1[[#This Row],[Date]]&gt;=$G$3,TRUE,"-")</f>
        <v>-</v>
      </c>
      <c r="D1756">
        <f>SUMIF(C$2:C1756,C1756=TRUE,B$2:B1756)</f>
        <v>0</v>
      </c>
    </row>
    <row r="1757" spans="1:4" x14ac:dyDescent="0.25">
      <c r="A1757" s="1">
        <v>39986</v>
      </c>
      <c r="B1757" s="2">
        <v>6.6</v>
      </c>
      <c r="C1757" t="str">
        <f>IF(Tableau1[[#This Row],[Date]]&gt;=$G$3,TRUE,"-")</f>
        <v>-</v>
      </c>
      <c r="D1757">
        <f>SUMIF(C$2:C1757,C1757=TRUE,B$2:B1757)</f>
        <v>0</v>
      </c>
    </row>
    <row r="1758" spans="1:4" x14ac:dyDescent="0.25">
      <c r="A1758" s="1">
        <v>39987</v>
      </c>
      <c r="B1758" s="2">
        <v>8.0500000000000007</v>
      </c>
      <c r="C1758" t="str">
        <f>IF(Tableau1[[#This Row],[Date]]&gt;=$G$3,TRUE,"-")</f>
        <v>-</v>
      </c>
      <c r="D1758">
        <f>SUMIF(C$2:C1758,C1758=TRUE,B$2:B1758)</f>
        <v>0</v>
      </c>
    </row>
    <row r="1759" spans="1:4" x14ac:dyDescent="0.25">
      <c r="A1759" s="1">
        <v>39988</v>
      </c>
      <c r="B1759" s="2">
        <v>11.149999999999999</v>
      </c>
      <c r="C1759" t="str">
        <f>IF(Tableau1[[#This Row],[Date]]&gt;=$G$3,TRUE,"-")</f>
        <v>-</v>
      </c>
      <c r="D1759">
        <f>SUMIF(C$2:C1759,C1759=TRUE,B$2:B1759)</f>
        <v>0</v>
      </c>
    </row>
    <row r="1760" spans="1:4" x14ac:dyDescent="0.25">
      <c r="A1760" s="1">
        <v>39989</v>
      </c>
      <c r="B1760" s="2">
        <v>12.35</v>
      </c>
      <c r="C1760" t="str">
        <f>IF(Tableau1[[#This Row],[Date]]&gt;=$G$3,TRUE,"-")</f>
        <v>-</v>
      </c>
      <c r="D1760">
        <f>SUMIF(C$2:C1760,C1760=TRUE,B$2:B1760)</f>
        <v>0</v>
      </c>
    </row>
    <row r="1761" spans="1:4" x14ac:dyDescent="0.25">
      <c r="A1761" s="1">
        <v>39990</v>
      </c>
      <c r="B1761" s="2">
        <v>12.65</v>
      </c>
      <c r="C1761" t="str">
        <f>IF(Tableau1[[#This Row],[Date]]&gt;=$G$3,TRUE,"-")</f>
        <v>-</v>
      </c>
      <c r="D1761">
        <f>SUMIF(C$2:C1761,C1761=TRUE,B$2:B1761)</f>
        <v>0</v>
      </c>
    </row>
    <row r="1762" spans="1:4" x14ac:dyDescent="0.25">
      <c r="A1762" s="1">
        <v>39991</v>
      </c>
      <c r="B1762" s="2">
        <v>13.25</v>
      </c>
      <c r="C1762" t="str">
        <f>IF(Tableau1[[#This Row],[Date]]&gt;=$G$3,TRUE,"-")</f>
        <v>-</v>
      </c>
      <c r="D1762">
        <f>SUMIF(C$2:C1762,C1762=TRUE,B$2:B1762)</f>
        <v>0</v>
      </c>
    </row>
    <row r="1763" spans="1:4" x14ac:dyDescent="0.25">
      <c r="A1763" s="1">
        <v>39992</v>
      </c>
      <c r="B1763" s="2">
        <v>12.5</v>
      </c>
      <c r="C1763" t="str">
        <f>IF(Tableau1[[#This Row],[Date]]&gt;=$G$3,TRUE,"-")</f>
        <v>-</v>
      </c>
      <c r="D1763">
        <f>SUMIF(C$2:C1763,C1763=TRUE,B$2:B1763)</f>
        <v>0</v>
      </c>
    </row>
    <row r="1764" spans="1:4" x14ac:dyDescent="0.25">
      <c r="A1764" s="1">
        <v>39993</v>
      </c>
      <c r="B1764" s="2">
        <v>14.8</v>
      </c>
      <c r="C1764" t="str">
        <f>IF(Tableau1[[#This Row],[Date]]&gt;=$G$3,TRUE,"-")</f>
        <v>-</v>
      </c>
      <c r="D1764">
        <f>SUMIF(C$2:C1764,C1764=TRUE,B$2:B1764)</f>
        <v>0</v>
      </c>
    </row>
    <row r="1765" spans="1:4" x14ac:dyDescent="0.25">
      <c r="A1765" s="1">
        <v>39994</v>
      </c>
      <c r="B1765" s="2">
        <v>14.450000000000001</v>
      </c>
      <c r="C1765" t="str">
        <f>IF(Tableau1[[#This Row],[Date]]&gt;=$G$3,TRUE,"-")</f>
        <v>-</v>
      </c>
      <c r="D1765">
        <f>SUMIF(C$2:C1765,C1765=TRUE,B$2:B1765)</f>
        <v>0</v>
      </c>
    </row>
    <row r="1766" spans="1:4" x14ac:dyDescent="0.25">
      <c r="A1766" s="1">
        <v>39995</v>
      </c>
      <c r="B1766" s="2">
        <v>15.35</v>
      </c>
      <c r="C1766" t="str">
        <f>IF(Tableau1[[#This Row],[Date]]&gt;=$G$3,TRUE,"-")</f>
        <v>-</v>
      </c>
      <c r="D1766">
        <f>SUMIF(C$2:C1766,C1766=TRUE,B$2:B1766)</f>
        <v>0</v>
      </c>
    </row>
    <row r="1767" spans="1:4" x14ac:dyDescent="0.25">
      <c r="A1767" s="1">
        <v>39996</v>
      </c>
      <c r="B1767" s="2">
        <v>15.899999999999999</v>
      </c>
      <c r="C1767" t="str">
        <f>IF(Tableau1[[#This Row],[Date]]&gt;=$G$3,TRUE,"-")</f>
        <v>-</v>
      </c>
      <c r="D1767">
        <f>SUMIF(C$2:C1767,C1767=TRUE,B$2:B1767)</f>
        <v>0</v>
      </c>
    </row>
    <row r="1768" spans="1:4" x14ac:dyDescent="0.25">
      <c r="A1768" s="1">
        <v>39997</v>
      </c>
      <c r="B1768" s="2">
        <v>15.4</v>
      </c>
      <c r="C1768" t="str">
        <f>IF(Tableau1[[#This Row],[Date]]&gt;=$G$3,TRUE,"-")</f>
        <v>-</v>
      </c>
      <c r="D1768">
        <f>SUMIF(C$2:C1768,C1768=TRUE,B$2:B1768)</f>
        <v>0</v>
      </c>
    </row>
    <row r="1769" spans="1:4" x14ac:dyDescent="0.25">
      <c r="A1769" s="1">
        <v>39998</v>
      </c>
      <c r="B1769" s="2">
        <v>12.15</v>
      </c>
      <c r="C1769" t="str">
        <f>IF(Tableau1[[#This Row],[Date]]&gt;=$G$3,TRUE,"-")</f>
        <v>-</v>
      </c>
      <c r="D1769">
        <f>SUMIF(C$2:C1769,C1769=TRUE,B$2:B1769)</f>
        <v>0</v>
      </c>
    </row>
    <row r="1770" spans="1:4" x14ac:dyDescent="0.25">
      <c r="A1770" s="1">
        <v>39999</v>
      </c>
      <c r="B1770" s="2">
        <v>12.850000000000001</v>
      </c>
      <c r="C1770" t="str">
        <f>IF(Tableau1[[#This Row],[Date]]&gt;=$G$3,TRUE,"-")</f>
        <v>-</v>
      </c>
      <c r="D1770">
        <f>SUMIF(C$2:C1770,C1770=TRUE,B$2:B1770)</f>
        <v>0</v>
      </c>
    </row>
    <row r="1771" spans="1:4" x14ac:dyDescent="0.25">
      <c r="A1771" s="1">
        <v>40000</v>
      </c>
      <c r="B1771" s="2">
        <v>11.799999999999999</v>
      </c>
      <c r="C1771" t="str">
        <f>IF(Tableau1[[#This Row],[Date]]&gt;=$G$3,TRUE,"-")</f>
        <v>-</v>
      </c>
      <c r="D1771">
        <f>SUMIF(C$2:C1771,C1771=TRUE,B$2:B1771)</f>
        <v>0</v>
      </c>
    </row>
    <row r="1772" spans="1:4" x14ac:dyDescent="0.25">
      <c r="A1772" s="1">
        <v>40001</v>
      </c>
      <c r="B1772" s="2">
        <v>11</v>
      </c>
      <c r="C1772" t="str">
        <f>IF(Tableau1[[#This Row],[Date]]&gt;=$G$3,TRUE,"-")</f>
        <v>-</v>
      </c>
      <c r="D1772">
        <f>SUMIF(C$2:C1772,C1772=TRUE,B$2:B1772)</f>
        <v>0</v>
      </c>
    </row>
    <row r="1773" spans="1:4" x14ac:dyDescent="0.25">
      <c r="A1773" s="1">
        <v>40002</v>
      </c>
      <c r="B1773" s="2">
        <v>10.55</v>
      </c>
      <c r="C1773" t="str">
        <f>IF(Tableau1[[#This Row],[Date]]&gt;=$G$3,TRUE,"-")</f>
        <v>-</v>
      </c>
      <c r="D1773">
        <f>SUMIF(C$2:C1773,C1773=TRUE,B$2:B1773)</f>
        <v>0</v>
      </c>
    </row>
    <row r="1774" spans="1:4" x14ac:dyDescent="0.25">
      <c r="A1774" s="1">
        <v>40003</v>
      </c>
      <c r="B1774" s="2">
        <v>9.6</v>
      </c>
      <c r="C1774" t="str">
        <f>IF(Tableau1[[#This Row],[Date]]&gt;=$G$3,TRUE,"-")</f>
        <v>-</v>
      </c>
      <c r="D1774">
        <f>SUMIF(C$2:C1774,C1774=TRUE,B$2:B1774)</f>
        <v>0</v>
      </c>
    </row>
    <row r="1775" spans="1:4" x14ac:dyDescent="0.25">
      <c r="A1775" s="1">
        <v>40004</v>
      </c>
      <c r="B1775" s="2">
        <v>8.75</v>
      </c>
      <c r="C1775" t="str">
        <f>IF(Tableau1[[#This Row],[Date]]&gt;=$G$3,TRUE,"-")</f>
        <v>-</v>
      </c>
      <c r="D1775">
        <f>SUMIF(C$2:C1775,C1775=TRUE,B$2:B1775)</f>
        <v>0</v>
      </c>
    </row>
    <row r="1776" spans="1:4" x14ac:dyDescent="0.25">
      <c r="A1776" s="1">
        <v>40005</v>
      </c>
      <c r="B1776" s="2">
        <v>10.199999999999999</v>
      </c>
      <c r="C1776" t="str">
        <f>IF(Tableau1[[#This Row],[Date]]&gt;=$G$3,TRUE,"-")</f>
        <v>-</v>
      </c>
      <c r="D1776">
        <f>SUMIF(C$2:C1776,C1776=TRUE,B$2:B1776)</f>
        <v>0</v>
      </c>
    </row>
    <row r="1777" spans="1:4" x14ac:dyDescent="0.25">
      <c r="A1777" s="1">
        <v>40006</v>
      </c>
      <c r="B1777" s="2">
        <v>13</v>
      </c>
      <c r="C1777" t="str">
        <f>IF(Tableau1[[#This Row],[Date]]&gt;=$G$3,TRUE,"-")</f>
        <v>-</v>
      </c>
      <c r="D1777">
        <f>SUMIF(C$2:C1777,C1777=TRUE,B$2:B1777)</f>
        <v>0</v>
      </c>
    </row>
    <row r="1778" spans="1:4" x14ac:dyDescent="0.25">
      <c r="A1778" s="1">
        <v>40007</v>
      </c>
      <c r="B1778" s="2">
        <v>11.65</v>
      </c>
      <c r="C1778" t="str">
        <f>IF(Tableau1[[#This Row],[Date]]&gt;=$G$3,TRUE,"-")</f>
        <v>-</v>
      </c>
      <c r="D1778">
        <f>SUMIF(C$2:C1778,C1778=TRUE,B$2:B1778)</f>
        <v>0</v>
      </c>
    </row>
    <row r="1779" spans="1:4" x14ac:dyDescent="0.25">
      <c r="A1779" s="1">
        <v>40008</v>
      </c>
      <c r="B1779" s="2">
        <v>13.25</v>
      </c>
      <c r="C1779" t="str">
        <f>IF(Tableau1[[#This Row],[Date]]&gt;=$G$3,TRUE,"-")</f>
        <v>-</v>
      </c>
      <c r="D1779">
        <f>SUMIF(C$2:C1779,C1779=TRUE,B$2:B1779)</f>
        <v>0</v>
      </c>
    </row>
    <row r="1780" spans="1:4" x14ac:dyDescent="0.25">
      <c r="A1780" s="1">
        <v>40009</v>
      </c>
      <c r="B1780" s="2">
        <v>12.299999999999999</v>
      </c>
      <c r="C1780" t="str">
        <f>IF(Tableau1[[#This Row],[Date]]&gt;=$G$3,TRUE,"-")</f>
        <v>-</v>
      </c>
      <c r="D1780">
        <f>SUMIF(C$2:C1780,C1780=TRUE,B$2:B1780)</f>
        <v>0</v>
      </c>
    </row>
    <row r="1781" spans="1:4" x14ac:dyDescent="0.25">
      <c r="A1781" s="1">
        <v>40010</v>
      </c>
      <c r="B1781" s="2">
        <v>13.35</v>
      </c>
      <c r="C1781" t="str">
        <f>IF(Tableau1[[#This Row],[Date]]&gt;=$G$3,TRUE,"-")</f>
        <v>-</v>
      </c>
      <c r="D1781">
        <f>SUMIF(C$2:C1781,C1781=TRUE,B$2:B1781)</f>
        <v>0</v>
      </c>
    </row>
    <row r="1782" spans="1:4" x14ac:dyDescent="0.25">
      <c r="A1782" s="1">
        <v>40011</v>
      </c>
      <c r="B1782" s="2">
        <v>12.3</v>
      </c>
      <c r="C1782" t="str">
        <f>IF(Tableau1[[#This Row],[Date]]&gt;=$G$3,TRUE,"-")</f>
        <v>-</v>
      </c>
      <c r="D1782">
        <f>SUMIF(C$2:C1782,C1782=TRUE,B$2:B1782)</f>
        <v>0</v>
      </c>
    </row>
    <row r="1783" spans="1:4" x14ac:dyDescent="0.25">
      <c r="A1783" s="1">
        <v>40012</v>
      </c>
      <c r="B1783" s="2">
        <v>11</v>
      </c>
      <c r="C1783" t="str">
        <f>IF(Tableau1[[#This Row],[Date]]&gt;=$G$3,TRUE,"-")</f>
        <v>-</v>
      </c>
      <c r="D1783">
        <f>SUMIF(C$2:C1783,C1783=TRUE,B$2:B1783)</f>
        <v>0</v>
      </c>
    </row>
    <row r="1784" spans="1:4" x14ac:dyDescent="0.25">
      <c r="A1784" s="1">
        <v>40013</v>
      </c>
      <c r="B1784" s="2">
        <v>10.95</v>
      </c>
      <c r="C1784" t="str">
        <f>IF(Tableau1[[#This Row],[Date]]&gt;=$G$3,TRUE,"-")</f>
        <v>-</v>
      </c>
      <c r="D1784">
        <f>SUMIF(C$2:C1784,C1784=TRUE,B$2:B1784)</f>
        <v>0</v>
      </c>
    </row>
    <row r="1785" spans="1:4" x14ac:dyDescent="0.25">
      <c r="A1785" s="1">
        <v>40014</v>
      </c>
      <c r="B1785" s="2">
        <v>12.75</v>
      </c>
      <c r="C1785" t="str">
        <f>IF(Tableau1[[#This Row],[Date]]&gt;=$G$3,TRUE,"-")</f>
        <v>-</v>
      </c>
      <c r="D1785">
        <f>SUMIF(C$2:C1785,C1785=TRUE,B$2:B1785)</f>
        <v>0</v>
      </c>
    </row>
    <row r="1786" spans="1:4" x14ac:dyDescent="0.25">
      <c r="A1786" s="1">
        <v>40015</v>
      </c>
      <c r="B1786" s="2">
        <v>16.899999999999999</v>
      </c>
      <c r="C1786" t="str">
        <f>IF(Tableau1[[#This Row],[Date]]&gt;=$G$3,TRUE,"-")</f>
        <v>-</v>
      </c>
      <c r="D1786">
        <f>SUMIF(C$2:C1786,C1786=TRUE,B$2:B1786)</f>
        <v>0</v>
      </c>
    </row>
    <row r="1787" spans="1:4" x14ac:dyDescent="0.25">
      <c r="A1787" s="1">
        <v>40016</v>
      </c>
      <c r="B1787" s="2">
        <v>16.25</v>
      </c>
      <c r="C1787" t="str">
        <f>IF(Tableau1[[#This Row],[Date]]&gt;=$G$3,TRUE,"-")</f>
        <v>-</v>
      </c>
      <c r="D1787">
        <f>SUMIF(C$2:C1787,C1787=TRUE,B$2:B1787)</f>
        <v>0</v>
      </c>
    </row>
    <row r="1788" spans="1:4" x14ac:dyDescent="0.25">
      <c r="A1788" s="1">
        <v>40017</v>
      </c>
      <c r="B1788" s="2">
        <v>12.65</v>
      </c>
      <c r="C1788" t="str">
        <f>IF(Tableau1[[#This Row],[Date]]&gt;=$G$3,TRUE,"-")</f>
        <v>-</v>
      </c>
      <c r="D1788">
        <f>SUMIF(C$2:C1788,C1788=TRUE,B$2:B1788)</f>
        <v>0</v>
      </c>
    </row>
    <row r="1789" spans="1:4" x14ac:dyDescent="0.25">
      <c r="A1789" s="1">
        <v>40018</v>
      </c>
      <c r="B1789" s="2">
        <v>11.850000000000001</v>
      </c>
      <c r="C1789" t="str">
        <f>IF(Tableau1[[#This Row],[Date]]&gt;=$G$3,TRUE,"-")</f>
        <v>-</v>
      </c>
      <c r="D1789">
        <f>SUMIF(C$2:C1789,C1789=TRUE,B$2:B1789)</f>
        <v>0</v>
      </c>
    </row>
    <row r="1790" spans="1:4" x14ac:dyDescent="0.25">
      <c r="A1790" s="1">
        <v>40019</v>
      </c>
      <c r="B1790" s="2">
        <v>10.899999999999999</v>
      </c>
      <c r="C1790" t="str">
        <f>IF(Tableau1[[#This Row],[Date]]&gt;=$G$3,TRUE,"-")</f>
        <v>-</v>
      </c>
      <c r="D1790">
        <f>SUMIF(C$2:C1790,C1790=TRUE,B$2:B1790)</f>
        <v>0</v>
      </c>
    </row>
    <row r="1791" spans="1:4" x14ac:dyDescent="0.25">
      <c r="A1791" s="1">
        <v>40020</v>
      </c>
      <c r="B1791" s="2">
        <v>10.600000000000001</v>
      </c>
      <c r="C1791" t="str">
        <f>IF(Tableau1[[#This Row],[Date]]&gt;=$G$3,TRUE,"-")</f>
        <v>-</v>
      </c>
      <c r="D1791">
        <f>SUMIF(C$2:C1791,C1791=TRUE,B$2:B1791)</f>
        <v>0</v>
      </c>
    </row>
    <row r="1792" spans="1:4" x14ac:dyDescent="0.25">
      <c r="A1792" s="1">
        <v>40021</v>
      </c>
      <c r="B1792" s="2">
        <v>12.45</v>
      </c>
      <c r="C1792" t="str">
        <f>IF(Tableau1[[#This Row],[Date]]&gt;=$G$3,TRUE,"-")</f>
        <v>-</v>
      </c>
      <c r="D1792">
        <f>SUMIF(C$2:C1792,C1792=TRUE,B$2:B1792)</f>
        <v>0</v>
      </c>
    </row>
    <row r="1793" spans="1:4" x14ac:dyDescent="0.25">
      <c r="A1793" s="1">
        <v>40022</v>
      </c>
      <c r="B1793" s="2">
        <v>10.55</v>
      </c>
      <c r="C1793" t="str">
        <f>IF(Tableau1[[#This Row],[Date]]&gt;=$G$3,TRUE,"-")</f>
        <v>-</v>
      </c>
      <c r="D1793">
        <f>SUMIF(C$2:C1793,C1793=TRUE,B$2:B1793)</f>
        <v>0</v>
      </c>
    </row>
    <row r="1794" spans="1:4" x14ac:dyDescent="0.25">
      <c r="A1794" s="1">
        <v>40023</v>
      </c>
      <c r="B1794" s="2">
        <v>12.85</v>
      </c>
      <c r="C1794" t="str">
        <f>IF(Tableau1[[#This Row],[Date]]&gt;=$G$3,TRUE,"-")</f>
        <v>-</v>
      </c>
      <c r="D1794">
        <f>SUMIF(C$2:C1794,C1794=TRUE,B$2:B1794)</f>
        <v>0</v>
      </c>
    </row>
    <row r="1795" spans="1:4" x14ac:dyDescent="0.25">
      <c r="A1795" s="1">
        <v>40024</v>
      </c>
      <c r="B1795" s="2">
        <v>11.75</v>
      </c>
      <c r="C1795" t="str">
        <f>IF(Tableau1[[#This Row],[Date]]&gt;=$G$3,TRUE,"-")</f>
        <v>-</v>
      </c>
      <c r="D1795">
        <f>SUMIF(C$2:C1795,C1795=TRUE,B$2:B1795)</f>
        <v>0</v>
      </c>
    </row>
    <row r="1796" spans="1:4" x14ac:dyDescent="0.25">
      <c r="A1796" s="1">
        <v>40025</v>
      </c>
      <c r="B1796" s="2">
        <v>10.5</v>
      </c>
      <c r="C1796" t="str">
        <f>IF(Tableau1[[#This Row],[Date]]&gt;=$G$3,TRUE,"-")</f>
        <v>-</v>
      </c>
      <c r="D1796">
        <f>SUMIF(C$2:C1796,C1796=TRUE,B$2:B1796)</f>
        <v>0</v>
      </c>
    </row>
    <row r="1797" spans="1:4" x14ac:dyDescent="0.25">
      <c r="A1797" s="1">
        <v>40026</v>
      </c>
      <c r="B1797" s="2">
        <v>14.5</v>
      </c>
      <c r="C1797" t="str">
        <f>IF(Tableau1[[#This Row],[Date]]&gt;=$G$3,TRUE,"-")</f>
        <v>-</v>
      </c>
      <c r="D1797">
        <f>SUMIF(C$2:C1797,C1797=TRUE,B$2:B1797)</f>
        <v>0</v>
      </c>
    </row>
    <row r="1798" spans="1:4" x14ac:dyDescent="0.25">
      <c r="A1798" s="1">
        <v>40027</v>
      </c>
      <c r="B1798" s="2">
        <v>11.5</v>
      </c>
      <c r="C1798" t="str">
        <f>IF(Tableau1[[#This Row],[Date]]&gt;=$G$3,TRUE,"-")</f>
        <v>-</v>
      </c>
      <c r="D1798">
        <f>SUMIF(C$2:C1798,C1798=TRUE,B$2:B1798)</f>
        <v>0</v>
      </c>
    </row>
    <row r="1799" spans="1:4" x14ac:dyDescent="0.25">
      <c r="A1799" s="1">
        <v>40028</v>
      </c>
      <c r="B1799" s="2">
        <v>11</v>
      </c>
      <c r="C1799" t="str">
        <f>IF(Tableau1[[#This Row],[Date]]&gt;=$G$3,TRUE,"-")</f>
        <v>-</v>
      </c>
      <c r="D1799">
        <f>SUMIF(C$2:C1799,C1799=TRUE,B$2:B1799)</f>
        <v>0</v>
      </c>
    </row>
    <row r="1800" spans="1:4" x14ac:dyDescent="0.25">
      <c r="A1800" s="1">
        <v>40029</v>
      </c>
      <c r="B1800" s="2">
        <v>10.3</v>
      </c>
      <c r="C1800" t="str">
        <f>IF(Tableau1[[#This Row],[Date]]&gt;=$G$3,TRUE,"-")</f>
        <v>-</v>
      </c>
      <c r="D1800">
        <f>SUMIF(C$2:C1800,C1800=TRUE,B$2:B1800)</f>
        <v>0</v>
      </c>
    </row>
    <row r="1801" spans="1:4" x14ac:dyDescent="0.25">
      <c r="A1801" s="1">
        <v>40030</v>
      </c>
      <c r="B1801" s="2">
        <v>12.95</v>
      </c>
      <c r="C1801" t="str">
        <f>IF(Tableau1[[#This Row],[Date]]&gt;=$G$3,TRUE,"-")</f>
        <v>-</v>
      </c>
      <c r="D1801">
        <f>SUMIF(C$2:C1801,C1801=TRUE,B$2:B1801)</f>
        <v>0</v>
      </c>
    </row>
    <row r="1802" spans="1:4" x14ac:dyDescent="0.25">
      <c r="A1802" s="1">
        <v>40031</v>
      </c>
      <c r="B1802" s="2">
        <v>14.850000000000001</v>
      </c>
      <c r="C1802" t="str">
        <f>IF(Tableau1[[#This Row],[Date]]&gt;=$G$3,TRUE,"-")</f>
        <v>-</v>
      </c>
      <c r="D1802">
        <f>SUMIF(C$2:C1802,C1802=TRUE,B$2:B1802)</f>
        <v>0</v>
      </c>
    </row>
    <row r="1803" spans="1:4" x14ac:dyDescent="0.25">
      <c r="A1803" s="1">
        <v>40032</v>
      </c>
      <c r="B1803" s="2">
        <v>14.600000000000001</v>
      </c>
      <c r="C1803" t="str">
        <f>IF(Tableau1[[#This Row],[Date]]&gt;=$G$3,TRUE,"-")</f>
        <v>-</v>
      </c>
      <c r="D1803">
        <f>SUMIF(C$2:C1803,C1803=TRUE,B$2:B1803)</f>
        <v>0</v>
      </c>
    </row>
    <row r="1804" spans="1:4" x14ac:dyDescent="0.25">
      <c r="A1804" s="1">
        <v>40033</v>
      </c>
      <c r="B1804" s="2">
        <v>14.350000000000001</v>
      </c>
      <c r="C1804" t="str">
        <f>IF(Tableau1[[#This Row],[Date]]&gt;=$G$3,TRUE,"-")</f>
        <v>-</v>
      </c>
      <c r="D1804">
        <f>SUMIF(C$2:C1804,C1804=TRUE,B$2:B1804)</f>
        <v>0</v>
      </c>
    </row>
    <row r="1805" spans="1:4" x14ac:dyDescent="0.25">
      <c r="A1805" s="1">
        <v>40034</v>
      </c>
      <c r="B1805" s="2">
        <v>13.8</v>
      </c>
      <c r="C1805" t="str">
        <f>IF(Tableau1[[#This Row],[Date]]&gt;=$G$3,TRUE,"-")</f>
        <v>-</v>
      </c>
      <c r="D1805">
        <f>SUMIF(C$2:C1805,C1805=TRUE,B$2:B1805)</f>
        <v>0</v>
      </c>
    </row>
    <row r="1806" spans="1:4" x14ac:dyDescent="0.25">
      <c r="A1806" s="1">
        <v>40035</v>
      </c>
      <c r="B1806" s="2">
        <v>13.2</v>
      </c>
      <c r="C1806" t="str">
        <f>IF(Tableau1[[#This Row],[Date]]&gt;=$G$3,TRUE,"-")</f>
        <v>-</v>
      </c>
      <c r="D1806">
        <f>SUMIF(C$2:C1806,C1806=TRUE,B$2:B1806)</f>
        <v>0</v>
      </c>
    </row>
    <row r="1807" spans="1:4" x14ac:dyDescent="0.25">
      <c r="A1807" s="1">
        <v>40036</v>
      </c>
      <c r="B1807" s="2">
        <v>13.9</v>
      </c>
      <c r="C1807" t="str">
        <f>IF(Tableau1[[#This Row],[Date]]&gt;=$G$3,TRUE,"-")</f>
        <v>-</v>
      </c>
      <c r="D1807">
        <f>SUMIF(C$2:C1807,C1807=TRUE,B$2:B1807)</f>
        <v>0</v>
      </c>
    </row>
    <row r="1808" spans="1:4" x14ac:dyDescent="0.25">
      <c r="A1808" s="1">
        <v>40037</v>
      </c>
      <c r="B1808" s="2">
        <v>13.65</v>
      </c>
      <c r="C1808" t="str">
        <f>IF(Tableau1[[#This Row],[Date]]&gt;=$G$3,TRUE,"-")</f>
        <v>-</v>
      </c>
      <c r="D1808">
        <f>SUMIF(C$2:C1808,C1808=TRUE,B$2:B1808)</f>
        <v>0</v>
      </c>
    </row>
    <row r="1809" spans="1:4" x14ac:dyDescent="0.25">
      <c r="A1809" s="1">
        <v>40038</v>
      </c>
      <c r="B1809" s="2">
        <v>13</v>
      </c>
      <c r="C1809" t="str">
        <f>IF(Tableau1[[#This Row],[Date]]&gt;=$G$3,TRUE,"-")</f>
        <v>-</v>
      </c>
      <c r="D1809">
        <f>SUMIF(C$2:C1809,C1809=TRUE,B$2:B1809)</f>
        <v>0</v>
      </c>
    </row>
    <row r="1810" spans="1:4" x14ac:dyDescent="0.25">
      <c r="A1810" s="1">
        <v>40039</v>
      </c>
      <c r="B1810" s="2">
        <v>11.5</v>
      </c>
      <c r="C1810" t="str">
        <f>IF(Tableau1[[#This Row],[Date]]&gt;=$G$3,TRUE,"-")</f>
        <v>-</v>
      </c>
      <c r="D1810">
        <f>SUMIF(C$2:C1810,C1810=TRUE,B$2:B1810)</f>
        <v>0</v>
      </c>
    </row>
    <row r="1811" spans="1:4" x14ac:dyDescent="0.25">
      <c r="A1811" s="1">
        <v>40040</v>
      </c>
      <c r="B1811" s="2">
        <v>13.5</v>
      </c>
      <c r="C1811" t="str">
        <f>IF(Tableau1[[#This Row],[Date]]&gt;=$G$3,TRUE,"-")</f>
        <v>-</v>
      </c>
      <c r="D1811">
        <f>SUMIF(C$2:C1811,C1811=TRUE,B$2:B1811)</f>
        <v>0</v>
      </c>
    </row>
    <row r="1812" spans="1:4" x14ac:dyDescent="0.25">
      <c r="A1812" s="1">
        <v>40041</v>
      </c>
      <c r="B1812" s="2">
        <v>14.700000000000001</v>
      </c>
      <c r="C1812" t="str">
        <f>IF(Tableau1[[#This Row],[Date]]&gt;=$G$3,TRUE,"-")</f>
        <v>-</v>
      </c>
      <c r="D1812">
        <f>SUMIF(C$2:C1812,C1812=TRUE,B$2:B1812)</f>
        <v>0</v>
      </c>
    </row>
    <row r="1813" spans="1:4" x14ac:dyDescent="0.25">
      <c r="A1813" s="1">
        <v>40042</v>
      </c>
      <c r="B1813" s="2">
        <v>13.6</v>
      </c>
      <c r="C1813" t="str">
        <f>IF(Tableau1[[#This Row],[Date]]&gt;=$G$3,TRUE,"-")</f>
        <v>-</v>
      </c>
      <c r="D1813">
        <f>SUMIF(C$2:C1813,C1813=TRUE,B$2:B1813)</f>
        <v>0</v>
      </c>
    </row>
    <row r="1814" spans="1:4" x14ac:dyDescent="0.25">
      <c r="A1814" s="1">
        <v>40043</v>
      </c>
      <c r="B1814" s="2">
        <v>11.700000000000001</v>
      </c>
      <c r="C1814" t="str">
        <f>IF(Tableau1[[#This Row],[Date]]&gt;=$G$3,TRUE,"-")</f>
        <v>-</v>
      </c>
      <c r="D1814">
        <f>SUMIF(C$2:C1814,C1814=TRUE,B$2:B1814)</f>
        <v>0</v>
      </c>
    </row>
    <row r="1815" spans="1:4" x14ac:dyDescent="0.25">
      <c r="A1815" s="1">
        <v>40044</v>
      </c>
      <c r="B1815" s="2">
        <v>16.05</v>
      </c>
      <c r="C1815" t="str">
        <f>IF(Tableau1[[#This Row],[Date]]&gt;=$G$3,TRUE,"-")</f>
        <v>-</v>
      </c>
      <c r="D1815">
        <f>SUMIF(C$2:C1815,C1815=TRUE,B$2:B1815)</f>
        <v>0</v>
      </c>
    </row>
    <row r="1816" spans="1:4" x14ac:dyDescent="0.25">
      <c r="A1816" s="1">
        <v>40045</v>
      </c>
      <c r="B1816" s="2">
        <v>21.7</v>
      </c>
      <c r="C1816" t="str">
        <f>IF(Tableau1[[#This Row],[Date]]&gt;=$G$3,TRUE,"-")</f>
        <v>-</v>
      </c>
      <c r="D1816">
        <f>SUMIF(C$2:C1816,C1816=TRUE,B$2:B1816)</f>
        <v>0</v>
      </c>
    </row>
    <row r="1817" spans="1:4" x14ac:dyDescent="0.25">
      <c r="A1817" s="1">
        <v>40046</v>
      </c>
      <c r="B1817" s="2">
        <v>13.2</v>
      </c>
      <c r="C1817" t="str">
        <f>IF(Tableau1[[#This Row],[Date]]&gt;=$G$3,TRUE,"-")</f>
        <v>-</v>
      </c>
      <c r="D1817">
        <f>SUMIF(C$2:C1817,C1817=TRUE,B$2:B1817)</f>
        <v>0</v>
      </c>
    </row>
    <row r="1818" spans="1:4" x14ac:dyDescent="0.25">
      <c r="A1818" s="1">
        <v>40047</v>
      </c>
      <c r="B1818" s="2">
        <v>11.15</v>
      </c>
      <c r="C1818" t="str">
        <f>IF(Tableau1[[#This Row],[Date]]&gt;=$G$3,TRUE,"-")</f>
        <v>-</v>
      </c>
      <c r="D1818">
        <f>SUMIF(C$2:C1818,C1818=TRUE,B$2:B1818)</f>
        <v>0</v>
      </c>
    </row>
    <row r="1819" spans="1:4" x14ac:dyDescent="0.25">
      <c r="A1819" s="1">
        <v>40048</v>
      </c>
      <c r="B1819" s="2">
        <v>11.55</v>
      </c>
      <c r="C1819" t="str">
        <f>IF(Tableau1[[#This Row],[Date]]&gt;=$G$3,TRUE,"-")</f>
        <v>-</v>
      </c>
      <c r="D1819">
        <f>SUMIF(C$2:C1819,C1819=TRUE,B$2:B1819)</f>
        <v>0</v>
      </c>
    </row>
    <row r="1820" spans="1:4" x14ac:dyDescent="0.25">
      <c r="A1820" s="1">
        <v>40049</v>
      </c>
      <c r="B1820" s="2">
        <v>13.4</v>
      </c>
      <c r="C1820" t="str">
        <f>IF(Tableau1[[#This Row],[Date]]&gt;=$G$3,TRUE,"-")</f>
        <v>-</v>
      </c>
      <c r="D1820">
        <f>SUMIF(C$2:C1820,C1820=TRUE,B$2:B1820)</f>
        <v>0</v>
      </c>
    </row>
    <row r="1821" spans="1:4" x14ac:dyDescent="0.25">
      <c r="A1821" s="1">
        <v>40050</v>
      </c>
      <c r="B1821" s="2">
        <v>12.25</v>
      </c>
      <c r="C1821" t="str">
        <f>IF(Tableau1[[#This Row],[Date]]&gt;=$G$3,TRUE,"-")</f>
        <v>-</v>
      </c>
      <c r="D1821">
        <f>SUMIF(C$2:C1821,C1821=TRUE,B$2:B1821)</f>
        <v>0</v>
      </c>
    </row>
    <row r="1822" spans="1:4" x14ac:dyDescent="0.25">
      <c r="A1822" s="1">
        <v>40051</v>
      </c>
      <c r="B1822" s="2">
        <v>11.3</v>
      </c>
      <c r="C1822" t="str">
        <f>IF(Tableau1[[#This Row],[Date]]&gt;=$G$3,TRUE,"-")</f>
        <v>-</v>
      </c>
      <c r="D1822">
        <f>SUMIF(C$2:C1822,C1822=TRUE,B$2:B1822)</f>
        <v>0</v>
      </c>
    </row>
    <row r="1823" spans="1:4" x14ac:dyDescent="0.25">
      <c r="A1823" s="1">
        <v>40052</v>
      </c>
      <c r="B1823" s="2">
        <v>12.95</v>
      </c>
      <c r="C1823" t="str">
        <f>IF(Tableau1[[#This Row],[Date]]&gt;=$G$3,TRUE,"-")</f>
        <v>-</v>
      </c>
      <c r="D1823">
        <f>SUMIF(C$2:C1823,C1823=TRUE,B$2:B1823)</f>
        <v>0</v>
      </c>
    </row>
    <row r="1824" spans="1:4" x14ac:dyDescent="0.25">
      <c r="A1824" s="1">
        <v>40053</v>
      </c>
      <c r="B1824" s="2">
        <v>12.100000000000001</v>
      </c>
      <c r="C1824" t="str">
        <f>IF(Tableau1[[#This Row],[Date]]&gt;=$G$3,TRUE,"-")</f>
        <v>-</v>
      </c>
      <c r="D1824">
        <f>SUMIF(C$2:C1824,C1824=TRUE,B$2:B1824)</f>
        <v>0</v>
      </c>
    </row>
    <row r="1825" spans="1:4" x14ac:dyDescent="0.25">
      <c r="A1825" s="1">
        <v>40054</v>
      </c>
      <c r="B1825" s="2">
        <v>9.25</v>
      </c>
      <c r="C1825" t="str">
        <f>IF(Tableau1[[#This Row],[Date]]&gt;=$G$3,TRUE,"-")</f>
        <v>-</v>
      </c>
      <c r="D1825">
        <f>SUMIF(C$2:C1825,C1825=TRUE,B$2:B1825)</f>
        <v>0</v>
      </c>
    </row>
    <row r="1826" spans="1:4" x14ac:dyDescent="0.25">
      <c r="A1826" s="1">
        <v>40055</v>
      </c>
      <c r="B1826" s="2">
        <v>8.35</v>
      </c>
      <c r="C1826" t="str">
        <f>IF(Tableau1[[#This Row],[Date]]&gt;=$G$3,TRUE,"-")</f>
        <v>-</v>
      </c>
      <c r="D1826">
        <f>SUMIF(C$2:C1826,C1826=TRUE,B$2:B1826)</f>
        <v>0</v>
      </c>
    </row>
    <row r="1827" spans="1:4" x14ac:dyDescent="0.25">
      <c r="A1827" s="1">
        <v>40056</v>
      </c>
      <c r="B1827" s="2">
        <v>12.9</v>
      </c>
      <c r="C1827" t="str">
        <f>IF(Tableau1[[#This Row],[Date]]&gt;=$G$3,TRUE,"-")</f>
        <v>-</v>
      </c>
      <c r="D1827">
        <f>SUMIF(C$2:C1827,C1827=TRUE,B$2:B1827)</f>
        <v>0</v>
      </c>
    </row>
    <row r="1828" spans="1:4" x14ac:dyDescent="0.25">
      <c r="A1828" s="1">
        <v>40057</v>
      </c>
      <c r="B1828" s="2">
        <v>12.049999999999999</v>
      </c>
      <c r="C1828" t="str">
        <f>IF(Tableau1[[#This Row],[Date]]&gt;=$G$3,TRUE,"-")</f>
        <v>-</v>
      </c>
      <c r="D1828">
        <f>SUMIF(C$2:C1828,C1828=TRUE,B$2:B1828)</f>
        <v>0</v>
      </c>
    </row>
    <row r="1829" spans="1:4" x14ac:dyDescent="0.25">
      <c r="A1829" s="1">
        <v>40058</v>
      </c>
      <c r="B1829" s="2">
        <v>9.9499999999999993</v>
      </c>
      <c r="C1829" t="str">
        <f>IF(Tableau1[[#This Row],[Date]]&gt;=$G$3,TRUE,"-")</f>
        <v>-</v>
      </c>
      <c r="D1829">
        <f>SUMIF(C$2:C1829,C1829=TRUE,B$2:B1829)</f>
        <v>0</v>
      </c>
    </row>
    <row r="1830" spans="1:4" x14ac:dyDescent="0.25">
      <c r="A1830" s="1">
        <v>40059</v>
      </c>
      <c r="B1830" s="2">
        <v>10.3</v>
      </c>
      <c r="C1830" t="str">
        <f>IF(Tableau1[[#This Row],[Date]]&gt;=$G$3,TRUE,"-")</f>
        <v>-</v>
      </c>
      <c r="D1830">
        <f>SUMIF(C$2:C1830,C1830=TRUE,B$2:B1830)</f>
        <v>0</v>
      </c>
    </row>
    <row r="1831" spans="1:4" x14ac:dyDescent="0.25">
      <c r="A1831" s="1">
        <v>40060</v>
      </c>
      <c r="B1831" s="2">
        <v>6.75</v>
      </c>
      <c r="C1831" t="str">
        <f>IF(Tableau1[[#This Row],[Date]]&gt;=$G$3,TRUE,"-")</f>
        <v>-</v>
      </c>
      <c r="D1831">
        <f>SUMIF(C$2:C1831,C1831=TRUE,B$2:B1831)</f>
        <v>0</v>
      </c>
    </row>
    <row r="1832" spans="1:4" x14ac:dyDescent="0.25">
      <c r="A1832" s="1">
        <v>40061</v>
      </c>
      <c r="B1832" s="2">
        <v>7.2</v>
      </c>
      <c r="C1832" t="str">
        <f>IF(Tableau1[[#This Row],[Date]]&gt;=$G$3,TRUE,"-")</f>
        <v>-</v>
      </c>
      <c r="D1832">
        <f>SUMIF(C$2:C1832,C1832=TRUE,B$2:B1832)</f>
        <v>0</v>
      </c>
    </row>
    <row r="1833" spans="1:4" x14ac:dyDescent="0.25">
      <c r="A1833" s="1">
        <v>40062</v>
      </c>
      <c r="B1833" s="2">
        <v>7.15</v>
      </c>
      <c r="C1833" t="str">
        <f>IF(Tableau1[[#This Row],[Date]]&gt;=$G$3,TRUE,"-")</f>
        <v>-</v>
      </c>
      <c r="D1833">
        <f>SUMIF(C$2:C1833,C1833=TRUE,B$2:B1833)</f>
        <v>0</v>
      </c>
    </row>
    <row r="1834" spans="1:4" x14ac:dyDescent="0.25">
      <c r="A1834" s="1">
        <v>40063</v>
      </c>
      <c r="B1834" s="2">
        <v>9.8000000000000007</v>
      </c>
      <c r="C1834" t="str">
        <f>IF(Tableau1[[#This Row],[Date]]&gt;=$G$3,TRUE,"-")</f>
        <v>-</v>
      </c>
      <c r="D1834">
        <f>SUMIF(C$2:C1834,C1834=TRUE,B$2:B1834)</f>
        <v>0</v>
      </c>
    </row>
    <row r="1835" spans="1:4" x14ac:dyDescent="0.25">
      <c r="A1835" s="1">
        <v>40064</v>
      </c>
      <c r="B1835" s="2">
        <v>11.600000000000001</v>
      </c>
      <c r="C1835" t="str">
        <f>IF(Tableau1[[#This Row],[Date]]&gt;=$G$3,TRUE,"-")</f>
        <v>-</v>
      </c>
      <c r="D1835">
        <f>SUMIF(C$2:C1835,C1835=TRUE,B$2:B1835)</f>
        <v>0</v>
      </c>
    </row>
    <row r="1836" spans="1:4" x14ac:dyDescent="0.25">
      <c r="A1836" s="1">
        <v>40065</v>
      </c>
      <c r="B1836" s="2">
        <v>11.5</v>
      </c>
      <c r="C1836" t="str">
        <f>IF(Tableau1[[#This Row],[Date]]&gt;=$G$3,TRUE,"-")</f>
        <v>-</v>
      </c>
      <c r="D1836">
        <f>SUMIF(C$2:C1836,C1836=TRUE,B$2:B1836)</f>
        <v>0</v>
      </c>
    </row>
    <row r="1837" spans="1:4" x14ac:dyDescent="0.25">
      <c r="A1837" s="1">
        <v>40066</v>
      </c>
      <c r="B1837" s="2">
        <v>12</v>
      </c>
      <c r="C1837" t="str">
        <f>IF(Tableau1[[#This Row],[Date]]&gt;=$G$3,TRUE,"-")</f>
        <v>-</v>
      </c>
      <c r="D1837">
        <f>SUMIF(C$2:C1837,C1837=TRUE,B$2:B1837)</f>
        <v>0</v>
      </c>
    </row>
    <row r="1838" spans="1:4" x14ac:dyDescent="0.25">
      <c r="A1838" s="1">
        <v>40067</v>
      </c>
      <c r="B1838" s="2">
        <v>10.15</v>
      </c>
      <c r="C1838" t="str">
        <f>IF(Tableau1[[#This Row],[Date]]&gt;=$G$3,TRUE,"-")</f>
        <v>-</v>
      </c>
      <c r="D1838">
        <f>SUMIF(C$2:C1838,C1838=TRUE,B$2:B1838)</f>
        <v>0</v>
      </c>
    </row>
    <row r="1839" spans="1:4" x14ac:dyDescent="0.25">
      <c r="A1839" s="1">
        <v>40068</v>
      </c>
      <c r="B1839" s="2">
        <v>9.15</v>
      </c>
      <c r="C1839" t="str">
        <f>IF(Tableau1[[#This Row],[Date]]&gt;=$G$3,TRUE,"-")</f>
        <v>-</v>
      </c>
      <c r="D1839">
        <f>SUMIF(C$2:C1839,C1839=TRUE,B$2:B1839)</f>
        <v>0</v>
      </c>
    </row>
    <row r="1840" spans="1:4" x14ac:dyDescent="0.25">
      <c r="A1840" s="1">
        <v>40069</v>
      </c>
      <c r="B1840" s="2">
        <v>6.3000000000000007</v>
      </c>
      <c r="C1840" t="str">
        <f>IF(Tableau1[[#This Row],[Date]]&gt;=$G$3,TRUE,"-")</f>
        <v>-</v>
      </c>
      <c r="D1840">
        <f>SUMIF(C$2:C1840,C1840=TRUE,B$2:B1840)</f>
        <v>0</v>
      </c>
    </row>
    <row r="1841" spans="1:4" x14ac:dyDescent="0.25">
      <c r="A1841" s="1">
        <v>40070</v>
      </c>
      <c r="B1841" s="2">
        <v>7.7000000000000011</v>
      </c>
      <c r="C1841" t="str">
        <f>IF(Tableau1[[#This Row],[Date]]&gt;=$G$3,TRUE,"-")</f>
        <v>-</v>
      </c>
      <c r="D1841">
        <f>SUMIF(C$2:C1841,C1841=TRUE,B$2:B1841)</f>
        <v>0</v>
      </c>
    </row>
    <row r="1842" spans="1:4" x14ac:dyDescent="0.25">
      <c r="A1842" s="1">
        <v>40071</v>
      </c>
      <c r="B1842" s="2">
        <v>7</v>
      </c>
      <c r="C1842" t="str">
        <f>IF(Tableau1[[#This Row],[Date]]&gt;=$G$3,TRUE,"-")</f>
        <v>-</v>
      </c>
      <c r="D1842">
        <f>SUMIF(C$2:C1842,C1842=TRUE,B$2:B1842)</f>
        <v>0</v>
      </c>
    </row>
    <row r="1843" spans="1:4" x14ac:dyDescent="0.25">
      <c r="A1843" s="1">
        <v>40072</v>
      </c>
      <c r="B1843" s="2">
        <v>8</v>
      </c>
      <c r="C1843" t="str">
        <f>IF(Tableau1[[#This Row],[Date]]&gt;=$G$3,TRUE,"-")</f>
        <v>-</v>
      </c>
      <c r="D1843">
        <f>SUMIF(C$2:C1843,C1843=TRUE,B$2:B1843)</f>
        <v>0</v>
      </c>
    </row>
    <row r="1844" spans="1:4" x14ac:dyDescent="0.25">
      <c r="A1844" s="1">
        <v>40073</v>
      </c>
      <c r="B1844" s="2">
        <v>9.65</v>
      </c>
      <c r="C1844" t="str">
        <f>IF(Tableau1[[#This Row],[Date]]&gt;=$G$3,TRUE,"-")</f>
        <v>-</v>
      </c>
      <c r="D1844">
        <f>SUMIF(C$2:C1844,C1844=TRUE,B$2:B1844)</f>
        <v>0</v>
      </c>
    </row>
    <row r="1845" spans="1:4" x14ac:dyDescent="0.25">
      <c r="A1845" s="1">
        <v>40074</v>
      </c>
      <c r="B1845" s="2">
        <v>11.95</v>
      </c>
      <c r="C1845" t="str">
        <f>IF(Tableau1[[#This Row],[Date]]&gt;=$G$3,TRUE,"-")</f>
        <v>-</v>
      </c>
      <c r="D1845">
        <f>SUMIF(C$2:C1845,C1845=TRUE,B$2:B1845)</f>
        <v>0</v>
      </c>
    </row>
    <row r="1846" spans="1:4" x14ac:dyDescent="0.25">
      <c r="A1846" s="1">
        <v>40075</v>
      </c>
      <c r="B1846" s="2">
        <v>11.25</v>
      </c>
      <c r="C1846" t="str">
        <f>IF(Tableau1[[#This Row],[Date]]&gt;=$G$3,TRUE,"-")</f>
        <v>-</v>
      </c>
      <c r="D1846">
        <f>SUMIF(C$2:C1846,C1846=TRUE,B$2:B1846)</f>
        <v>0</v>
      </c>
    </row>
    <row r="1847" spans="1:4" x14ac:dyDescent="0.25">
      <c r="A1847" s="1">
        <v>40076</v>
      </c>
      <c r="B1847" s="2">
        <v>10.4</v>
      </c>
      <c r="C1847" t="str">
        <f>IF(Tableau1[[#This Row],[Date]]&gt;=$G$3,TRUE,"-")</f>
        <v>-</v>
      </c>
      <c r="D1847">
        <f>SUMIF(C$2:C1847,C1847=TRUE,B$2:B1847)</f>
        <v>0</v>
      </c>
    </row>
    <row r="1848" spans="1:4" x14ac:dyDescent="0.25">
      <c r="A1848" s="1">
        <v>40077</v>
      </c>
      <c r="B1848" s="2">
        <v>10.049999999999999</v>
      </c>
      <c r="C1848" t="str">
        <f>IF(Tableau1[[#This Row],[Date]]&gt;=$G$3,TRUE,"-")</f>
        <v>-</v>
      </c>
      <c r="D1848">
        <f>SUMIF(C$2:C1848,C1848=TRUE,B$2:B1848)</f>
        <v>0</v>
      </c>
    </row>
    <row r="1849" spans="1:4" x14ac:dyDescent="0.25">
      <c r="A1849" s="1">
        <v>40078</v>
      </c>
      <c r="B1849" s="2">
        <v>8.1999999999999993</v>
      </c>
      <c r="C1849" t="str">
        <f>IF(Tableau1[[#This Row],[Date]]&gt;=$G$3,TRUE,"-")</f>
        <v>-</v>
      </c>
      <c r="D1849">
        <f>SUMIF(C$2:C1849,C1849=TRUE,B$2:B1849)</f>
        <v>0</v>
      </c>
    </row>
    <row r="1850" spans="1:4" x14ac:dyDescent="0.25">
      <c r="A1850" s="1">
        <v>40079</v>
      </c>
      <c r="B1850" s="2">
        <v>7.1999999999999993</v>
      </c>
      <c r="C1850" t="str">
        <f>IF(Tableau1[[#This Row],[Date]]&gt;=$G$3,TRUE,"-")</f>
        <v>-</v>
      </c>
      <c r="D1850">
        <f>SUMIF(C$2:C1850,C1850=TRUE,B$2:B1850)</f>
        <v>0</v>
      </c>
    </row>
    <row r="1851" spans="1:4" x14ac:dyDescent="0.25">
      <c r="A1851" s="1">
        <v>40080</v>
      </c>
      <c r="B1851" s="2">
        <v>8.3999999999999986</v>
      </c>
      <c r="C1851" t="str">
        <f>IF(Tableau1[[#This Row],[Date]]&gt;=$G$3,TRUE,"-")</f>
        <v>-</v>
      </c>
      <c r="D1851">
        <f>SUMIF(C$2:C1851,C1851=TRUE,B$2:B1851)</f>
        <v>0</v>
      </c>
    </row>
    <row r="1852" spans="1:4" x14ac:dyDescent="0.25">
      <c r="A1852" s="1">
        <v>40081</v>
      </c>
      <c r="B1852" s="2">
        <v>7.0500000000000007</v>
      </c>
      <c r="C1852" t="str">
        <f>IF(Tableau1[[#This Row],[Date]]&gt;=$G$3,TRUE,"-")</f>
        <v>-</v>
      </c>
      <c r="D1852">
        <f>SUMIF(C$2:C1852,C1852=TRUE,B$2:B1852)</f>
        <v>0</v>
      </c>
    </row>
    <row r="1853" spans="1:4" x14ac:dyDescent="0.25">
      <c r="A1853" s="1">
        <v>40082</v>
      </c>
      <c r="B1853" s="2">
        <v>7.4</v>
      </c>
      <c r="C1853" t="str">
        <f>IF(Tableau1[[#This Row],[Date]]&gt;=$G$3,TRUE,"-")</f>
        <v>-</v>
      </c>
      <c r="D1853">
        <f>SUMIF(C$2:C1853,C1853=TRUE,B$2:B1853)</f>
        <v>0</v>
      </c>
    </row>
    <row r="1854" spans="1:4" x14ac:dyDescent="0.25">
      <c r="A1854" s="1">
        <v>40083</v>
      </c>
      <c r="B1854" s="2">
        <v>8.1</v>
      </c>
      <c r="C1854" t="str">
        <f>IF(Tableau1[[#This Row],[Date]]&gt;=$G$3,TRUE,"-")</f>
        <v>-</v>
      </c>
      <c r="D1854">
        <f>SUMIF(C$2:C1854,C1854=TRUE,B$2:B1854)</f>
        <v>0</v>
      </c>
    </row>
    <row r="1855" spans="1:4" x14ac:dyDescent="0.25">
      <c r="A1855" s="1">
        <v>40084</v>
      </c>
      <c r="B1855" s="2">
        <v>6.9499999999999993</v>
      </c>
      <c r="C1855" t="str">
        <f>IF(Tableau1[[#This Row],[Date]]&gt;=$G$3,TRUE,"-")</f>
        <v>-</v>
      </c>
      <c r="D1855">
        <f>SUMIF(C$2:C1855,C1855=TRUE,B$2:B1855)</f>
        <v>0</v>
      </c>
    </row>
    <row r="1856" spans="1:4" x14ac:dyDescent="0.25">
      <c r="A1856" s="1">
        <v>40085</v>
      </c>
      <c r="B1856" s="2">
        <v>8.6000000000000014</v>
      </c>
      <c r="C1856" t="str">
        <f>IF(Tableau1[[#This Row],[Date]]&gt;=$G$3,TRUE,"-")</f>
        <v>-</v>
      </c>
      <c r="D1856">
        <f>SUMIF(C$2:C1856,C1856=TRUE,B$2:B1856)</f>
        <v>0</v>
      </c>
    </row>
    <row r="1857" spans="1:4" x14ac:dyDescent="0.25">
      <c r="A1857" s="1">
        <v>40086</v>
      </c>
      <c r="B1857" s="2">
        <v>11.55</v>
      </c>
      <c r="C1857" t="str">
        <f>IF(Tableau1[[#This Row],[Date]]&gt;=$G$3,TRUE,"-")</f>
        <v>-</v>
      </c>
      <c r="D1857">
        <f>SUMIF(C$2:C1857,C1857=TRUE,B$2:B1857)</f>
        <v>0</v>
      </c>
    </row>
    <row r="1858" spans="1:4" x14ac:dyDescent="0.25">
      <c r="A1858" s="1">
        <v>40087</v>
      </c>
      <c r="B1858" s="2">
        <v>8.9500000000000011</v>
      </c>
      <c r="C1858" t="str">
        <f>IF(Tableau1[[#This Row],[Date]]&gt;=$G$3,TRUE,"-")</f>
        <v>-</v>
      </c>
      <c r="D1858">
        <f>SUMIF(C$2:C1858,C1858=TRUE,B$2:B1858)</f>
        <v>0</v>
      </c>
    </row>
    <row r="1859" spans="1:4" x14ac:dyDescent="0.25">
      <c r="A1859" s="1">
        <v>40088</v>
      </c>
      <c r="B1859" s="2">
        <v>5.5500000000000007</v>
      </c>
      <c r="C1859" t="str">
        <f>IF(Tableau1[[#This Row],[Date]]&gt;=$G$3,TRUE,"-")</f>
        <v>-</v>
      </c>
      <c r="D1859">
        <f>SUMIF(C$2:C1859,C1859=TRUE,B$2:B1859)</f>
        <v>0</v>
      </c>
    </row>
    <row r="1860" spans="1:4" x14ac:dyDescent="0.25">
      <c r="A1860" s="1">
        <v>40089</v>
      </c>
      <c r="B1860" s="2">
        <v>5.1999999999999993</v>
      </c>
      <c r="C1860" t="str">
        <f>IF(Tableau1[[#This Row],[Date]]&gt;=$G$3,TRUE,"-")</f>
        <v>-</v>
      </c>
      <c r="D1860">
        <f>SUMIF(C$2:C1860,C1860=TRUE,B$2:B1860)</f>
        <v>0</v>
      </c>
    </row>
    <row r="1861" spans="1:4" x14ac:dyDescent="0.25">
      <c r="A1861" s="1">
        <v>40090</v>
      </c>
      <c r="B1861" s="2">
        <v>7.0500000000000007</v>
      </c>
      <c r="C1861" t="str">
        <f>IF(Tableau1[[#This Row],[Date]]&gt;=$G$3,TRUE,"-")</f>
        <v>-</v>
      </c>
      <c r="D1861">
        <f>SUMIF(C$2:C1861,C1861=TRUE,B$2:B1861)</f>
        <v>0</v>
      </c>
    </row>
    <row r="1862" spans="1:4" x14ac:dyDescent="0.25">
      <c r="A1862" s="1">
        <v>40091</v>
      </c>
      <c r="B1862" s="2">
        <v>7.4999999999999991</v>
      </c>
      <c r="C1862" t="str">
        <f>IF(Tableau1[[#This Row],[Date]]&gt;=$G$3,TRUE,"-")</f>
        <v>-</v>
      </c>
      <c r="D1862">
        <f>SUMIF(C$2:C1862,C1862=TRUE,B$2:B1862)</f>
        <v>0</v>
      </c>
    </row>
    <row r="1863" spans="1:4" x14ac:dyDescent="0.25">
      <c r="A1863" s="1">
        <v>40092</v>
      </c>
      <c r="B1863" s="2">
        <v>10.350000000000001</v>
      </c>
      <c r="C1863" t="str">
        <f>IF(Tableau1[[#This Row],[Date]]&gt;=$G$3,TRUE,"-")</f>
        <v>-</v>
      </c>
      <c r="D1863">
        <f>SUMIF(C$2:C1863,C1863=TRUE,B$2:B1863)</f>
        <v>0</v>
      </c>
    </row>
    <row r="1864" spans="1:4" x14ac:dyDescent="0.25">
      <c r="A1864" s="1">
        <v>40093</v>
      </c>
      <c r="B1864" s="2">
        <v>13.25</v>
      </c>
      <c r="C1864" t="str">
        <f>IF(Tableau1[[#This Row],[Date]]&gt;=$G$3,TRUE,"-")</f>
        <v>-</v>
      </c>
      <c r="D1864">
        <f>SUMIF(C$2:C1864,C1864=TRUE,B$2:B1864)</f>
        <v>0</v>
      </c>
    </row>
    <row r="1865" spans="1:4" x14ac:dyDescent="0.25">
      <c r="A1865" s="1">
        <v>40094</v>
      </c>
      <c r="B1865" s="2">
        <v>10.55</v>
      </c>
      <c r="C1865" t="str">
        <f>IF(Tableau1[[#This Row],[Date]]&gt;=$G$3,TRUE,"-")</f>
        <v>-</v>
      </c>
      <c r="D1865">
        <f>SUMIF(C$2:C1865,C1865=TRUE,B$2:B1865)</f>
        <v>0</v>
      </c>
    </row>
    <row r="1866" spans="1:4" x14ac:dyDescent="0.25">
      <c r="A1866" s="1">
        <v>40095</v>
      </c>
      <c r="B1866" s="2">
        <v>7.3500000000000005</v>
      </c>
      <c r="C1866" t="str">
        <f>IF(Tableau1[[#This Row],[Date]]&gt;=$G$3,TRUE,"-")</f>
        <v>-</v>
      </c>
      <c r="D1866">
        <f>SUMIF(C$2:C1866,C1866=TRUE,B$2:B1866)</f>
        <v>0</v>
      </c>
    </row>
    <row r="1867" spans="1:4" x14ac:dyDescent="0.25">
      <c r="A1867" s="1">
        <v>40096</v>
      </c>
      <c r="B1867" s="2">
        <v>9.25</v>
      </c>
      <c r="C1867" t="str">
        <f>IF(Tableau1[[#This Row],[Date]]&gt;=$G$3,TRUE,"-")</f>
        <v>-</v>
      </c>
      <c r="D1867">
        <f>SUMIF(C$2:C1867,C1867=TRUE,B$2:B1867)</f>
        <v>0</v>
      </c>
    </row>
    <row r="1868" spans="1:4" x14ac:dyDescent="0.25">
      <c r="A1868" s="1">
        <v>40097</v>
      </c>
      <c r="B1868" s="2">
        <v>4.5999999999999996</v>
      </c>
      <c r="C1868" t="str">
        <f>IF(Tableau1[[#This Row],[Date]]&gt;=$G$3,TRUE,"-")</f>
        <v>-</v>
      </c>
      <c r="D1868">
        <f>SUMIF(C$2:C1868,C1868=TRUE,B$2:B1868)</f>
        <v>0</v>
      </c>
    </row>
    <row r="1869" spans="1:4" x14ac:dyDescent="0.25">
      <c r="A1869" s="1">
        <v>40098</v>
      </c>
      <c r="B1869" s="2">
        <v>5.8000000000000007</v>
      </c>
      <c r="C1869" t="str">
        <f>IF(Tableau1[[#This Row],[Date]]&gt;=$G$3,TRUE,"-")</f>
        <v>-</v>
      </c>
      <c r="D1869">
        <f>SUMIF(C$2:C1869,C1869=TRUE,B$2:B1869)</f>
        <v>0</v>
      </c>
    </row>
    <row r="1870" spans="1:4" x14ac:dyDescent="0.25">
      <c r="A1870" s="1">
        <v>40099</v>
      </c>
      <c r="B1870" s="2">
        <v>3.5</v>
      </c>
      <c r="C1870" t="str">
        <f>IF(Tableau1[[#This Row],[Date]]&gt;=$G$3,TRUE,"-")</f>
        <v>-</v>
      </c>
      <c r="D1870">
        <f>SUMIF(C$2:C1870,C1870=TRUE,B$2:B1870)</f>
        <v>0</v>
      </c>
    </row>
    <row r="1871" spans="1:4" x14ac:dyDescent="0.25">
      <c r="A1871" s="1">
        <v>40100</v>
      </c>
      <c r="B1871" s="2">
        <v>2.0499999999999998</v>
      </c>
      <c r="C1871" t="str">
        <f>IF(Tableau1[[#This Row],[Date]]&gt;=$G$3,TRUE,"-")</f>
        <v>-</v>
      </c>
      <c r="D1871">
        <f>SUMIF(C$2:C1871,C1871=TRUE,B$2:B1871)</f>
        <v>0</v>
      </c>
    </row>
    <row r="1872" spans="1:4" x14ac:dyDescent="0.25">
      <c r="A1872" s="1">
        <v>40101</v>
      </c>
      <c r="B1872" s="2">
        <v>1.9500000000000002</v>
      </c>
      <c r="C1872" t="str">
        <f>IF(Tableau1[[#This Row],[Date]]&gt;=$G$3,TRUE,"-")</f>
        <v>-</v>
      </c>
      <c r="D1872">
        <f>SUMIF(C$2:C1872,C1872=TRUE,B$2:B1872)</f>
        <v>0</v>
      </c>
    </row>
    <row r="1873" spans="1:4" x14ac:dyDescent="0.25">
      <c r="A1873" s="1">
        <v>40102</v>
      </c>
      <c r="B1873" s="2">
        <v>3.3499999999999996</v>
      </c>
      <c r="C1873" t="str">
        <f>IF(Tableau1[[#This Row],[Date]]&gt;=$G$3,TRUE,"-")</f>
        <v>-</v>
      </c>
      <c r="D1873">
        <f>SUMIF(C$2:C1873,C1873=TRUE,B$2:B1873)</f>
        <v>0</v>
      </c>
    </row>
    <row r="1874" spans="1:4" x14ac:dyDescent="0.25">
      <c r="A1874" s="1">
        <v>40103</v>
      </c>
      <c r="B1874" s="2">
        <v>2.8499999999999996</v>
      </c>
      <c r="C1874" t="str">
        <f>IF(Tableau1[[#This Row],[Date]]&gt;=$G$3,TRUE,"-")</f>
        <v>-</v>
      </c>
      <c r="D1874">
        <f>SUMIF(C$2:C1874,C1874=TRUE,B$2:B1874)</f>
        <v>0</v>
      </c>
    </row>
    <row r="1875" spans="1:4" x14ac:dyDescent="0.25">
      <c r="A1875" s="1">
        <v>40104</v>
      </c>
      <c r="B1875" s="2">
        <v>2.4000000000000004</v>
      </c>
      <c r="C1875" t="str">
        <f>IF(Tableau1[[#This Row],[Date]]&gt;=$G$3,TRUE,"-")</f>
        <v>-</v>
      </c>
      <c r="D1875">
        <f>SUMIF(C$2:C1875,C1875=TRUE,B$2:B1875)</f>
        <v>0</v>
      </c>
    </row>
    <row r="1876" spans="1:4" x14ac:dyDescent="0.25">
      <c r="A1876" s="1">
        <v>40105</v>
      </c>
      <c r="B1876" s="2">
        <v>2.0999999999999996</v>
      </c>
      <c r="C1876" t="str">
        <f>IF(Tableau1[[#This Row],[Date]]&gt;=$G$3,TRUE,"-")</f>
        <v>-</v>
      </c>
      <c r="D1876">
        <f>SUMIF(C$2:C1876,C1876=TRUE,B$2:B1876)</f>
        <v>0</v>
      </c>
    </row>
    <row r="1877" spans="1:4" x14ac:dyDescent="0.25">
      <c r="A1877" s="1">
        <v>40106</v>
      </c>
      <c r="B1877" s="2">
        <v>4.2</v>
      </c>
      <c r="C1877" t="str">
        <f>IF(Tableau1[[#This Row],[Date]]&gt;=$G$3,TRUE,"-")</f>
        <v>-</v>
      </c>
      <c r="D1877">
        <f>SUMIF(C$2:C1877,C1877=TRUE,B$2:B1877)</f>
        <v>0</v>
      </c>
    </row>
    <row r="1878" spans="1:4" x14ac:dyDescent="0.25">
      <c r="A1878" s="1">
        <v>40107</v>
      </c>
      <c r="B1878" s="2">
        <v>6.75</v>
      </c>
      <c r="C1878" t="str">
        <f>IF(Tableau1[[#This Row],[Date]]&gt;=$G$3,TRUE,"-")</f>
        <v>-</v>
      </c>
      <c r="D1878">
        <f>SUMIF(C$2:C1878,C1878=TRUE,B$2:B1878)</f>
        <v>0</v>
      </c>
    </row>
    <row r="1879" spans="1:4" x14ac:dyDescent="0.25">
      <c r="A1879" s="1">
        <v>40108</v>
      </c>
      <c r="B1879" s="2">
        <v>4</v>
      </c>
      <c r="C1879" t="str">
        <f>IF(Tableau1[[#This Row],[Date]]&gt;=$G$3,TRUE,"-")</f>
        <v>-</v>
      </c>
      <c r="D1879">
        <f>SUMIF(C$2:C1879,C1879=TRUE,B$2:B1879)</f>
        <v>0</v>
      </c>
    </row>
    <row r="1880" spans="1:4" x14ac:dyDescent="0.25">
      <c r="A1880" s="1">
        <v>40109</v>
      </c>
      <c r="B1880" s="2">
        <v>4.4000000000000004</v>
      </c>
      <c r="C1880" t="str">
        <f>IF(Tableau1[[#This Row],[Date]]&gt;=$G$3,TRUE,"-")</f>
        <v>-</v>
      </c>
      <c r="D1880">
        <f>SUMIF(C$2:C1880,C1880=TRUE,B$2:B1880)</f>
        <v>0</v>
      </c>
    </row>
    <row r="1881" spans="1:4" x14ac:dyDescent="0.25">
      <c r="A1881" s="1">
        <v>40110</v>
      </c>
      <c r="B1881" s="2">
        <v>4.6999999999999993</v>
      </c>
      <c r="C1881" t="str">
        <f>IF(Tableau1[[#This Row],[Date]]&gt;=$G$3,TRUE,"-")</f>
        <v>-</v>
      </c>
      <c r="D1881">
        <f>SUMIF(C$2:C1881,C1881=TRUE,B$2:B1881)</f>
        <v>0</v>
      </c>
    </row>
    <row r="1882" spans="1:4" x14ac:dyDescent="0.25">
      <c r="A1882" s="1">
        <v>40111</v>
      </c>
      <c r="B1882" s="2">
        <v>5.75</v>
      </c>
      <c r="C1882" t="str">
        <f>IF(Tableau1[[#This Row],[Date]]&gt;=$G$3,TRUE,"-")</f>
        <v>-</v>
      </c>
      <c r="D1882">
        <f>SUMIF(C$2:C1882,C1882=TRUE,B$2:B1882)</f>
        <v>0</v>
      </c>
    </row>
    <row r="1883" spans="1:4" x14ac:dyDescent="0.25">
      <c r="A1883" s="1">
        <v>40112</v>
      </c>
      <c r="B1883" s="2">
        <v>4.9000000000000004</v>
      </c>
      <c r="C1883" t="str">
        <f>IF(Tableau1[[#This Row],[Date]]&gt;=$G$3,TRUE,"-")</f>
        <v>-</v>
      </c>
      <c r="D1883">
        <f>SUMIF(C$2:C1883,C1883=TRUE,B$2:B1883)</f>
        <v>0</v>
      </c>
    </row>
    <row r="1884" spans="1:4" x14ac:dyDescent="0.25">
      <c r="A1884" s="1">
        <v>40113</v>
      </c>
      <c r="B1884" s="2">
        <v>3.8</v>
      </c>
      <c r="C1884" t="str">
        <f>IF(Tableau1[[#This Row],[Date]]&gt;=$G$3,TRUE,"-")</f>
        <v>-</v>
      </c>
      <c r="D1884">
        <f>SUMIF(C$2:C1884,C1884=TRUE,B$2:B1884)</f>
        <v>0</v>
      </c>
    </row>
    <row r="1885" spans="1:4" x14ac:dyDescent="0.25">
      <c r="A1885" s="1">
        <v>40114</v>
      </c>
      <c r="B1885" s="2">
        <v>4.5500000000000007</v>
      </c>
      <c r="C1885" t="str">
        <f>IF(Tableau1[[#This Row],[Date]]&gt;=$G$3,TRUE,"-")</f>
        <v>-</v>
      </c>
      <c r="D1885">
        <f>SUMIF(C$2:C1885,C1885=TRUE,B$2:B1885)</f>
        <v>0</v>
      </c>
    </row>
    <row r="1886" spans="1:4" x14ac:dyDescent="0.25">
      <c r="A1886" s="1">
        <v>40115</v>
      </c>
      <c r="B1886" s="2">
        <v>1.4000000000000004</v>
      </c>
      <c r="C1886" t="str">
        <f>IF(Tableau1[[#This Row],[Date]]&gt;=$G$3,TRUE,"-")</f>
        <v>-</v>
      </c>
      <c r="D1886">
        <f>SUMIF(C$2:C1886,C1886=TRUE,B$2:B1886)</f>
        <v>0</v>
      </c>
    </row>
    <row r="1887" spans="1:4" x14ac:dyDescent="0.25">
      <c r="A1887" s="1">
        <v>40116</v>
      </c>
      <c r="B1887" s="2">
        <v>2.95</v>
      </c>
      <c r="C1887" t="str">
        <f>IF(Tableau1[[#This Row],[Date]]&gt;=$G$3,TRUE,"-")</f>
        <v>-</v>
      </c>
      <c r="D1887">
        <f>SUMIF(C$2:C1887,C1887=TRUE,B$2:B1887)</f>
        <v>0</v>
      </c>
    </row>
    <row r="1888" spans="1:4" x14ac:dyDescent="0.25">
      <c r="A1888" s="1">
        <v>40117</v>
      </c>
      <c r="B1888" s="2">
        <v>3</v>
      </c>
      <c r="C1888" t="str">
        <f>IF(Tableau1[[#This Row],[Date]]&gt;=$G$3,TRUE,"-")</f>
        <v>-</v>
      </c>
      <c r="D1888">
        <f>SUMIF(C$2:C1888,C1888=TRUE,B$2:B1888)</f>
        <v>0</v>
      </c>
    </row>
    <row r="1889" spans="1:4" x14ac:dyDescent="0.25">
      <c r="A1889" s="1">
        <v>40118</v>
      </c>
      <c r="B1889" s="2">
        <v>6.2</v>
      </c>
      <c r="C1889" t="str">
        <f>IF(Tableau1[[#This Row],[Date]]&gt;=$G$3,TRUE,"-")</f>
        <v>-</v>
      </c>
      <c r="D1889">
        <f>SUMIF(C$2:C1889,C1889=TRUE,B$2:B1889)</f>
        <v>0</v>
      </c>
    </row>
    <row r="1890" spans="1:4" x14ac:dyDescent="0.25">
      <c r="A1890" s="1">
        <v>40119</v>
      </c>
      <c r="B1890" s="2">
        <v>2.8</v>
      </c>
      <c r="C1890" t="str">
        <f>IF(Tableau1[[#This Row],[Date]]&gt;=$G$3,TRUE,"-")</f>
        <v>-</v>
      </c>
      <c r="D1890">
        <f>SUMIF(C$2:C1890,C1890=TRUE,B$2:B1890)</f>
        <v>0</v>
      </c>
    </row>
    <row r="1891" spans="1:4" x14ac:dyDescent="0.25">
      <c r="A1891" s="1">
        <v>40120</v>
      </c>
      <c r="B1891" s="2">
        <v>2.8</v>
      </c>
      <c r="C1891" t="str">
        <f>IF(Tableau1[[#This Row],[Date]]&gt;=$G$3,TRUE,"-")</f>
        <v>-</v>
      </c>
      <c r="D1891">
        <f>SUMIF(C$2:C1891,C1891=TRUE,B$2:B1891)</f>
        <v>0</v>
      </c>
    </row>
    <row r="1892" spans="1:4" x14ac:dyDescent="0.25">
      <c r="A1892" s="1">
        <v>40121</v>
      </c>
      <c r="B1892" s="2">
        <v>2.75</v>
      </c>
      <c r="C1892" t="str">
        <f>IF(Tableau1[[#This Row],[Date]]&gt;=$G$3,TRUE,"-")</f>
        <v>-</v>
      </c>
      <c r="D1892">
        <f>SUMIF(C$2:C1892,C1892=TRUE,B$2:B1892)</f>
        <v>0</v>
      </c>
    </row>
    <row r="1893" spans="1:4" x14ac:dyDescent="0.25">
      <c r="A1893" s="1">
        <v>40122</v>
      </c>
      <c r="B1893" s="2">
        <v>2.3500000000000005</v>
      </c>
      <c r="C1893" t="str">
        <f>IF(Tableau1[[#This Row],[Date]]&gt;=$G$3,TRUE,"-")</f>
        <v>-</v>
      </c>
      <c r="D1893">
        <f>SUMIF(C$2:C1893,C1893=TRUE,B$2:B1893)</f>
        <v>0</v>
      </c>
    </row>
    <row r="1894" spans="1:4" x14ac:dyDescent="0.25">
      <c r="A1894" s="1">
        <v>40123</v>
      </c>
      <c r="B1894" s="2">
        <v>2.3499999999999996</v>
      </c>
      <c r="C1894" t="str">
        <f>IF(Tableau1[[#This Row],[Date]]&gt;=$G$3,TRUE,"-")</f>
        <v>-</v>
      </c>
      <c r="D1894">
        <f>SUMIF(C$2:C1894,C1894=TRUE,B$2:B1894)</f>
        <v>0</v>
      </c>
    </row>
    <row r="1895" spans="1:4" x14ac:dyDescent="0.25">
      <c r="A1895" s="1">
        <v>40124</v>
      </c>
      <c r="B1895" s="2">
        <v>1.5</v>
      </c>
      <c r="C1895" t="str">
        <f>IF(Tableau1[[#This Row],[Date]]&gt;=$G$3,TRUE,"-")</f>
        <v>-</v>
      </c>
      <c r="D1895">
        <f>SUMIF(C$2:C1895,C1895=TRUE,B$2:B1895)</f>
        <v>0</v>
      </c>
    </row>
    <row r="1896" spans="1:4" x14ac:dyDescent="0.25">
      <c r="A1896" s="1">
        <v>40125</v>
      </c>
      <c r="B1896" s="2">
        <v>0.84999999999999964</v>
      </c>
      <c r="C1896" t="str">
        <f>IF(Tableau1[[#This Row],[Date]]&gt;=$G$3,TRUE,"-")</f>
        <v>-</v>
      </c>
      <c r="D1896">
        <f>SUMIF(C$2:C1896,C1896=TRUE,B$2:B1896)</f>
        <v>0</v>
      </c>
    </row>
    <row r="1897" spans="1:4" x14ac:dyDescent="0.25">
      <c r="A1897" s="1">
        <v>40126</v>
      </c>
      <c r="B1897" s="2">
        <v>0.65000000000000036</v>
      </c>
      <c r="C1897" t="str">
        <f>IF(Tableau1[[#This Row],[Date]]&gt;=$G$3,TRUE,"-")</f>
        <v>-</v>
      </c>
      <c r="D1897">
        <f>SUMIF(C$2:C1897,C1897=TRUE,B$2:B1897)</f>
        <v>0</v>
      </c>
    </row>
    <row r="1898" spans="1:4" x14ac:dyDescent="0.25">
      <c r="A1898" s="1">
        <v>40127</v>
      </c>
      <c r="B1898" s="2">
        <v>1.4000000000000004</v>
      </c>
      <c r="C1898" t="str">
        <f>IF(Tableau1[[#This Row],[Date]]&gt;=$G$3,TRUE,"-")</f>
        <v>-</v>
      </c>
      <c r="D1898">
        <f>SUMIF(C$2:C1898,C1898=TRUE,B$2:B1898)</f>
        <v>0</v>
      </c>
    </row>
    <row r="1899" spans="1:4" x14ac:dyDescent="0.25">
      <c r="A1899" s="1">
        <v>40128</v>
      </c>
      <c r="B1899" s="2">
        <v>0.10000000000000009</v>
      </c>
      <c r="C1899" t="str">
        <f>IF(Tableau1[[#This Row],[Date]]&gt;=$G$3,TRUE,"-")</f>
        <v>-</v>
      </c>
      <c r="D1899">
        <f>SUMIF(C$2:C1899,C1899=TRUE,B$2:B1899)</f>
        <v>0</v>
      </c>
    </row>
    <row r="1900" spans="1:4" x14ac:dyDescent="0.25">
      <c r="A1900" s="1">
        <v>40129</v>
      </c>
      <c r="B1900" s="2">
        <v>3.1500000000000004</v>
      </c>
      <c r="C1900" t="str">
        <f>IF(Tableau1[[#This Row],[Date]]&gt;=$G$3,TRUE,"-")</f>
        <v>-</v>
      </c>
      <c r="D1900">
        <f>SUMIF(C$2:C1900,C1900=TRUE,B$2:B1900)</f>
        <v>0</v>
      </c>
    </row>
    <row r="1901" spans="1:4" x14ac:dyDescent="0.25">
      <c r="A1901" s="1">
        <v>40130</v>
      </c>
      <c r="B1901" s="2">
        <v>7.1</v>
      </c>
      <c r="C1901" t="str">
        <f>IF(Tableau1[[#This Row],[Date]]&gt;=$G$3,TRUE,"-")</f>
        <v>-</v>
      </c>
      <c r="D1901">
        <f>SUMIF(C$2:C1901,C1901=TRUE,B$2:B1901)</f>
        <v>0</v>
      </c>
    </row>
    <row r="1902" spans="1:4" x14ac:dyDescent="0.25">
      <c r="A1902" s="1">
        <v>40131</v>
      </c>
      <c r="B1902" s="2">
        <v>6</v>
      </c>
      <c r="C1902" t="str">
        <f>IF(Tableau1[[#This Row],[Date]]&gt;=$G$3,TRUE,"-")</f>
        <v>-</v>
      </c>
      <c r="D1902">
        <f>SUMIF(C$2:C1902,C1902=TRUE,B$2:B1902)</f>
        <v>0</v>
      </c>
    </row>
    <row r="1903" spans="1:4" x14ac:dyDescent="0.25">
      <c r="A1903" s="1">
        <v>40132</v>
      </c>
      <c r="B1903" s="2">
        <v>5.05</v>
      </c>
      <c r="C1903" t="str">
        <f>IF(Tableau1[[#This Row],[Date]]&gt;=$G$3,TRUE,"-")</f>
        <v>-</v>
      </c>
      <c r="D1903">
        <f>SUMIF(C$2:C1903,C1903=TRUE,B$2:B1903)</f>
        <v>0</v>
      </c>
    </row>
    <row r="1904" spans="1:4" x14ac:dyDescent="0.25">
      <c r="A1904" s="1">
        <v>40133</v>
      </c>
      <c r="B1904" s="2">
        <v>5.3</v>
      </c>
      <c r="C1904" t="str">
        <f>IF(Tableau1[[#This Row],[Date]]&gt;=$G$3,TRUE,"-")</f>
        <v>-</v>
      </c>
      <c r="D1904">
        <f>SUMIF(C$2:C1904,C1904=TRUE,B$2:B1904)</f>
        <v>0</v>
      </c>
    </row>
    <row r="1905" spans="1:4" x14ac:dyDescent="0.25">
      <c r="A1905" s="1">
        <v>40134</v>
      </c>
      <c r="B1905" s="2">
        <v>3.45</v>
      </c>
      <c r="C1905" t="str">
        <f>IF(Tableau1[[#This Row],[Date]]&gt;=$G$3,TRUE,"-")</f>
        <v>-</v>
      </c>
      <c r="D1905">
        <f>SUMIF(C$2:C1905,C1905=TRUE,B$2:B1905)</f>
        <v>0</v>
      </c>
    </row>
    <row r="1906" spans="1:4" x14ac:dyDescent="0.25">
      <c r="A1906" s="1">
        <v>40135</v>
      </c>
      <c r="B1906" s="2">
        <v>3.45</v>
      </c>
      <c r="C1906" t="str">
        <f>IF(Tableau1[[#This Row],[Date]]&gt;=$G$3,TRUE,"-")</f>
        <v>-</v>
      </c>
      <c r="D1906">
        <f>SUMIF(C$2:C1906,C1906=TRUE,B$2:B1906)</f>
        <v>0</v>
      </c>
    </row>
    <row r="1907" spans="1:4" x14ac:dyDescent="0.25">
      <c r="A1907" s="1">
        <v>40136</v>
      </c>
      <c r="B1907" s="2">
        <v>3</v>
      </c>
      <c r="C1907" t="str">
        <f>IF(Tableau1[[#This Row],[Date]]&gt;=$G$3,TRUE,"-")</f>
        <v>-</v>
      </c>
      <c r="D1907">
        <f>SUMIF(C$2:C1907,C1907=TRUE,B$2:B1907)</f>
        <v>0</v>
      </c>
    </row>
    <row r="1908" spans="1:4" x14ac:dyDescent="0.25">
      <c r="A1908" s="1">
        <v>40137</v>
      </c>
      <c r="B1908" s="2">
        <v>5.3999999999999995</v>
      </c>
      <c r="C1908" t="str">
        <f>IF(Tableau1[[#This Row],[Date]]&gt;=$G$3,TRUE,"-")</f>
        <v>-</v>
      </c>
      <c r="D1908">
        <f>SUMIF(C$2:C1908,C1908=TRUE,B$2:B1908)</f>
        <v>0</v>
      </c>
    </row>
    <row r="1909" spans="1:4" x14ac:dyDescent="0.25">
      <c r="A1909" s="1">
        <v>40138</v>
      </c>
      <c r="B1909" s="2">
        <v>5.25</v>
      </c>
      <c r="C1909" t="str">
        <f>IF(Tableau1[[#This Row],[Date]]&gt;=$G$3,TRUE,"-")</f>
        <v>-</v>
      </c>
      <c r="D1909">
        <f>SUMIF(C$2:C1909,C1909=TRUE,B$2:B1909)</f>
        <v>0</v>
      </c>
    </row>
    <row r="1910" spans="1:4" x14ac:dyDescent="0.25">
      <c r="A1910" s="1">
        <v>40139</v>
      </c>
      <c r="B1910" s="2">
        <v>4.95</v>
      </c>
      <c r="C1910" t="str">
        <f>IF(Tableau1[[#This Row],[Date]]&gt;=$G$3,TRUE,"-")</f>
        <v>-</v>
      </c>
      <c r="D1910">
        <f>SUMIF(C$2:C1910,C1910=TRUE,B$2:B1910)</f>
        <v>0</v>
      </c>
    </row>
    <row r="1911" spans="1:4" x14ac:dyDescent="0.25">
      <c r="A1911" s="1">
        <v>40140</v>
      </c>
      <c r="B1911" s="2">
        <v>4.3499999999999996</v>
      </c>
      <c r="C1911" t="str">
        <f>IF(Tableau1[[#This Row],[Date]]&gt;=$G$3,TRUE,"-")</f>
        <v>-</v>
      </c>
      <c r="D1911">
        <f>SUMIF(C$2:C1911,C1911=TRUE,B$2:B1911)</f>
        <v>0</v>
      </c>
    </row>
    <row r="1912" spans="1:4" x14ac:dyDescent="0.25">
      <c r="A1912" s="1">
        <v>40141</v>
      </c>
      <c r="B1912" s="2">
        <v>5.95</v>
      </c>
      <c r="C1912" t="str">
        <f>IF(Tableau1[[#This Row],[Date]]&gt;=$G$3,TRUE,"-")</f>
        <v>-</v>
      </c>
      <c r="D1912">
        <f>SUMIF(C$2:C1912,C1912=TRUE,B$2:B1912)</f>
        <v>0</v>
      </c>
    </row>
    <row r="1913" spans="1:4" x14ac:dyDescent="0.25">
      <c r="A1913" s="1">
        <v>40142</v>
      </c>
      <c r="B1913" s="2">
        <v>3.2500000000000004</v>
      </c>
      <c r="C1913" t="str">
        <f>IF(Tableau1[[#This Row],[Date]]&gt;=$G$3,TRUE,"-")</f>
        <v>-</v>
      </c>
      <c r="D1913">
        <f>SUMIF(C$2:C1913,C1913=TRUE,B$2:B1913)</f>
        <v>0</v>
      </c>
    </row>
    <row r="1914" spans="1:4" x14ac:dyDescent="0.25">
      <c r="A1914" s="1">
        <v>40143</v>
      </c>
      <c r="B1914" s="2">
        <v>2.5499999999999998</v>
      </c>
      <c r="C1914" t="str">
        <f>IF(Tableau1[[#This Row],[Date]]&gt;=$G$3,TRUE,"-")</f>
        <v>-</v>
      </c>
      <c r="D1914">
        <f>SUMIF(C$2:C1914,C1914=TRUE,B$2:B1914)</f>
        <v>0</v>
      </c>
    </row>
    <row r="1915" spans="1:4" x14ac:dyDescent="0.25">
      <c r="A1915" s="1">
        <v>40144</v>
      </c>
      <c r="B1915" s="2">
        <v>2.2000000000000002</v>
      </c>
      <c r="C1915" t="str">
        <f>IF(Tableau1[[#This Row],[Date]]&gt;=$G$3,TRUE,"-")</f>
        <v>-</v>
      </c>
      <c r="D1915">
        <f>SUMIF(C$2:C1915,C1915=TRUE,B$2:B1915)</f>
        <v>0</v>
      </c>
    </row>
    <row r="1916" spans="1:4" x14ac:dyDescent="0.25">
      <c r="A1916" s="1">
        <v>40145</v>
      </c>
      <c r="B1916" s="2">
        <v>1.9000000000000004</v>
      </c>
      <c r="C1916" t="str">
        <f>IF(Tableau1[[#This Row],[Date]]&gt;=$G$3,TRUE,"-")</f>
        <v>-</v>
      </c>
      <c r="D1916">
        <f>SUMIF(C$2:C1916,C1916=TRUE,B$2:B1916)</f>
        <v>0</v>
      </c>
    </row>
    <row r="1917" spans="1:4" x14ac:dyDescent="0.25">
      <c r="A1917" s="1">
        <v>40146</v>
      </c>
      <c r="B1917" s="2">
        <v>2.2499999999999996</v>
      </c>
      <c r="C1917" t="str">
        <f>IF(Tableau1[[#This Row],[Date]]&gt;=$G$3,TRUE,"-")</f>
        <v>-</v>
      </c>
      <c r="D1917">
        <f>SUMIF(C$2:C1917,C1917=TRUE,B$2:B1917)</f>
        <v>0</v>
      </c>
    </row>
    <row r="1918" spans="1:4" x14ac:dyDescent="0.25">
      <c r="A1918" s="1">
        <v>40147</v>
      </c>
      <c r="B1918" s="2">
        <v>0.14999999999999991</v>
      </c>
      <c r="C1918" t="str">
        <f>IF(Tableau1[[#This Row],[Date]]&gt;=$G$3,TRUE,"-")</f>
        <v>-</v>
      </c>
      <c r="D1918">
        <f>SUMIF(C$2:C1918,C1918=TRUE,B$2:B1918)</f>
        <v>0</v>
      </c>
    </row>
    <row r="1919" spans="1:4" x14ac:dyDescent="0.25">
      <c r="A1919" s="1">
        <v>40148</v>
      </c>
      <c r="B1919" s="2">
        <v>0</v>
      </c>
      <c r="C1919" t="str">
        <f>IF(Tableau1[[#This Row],[Date]]&gt;=$G$3,TRUE,"-")</f>
        <v>-</v>
      </c>
      <c r="D1919">
        <f>SUMIF(C$2:C1919,C1919=TRUE,B$2:B1919)</f>
        <v>0</v>
      </c>
    </row>
    <row r="1920" spans="1:4" x14ac:dyDescent="0.25">
      <c r="A1920" s="1">
        <v>40149</v>
      </c>
      <c r="B1920" s="2">
        <v>1.5</v>
      </c>
      <c r="C1920" t="str">
        <f>IF(Tableau1[[#This Row],[Date]]&gt;=$G$3,TRUE,"-")</f>
        <v>-</v>
      </c>
      <c r="D1920">
        <f>SUMIF(C$2:C1920,C1920=TRUE,B$2:B1920)</f>
        <v>0</v>
      </c>
    </row>
    <row r="1921" spans="1:4" x14ac:dyDescent="0.25">
      <c r="A1921" s="1">
        <v>40150</v>
      </c>
      <c r="B1921" s="2">
        <v>2.2000000000000002</v>
      </c>
      <c r="C1921" t="str">
        <f>IF(Tableau1[[#This Row],[Date]]&gt;=$G$3,TRUE,"-")</f>
        <v>-</v>
      </c>
      <c r="D1921">
        <f>SUMIF(C$2:C1921,C1921=TRUE,B$2:B1921)</f>
        <v>0</v>
      </c>
    </row>
    <row r="1922" spans="1:4" x14ac:dyDescent="0.25">
      <c r="A1922" s="1">
        <v>40151</v>
      </c>
      <c r="B1922" s="2">
        <v>0</v>
      </c>
      <c r="C1922" t="str">
        <f>IF(Tableau1[[#This Row],[Date]]&gt;=$G$3,TRUE,"-")</f>
        <v>-</v>
      </c>
      <c r="D1922">
        <f>SUMIF(C$2:C1922,C1922=TRUE,B$2:B1922)</f>
        <v>0</v>
      </c>
    </row>
    <row r="1923" spans="1:4" x14ac:dyDescent="0.25">
      <c r="A1923" s="1">
        <v>40152</v>
      </c>
      <c r="B1923" s="2">
        <v>2.5</v>
      </c>
      <c r="C1923" t="str">
        <f>IF(Tableau1[[#This Row],[Date]]&gt;=$G$3,TRUE,"-")</f>
        <v>-</v>
      </c>
      <c r="D1923">
        <f>SUMIF(C$2:C1923,C1923=TRUE,B$2:B1923)</f>
        <v>0</v>
      </c>
    </row>
    <row r="1924" spans="1:4" x14ac:dyDescent="0.25">
      <c r="A1924" s="1">
        <v>40153</v>
      </c>
      <c r="B1924" s="2">
        <v>4.3</v>
      </c>
      <c r="C1924" t="str">
        <f>IF(Tableau1[[#This Row],[Date]]&gt;=$G$3,TRUE,"-")</f>
        <v>-</v>
      </c>
      <c r="D1924">
        <f>SUMIF(C$2:C1924,C1924=TRUE,B$2:B1924)</f>
        <v>0</v>
      </c>
    </row>
    <row r="1925" spans="1:4" x14ac:dyDescent="0.25">
      <c r="A1925" s="1">
        <v>40154</v>
      </c>
      <c r="B1925" s="2">
        <v>1.4500000000000002</v>
      </c>
      <c r="C1925" t="str">
        <f>IF(Tableau1[[#This Row],[Date]]&gt;=$G$3,TRUE,"-")</f>
        <v>-</v>
      </c>
      <c r="D1925">
        <f>SUMIF(C$2:C1925,C1925=TRUE,B$2:B1925)</f>
        <v>0</v>
      </c>
    </row>
    <row r="1926" spans="1:4" x14ac:dyDescent="0.25">
      <c r="A1926" s="1">
        <v>40155</v>
      </c>
      <c r="B1926" s="2">
        <v>0.95000000000000018</v>
      </c>
      <c r="C1926" t="str">
        <f>IF(Tableau1[[#This Row],[Date]]&gt;=$G$3,TRUE,"-")</f>
        <v>-</v>
      </c>
      <c r="D1926">
        <f>SUMIF(C$2:C1926,C1926=TRUE,B$2:B1926)</f>
        <v>0</v>
      </c>
    </row>
    <row r="1927" spans="1:4" x14ac:dyDescent="0.25">
      <c r="A1927" s="1">
        <v>40156</v>
      </c>
      <c r="B1927" s="2">
        <v>2.8499999999999996</v>
      </c>
      <c r="C1927" t="str">
        <f>IF(Tableau1[[#This Row],[Date]]&gt;=$G$3,TRUE,"-")</f>
        <v>-</v>
      </c>
      <c r="D1927">
        <f>SUMIF(C$2:C1927,C1927=TRUE,B$2:B1927)</f>
        <v>0</v>
      </c>
    </row>
    <row r="1928" spans="1:4" x14ac:dyDescent="0.25">
      <c r="A1928" s="1">
        <v>40157</v>
      </c>
      <c r="B1928" s="2">
        <v>2.25</v>
      </c>
      <c r="C1928" t="str">
        <f>IF(Tableau1[[#This Row],[Date]]&gt;=$G$3,TRUE,"-")</f>
        <v>-</v>
      </c>
      <c r="D1928">
        <f>SUMIF(C$2:C1928,C1928=TRUE,B$2:B1928)</f>
        <v>0</v>
      </c>
    </row>
    <row r="1929" spans="1:4" x14ac:dyDescent="0.25">
      <c r="A1929" s="1">
        <v>40158</v>
      </c>
      <c r="B1929" s="2">
        <v>0.95000000000000018</v>
      </c>
      <c r="C1929" t="str">
        <f>IF(Tableau1[[#This Row],[Date]]&gt;=$G$3,TRUE,"-")</f>
        <v>-</v>
      </c>
      <c r="D1929">
        <f>SUMIF(C$2:C1929,C1929=TRUE,B$2:B1929)</f>
        <v>0</v>
      </c>
    </row>
    <row r="1930" spans="1:4" x14ac:dyDescent="0.25">
      <c r="A1930" s="1">
        <v>40159</v>
      </c>
      <c r="B1930" s="2">
        <v>0</v>
      </c>
      <c r="C1930" t="str">
        <f>IF(Tableau1[[#This Row],[Date]]&gt;=$G$3,TRUE,"-")</f>
        <v>-</v>
      </c>
      <c r="D1930">
        <f>SUMIF(C$2:C1930,C1930=TRUE,B$2:B1930)</f>
        <v>0</v>
      </c>
    </row>
    <row r="1931" spans="1:4" x14ac:dyDescent="0.25">
      <c r="A1931" s="1">
        <v>40160</v>
      </c>
      <c r="B1931" s="2">
        <v>0</v>
      </c>
      <c r="C1931" t="str">
        <f>IF(Tableau1[[#This Row],[Date]]&gt;=$G$3,TRUE,"-")</f>
        <v>-</v>
      </c>
      <c r="D1931">
        <f>SUMIF(C$2:C1931,C1931=TRUE,B$2:B1931)</f>
        <v>0</v>
      </c>
    </row>
    <row r="1932" spans="1:4" x14ac:dyDescent="0.25">
      <c r="A1932" s="1">
        <v>40161</v>
      </c>
      <c r="B1932" s="2">
        <v>0</v>
      </c>
      <c r="C1932" t="str">
        <f>IF(Tableau1[[#This Row],[Date]]&gt;=$G$3,TRUE,"-")</f>
        <v>-</v>
      </c>
      <c r="D1932">
        <f>SUMIF(C$2:C1932,C1932=TRUE,B$2:B1932)</f>
        <v>0</v>
      </c>
    </row>
    <row r="1933" spans="1:4" x14ac:dyDescent="0.25">
      <c r="A1933" s="1">
        <v>40162</v>
      </c>
      <c r="B1933" s="2">
        <v>0</v>
      </c>
      <c r="C1933" t="str">
        <f>IF(Tableau1[[#This Row],[Date]]&gt;=$G$3,TRUE,"-")</f>
        <v>-</v>
      </c>
      <c r="D1933">
        <f>SUMIF(C$2:C1933,C1933=TRUE,B$2:B1933)</f>
        <v>0</v>
      </c>
    </row>
    <row r="1934" spans="1:4" x14ac:dyDescent="0.25">
      <c r="A1934" s="1">
        <v>40163</v>
      </c>
      <c r="B1934" s="2">
        <v>0</v>
      </c>
      <c r="C1934" t="str">
        <f>IF(Tableau1[[#This Row],[Date]]&gt;=$G$3,TRUE,"-")</f>
        <v>-</v>
      </c>
      <c r="D1934">
        <f>SUMIF(C$2:C1934,C1934=TRUE,B$2:B1934)</f>
        <v>0</v>
      </c>
    </row>
    <row r="1935" spans="1:4" x14ac:dyDescent="0.25">
      <c r="A1935" s="1">
        <v>40164</v>
      </c>
      <c r="B1935" s="2">
        <v>0</v>
      </c>
      <c r="C1935" t="str">
        <f>IF(Tableau1[[#This Row],[Date]]&gt;=$G$3,TRUE,"-")</f>
        <v>-</v>
      </c>
      <c r="D1935">
        <f>SUMIF(C$2:C1935,C1935=TRUE,B$2:B1935)</f>
        <v>0</v>
      </c>
    </row>
    <row r="1936" spans="1:4" x14ac:dyDescent="0.25">
      <c r="A1936" s="1">
        <v>40165</v>
      </c>
      <c r="B1936" s="2">
        <v>0</v>
      </c>
      <c r="C1936" t="str">
        <f>IF(Tableau1[[#This Row],[Date]]&gt;=$G$3,TRUE,"-")</f>
        <v>-</v>
      </c>
      <c r="D1936">
        <f>SUMIF(C$2:C1936,C1936=TRUE,B$2:B1936)</f>
        <v>0</v>
      </c>
    </row>
    <row r="1937" spans="1:4" x14ac:dyDescent="0.25">
      <c r="A1937" s="1">
        <v>40166</v>
      </c>
      <c r="B1937" s="2">
        <v>0</v>
      </c>
      <c r="C1937" t="str">
        <f>IF(Tableau1[[#This Row],[Date]]&gt;=$G$3,TRUE,"-")</f>
        <v>-</v>
      </c>
      <c r="D1937">
        <f>SUMIF(C$2:C1937,C1937=TRUE,B$2:B1937)</f>
        <v>0</v>
      </c>
    </row>
    <row r="1938" spans="1:4" x14ac:dyDescent="0.25">
      <c r="A1938" s="1">
        <v>40167</v>
      </c>
      <c r="B1938" s="2">
        <v>0</v>
      </c>
      <c r="C1938" t="str">
        <f>IF(Tableau1[[#This Row],[Date]]&gt;=$G$3,TRUE,"-")</f>
        <v>-</v>
      </c>
      <c r="D1938">
        <f>SUMIF(C$2:C1938,C1938=TRUE,B$2:B1938)</f>
        <v>0</v>
      </c>
    </row>
    <row r="1939" spans="1:4" x14ac:dyDescent="0.25">
      <c r="A1939" s="1">
        <v>40168</v>
      </c>
      <c r="B1939" s="2">
        <v>0</v>
      </c>
      <c r="C1939" t="str">
        <f>IF(Tableau1[[#This Row],[Date]]&gt;=$G$3,TRUE,"-")</f>
        <v>-</v>
      </c>
      <c r="D1939">
        <f>SUMIF(C$2:C1939,C1939=TRUE,B$2:B1939)</f>
        <v>0</v>
      </c>
    </row>
    <row r="1940" spans="1:4" x14ac:dyDescent="0.25">
      <c r="A1940" s="1">
        <v>40169</v>
      </c>
      <c r="B1940" s="2">
        <v>0</v>
      </c>
      <c r="C1940" t="str">
        <f>IF(Tableau1[[#This Row],[Date]]&gt;=$G$3,TRUE,"-")</f>
        <v>-</v>
      </c>
      <c r="D1940">
        <f>SUMIF(C$2:C1940,C1940=TRUE,B$2:B1940)</f>
        <v>0</v>
      </c>
    </row>
    <row r="1941" spans="1:4" x14ac:dyDescent="0.25">
      <c r="A1941" s="1">
        <v>40170</v>
      </c>
      <c r="B1941" s="2">
        <v>0</v>
      </c>
      <c r="C1941" t="str">
        <f>IF(Tableau1[[#This Row],[Date]]&gt;=$G$3,TRUE,"-")</f>
        <v>-</v>
      </c>
      <c r="D1941">
        <f>SUMIF(C$2:C1941,C1941=TRUE,B$2:B1941)</f>
        <v>0</v>
      </c>
    </row>
    <row r="1942" spans="1:4" x14ac:dyDescent="0.25">
      <c r="A1942" s="1">
        <v>40171</v>
      </c>
      <c r="B1942" s="2">
        <v>1.2000000000000002</v>
      </c>
      <c r="C1942" t="str">
        <f>IF(Tableau1[[#This Row],[Date]]&gt;=$G$3,TRUE,"-")</f>
        <v>-</v>
      </c>
      <c r="D1942">
        <f>SUMIF(C$2:C1942,C1942=TRUE,B$2:B1942)</f>
        <v>0</v>
      </c>
    </row>
    <row r="1943" spans="1:4" x14ac:dyDescent="0.25">
      <c r="A1943" s="1">
        <v>40172</v>
      </c>
      <c r="B1943" s="2">
        <v>0</v>
      </c>
      <c r="C1943" t="str">
        <f>IF(Tableau1[[#This Row],[Date]]&gt;=$G$3,TRUE,"-")</f>
        <v>-</v>
      </c>
      <c r="D1943">
        <f>SUMIF(C$2:C1943,C1943=TRUE,B$2:B1943)</f>
        <v>0</v>
      </c>
    </row>
    <row r="1944" spans="1:4" x14ac:dyDescent="0.25">
      <c r="A1944" s="1">
        <v>40173</v>
      </c>
      <c r="B1944" s="2">
        <v>0</v>
      </c>
      <c r="C1944" t="str">
        <f>IF(Tableau1[[#This Row],[Date]]&gt;=$G$3,TRUE,"-")</f>
        <v>-</v>
      </c>
      <c r="D1944">
        <f>SUMIF(C$2:C1944,C1944=TRUE,B$2:B1944)</f>
        <v>0</v>
      </c>
    </row>
    <row r="1945" spans="1:4" x14ac:dyDescent="0.25">
      <c r="A1945" s="1">
        <v>40174</v>
      </c>
      <c r="B1945" s="2">
        <v>0</v>
      </c>
      <c r="C1945" t="str">
        <f>IF(Tableau1[[#This Row],[Date]]&gt;=$G$3,TRUE,"-")</f>
        <v>-</v>
      </c>
      <c r="D1945">
        <f>SUMIF(C$2:C1945,C1945=TRUE,B$2:B1945)</f>
        <v>0</v>
      </c>
    </row>
    <row r="1946" spans="1:4" x14ac:dyDescent="0.25">
      <c r="A1946" s="1">
        <v>40175</v>
      </c>
      <c r="B1946" s="2">
        <v>0</v>
      </c>
      <c r="C1946" t="str">
        <f>IF(Tableau1[[#This Row],[Date]]&gt;=$G$3,TRUE,"-")</f>
        <v>-</v>
      </c>
      <c r="D1946">
        <f>SUMIF(C$2:C1946,C1946=TRUE,B$2:B1946)</f>
        <v>0</v>
      </c>
    </row>
    <row r="1947" spans="1:4" x14ac:dyDescent="0.25">
      <c r="A1947" s="1">
        <v>40176</v>
      </c>
      <c r="B1947" s="2">
        <v>2.8499999999999996</v>
      </c>
      <c r="C1947" t="str">
        <f>IF(Tableau1[[#This Row],[Date]]&gt;=$G$3,TRUE,"-")</f>
        <v>-</v>
      </c>
      <c r="D1947">
        <f>SUMIF(C$2:C1947,C1947=TRUE,B$2:B1947)</f>
        <v>0</v>
      </c>
    </row>
    <row r="1948" spans="1:4" x14ac:dyDescent="0.25">
      <c r="A1948" s="1">
        <v>40177</v>
      </c>
      <c r="B1948" s="2">
        <v>3</v>
      </c>
      <c r="C1948" t="str">
        <f>IF(Tableau1[[#This Row],[Date]]&gt;=$G$3,TRUE,"-")</f>
        <v>-</v>
      </c>
      <c r="D1948">
        <f>SUMIF(C$2:C1948,C1948=TRUE,B$2:B1948)</f>
        <v>0</v>
      </c>
    </row>
    <row r="1949" spans="1:4" x14ac:dyDescent="0.25">
      <c r="A1949" s="1">
        <v>40178</v>
      </c>
      <c r="B1949" s="2">
        <v>0.79999999999999982</v>
      </c>
      <c r="C1949" t="str">
        <f>IF(Tableau1[[#This Row],[Date]]&gt;=$G$3,TRUE,"-")</f>
        <v>-</v>
      </c>
      <c r="D1949">
        <f>SUMIF(C$2:C1949,C1949=TRUE,B$2:B1949)</f>
        <v>0</v>
      </c>
    </row>
    <row r="1950" spans="1:4" x14ac:dyDescent="0.25">
      <c r="A1950" s="1">
        <v>40179</v>
      </c>
      <c r="B1950" s="2">
        <v>0</v>
      </c>
      <c r="C1950" t="str">
        <f>IF(Tableau1[[#This Row],[Date]]&gt;=$G$3,TRUE,"-")</f>
        <v>-</v>
      </c>
      <c r="D1950">
        <f>SUMIF(C$2:C1950,C1950=TRUE,B$2:B1950)</f>
        <v>0</v>
      </c>
    </row>
    <row r="1951" spans="1:4" x14ac:dyDescent="0.25">
      <c r="A1951" s="1">
        <v>40180</v>
      </c>
      <c r="B1951" s="2">
        <v>0</v>
      </c>
      <c r="C1951" t="str">
        <f>IF(Tableau1[[#This Row],[Date]]&gt;=$G$3,TRUE,"-")</f>
        <v>-</v>
      </c>
      <c r="D1951">
        <f>SUMIF(C$2:C1951,C1951=TRUE,B$2:B1951)</f>
        <v>0</v>
      </c>
    </row>
    <row r="1952" spans="1:4" x14ac:dyDescent="0.25">
      <c r="A1952" s="1">
        <v>40181</v>
      </c>
      <c r="B1952" s="2">
        <v>0</v>
      </c>
      <c r="C1952" t="str">
        <f>IF(Tableau1[[#This Row],[Date]]&gt;=$G$3,TRUE,"-")</f>
        <v>-</v>
      </c>
      <c r="D1952">
        <f>SUMIF(C$2:C1952,C1952=TRUE,B$2:B1952)</f>
        <v>0</v>
      </c>
    </row>
    <row r="1953" spans="1:4" x14ac:dyDescent="0.25">
      <c r="A1953" s="1">
        <v>40182</v>
      </c>
      <c r="B1953" s="2">
        <v>0</v>
      </c>
      <c r="C1953" t="str">
        <f>IF(Tableau1[[#This Row],[Date]]&gt;=$G$3,TRUE,"-")</f>
        <v>-</v>
      </c>
      <c r="D1953">
        <f>SUMIF(C$2:C1953,C1953=TRUE,B$2:B1953)</f>
        <v>0</v>
      </c>
    </row>
    <row r="1954" spans="1:4" x14ac:dyDescent="0.25">
      <c r="A1954" s="1">
        <v>40183</v>
      </c>
      <c r="B1954" s="2">
        <v>0</v>
      </c>
      <c r="C1954" t="str">
        <f>IF(Tableau1[[#This Row],[Date]]&gt;=$G$3,TRUE,"-")</f>
        <v>-</v>
      </c>
      <c r="D1954">
        <f>SUMIF(C$2:C1954,C1954=TRUE,B$2:B1954)</f>
        <v>0</v>
      </c>
    </row>
    <row r="1955" spans="1:4" x14ac:dyDescent="0.25">
      <c r="A1955" s="1">
        <v>40184</v>
      </c>
      <c r="B1955" s="2">
        <v>0</v>
      </c>
      <c r="C1955" t="str">
        <f>IF(Tableau1[[#This Row],[Date]]&gt;=$G$3,TRUE,"-")</f>
        <v>-</v>
      </c>
      <c r="D1955">
        <f>SUMIF(C$2:C1955,C1955=TRUE,B$2:B1955)</f>
        <v>0</v>
      </c>
    </row>
    <row r="1956" spans="1:4" x14ac:dyDescent="0.25">
      <c r="A1956" s="1">
        <v>40185</v>
      </c>
      <c r="B1956" s="2">
        <v>0</v>
      </c>
      <c r="C1956" t="str">
        <f>IF(Tableau1[[#This Row],[Date]]&gt;=$G$3,TRUE,"-")</f>
        <v>-</v>
      </c>
      <c r="D1956">
        <f>SUMIF(C$2:C1956,C1956=TRUE,B$2:B1956)</f>
        <v>0</v>
      </c>
    </row>
    <row r="1957" spans="1:4" x14ac:dyDescent="0.25">
      <c r="A1957" s="1">
        <v>40186</v>
      </c>
      <c r="B1957" s="2">
        <v>0</v>
      </c>
      <c r="C1957" t="str">
        <f>IF(Tableau1[[#This Row],[Date]]&gt;=$G$3,TRUE,"-")</f>
        <v>-</v>
      </c>
      <c r="D1957">
        <f>SUMIF(C$2:C1957,C1957=TRUE,B$2:B1957)</f>
        <v>0</v>
      </c>
    </row>
    <row r="1958" spans="1:4" x14ac:dyDescent="0.25">
      <c r="A1958" s="1">
        <v>40187</v>
      </c>
      <c r="B1958" s="2">
        <v>0</v>
      </c>
      <c r="C1958" t="str">
        <f>IF(Tableau1[[#This Row],[Date]]&gt;=$G$3,TRUE,"-")</f>
        <v>-</v>
      </c>
      <c r="D1958">
        <f>SUMIF(C$2:C1958,C1958=TRUE,B$2:B1958)</f>
        <v>0</v>
      </c>
    </row>
    <row r="1959" spans="1:4" x14ac:dyDescent="0.25">
      <c r="A1959" s="1">
        <v>40188</v>
      </c>
      <c r="B1959" s="2">
        <v>0</v>
      </c>
      <c r="C1959" t="str">
        <f>IF(Tableau1[[#This Row],[Date]]&gt;=$G$3,TRUE,"-")</f>
        <v>-</v>
      </c>
      <c r="D1959">
        <f>SUMIF(C$2:C1959,C1959=TRUE,B$2:B1959)</f>
        <v>0</v>
      </c>
    </row>
    <row r="1960" spans="1:4" x14ac:dyDescent="0.25">
      <c r="A1960" s="1">
        <v>40189</v>
      </c>
      <c r="B1960" s="2">
        <v>0</v>
      </c>
      <c r="C1960" t="str">
        <f>IF(Tableau1[[#This Row],[Date]]&gt;=$G$3,TRUE,"-")</f>
        <v>-</v>
      </c>
      <c r="D1960">
        <f>SUMIF(C$2:C1960,C1960=TRUE,B$2:B1960)</f>
        <v>0</v>
      </c>
    </row>
    <row r="1961" spans="1:4" x14ac:dyDescent="0.25">
      <c r="A1961" s="1">
        <v>40190</v>
      </c>
      <c r="B1961" s="2">
        <v>0</v>
      </c>
      <c r="C1961" t="str">
        <f>IF(Tableau1[[#This Row],[Date]]&gt;=$G$3,TRUE,"-")</f>
        <v>-</v>
      </c>
      <c r="D1961">
        <f>SUMIF(C$2:C1961,C1961=TRUE,B$2:B1961)</f>
        <v>0</v>
      </c>
    </row>
    <row r="1962" spans="1:4" x14ac:dyDescent="0.25">
      <c r="A1962" s="1">
        <v>40191</v>
      </c>
      <c r="B1962" s="2">
        <v>0</v>
      </c>
      <c r="C1962" t="str">
        <f>IF(Tableau1[[#This Row],[Date]]&gt;=$G$3,TRUE,"-")</f>
        <v>-</v>
      </c>
      <c r="D1962">
        <f>SUMIF(C$2:C1962,C1962=TRUE,B$2:B1962)</f>
        <v>0</v>
      </c>
    </row>
    <row r="1963" spans="1:4" x14ac:dyDescent="0.25">
      <c r="A1963" s="1">
        <v>40192</v>
      </c>
      <c r="B1963" s="2">
        <v>0</v>
      </c>
      <c r="C1963" t="str">
        <f>IF(Tableau1[[#This Row],[Date]]&gt;=$G$3,TRUE,"-")</f>
        <v>-</v>
      </c>
      <c r="D1963">
        <f>SUMIF(C$2:C1963,C1963=TRUE,B$2:B1963)</f>
        <v>0</v>
      </c>
    </row>
    <row r="1964" spans="1:4" x14ac:dyDescent="0.25">
      <c r="A1964" s="1">
        <v>40193</v>
      </c>
      <c r="B1964" s="2">
        <v>0</v>
      </c>
      <c r="C1964" t="str">
        <f>IF(Tableau1[[#This Row],[Date]]&gt;=$G$3,TRUE,"-")</f>
        <v>-</v>
      </c>
      <c r="D1964">
        <f>SUMIF(C$2:C1964,C1964=TRUE,B$2:B1964)</f>
        <v>0</v>
      </c>
    </row>
    <row r="1965" spans="1:4" x14ac:dyDescent="0.25">
      <c r="A1965" s="1">
        <v>40194</v>
      </c>
      <c r="B1965" s="2">
        <v>0.70000000000000018</v>
      </c>
      <c r="C1965" t="str">
        <f>IF(Tableau1[[#This Row],[Date]]&gt;=$G$3,TRUE,"-")</f>
        <v>-</v>
      </c>
      <c r="D1965">
        <f>SUMIF(C$2:C1965,C1965=TRUE,B$2:B1965)</f>
        <v>0</v>
      </c>
    </row>
    <row r="1966" spans="1:4" x14ac:dyDescent="0.25">
      <c r="A1966" s="1">
        <v>40195</v>
      </c>
      <c r="B1966" s="2">
        <v>1.1500000000000004</v>
      </c>
      <c r="C1966" t="str">
        <f>IF(Tableau1[[#This Row],[Date]]&gt;=$G$3,TRUE,"-")</f>
        <v>-</v>
      </c>
      <c r="D1966">
        <f>SUMIF(C$2:C1966,C1966=TRUE,B$2:B1966)</f>
        <v>0</v>
      </c>
    </row>
    <row r="1967" spans="1:4" x14ac:dyDescent="0.25">
      <c r="A1967" s="1">
        <v>40196</v>
      </c>
      <c r="B1967" s="2">
        <v>0</v>
      </c>
      <c r="C1967" t="str">
        <f>IF(Tableau1[[#This Row],[Date]]&gt;=$G$3,TRUE,"-")</f>
        <v>-</v>
      </c>
      <c r="D1967">
        <f>SUMIF(C$2:C1967,C1967=TRUE,B$2:B1967)</f>
        <v>0</v>
      </c>
    </row>
    <row r="1968" spans="1:4" x14ac:dyDescent="0.25">
      <c r="A1968" s="1">
        <v>40197</v>
      </c>
      <c r="B1968" s="2">
        <v>0</v>
      </c>
      <c r="C1968" t="str">
        <f>IF(Tableau1[[#This Row],[Date]]&gt;=$G$3,TRUE,"-")</f>
        <v>-</v>
      </c>
      <c r="D1968">
        <f>SUMIF(C$2:C1968,C1968=TRUE,B$2:B1968)</f>
        <v>0</v>
      </c>
    </row>
    <row r="1969" spans="1:4" x14ac:dyDescent="0.25">
      <c r="A1969" s="1">
        <v>40198</v>
      </c>
      <c r="B1969" s="2">
        <v>0</v>
      </c>
      <c r="C1969" t="str">
        <f>IF(Tableau1[[#This Row],[Date]]&gt;=$G$3,TRUE,"-")</f>
        <v>-</v>
      </c>
      <c r="D1969">
        <f>SUMIF(C$2:C1969,C1969=TRUE,B$2:B1969)</f>
        <v>0</v>
      </c>
    </row>
    <row r="1970" spans="1:4" x14ac:dyDescent="0.25">
      <c r="A1970" s="1">
        <v>40199</v>
      </c>
      <c r="B1970" s="2">
        <v>0</v>
      </c>
      <c r="C1970" t="str">
        <f>IF(Tableau1[[#This Row],[Date]]&gt;=$G$3,TRUE,"-")</f>
        <v>-</v>
      </c>
      <c r="D1970">
        <f>SUMIF(C$2:C1970,C1970=TRUE,B$2:B1970)</f>
        <v>0</v>
      </c>
    </row>
    <row r="1971" spans="1:4" x14ac:dyDescent="0.25">
      <c r="A1971" s="1">
        <v>40200</v>
      </c>
      <c r="B1971" s="2">
        <v>0</v>
      </c>
      <c r="C1971" t="str">
        <f>IF(Tableau1[[#This Row],[Date]]&gt;=$G$3,TRUE,"-")</f>
        <v>-</v>
      </c>
      <c r="D1971">
        <f>SUMIF(C$2:C1971,C1971=TRUE,B$2:B1971)</f>
        <v>0</v>
      </c>
    </row>
    <row r="1972" spans="1:4" x14ac:dyDescent="0.25">
      <c r="A1972" s="1">
        <v>40201</v>
      </c>
      <c r="B1972" s="2">
        <v>0</v>
      </c>
      <c r="C1972" t="str">
        <f>IF(Tableau1[[#This Row],[Date]]&gt;=$G$3,TRUE,"-")</f>
        <v>-</v>
      </c>
      <c r="D1972">
        <f>SUMIF(C$2:C1972,C1972=TRUE,B$2:B1972)</f>
        <v>0</v>
      </c>
    </row>
    <row r="1973" spans="1:4" x14ac:dyDescent="0.25">
      <c r="A1973" s="1">
        <v>40202</v>
      </c>
      <c r="B1973" s="2">
        <v>0</v>
      </c>
      <c r="C1973" t="str">
        <f>IF(Tableau1[[#This Row],[Date]]&gt;=$G$3,TRUE,"-")</f>
        <v>-</v>
      </c>
      <c r="D1973">
        <f>SUMIF(C$2:C1973,C1973=TRUE,B$2:B1973)</f>
        <v>0</v>
      </c>
    </row>
    <row r="1974" spans="1:4" x14ac:dyDescent="0.25">
      <c r="A1974" s="1">
        <v>40203</v>
      </c>
      <c r="B1974" s="2">
        <v>0</v>
      </c>
      <c r="C1974" t="str">
        <f>IF(Tableau1[[#This Row],[Date]]&gt;=$G$3,TRUE,"-")</f>
        <v>-</v>
      </c>
      <c r="D1974">
        <f>SUMIF(C$2:C1974,C1974=TRUE,B$2:B1974)</f>
        <v>0</v>
      </c>
    </row>
    <row r="1975" spans="1:4" x14ac:dyDescent="0.25">
      <c r="A1975" s="1">
        <v>40204</v>
      </c>
      <c r="B1975" s="2">
        <v>0</v>
      </c>
      <c r="C1975" t="str">
        <f>IF(Tableau1[[#This Row],[Date]]&gt;=$G$3,TRUE,"-")</f>
        <v>-</v>
      </c>
      <c r="D1975">
        <f>SUMIF(C$2:C1975,C1975=TRUE,B$2:B1975)</f>
        <v>0</v>
      </c>
    </row>
    <row r="1976" spans="1:4" x14ac:dyDescent="0.25">
      <c r="A1976" s="1">
        <v>40205</v>
      </c>
      <c r="B1976" s="2">
        <v>0</v>
      </c>
      <c r="C1976" t="str">
        <f>IF(Tableau1[[#This Row],[Date]]&gt;=$G$3,TRUE,"-")</f>
        <v>-</v>
      </c>
      <c r="D1976">
        <f>SUMIF(C$2:C1976,C1976=TRUE,B$2:B1976)</f>
        <v>0</v>
      </c>
    </row>
    <row r="1977" spans="1:4" x14ac:dyDescent="0.25">
      <c r="A1977" s="1">
        <v>40206</v>
      </c>
      <c r="B1977" s="2">
        <v>0</v>
      </c>
      <c r="C1977" t="str">
        <f>IF(Tableau1[[#This Row],[Date]]&gt;=$G$3,TRUE,"-")</f>
        <v>-</v>
      </c>
      <c r="D1977">
        <f>SUMIF(C$2:C1977,C1977=TRUE,B$2:B1977)</f>
        <v>0</v>
      </c>
    </row>
    <row r="1978" spans="1:4" x14ac:dyDescent="0.25">
      <c r="A1978" s="1">
        <v>40207</v>
      </c>
      <c r="B1978" s="2">
        <v>0</v>
      </c>
      <c r="C1978" t="str">
        <f>IF(Tableau1[[#This Row],[Date]]&gt;=$G$3,TRUE,"-")</f>
        <v>-</v>
      </c>
      <c r="D1978">
        <f>SUMIF(C$2:C1978,C1978=TRUE,B$2:B1978)</f>
        <v>0</v>
      </c>
    </row>
    <row r="1979" spans="1:4" x14ac:dyDescent="0.25">
      <c r="A1979" s="1">
        <v>40208</v>
      </c>
      <c r="B1979" s="2">
        <v>0</v>
      </c>
      <c r="C1979" t="str">
        <f>IF(Tableau1[[#This Row],[Date]]&gt;=$G$3,TRUE,"-")</f>
        <v>-</v>
      </c>
      <c r="D1979">
        <f>SUMIF(C$2:C1979,C1979=TRUE,B$2:B1979)</f>
        <v>0</v>
      </c>
    </row>
    <row r="1980" spans="1:4" x14ac:dyDescent="0.25">
      <c r="A1980" s="1">
        <v>40209</v>
      </c>
      <c r="B1980" s="2">
        <v>0</v>
      </c>
      <c r="C1980" t="str">
        <f>IF(Tableau1[[#This Row],[Date]]&gt;=$G$3,TRUE,"-")</f>
        <v>-</v>
      </c>
      <c r="D1980">
        <f>SUMIF(C$2:C1980,C1980=TRUE,B$2:B1980)</f>
        <v>0</v>
      </c>
    </row>
    <row r="1981" spans="1:4" x14ac:dyDescent="0.25">
      <c r="A1981" s="1">
        <v>40210</v>
      </c>
      <c r="B1981" s="2">
        <v>0</v>
      </c>
      <c r="C1981" t="str">
        <f>IF(Tableau1[[#This Row],[Date]]&gt;=$G$3,TRUE,"-")</f>
        <v>-</v>
      </c>
      <c r="D1981">
        <f>SUMIF(C$2:C1981,C1981=TRUE,B$2:B1981)</f>
        <v>0</v>
      </c>
    </row>
    <row r="1982" spans="1:4" x14ac:dyDescent="0.25">
      <c r="A1982" s="1">
        <v>40211</v>
      </c>
      <c r="B1982" s="2">
        <v>4.9999999999999822E-2</v>
      </c>
      <c r="C1982" t="str">
        <f>IF(Tableau1[[#This Row],[Date]]&gt;=$G$3,TRUE,"-")</f>
        <v>-</v>
      </c>
      <c r="D1982">
        <f>SUMIF(C$2:C1982,C1982=TRUE,B$2:B1982)</f>
        <v>0</v>
      </c>
    </row>
    <row r="1983" spans="1:4" x14ac:dyDescent="0.25">
      <c r="A1983" s="1">
        <v>40212</v>
      </c>
      <c r="B1983" s="2">
        <v>1.2000000000000002</v>
      </c>
      <c r="C1983" t="str">
        <f>IF(Tableau1[[#This Row],[Date]]&gt;=$G$3,TRUE,"-")</f>
        <v>-</v>
      </c>
      <c r="D1983">
        <f>SUMIF(C$2:C1983,C1983=TRUE,B$2:B1983)</f>
        <v>0</v>
      </c>
    </row>
    <row r="1984" spans="1:4" x14ac:dyDescent="0.25">
      <c r="A1984" s="1">
        <v>40213</v>
      </c>
      <c r="B1984" s="2">
        <v>1.25</v>
      </c>
      <c r="C1984" t="str">
        <f>IF(Tableau1[[#This Row],[Date]]&gt;=$G$3,TRUE,"-")</f>
        <v>-</v>
      </c>
      <c r="D1984">
        <f>SUMIF(C$2:C1984,C1984=TRUE,B$2:B1984)</f>
        <v>0</v>
      </c>
    </row>
    <row r="1985" spans="1:4" x14ac:dyDescent="0.25">
      <c r="A1985" s="1">
        <v>40214</v>
      </c>
      <c r="B1985" s="2">
        <v>1.75</v>
      </c>
      <c r="C1985" t="str">
        <f>IF(Tableau1[[#This Row],[Date]]&gt;=$G$3,TRUE,"-")</f>
        <v>-</v>
      </c>
      <c r="D1985">
        <f>SUMIF(C$2:C1985,C1985=TRUE,B$2:B1985)</f>
        <v>0</v>
      </c>
    </row>
    <row r="1986" spans="1:4" x14ac:dyDescent="0.25">
      <c r="A1986" s="1">
        <v>40215</v>
      </c>
      <c r="B1986" s="2">
        <v>0</v>
      </c>
      <c r="C1986" t="str">
        <f>IF(Tableau1[[#This Row],[Date]]&gt;=$G$3,TRUE,"-")</f>
        <v>-</v>
      </c>
      <c r="D1986">
        <f>SUMIF(C$2:C1986,C1986=TRUE,B$2:B1986)</f>
        <v>0</v>
      </c>
    </row>
    <row r="1987" spans="1:4" x14ac:dyDescent="0.25">
      <c r="A1987" s="1">
        <v>40216</v>
      </c>
      <c r="B1987" s="2">
        <v>0</v>
      </c>
      <c r="C1987" t="str">
        <f>IF(Tableau1[[#This Row],[Date]]&gt;=$G$3,TRUE,"-")</f>
        <v>-</v>
      </c>
      <c r="D1987">
        <f>SUMIF(C$2:C1987,C1987=TRUE,B$2:B1987)</f>
        <v>0</v>
      </c>
    </row>
    <row r="1988" spans="1:4" x14ac:dyDescent="0.25">
      <c r="A1988" s="1">
        <v>40217</v>
      </c>
      <c r="B1988" s="2">
        <v>0</v>
      </c>
      <c r="C1988" t="str">
        <f>IF(Tableau1[[#This Row],[Date]]&gt;=$G$3,TRUE,"-")</f>
        <v>-</v>
      </c>
      <c r="D1988">
        <f>SUMIF(C$2:C1988,C1988=TRUE,B$2:B1988)</f>
        <v>0</v>
      </c>
    </row>
    <row r="1989" spans="1:4" x14ac:dyDescent="0.25">
      <c r="A1989" s="1">
        <v>40218</v>
      </c>
      <c r="B1989" s="2">
        <v>0</v>
      </c>
      <c r="C1989" t="str">
        <f>IF(Tableau1[[#This Row],[Date]]&gt;=$G$3,TRUE,"-")</f>
        <v>-</v>
      </c>
      <c r="D1989">
        <f>SUMIF(C$2:C1989,C1989=TRUE,B$2:B1989)</f>
        <v>0</v>
      </c>
    </row>
    <row r="1990" spans="1:4" x14ac:dyDescent="0.25">
      <c r="A1990" s="1">
        <v>40219</v>
      </c>
      <c r="B1990" s="2">
        <v>0</v>
      </c>
      <c r="C1990" t="str">
        <f>IF(Tableau1[[#This Row],[Date]]&gt;=$G$3,TRUE,"-")</f>
        <v>-</v>
      </c>
      <c r="D1990">
        <f>SUMIF(C$2:C1990,C1990=TRUE,B$2:B1990)</f>
        <v>0</v>
      </c>
    </row>
    <row r="1991" spans="1:4" x14ac:dyDescent="0.25">
      <c r="A1991" s="1">
        <v>40220</v>
      </c>
      <c r="B1991" s="2">
        <v>0</v>
      </c>
      <c r="C1991" t="str">
        <f>IF(Tableau1[[#This Row],[Date]]&gt;=$G$3,TRUE,"-")</f>
        <v>-</v>
      </c>
      <c r="D1991">
        <f>SUMIF(C$2:C1991,C1991=TRUE,B$2:B1991)</f>
        <v>0</v>
      </c>
    </row>
    <row r="1992" spans="1:4" x14ac:dyDescent="0.25">
      <c r="A1992" s="1">
        <v>40221</v>
      </c>
      <c r="B1992" s="2">
        <v>0</v>
      </c>
      <c r="C1992" t="str">
        <f>IF(Tableau1[[#This Row],[Date]]&gt;=$G$3,TRUE,"-")</f>
        <v>-</v>
      </c>
      <c r="D1992">
        <f>SUMIF(C$2:C1992,C1992=TRUE,B$2:B1992)</f>
        <v>0</v>
      </c>
    </row>
    <row r="1993" spans="1:4" x14ac:dyDescent="0.25">
      <c r="A1993" s="1">
        <v>40222</v>
      </c>
      <c r="B1993" s="2">
        <v>0</v>
      </c>
      <c r="C1993" t="str">
        <f>IF(Tableau1[[#This Row],[Date]]&gt;=$G$3,TRUE,"-")</f>
        <v>-</v>
      </c>
      <c r="D1993">
        <f>SUMIF(C$2:C1993,C1993=TRUE,B$2:B1993)</f>
        <v>0</v>
      </c>
    </row>
    <row r="1994" spans="1:4" x14ac:dyDescent="0.25">
      <c r="A1994" s="1">
        <v>40223</v>
      </c>
      <c r="B1994" s="2">
        <v>0</v>
      </c>
      <c r="C1994" t="str">
        <f>IF(Tableau1[[#This Row],[Date]]&gt;=$G$3,TRUE,"-")</f>
        <v>-</v>
      </c>
      <c r="D1994">
        <f>SUMIF(C$2:C1994,C1994=TRUE,B$2:B1994)</f>
        <v>0</v>
      </c>
    </row>
    <row r="1995" spans="1:4" x14ac:dyDescent="0.25">
      <c r="A1995" s="1">
        <v>40224</v>
      </c>
      <c r="B1995" s="2">
        <v>0</v>
      </c>
      <c r="C1995" t="str">
        <f>IF(Tableau1[[#This Row],[Date]]&gt;=$G$3,TRUE,"-")</f>
        <v>-</v>
      </c>
      <c r="D1995">
        <f>SUMIF(C$2:C1995,C1995=TRUE,B$2:B1995)</f>
        <v>0</v>
      </c>
    </row>
    <row r="1996" spans="1:4" x14ac:dyDescent="0.25">
      <c r="A1996" s="1">
        <v>40225</v>
      </c>
      <c r="B1996" s="2">
        <v>0</v>
      </c>
      <c r="C1996" t="str">
        <f>IF(Tableau1[[#This Row],[Date]]&gt;=$G$3,TRUE,"-")</f>
        <v>-</v>
      </c>
      <c r="D1996">
        <f>SUMIF(C$2:C1996,C1996=TRUE,B$2:B1996)</f>
        <v>0</v>
      </c>
    </row>
    <row r="1997" spans="1:4" x14ac:dyDescent="0.25">
      <c r="A1997" s="1">
        <v>40226</v>
      </c>
      <c r="B1997" s="2">
        <v>0</v>
      </c>
      <c r="C1997" t="str">
        <f>IF(Tableau1[[#This Row],[Date]]&gt;=$G$3,TRUE,"-")</f>
        <v>-</v>
      </c>
      <c r="D1997">
        <f>SUMIF(C$2:C1997,C1997=TRUE,B$2:B1997)</f>
        <v>0</v>
      </c>
    </row>
    <row r="1998" spans="1:4" x14ac:dyDescent="0.25">
      <c r="A1998" s="1">
        <v>40227</v>
      </c>
      <c r="B1998" s="2">
        <v>1.3499999999999996</v>
      </c>
      <c r="C1998" t="str">
        <f>IF(Tableau1[[#This Row],[Date]]&gt;=$G$3,TRUE,"-")</f>
        <v>-</v>
      </c>
      <c r="D1998">
        <f>SUMIF(C$2:C1998,C1998=TRUE,B$2:B1998)</f>
        <v>0</v>
      </c>
    </row>
    <row r="1999" spans="1:4" x14ac:dyDescent="0.25">
      <c r="A1999" s="1">
        <v>40228</v>
      </c>
      <c r="B1999" s="2">
        <v>0</v>
      </c>
      <c r="C1999" t="str">
        <f>IF(Tableau1[[#This Row],[Date]]&gt;=$G$3,TRUE,"-")</f>
        <v>-</v>
      </c>
      <c r="D1999">
        <f>SUMIF(C$2:C1999,C1999=TRUE,B$2:B1999)</f>
        <v>0</v>
      </c>
    </row>
    <row r="2000" spans="1:4" x14ac:dyDescent="0.25">
      <c r="A2000" s="1">
        <v>40229</v>
      </c>
      <c r="B2000" s="2">
        <v>0</v>
      </c>
      <c r="C2000" t="str">
        <f>IF(Tableau1[[#This Row],[Date]]&gt;=$G$3,TRUE,"-")</f>
        <v>-</v>
      </c>
      <c r="D2000">
        <f>SUMIF(C$2:C2000,C2000=TRUE,B$2:B2000)</f>
        <v>0</v>
      </c>
    </row>
    <row r="2001" spans="1:4" x14ac:dyDescent="0.25">
      <c r="A2001" s="1">
        <v>40230</v>
      </c>
      <c r="B2001" s="2">
        <v>0.70000000000000018</v>
      </c>
      <c r="C2001" t="str">
        <f>IF(Tableau1[[#This Row],[Date]]&gt;=$G$3,TRUE,"-")</f>
        <v>-</v>
      </c>
      <c r="D2001">
        <f>SUMIF(C$2:C2001,C2001=TRUE,B$2:B2001)</f>
        <v>0</v>
      </c>
    </row>
    <row r="2002" spans="1:4" x14ac:dyDescent="0.25">
      <c r="A2002" s="1">
        <v>40231</v>
      </c>
      <c r="B2002" s="2">
        <v>3.6500000000000004</v>
      </c>
      <c r="C2002" t="str">
        <f>IF(Tableau1[[#This Row],[Date]]&gt;=$G$3,TRUE,"-")</f>
        <v>-</v>
      </c>
      <c r="D2002">
        <f>SUMIF(C$2:C2002,C2002=TRUE,B$2:B2002)</f>
        <v>0</v>
      </c>
    </row>
    <row r="2003" spans="1:4" x14ac:dyDescent="0.25">
      <c r="A2003" s="1">
        <v>40232</v>
      </c>
      <c r="B2003" s="2">
        <v>3.2</v>
      </c>
      <c r="C2003" t="str">
        <f>IF(Tableau1[[#This Row],[Date]]&gt;=$G$3,TRUE,"-")</f>
        <v>-</v>
      </c>
      <c r="D2003">
        <f>SUMIF(C$2:C2003,C2003=TRUE,B$2:B2003)</f>
        <v>0</v>
      </c>
    </row>
    <row r="2004" spans="1:4" x14ac:dyDescent="0.25">
      <c r="A2004" s="1">
        <v>40233</v>
      </c>
      <c r="B2004" s="2">
        <v>2.5999999999999996</v>
      </c>
      <c r="C2004" t="str">
        <f>IF(Tableau1[[#This Row],[Date]]&gt;=$G$3,TRUE,"-")</f>
        <v>-</v>
      </c>
      <c r="D2004">
        <f>SUMIF(C$2:C2004,C2004=TRUE,B$2:B2004)</f>
        <v>0</v>
      </c>
    </row>
    <row r="2005" spans="1:4" x14ac:dyDescent="0.25">
      <c r="A2005" s="1">
        <v>40234</v>
      </c>
      <c r="B2005" s="2">
        <v>2.2999999999999998</v>
      </c>
      <c r="C2005" t="str">
        <f>IF(Tableau1[[#This Row],[Date]]&gt;=$G$3,TRUE,"-")</f>
        <v>-</v>
      </c>
      <c r="D2005">
        <f>SUMIF(C$2:C2005,C2005=TRUE,B$2:B2005)</f>
        <v>0</v>
      </c>
    </row>
    <row r="2006" spans="1:4" x14ac:dyDescent="0.25">
      <c r="A2006" s="1">
        <v>40235</v>
      </c>
      <c r="B2006" s="2">
        <v>1.2000000000000002</v>
      </c>
      <c r="C2006" t="str">
        <f>IF(Tableau1[[#This Row],[Date]]&gt;=$G$3,TRUE,"-")</f>
        <v>-</v>
      </c>
      <c r="D2006">
        <f>SUMIF(C$2:C2006,C2006=TRUE,B$2:B2006)</f>
        <v>0</v>
      </c>
    </row>
    <row r="2007" spans="1:4" x14ac:dyDescent="0.25">
      <c r="A2007" s="1">
        <v>40236</v>
      </c>
      <c r="B2007" s="2">
        <v>3.2</v>
      </c>
      <c r="C2007" t="str">
        <f>IF(Tableau1[[#This Row],[Date]]&gt;=$G$3,TRUE,"-")</f>
        <v>-</v>
      </c>
      <c r="D2007">
        <f>SUMIF(C$2:C2007,C2007=TRUE,B$2:B2007)</f>
        <v>0</v>
      </c>
    </row>
    <row r="2008" spans="1:4" x14ac:dyDescent="0.25">
      <c r="A2008" s="1">
        <v>40237</v>
      </c>
      <c r="B2008" s="2">
        <v>2.95</v>
      </c>
      <c r="C2008" t="str">
        <f>IF(Tableau1[[#This Row],[Date]]&gt;=$G$3,TRUE,"-")</f>
        <v>-</v>
      </c>
      <c r="D2008">
        <f>SUMIF(C$2:C2008,C2008=TRUE,B$2:B2008)</f>
        <v>0</v>
      </c>
    </row>
    <row r="2009" spans="1:4" x14ac:dyDescent="0.25">
      <c r="A2009" s="1">
        <v>40238</v>
      </c>
      <c r="B2009" s="2">
        <v>1.5499999999999998</v>
      </c>
      <c r="C2009" t="str">
        <f>IF(Tableau1[[#This Row],[Date]]&gt;=$G$3,TRUE,"-")</f>
        <v>-</v>
      </c>
      <c r="D2009">
        <f>SUMIF(C$2:C2009,C2009=TRUE,B$2:B2009)</f>
        <v>0</v>
      </c>
    </row>
    <row r="2010" spans="1:4" x14ac:dyDescent="0.25">
      <c r="A2010" s="1">
        <v>40239</v>
      </c>
      <c r="B2010" s="2">
        <v>1.8499999999999996</v>
      </c>
      <c r="C2010" t="str">
        <f>IF(Tableau1[[#This Row],[Date]]&gt;=$G$3,TRUE,"-")</f>
        <v>-</v>
      </c>
      <c r="D2010">
        <f>SUMIF(C$2:C2010,C2010=TRUE,B$2:B2010)</f>
        <v>0</v>
      </c>
    </row>
    <row r="2011" spans="1:4" x14ac:dyDescent="0.25">
      <c r="A2011" s="1">
        <v>40240</v>
      </c>
      <c r="B2011" s="2">
        <v>0.59999999999999964</v>
      </c>
      <c r="C2011" t="str">
        <f>IF(Tableau1[[#This Row],[Date]]&gt;=$G$3,TRUE,"-")</f>
        <v>-</v>
      </c>
      <c r="D2011">
        <f>SUMIF(C$2:C2011,C2011=TRUE,B$2:B2011)</f>
        <v>0</v>
      </c>
    </row>
    <row r="2012" spans="1:4" x14ac:dyDescent="0.25">
      <c r="A2012" s="1">
        <v>40241</v>
      </c>
      <c r="B2012" s="2">
        <v>0.45000000000000018</v>
      </c>
      <c r="C2012" t="str">
        <f>IF(Tableau1[[#This Row],[Date]]&gt;=$G$3,TRUE,"-")</f>
        <v>-</v>
      </c>
      <c r="D2012">
        <f>SUMIF(C$2:C2012,C2012=TRUE,B$2:B2012)</f>
        <v>0</v>
      </c>
    </row>
    <row r="2013" spans="1:4" x14ac:dyDescent="0.25">
      <c r="A2013" s="1">
        <v>40242</v>
      </c>
      <c r="B2013" s="2">
        <v>0</v>
      </c>
      <c r="C2013" t="str">
        <f>IF(Tableau1[[#This Row],[Date]]&gt;=$G$3,TRUE,"-")</f>
        <v>-</v>
      </c>
      <c r="D2013">
        <f>SUMIF(C$2:C2013,C2013=TRUE,B$2:B2013)</f>
        <v>0</v>
      </c>
    </row>
    <row r="2014" spans="1:4" x14ac:dyDescent="0.25">
      <c r="A2014" s="1">
        <v>40243</v>
      </c>
      <c r="B2014" s="2">
        <v>0</v>
      </c>
      <c r="C2014" t="str">
        <f>IF(Tableau1[[#This Row],[Date]]&gt;=$G$3,TRUE,"-")</f>
        <v>-</v>
      </c>
      <c r="D2014">
        <f>SUMIF(C$2:C2014,C2014=TRUE,B$2:B2014)</f>
        <v>0</v>
      </c>
    </row>
    <row r="2015" spans="1:4" x14ac:dyDescent="0.25">
      <c r="A2015" s="1">
        <v>40244</v>
      </c>
      <c r="B2015" s="2">
        <v>0</v>
      </c>
      <c r="C2015" t="str">
        <f>IF(Tableau1[[#This Row],[Date]]&gt;=$G$3,TRUE,"-")</f>
        <v>-</v>
      </c>
      <c r="D2015">
        <f>SUMIF(C$2:C2015,C2015=TRUE,B$2:B2015)</f>
        <v>0</v>
      </c>
    </row>
    <row r="2016" spans="1:4" x14ac:dyDescent="0.25">
      <c r="A2016" s="1">
        <v>40245</v>
      </c>
      <c r="B2016" s="2">
        <v>0</v>
      </c>
      <c r="C2016" t="str">
        <f>IF(Tableau1[[#This Row],[Date]]&gt;=$G$3,TRUE,"-")</f>
        <v>-</v>
      </c>
      <c r="D2016">
        <f>SUMIF(C$2:C2016,C2016=TRUE,B$2:B2016)</f>
        <v>0</v>
      </c>
    </row>
    <row r="2017" spans="1:4" x14ac:dyDescent="0.25">
      <c r="A2017" s="1">
        <v>40246</v>
      </c>
      <c r="B2017" s="2">
        <v>0</v>
      </c>
      <c r="C2017" t="str">
        <f>IF(Tableau1[[#This Row],[Date]]&gt;=$G$3,TRUE,"-")</f>
        <v>-</v>
      </c>
      <c r="D2017">
        <f>SUMIF(C$2:C2017,C2017=TRUE,B$2:B2017)</f>
        <v>0</v>
      </c>
    </row>
    <row r="2018" spans="1:4" x14ac:dyDescent="0.25">
      <c r="A2018" s="1">
        <v>40247</v>
      </c>
      <c r="B2018" s="2">
        <v>1.4500000000000002</v>
      </c>
      <c r="C2018" t="str">
        <f>IF(Tableau1[[#This Row],[Date]]&gt;=$G$3,TRUE,"-")</f>
        <v>-</v>
      </c>
      <c r="D2018">
        <f>SUMIF(C$2:C2018,C2018=TRUE,B$2:B2018)</f>
        <v>0</v>
      </c>
    </row>
    <row r="2019" spans="1:4" x14ac:dyDescent="0.25">
      <c r="A2019" s="1">
        <v>40248</v>
      </c>
      <c r="B2019" s="2">
        <v>0</v>
      </c>
      <c r="C2019" t="str">
        <f>IF(Tableau1[[#This Row],[Date]]&gt;=$G$3,TRUE,"-")</f>
        <v>-</v>
      </c>
      <c r="D2019">
        <f>SUMIF(C$2:C2019,C2019=TRUE,B$2:B2019)</f>
        <v>0</v>
      </c>
    </row>
    <row r="2020" spans="1:4" x14ac:dyDescent="0.25">
      <c r="A2020" s="1">
        <v>40249</v>
      </c>
      <c r="B2020" s="2">
        <v>0</v>
      </c>
      <c r="C2020" t="str">
        <f>IF(Tableau1[[#This Row],[Date]]&gt;=$G$3,TRUE,"-")</f>
        <v>-</v>
      </c>
      <c r="D2020">
        <f>SUMIF(C$2:C2020,C2020=TRUE,B$2:B2020)</f>
        <v>0</v>
      </c>
    </row>
    <row r="2021" spans="1:4" x14ac:dyDescent="0.25">
      <c r="A2021" s="1">
        <v>40250</v>
      </c>
      <c r="B2021" s="2">
        <v>0</v>
      </c>
      <c r="C2021" t="str">
        <f>IF(Tableau1[[#This Row],[Date]]&gt;=$G$3,TRUE,"-")</f>
        <v>-</v>
      </c>
      <c r="D2021">
        <f>SUMIF(C$2:C2021,C2021=TRUE,B$2:B2021)</f>
        <v>0</v>
      </c>
    </row>
    <row r="2022" spans="1:4" x14ac:dyDescent="0.25">
      <c r="A2022" s="1">
        <v>40251</v>
      </c>
      <c r="B2022" s="2">
        <v>0.79999999999999982</v>
      </c>
      <c r="C2022" t="str">
        <f>IF(Tableau1[[#This Row],[Date]]&gt;=$G$3,TRUE,"-")</f>
        <v>-</v>
      </c>
      <c r="D2022">
        <f>SUMIF(C$2:C2022,C2022=TRUE,B$2:B2022)</f>
        <v>0</v>
      </c>
    </row>
    <row r="2023" spans="1:4" x14ac:dyDescent="0.25">
      <c r="A2023" s="1">
        <v>40252</v>
      </c>
      <c r="B2023" s="2">
        <v>3.05</v>
      </c>
      <c r="C2023" t="str">
        <f>IF(Tableau1[[#This Row],[Date]]&gt;=$G$3,TRUE,"-")</f>
        <v>-</v>
      </c>
      <c r="D2023">
        <f>SUMIF(C$2:C2023,C2023=TRUE,B$2:B2023)</f>
        <v>0</v>
      </c>
    </row>
    <row r="2024" spans="1:4" x14ac:dyDescent="0.25">
      <c r="A2024" s="1">
        <v>40253</v>
      </c>
      <c r="B2024" s="2">
        <v>3.3</v>
      </c>
      <c r="C2024" t="str">
        <f>IF(Tableau1[[#This Row],[Date]]&gt;=$G$3,TRUE,"-")</f>
        <v>-</v>
      </c>
      <c r="D2024">
        <f>SUMIF(C$2:C2024,C2024=TRUE,B$2:B2024)</f>
        <v>0</v>
      </c>
    </row>
    <row r="2025" spans="1:4" x14ac:dyDescent="0.25">
      <c r="A2025" s="1">
        <v>40254</v>
      </c>
      <c r="B2025" s="2">
        <v>4.3499999999999996</v>
      </c>
      <c r="C2025" t="str">
        <f>IF(Tableau1[[#This Row],[Date]]&gt;=$G$3,TRUE,"-")</f>
        <v>-</v>
      </c>
      <c r="D2025">
        <f>SUMIF(C$2:C2025,C2025=TRUE,B$2:B2025)</f>
        <v>0</v>
      </c>
    </row>
    <row r="2026" spans="1:4" x14ac:dyDescent="0.25">
      <c r="A2026" s="1">
        <v>40255</v>
      </c>
      <c r="B2026" s="2">
        <v>5.65</v>
      </c>
      <c r="C2026" t="str">
        <f>IF(Tableau1[[#This Row],[Date]]&gt;=$G$3,TRUE,"-")</f>
        <v>-</v>
      </c>
      <c r="D2026">
        <f>SUMIF(C$2:C2026,C2026=TRUE,B$2:B2026)</f>
        <v>0</v>
      </c>
    </row>
    <row r="2027" spans="1:4" x14ac:dyDescent="0.25">
      <c r="A2027" s="1">
        <v>40256</v>
      </c>
      <c r="B2027" s="2">
        <v>8.6000000000000014</v>
      </c>
      <c r="C2027" t="str">
        <f>IF(Tableau1[[#This Row],[Date]]&gt;=$G$3,TRUE,"-")</f>
        <v>-</v>
      </c>
      <c r="D2027">
        <f>SUMIF(C$2:C2027,C2027=TRUE,B$2:B2027)</f>
        <v>0</v>
      </c>
    </row>
    <row r="2028" spans="1:4" x14ac:dyDescent="0.25">
      <c r="A2028" s="1">
        <v>40257</v>
      </c>
      <c r="B2028" s="2">
        <v>7.4499999999999993</v>
      </c>
      <c r="C2028" t="str">
        <f>IF(Tableau1[[#This Row],[Date]]&gt;=$G$3,TRUE,"-")</f>
        <v>-</v>
      </c>
      <c r="D2028">
        <f>SUMIF(C$2:C2028,C2028=TRUE,B$2:B2028)</f>
        <v>0</v>
      </c>
    </row>
    <row r="2029" spans="1:4" x14ac:dyDescent="0.25">
      <c r="A2029" s="1">
        <v>40258</v>
      </c>
      <c r="B2029" s="2">
        <v>3.05</v>
      </c>
      <c r="C2029" t="str">
        <f>IF(Tableau1[[#This Row],[Date]]&gt;=$G$3,TRUE,"-")</f>
        <v>-</v>
      </c>
      <c r="D2029">
        <f>SUMIF(C$2:C2029,C2029=TRUE,B$2:B2029)</f>
        <v>0</v>
      </c>
    </row>
    <row r="2030" spans="1:4" x14ac:dyDescent="0.25">
      <c r="A2030" s="1">
        <v>40259</v>
      </c>
      <c r="B2030" s="2">
        <v>3.55</v>
      </c>
      <c r="C2030" t="str">
        <f>IF(Tableau1[[#This Row],[Date]]&gt;=$G$3,TRUE,"-")</f>
        <v>-</v>
      </c>
      <c r="D2030">
        <f>SUMIF(C$2:C2030,C2030=TRUE,B$2:B2030)</f>
        <v>0</v>
      </c>
    </row>
    <row r="2031" spans="1:4" x14ac:dyDescent="0.25">
      <c r="A2031" s="1">
        <v>40260</v>
      </c>
      <c r="B2031" s="2">
        <v>4.5</v>
      </c>
      <c r="C2031" t="str">
        <f>IF(Tableau1[[#This Row],[Date]]&gt;=$G$3,TRUE,"-")</f>
        <v>-</v>
      </c>
      <c r="D2031">
        <f>SUMIF(C$2:C2031,C2031=TRUE,B$2:B2031)</f>
        <v>0</v>
      </c>
    </row>
    <row r="2032" spans="1:4" x14ac:dyDescent="0.25">
      <c r="A2032" s="1">
        <v>40261</v>
      </c>
      <c r="B2032" s="2">
        <v>5.8000000000000007</v>
      </c>
      <c r="C2032" t="str">
        <f>IF(Tableau1[[#This Row],[Date]]&gt;=$G$3,TRUE,"-")</f>
        <v>-</v>
      </c>
      <c r="D2032">
        <f>SUMIF(C$2:C2032,C2032=TRUE,B$2:B2032)</f>
        <v>0</v>
      </c>
    </row>
    <row r="2033" spans="1:4" x14ac:dyDescent="0.25">
      <c r="A2033" s="1">
        <v>40262</v>
      </c>
      <c r="B2033" s="2">
        <v>6.85</v>
      </c>
      <c r="C2033" t="str">
        <f>IF(Tableau1[[#This Row],[Date]]&gt;=$G$3,TRUE,"-")</f>
        <v>-</v>
      </c>
      <c r="D2033">
        <f>SUMIF(C$2:C2033,C2033=TRUE,B$2:B2033)</f>
        <v>0</v>
      </c>
    </row>
    <row r="2034" spans="1:4" x14ac:dyDescent="0.25">
      <c r="A2034" s="1">
        <v>40263</v>
      </c>
      <c r="B2034" s="2">
        <v>3.5999999999999996</v>
      </c>
      <c r="C2034" t="str">
        <f>IF(Tableau1[[#This Row],[Date]]&gt;=$G$3,TRUE,"-")</f>
        <v>-</v>
      </c>
      <c r="D2034">
        <f>SUMIF(C$2:C2034,C2034=TRUE,B$2:B2034)</f>
        <v>0</v>
      </c>
    </row>
    <row r="2035" spans="1:4" x14ac:dyDescent="0.25">
      <c r="A2035" s="1">
        <v>40264</v>
      </c>
      <c r="B2035" s="2">
        <v>2.2000000000000002</v>
      </c>
      <c r="C2035" t="str">
        <f>IF(Tableau1[[#This Row],[Date]]&gt;=$G$3,TRUE,"-")</f>
        <v>-</v>
      </c>
      <c r="D2035">
        <f>SUMIF(C$2:C2035,C2035=TRUE,B$2:B2035)</f>
        <v>0</v>
      </c>
    </row>
    <row r="2036" spans="1:4" x14ac:dyDescent="0.25">
      <c r="A2036" s="1">
        <v>40265</v>
      </c>
      <c r="B2036" s="2">
        <v>3.3499999999999996</v>
      </c>
      <c r="C2036" t="str">
        <f>IF(Tableau1[[#This Row],[Date]]&gt;=$G$3,TRUE,"-")</f>
        <v>-</v>
      </c>
      <c r="D2036">
        <f>SUMIF(C$2:C2036,C2036=TRUE,B$2:B2036)</f>
        <v>0</v>
      </c>
    </row>
    <row r="2037" spans="1:4" x14ac:dyDescent="0.25">
      <c r="A2037" s="1">
        <v>40266</v>
      </c>
      <c r="B2037" s="2">
        <v>6.8000000000000007</v>
      </c>
      <c r="C2037" t="str">
        <f>IF(Tableau1[[#This Row],[Date]]&gt;=$G$3,TRUE,"-")</f>
        <v>-</v>
      </c>
      <c r="D2037">
        <f>SUMIF(C$2:C2037,C2037=TRUE,B$2:B2037)</f>
        <v>0</v>
      </c>
    </row>
    <row r="2038" spans="1:4" x14ac:dyDescent="0.25">
      <c r="A2038" s="1">
        <v>40267</v>
      </c>
      <c r="B2038" s="2">
        <v>3.3499999999999996</v>
      </c>
      <c r="C2038" t="str">
        <f>IF(Tableau1[[#This Row],[Date]]&gt;=$G$3,TRUE,"-")</f>
        <v>-</v>
      </c>
      <c r="D2038">
        <f>SUMIF(C$2:C2038,C2038=TRUE,B$2:B2038)</f>
        <v>0</v>
      </c>
    </row>
    <row r="2039" spans="1:4" x14ac:dyDescent="0.25">
      <c r="A2039" s="1">
        <v>40268</v>
      </c>
      <c r="B2039" s="2">
        <v>2</v>
      </c>
      <c r="C2039" t="str">
        <f>IF(Tableau1[[#This Row],[Date]]&gt;=$G$3,TRUE,"-")</f>
        <v>-</v>
      </c>
      <c r="D2039">
        <f>SUMIF(C$2:C2039,C2039=TRUE,B$2:B2039)</f>
        <v>0</v>
      </c>
    </row>
    <row r="2040" spans="1:4" x14ac:dyDescent="0.25">
      <c r="A2040" s="1">
        <v>40269</v>
      </c>
      <c r="B2040" s="2">
        <v>2.2000000000000002</v>
      </c>
      <c r="C2040" t="str">
        <f>IF(Tableau1[[#This Row],[Date]]&gt;=$G$3,TRUE,"-")</f>
        <v>-</v>
      </c>
      <c r="D2040">
        <f>SUMIF(C$2:C2040,C2040=TRUE,B$2:B2040)</f>
        <v>0</v>
      </c>
    </row>
    <row r="2041" spans="1:4" x14ac:dyDescent="0.25">
      <c r="A2041" s="1">
        <v>40270</v>
      </c>
      <c r="B2041" s="2">
        <v>1.8499999999999996</v>
      </c>
      <c r="C2041" t="str">
        <f>IF(Tableau1[[#This Row],[Date]]&gt;=$G$3,TRUE,"-")</f>
        <v>-</v>
      </c>
      <c r="D2041">
        <f>SUMIF(C$2:C2041,C2041=TRUE,B$2:B2041)</f>
        <v>0</v>
      </c>
    </row>
    <row r="2042" spans="1:4" x14ac:dyDescent="0.25">
      <c r="A2042" s="1">
        <v>40271</v>
      </c>
      <c r="B2042" s="2">
        <v>1.7999999999999998</v>
      </c>
      <c r="C2042" t="str">
        <f>IF(Tableau1[[#This Row],[Date]]&gt;=$G$3,TRUE,"-")</f>
        <v>-</v>
      </c>
      <c r="D2042">
        <f>SUMIF(C$2:C2042,C2042=TRUE,B$2:B2042)</f>
        <v>0</v>
      </c>
    </row>
    <row r="2043" spans="1:4" x14ac:dyDescent="0.25">
      <c r="A2043" s="1">
        <v>40272</v>
      </c>
      <c r="B2043" s="2">
        <v>1.7999999999999998</v>
      </c>
      <c r="C2043" t="str">
        <f>IF(Tableau1[[#This Row],[Date]]&gt;=$G$3,TRUE,"-")</f>
        <v>-</v>
      </c>
      <c r="D2043">
        <f>SUMIF(C$2:C2043,C2043=TRUE,B$2:B2043)</f>
        <v>0</v>
      </c>
    </row>
    <row r="2044" spans="1:4" x14ac:dyDescent="0.25">
      <c r="A2044" s="1">
        <v>40273</v>
      </c>
      <c r="B2044" s="2">
        <v>3</v>
      </c>
      <c r="C2044" t="str">
        <f>IF(Tableau1[[#This Row],[Date]]&gt;=$G$3,TRUE,"-")</f>
        <v>-</v>
      </c>
      <c r="D2044">
        <f>SUMIF(C$2:C2044,C2044=TRUE,B$2:B2044)</f>
        <v>0</v>
      </c>
    </row>
    <row r="2045" spans="1:4" x14ac:dyDescent="0.25">
      <c r="A2045" s="1">
        <v>40274</v>
      </c>
      <c r="B2045" s="2">
        <v>5.5500000000000007</v>
      </c>
      <c r="C2045" t="str">
        <f>IF(Tableau1[[#This Row],[Date]]&gt;=$G$3,TRUE,"-")</f>
        <v>-</v>
      </c>
      <c r="D2045">
        <f>SUMIF(C$2:C2045,C2045=TRUE,B$2:B2045)</f>
        <v>0</v>
      </c>
    </row>
    <row r="2046" spans="1:4" x14ac:dyDescent="0.25">
      <c r="A2046" s="1">
        <v>40275</v>
      </c>
      <c r="B2046" s="2">
        <v>4</v>
      </c>
      <c r="C2046" t="str">
        <f>IF(Tableau1[[#This Row],[Date]]&gt;=$G$3,TRUE,"-")</f>
        <v>-</v>
      </c>
      <c r="D2046">
        <f>SUMIF(C$2:C2046,C2046=TRUE,B$2:B2046)</f>
        <v>0</v>
      </c>
    </row>
    <row r="2047" spans="1:4" x14ac:dyDescent="0.25">
      <c r="A2047" s="1">
        <v>40276</v>
      </c>
      <c r="B2047" s="2">
        <v>2.35</v>
      </c>
      <c r="C2047" t="str">
        <f>IF(Tableau1[[#This Row],[Date]]&gt;=$G$3,TRUE,"-")</f>
        <v>-</v>
      </c>
      <c r="D2047">
        <f>SUMIF(C$2:C2047,C2047=TRUE,B$2:B2047)</f>
        <v>0</v>
      </c>
    </row>
    <row r="2048" spans="1:4" x14ac:dyDescent="0.25">
      <c r="A2048" s="1">
        <v>40277</v>
      </c>
      <c r="B2048" s="2">
        <v>4.9000000000000004</v>
      </c>
      <c r="C2048" t="str">
        <f>IF(Tableau1[[#This Row],[Date]]&gt;=$G$3,TRUE,"-")</f>
        <v>-</v>
      </c>
      <c r="D2048">
        <f>SUMIF(C$2:C2048,C2048=TRUE,B$2:B2048)</f>
        <v>0</v>
      </c>
    </row>
    <row r="2049" spans="1:4" x14ac:dyDescent="0.25">
      <c r="A2049" s="1">
        <v>40278</v>
      </c>
      <c r="B2049" s="2">
        <v>4.1500000000000004</v>
      </c>
      <c r="C2049" t="str">
        <f>IF(Tableau1[[#This Row],[Date]]&gt;=$G$3,TRUE,"-")</f>
        <v>-</v>
      </c>
      <c r="D2049">
        <f>SUMIF(C$2:C2049,C2049=TRUE,B$2:B2049)</f>
        <v>0</v>
      </c>
    </row>
    <row r="2050" spans="1:4" x14ac:dyDescent="0.25">
      <c r="A2050" s="1">
        <v>40279</v>
      </c>
      <c r="B2050" s="2">
        <v>2.5499999999999998</v>
      </c>
      <c r="C2050" t="str">
        <f>IF(Tableau1[[#This Row],[Date]]&gt;=$G$3,TRUE,"-")</f>
        <v>-</v>
      </c>
      <c r="D2050">
        <f>SUMIF(C$2:C2050,C2050=TRUE,B$2:B2050)</f>
        <v>0</v>
      </c>
    </row>
    <row r="2051" spans="1:4" x14ac:dyDescent="0.25">
      <c r="A2051" s="1">
        <v>40280</v>
      </c>
      <c r="B2051" s="2">
        <v>2.5499999999999998</v>
      </c>
      <c r="C2051" t="str">
        <f>IF(Tableau1[[#This Row],[Date]]&gt;=$G$3,TRUE,"-")</f>
        <v>-</v>
      </c>
      <c r="D2051">
        <f>SUMIF(C$2:C2051,C2051=TRUE,B$2:B2051)</f>
        <v>0</v>
      </c>
    </row>
    <row r="2052" spans="1:4" x14ac:dyDescent="0.25">
      <c r="A2052" s="1">
        <v>40281</v>
      </c>
      <c r="B2052" s="2">
        <v>4.75</v>
      </c>
      <c r="C2052" t="str">
        <f>IF(Tableau1[[#This Row],[Date]]&gt;=$G$3,TRUE,"-")</f>
        <v>-</v>
      </c>
      <c r="D2052">
        <f>SUMIF(C$2:C2052,C2052=TRUE,B$2:B2052)</f>
        <v>0</v>
      </c>
    </row>
    <row r="2053" spans="1:4" x14ac:dyDescent="0.25">
      <c r="A2053" s="1">
        <v>40282</v>
      </c>
      <c r="B2053" s="2">
        <v>4.75</v>
      </c>
      <c r="C2053" t="str">
        <f>IF(Tableau1[[#This Row],[Date]]&gt;=$G$3,TRUE,"-")</f>
        <v>-</v>
      </c>
      <c r="D2053">
        <f>SUMIF(C$2:C2053,C2053=TRUE,B$2:B2053)</f>
        <v>0</v>
      </c>
    </row>
    <row r="2054" spans="1:4" x14ac:dyDescent="0.25">
      <c r="A2054" s="1">
        <v>40283</v>
      </c>
      <c r="B2054" s="2">
        <v>4.45</v>
      </c>
      <c r="C2054" t="str">
        <f>IF(Tableau1[[#This Row],[Date]]&gt;=$G$3,TRUE,"-")</f>
        <v>-</v>
      </c>
      <c r="D2054">
        <f>SUMIF(C$2:C2054,C2054=TRUE,B$2:B2054)</f>
        <v>0</v>
      </c>
    </row>
    <row r="2055" spans="1:4" x14ac:dyDescent="0.25">
      <c r="A2055" s="1">
        <v>40284</v>
      </c>
      <c r="B2055" s="2">
        <v>3.75</v>
      </c>
      <c r="C2055" t="str">
        <f>IF(Tableau1[[#This Row],[Date]]&gt;=$G$3,TRUE,"-")</f>
        <v>-</v>
      </c>
      <c r="D2055">
        <f>SUMIF(C$2:C2055,C2055=TRUE,B$2:B2055)</f>
        <v>0</v>
      </c>
    </row>
    <row r="2056" spans="1:4" x14ac:dyDescent="0.25">
      <c r="A2056" s="1">
        <v>40285</v>
      </c>
      <c r="B2056" s="2">
        <v>4.8499999999999996</v>
      </c>
      <c r="C2056" t="str">
        <f>IF(Tableau1[[#This Row],[Date]]&gt;=$G$3,TRUE,"-")</f>
        <v>-</v>
      </c>
      <c r="D2056">
        <f>SUMIF(C$2:C2056,C2056=TRUE,B$2:B2056)</f>
        <v>0</v>
      </c>
    </row>
    <row r="2057" spans="1:4" x14ac:dyDescent="0.25">
      <c r="A2057" s="1">
        <v>40286</v>
      </c>
      <c r="B2057" s="2">
        <v>6.6</v>
      </c>
      <c r="C2057" t="str">
        <f>IF(Tableau1[[#This Row],[Date]]&gt;=$G$3,TRUE,"-")</f>
        <v>-</v>
      </c>
      <c r="D2057">
        <f>SUMIF(C$2:C2057,C2057=TRUE,B$2:B2057)</f>
        <v>0</v>
      </c>
    </row>
    <row r="2058" spans="1:4" x14ac:dyDescent="0.25">
      <c r="A2058" s="1">
        <v>40287</v>
      </c>
      <c r="B2058" s="2">
        <v>5.9</v>
      </c>
      <c r="C2058" t="str">
        <f>IF(Tableau1[[#This Row],[Date]]&gt;=$G$3,TRUE,"-")</f>
        <v>-</v>
      </c>
      <c r="D2058">
        <f>SUMIF(C$2:C2058,C2058=TRUE,B$2:B2058)</f>
        <v>0</v>
      </c>
    </row>
    <row r="2059" spans="1:4" x14ac:dyDescent="0.25">
      <c r="A2059" s="1">
        <v>40288</v>
      </c>
      <c r="B2059" s="2">
        <v>4.8499999999999996</v>
      </c>
      <c r="C2059" t="str">
        <f>IF(Tableau1[[#This Row],[Date]]&gt;=$G$3,TRUE,"-")</f>
        <v>-</v>
      </c>
      <c r="D2059">
        <f>SUMIF(C$2:C2059,C2059=TRUE,B$2:B2059)</f>
        <v>0</v>
      </c>
    </row>
    <row r="2060" spans="1:4" x14ac:dyDescent="0.25">
      <c r="A2060" s="1">
        <v>40289</v>
      </c>
      <c r="B2060" s="2">
        <v>4.0999999999999996</v>
      </c>
      <c r="C2060" t="str">
        <f>IF(Tableau1[[#This Row],[Date]]&gt;=$G$3,TRUE,"-")</f>
        <v>-</v>
      </c>
      <c r="D2060">
        <f>SUMIF(C$2:C2060,C2060=TRUE,B$2:B2060)</f>
        <v>0</v>
      </c>
    </row>
    <row r="2061" spans="1:4" x14ac:dyDescent="0.25">
      <c r="A2061" s="1">
        <v>40290</v>
      </c>
      <c r="B2061" s="2">
        <v>4.1500000000000004</v>
      </c>
      <c r="C2061" t="str">
        <f>IF(Tableau1[[#This Row],[Date]]&gt;=$G$3,TRUE,"-")</f>
        <v>-</v>
      </c>
      <c r="D2061">
        <f>SUMIF(C$2:C2061,C2061=TRUE,B$2:B2061)</f>
        <v>0</v>
      </c>
    </row>
    <row r="2062" spans="1:4" x14ac:dyDescent="0.25">
      <c r="A2062" s="1">
        <v>40291</v>
      </c>
      <c r="B2062" s="2">
        <v>6.25</v>
      </c>
      <c r="C2062" t="str">
        <f>IF(Tableau1[[#This Row],[Date]]&gt;=$G$3,TRUE,"-")</f>
        <v>-</v>
      </c>
      <c r="D2062">
        <f>SUMIF(C$2:C2062,C2062=TRUE,B$2:B2062)</f>
        <v>0</v>
      </c>
    </row>
    <row r="2063" spans="1:4" x14ac:dyDescent="0.25">
      <c r="A2063" s="1">
        <v>40292</v>
      </c>
      <c r="B2063" s="2">
        <v>7.9499999999999993</v>
      </c>
      <c r="C2063" t="str">
        <f>IF(Tableau1[[#This Row],[Date]]&gt;=$G$3,TRUE,"-")</f>
        <v>-</v>
      </c>
      <c r="D2063">
        <f>SUMIF(C$2:C2063,C2063=TRUE,B$2:B2063)</f>
        <v>0</v>
      </c>
    </row>
    <row r="2064" spans="1:4" x14ac:dyDescent="0.25">
      <c r="A2064" s="1">
        <v>40293</v>
      </c>
      <c r="B2064" s="2">
        <v>8.35</v>
      </c>
      <c r="C2064" t="str">
        <f>IF(Tableau1[[#This Row],[Date]]&gt;=$G$3,TRUE,"-")</f>
        <v>-</v>
      </c>
      <c r="D2064">
        <f>SUMIF(C$2:C2064,C2064=TRUE,B$2:B2064)</f>
        <v>0</v>
      </c>
    </row>
    <row r="2065" spans="1:4" x14ac:dyDescent="0.25">
      <c r="A2065" s="1">
        <v>40294</v>
      </c>
      <c r="B2065" s="2">
        <v>5.35</v>
      </c>
      <c r="C2065" t="str">
        <f>IF(Tableau1[[#This Row],[Date]]&gt;=$G$3,TRUE,"-")</f>
        <v>-</v>
      </c>
      <c r="D2065">
        <f>SUMIF(C$2:C2065,C2065=TRUE,B$2:B2065)</f>
        <v>0</v>
      </c>
    </row>
    <row r="2066" spans="1:4" x14ac:dyDescent="0.25">
      <c r="A2066" s="1">
        <v>40295</v>
      </c>
      <c r="B2066" s="2">
        <v>6.4499999999999993</v>
      </c>
      <c r="C2066" t="str">
        <f>IF(Tableau1[[#This Row],[Date]]&gt;=$G$3,TRUE,"-")</f>
        <v>-</v>
      </c>
      <c r="D2066">
        <f>SUMIF(C$2:C2066,C2066=TRUE,B$2:B2066)</f>
        <v>0</v>
      </c>
    </row>
    <row r="2067" spans="1:4" x14ac:dyDescent="0.25">
      <c r="A2067" s="1">
        <v>40296</v>
      </c>
      <c r="B2067" s="2">
        <v>8.4499999999999993</v>
      </c>
      <c r="C2067" t="str">
        <f>IF(Tableau1[[#This Row],[Date]]&gt;=$G$3,TRUE,"-")</f>
        <v>-</v>
      </c>
      <c r="D2067">
        <f>SUMIF(C$2:C2067,C2067=TRUE,B$2:B2067)</f>
        <v>0</v>
      </c>
    </row>
    <row r="2068" spans="1:4" x14ac:dyDescent="0.25">
      <c r="A2068" s="1">
        <v>40297</v>
      </c>
      <c r="B2068" s="2">
        <v>10.8</v>
      </c>
      <c r="C2068" t="str">
        <f>IF(Tableau1[[#This Row],[Date]]&gt;=$G$3,TRUE,"-")</f>
        <v>-</v>
      </c>
      <c r="D2068">
        <f>SUMIF(C$2:C2068,C2068=TRUE,B$2:B2068)</f>
        <v>0</v>
      </c>
    </row>
    <row r="2069" spans="1:4" x14ac:dyDescent="0.25">
      <c r="A2069" s="1">
        <v>40298</v>
      </c>
      <c r="B2069" s="2">
        <v>8.5</v>
      </c>
      <c r="C2069" t="str">
        <f>IF(Tableau1[[#This Row],[Date]]&gt;=$G$3,TRUE,"-")</f>
        <v>-</v>
      </c>
      <c r="D2069">
        <f>SUMIF(C$2:C2069,C2069=TRUE,B$2:B2069)</f>
        <v>0</v>
      </c>
    </row>
    <row r="2070" spans="1:4" x14ac:dyDescent="0.25">
      <c r="A2070" s="1">
        <v>40299</v>
      </c>
      <c r="B2070" s="2">
        <v>6.35</v>
      </c>
      <c r="C2070" t="str">
        <f>IF(Tableau1[[#This Row],[Date]]&gt;=$G$3,TRUE,"-")</f>
        <v>-</v>
      </c>
      <c r="D2070">
        <f>SUMIF(C$2:C2070,C2070=TRUE,B$2:B2070)</f>
        <v>0</v>
      </c>
    </row>
    <row r="2071" spans="1:4" x14ac:dyDescent="0.25">
      <c r="A2071" s="1">
        <v>40300</v>
      </c>
      <c r="B2071" s="2">
        <v>6.1</v>
      </c>
      <c r="C2071" t="str">
        <f>IF(Tableau1[[#This Row],[Date]]&gt;=$G$3,TRUE,"-")</f>
        <v>-</v>
      </c>
      <c r="D2071">
        <f>SUMIF(C$2:C2071,C2071=TRUE,B$2:B2071)</f>
        <v>0</v>
      </c>
    </row>
    <row r="2072" spans="1:4" x14ac:dyDescent="0.25">
      <c r="A2072" s="1">
        <v>40301</v>
      </c>
      <c r="B2072" s="2">
        <v>1.1500000000000004</v>
      </c>
      <c r="C2072" t="str">
        <f>IF(Tableau1[[#This Row],[Date]]&gt;=$G$3,TRUE,"-")</f>
        <v>-</v>
      </c>
      <c r="D2072">
        <f>SUMIF(C$2:C2072,C2072=TRUE,B$2:B2072)</f>
        <v>0</v>
      </c>
    </row>
    <row r="2073" spans="1:4" x14ac:dyDescent="0.25">
      <c r="A2073" s="1">
        <v>40302</v>
      </c>
      <c r="B2073" s="2">
        <v>2.2999999999999998</v>
      </c>
      <c r="C2073" t="str">
        <f>IF(Tableau1[[#This Row],[Date]]&gt;=$G$3,TRUE,"-")</f>
        <v>-</v>
      </c>
      <c r="D2073">
        <f>SUMIF(C$2:C2073,C2073=TRUE,B$2:B2073)</f>
        <v>0</v>
      </c>
    </row>
    <row r="2074" spans="1:4" x14ac:dyDescent="0.25">
      <c r="A2074" s="1">
        <v>40303</v>
      </c>
      <c r="B2074" s="2">
        <v>3</v>
      </c>
      <c r="C2074" t="str">
        <f>IF(Tableau1[[#This Row],[Date]]&gt;=$G$3,TRUE,"-")</f>
        <v>-</v>
      </c>
      <c r="D2074">
        <f>SUMIF(C$2:C2074,C2074=TRUE,B$2:B2074)</f>
        <v>0</v>
      </c>
    </row>
    <row r="2075" spans="1:4" x14ac:dyDescent="0.25">
      <c r="A2075" s="1">
        <v>40304</v>
      </c>
      <c r="B2075" s="2">
        <v>3</v>
      </c>
      <c r="C2075" t="str">
        <f>IF(Tableau1[[#This Row],[Date]]&gt;=$G$3,TRUE,"-")</f>
        <v>-</v>
      </c>
      <c r="D2075">
        <f>SUMIF(C$2:C2075,C2075=TRUE,B$2:B2075)</f>
        <v>0</v>
      </c>
    </row>
    <row r="2076" spans="1:4" x14ac:dyDescent="0.25">
      <c r="A2076" s="1">
        <v>40305</v>
      </c>
      <c r="B2076" s="2">
        <v>3.0999999999999996</v>
      </c>
      <c r="C2076" t="str">
        <f>IF(Tableau1[[#This Row],[Date]]&gt;=$G$3,TRUE,"-")</f>
        <v>-</v>
      </c>
      <c r="D2076">
        <f>SUMIF(C$2:C2076,C2076=TRUE,B$2:B2076)</f>
        <v>0</v>
      </c>
    </row>
    <row r="2077" spans="1:4" x14ac:dyDescent="0.25">
      <c r="A2077" s="1">
        <v>40306</v>
      </c>
      <c r="B2077" s="2">
        <v>5.15</v>
      </c>
      <c r="C2077" t="str">
        <f>IF(Tableau1[[#This Row],[Date]]&gt;=$G$3,TRUE,"-")</f>
        <v>-</v>
      </c>
      <c r="D2077">
        <f>SUMIF(C$2:C2077,C2077=TRUE,B$2:B2077)</f>
        <v>0</v>
      </c>
    </row>
    <row r="2078" spans="1:4" x14ac:dyDescent="0.25">
      <c r="A2078" s="1">
        <v>40307</v>
      </c>
      <c r="B2078" s="2">
        <v>5.8999999999999995</v>
      </c>
      <c r="C2078" t="str">
        <f>IF(Tableau1[[#This Row],[Date]]&gt;=$G$3,TRUE,"-")</f>
        <v>-</v>
      </c>
      <c r="D2078">
        <f>SUMIF(C$2:C2078,C2078=TRUE,B$2:B2078)</f>
        <v>0</v>
      </c>
    </row>
    <row r="2079" spans="1:4" x14ac:dyDescent="0.25">
      <c r="A2079" s="1">
        <v>40308</v>
      </c>
      <c r="B2079" s="2">
        <v>5</v>
      </c>
      <c r="C2079" t="str">
        <f>IF(Tableau1[[#This Row],[Date]]&gt;=$G$3,TRUE,"-")</f>
        <v>-</v>
      </c>
      <c r="D2079">
        <f>SUMIF(C$2:C2079,C2079=TRUE,B$2:B2079)</f>
        <v>0</v>
      </c>
    </row>
    <row r="2080" spans="1:4" x14ac:dyDescent="0.25">
      <c r="A2080" s="1">
        <v>40309</v>
      </c>
      <c r="B2080" s="2">
        <v>1.3499999999999996</v>
      </c>
      <c r="C2080" t="str">
        <f>IF(Tableau1[[#This Row],[Date]]&gt;=$G$3,TRUE,"-")</f>
        <v>-</v>
      </c>
      <c r="D2080">
        <f>SUMIF(C$2:C2080,C2080=TRUE,B$2:B2080)</f>
        <v>0</v>
      </c>
    </row>
    <row r="2081" spans="1:4" x14ac:dyDescent="0.25">
      <c r="A2081" s="1">
        <v>40310</v>
      </c>
      <c r="B2081" s="2">
        <v>0.95000000000000018</v>
      </c>
      <c r="C2081" t="str">
        <f>IF(Tableau1[[#This Row],[Date]]&gt;=$G$3,TRUE,"-")</f>
        <v>-</v>
      </c>
      <c r="D2081">
        <f>SUMIF(C$2:C2081,C2081=TRUE,B$2:B2081)</f>
        <v>0</v>
      </c>
    </row>
    <row r="2082" spans="1:4" x14ac:dyDescent="0.25">
      <c r="A2082" s="1">
        <v>40311</v>
      </c>
      <c r="B2082" s="2">
        <v>1.4000000000000004</v>
      </c>
      <c r="C2082" t="str">
        <f>IF(Tableau1[[#This Row],[Date]]&gt;=$G$3,TRUE,"-")</f>
        <v>-</v>
      </c>
      <c r="D2082">
        <f>SUMIF(C$2:C2082,C2082=TRUE,B$2:B2082)</f>
        <v>0</v>
      </c>
    </row>
    <row r="2083" spans="1:4" x14ac:dyDescent="0.25">
      <c r="A2083" s="1">
        <v>40312</v>
      </c>
      <c r="B2083" s="2">
        <v>2.8499999999999996</v>
      </c>
      <c r="C2083" t="str">
        <f>IF(Tableau1[[#This Row],[Date]]&gt;=$G$3,TRUE,"-")</f>
        <v>-</v>
      </c>
      <c r="D2083">
        <f>SUMIF(C$2:C2083,C2083=TRUE,B$2:B2083)</f>
        <v>0</v>
      </c>
    </row>
    <row r="2084" spans="1:4" x14ac:dyDescent="0.25">
      <c r="A2084" s="1">
        <v>40313</v>
      </c>
      <c r="B2084" s="2">
        <v>4.3</v>
      </c>
      <c r="C2084" t="str">
        <f>IF(Tableau1[[#This Row],[Date]]&gt;=$G$3,TRUE,"-")</f>
        <v>-</v>
      </c>
      <c r="D2084">
        <f>SUMIF(C$2:C2084,C2084=TRUE,B$2:B2084)</f>
        <v>0</v>
      </c>
    </row>
    <row r="2085" spans="1:4" x14ac:dyDescent="0.25">
      <c r="A2085" s="1">
        <v>40314</v>
      </c>
      <c r="B2085" s="2">
        <v>5.5500000000000007</v>
      </c>
      <c r="C2085" t="str">
        <f>IF(Tableau1[[#This Row],[Date]]&gt;=$G$3,TRUE,"-")</f>
        <v>-</v>
      </c>
      <c r="D2085">
        <f>SUMIF(C$2:C2085,C2085=TRUE,B$2:B2085)</f>
        <v>0</v>
      </c>
    </row>
    <row r="2086" spans="1:4" x14ac:dyDescent="0.25">
      <c r="A2086" s="1">
        <v>40315</v>
      </c>
      <c r="B2086" s="2">
        <v>4.8000000000000007</v>
      </c>
      <c r="C2086" t="str">
        <f>IF(Tableau1[[#This Row],[Date]]&gt;=$G$3,TRUE,"-")</f>
        <v>-</v>
      </c>
      <c r="D2086">
        <f>SUMIF(C$2:C2086,C2086=TRUE,B$2:B2086)</f>
        <v>0</v>
      </c>
    </row>
    <row r="2087" spans="1:4" x14ac:dyDescent="0.25">
      <c r="A2087" s="1">
        <v>40316</v>
      </c>
      <c r="B2087" s="2">
        <v>5.4</v>
      </c>
      <c r="C2087" t="str">
        <f>IF(Tableau1[[#This Row],[Date]]&gt;=$G$3,TRUE,"-")</f>
        <v>-</v>
      </c>
      <c r="D2087">
        <f>SUMIF(C$2:C2087,C2087=TRUE,B$2:B2087)</f>
        <v>0</v>
      </c>
    </row>
    <row r="2088" spans="1:4" x14ac:dyDescent="0.25">
      <c r="A2088" s="1">
        <v>40317</v>
      </c>
      <c r="B2088" s="2">
        <v>5.5500000000000007</v>
      </c>
      <c r="C2088" t="str">
        <f>IF(Tableau1[[#This Row],[Date]]&gt;=$G$3,TRUE,"-")</f>
        <v>-</v>
      </c>
      <c r="D2088">
        <f>SUMIF(C$2:C2088,C2088=TRUE,B$2:B2088)</f>
        <v>0</v>
      </c>
    </row>
    <row r="2089" spans="1:4" x14ac:dyDescent="0.25">
      <c r="A2089" s="1">
        <v>40318</v>
      </c>
      <c r="B2089" s="2">
        <v>7.1</v>
      </c>
      <c r="C2089" t="str">
        <f>IF(Tableau1[[#This Row],[Date]]&gt;=$G$3,TRUE,"-")</f>
        <v>-</v>
      </c>
      <c r="D2089">
        <f>SUMIF(C$2:C2089,C2089=TRUE,B$2:B2089)</f>
        <v>0</v>
      </c>
    </row>
    <row r="2090" spans="1:4" x14ac:dyDescent="0.25">
      <c r="A2090" s="1">
        <v>40319</v>
      </c>
      <c r="B2090" s="2">
        <v>7.8000000000000007</v>
      </c>
      <c r="C2090" t="str">
        <f>IF(Tableau1[[#This Row],[Date]]&gt;=$G$3,TRUE,"-")</f>
        <v>-</v>
      </c>
      <c r="D2090">
        <f>SUMIF(C$2:C2090,C2090=TRUE,B$2:B2090)</f>
        <v>0</v>
      </c>
    </row>
    <row r="2091" spans="1:4" x14ac:dyDescent="0.25">
      <c r="A2091" s="1">
        <v>40320</v>
      </c>
      <c r="B2091" s="2">
        <v>8.65</v>
      </c>
      <c r="C2091" t="str">
        <f>IF(Tableau1[[#This Row],[Date]]&gt;=$G$3,TRUE,"-")</f>
        <v>-</v>
      </c>
      <c r="D2091">
        <f>SUMIF(C$2:C2091,C2091=TRUE,B$2:B2091)</f>
        <v>0</v>
      </c>
    </row>
    <row r="2092" spans="1:4" x14ac:dyDescent="0.25">
      <c r="A2092" s="1">
        <v>40321</v>
      </c>
      <c r="B2092" s="2">
        <v>10.15</v>
      </c>
      <c r="C2092" t="str">
        <f>IF(Tableau1[[#This Row],[Date]]&gt;=$G$3,TRUE,"-")</f>
        <v>-</v>
      </c>
      <c r="D2092">
        <f>SUMIF(C$2:C2092,C2092=TRUE,B$2:B2092)</f>
        <v>0</v>
      </c>
    </row>
    <row r="2093" spans="1:4" x14ac:dyDescent="0.25">
      <c r="A2093" s="1">
        <v>40322</v>
      </c>
      <c r="B2093" s="2">
        <v>11.350000000000001</v>
      </c>
      <c r="C2093" t="str">
        <f>IF(Tableau1[[#This Row],[Date]]&gt;=$G$3,TRUE,"-")</f>
        <v>-</v>
      </c>
      <c r="D2093">
        <f>SUMIF(C$2:C2093,C2093=TRUE,B$2:B2093)</f>
        <v>0</v>
      </c>
    </row>
    <row r="2094" spans="1:4" x14ac:dyDescent="0.25">
      <c r="A2094" s="1">
        <v>40323</v>
      </c>
      <c r="B2094" s="2">
        <v>12.35</v>
      </c>
      <c r="C2094" t="str">
        <f>IF(Tableau1[[#This Row],[Date]]&gt;=$G$3,TRUE,"-")</f>
        <v>-</v>
      </c>
      <c r="D2094">
        <f>SUMIF(C$2:C2094,C2094=TRUE,B$2:B2094)</f>
        <v>0</v>
      </c>
    </row>
    <row r="2095" spans="1:4" x14ac:dyDescent="0.25">
      <c r="A2095" s="1">
        <v>40324</v>
      </c>
      <c r="B2095" s="2">
        <v>10</v>
      </c>
      <c r="C2095" t="str">
        <f>IF(Tableau1[[#This Row],[Date]]&gt;=$G$3,TRUE,"-")</f>
        <v>-</v>
      </c>
      <c r="D2095">
        <f>SUMIF(C$2:C2095,C2095=TRUE,B$2:B2095)</f>
        <v>0</v>
      </c>
    </row>
    <row r="2096" spans="1:4" x14ac:dyDescent="0.25">
      <c r="A2096" s="1">
        <v>40325</v>
      </c>
      <c r="B2096" s="2">
        <v>7.5</v>
      </c>
      <c r="C2096" t="str">
        <f>IF(Tableau1[[#This Row],[Date]]&gt;=$G$3,TRUE,"-")</f>
        <v>-</v>
      </c>
      <c r="D2096">
        <f>SUMIF(C$2:C2096,C2096=TRUE,B$2:B2096)</f>
        <v>0</v>
      </c>
    </row>
    <row r="2097" spans="1:4" x14ac:dyDescent="0.25">
      <c r="A2097" s="1">
        <v>40326</v>
      </c>
      <c r="B2097" s="2">
        <v>7.7499999999999991</v>
      </c>
      <c r="C2097" t="str">
        <f>IF(Tableau1[[#This Row],[Date]]&gt;=$G$3,TRUE,"-")</f>
        <v>-</v>
      </c>
      <c r="D2097">
        <f>SUMIF(C$2:C2097,C2097=TRUE,B$2:B2097)</f>
        <v>0</v>
      </c>
    </row>
    <row r="2098" spans="1:4" x14ac:dyDescent="0.25">
      <c r="A2098" s="1">
        <v>40327</v>
      </c>
      <c r="B2098" s="2">
        <v>6.25</v>
      </c>
      <c r="C2098" t="str">
        <f>IF(Tableau1[[#This Row],[Date]]&gt;=$G$3,TRUE,"-")</f>
        <v>-</v>
      </c>
      <c r="D2098">
        <f>SUMIF(C$2:C2098,C2098=TRUE,B$2:B2098)</f>
        <v>0</v>
      </c>
    </row>
    <row r="2099" spans="1:4" x14ac:dyDescent="0.25">
      <c r="A2099" s="1">
        <v>40328</v>
      </c>
      <c r="B2099" s="2">
        <v>8.1999999999999993</v>
      </c>
      <c r="C2099" t="str">
        <f>IF(Tableau1[[#This Row],[Date]]&gt;=$G$3,TRUE,"-")</f>
        <v>-</v>
      </c>
      <c r="D2099">
        <f>SUMIF(C$2:C2099,C2099=TRUE,B$2:B2099)</f>
        <v>0</v>
      </c>
    </row>
    <row r="2100" spans="1:4" x14ac:dyDescent="0.25">
      <c r="A2100" s="1">
        <v>40329</v>
      </c>
      <c r="B2100" s="2">
        <v>4.5</v>
      </c>
      <c r="C2100" t="str">
        <f>IF(Tableau1[[#This Row],[Date]]&gt;=$G$3,TRUE,"-")</f>
        <v>-</v>
      </c>
      <c r="D2100">
        <f>SUMIF(C$2:C2100,C2100=TRUE,B$2:B2100)</f>
        <v>0</v>
      </c>
    </row>
    <row r="2101" spans="1:4" x14ac:dyDescent="0.25">
      <c r="A2101" s="1">
        <v>40330</v>
      </c>
      <c r="B2101" s="2">
        <v>6.1999999999999993</v>
      </c>
      <c r="C2101" t="str">
        <f>IF(Tableau1[[#This Row],[Date]]&gt;=$G$3,TRUE,"-")</f>
        <v>-</v>
      </c>
      <c r="D2101">
        <f>SUMIF(C$2:C2101,C2101=TRUE,B$2:B2101)</f>
        <v>0</v>
      </c>
    </row>
    <row r="2102" spans="1:4" x14ac:dyDescent="0.25">
      <c r="A2102" s="1">
        <v>40331</v>
      </c>
      <c r="B2102" s="2">
        <v>8.5500000000000007</v>
      </c>
      <c r="C2102" t="str">
        <f>IF(Tableau1[[#This Row],[Date]]&gt;=$G$3,TRUE,"-")</f>
        <v>-</v>
      </c>
      <c r="D2102">
        <f>SUMIF(C$2:C2102,C2102=TRUE,B$2:B2102)</f>
        <v>0</v>
      </c>
    </row>
    <row r="2103" spans="1:4" x14ac:dyDescent="0.25">
      <c r="A2103" s="1">
        <v>40332</v>
      </c>
      <c r="B2103" s="2">
        <v>9.4</v>
      </c>
      <c r="C2103" t="str">
        <f>IF(Tableau1[[#This Row],[Date]]&gt;=$G$3,TRUE,"-")</f>
        <v>-</v>
      </c>
      <c r="D2103">
        <f>SUMIF(C$2:C2103,C2103=TRUE,B$2:B2103)</f>
        <v>0</v>
      </c>
    </row>
    <row r="2104" spans="1:4" x14ac:dyDescent="0.25">
      <c r="A2104" s="1">
        <v>40333</v>
      </c>
      <c r="B2104" s="2">
        <v>10.75</v>
      </c>
      <c r="C2104" t="str">
        <f>IF(Tableau1[[#This Row],[Date]]&gt;=$G$3,TRUE,"-")</f>
        <v>-</v>
      </c>
      <c r="D2104">
        <f>SUMIF(C$2:C2104,C2104=TRUE,B$2:B2104)</f>
        <v>0</v>
      </c>
    </row>
    <row r="2105" spans="1:4" x14ac:dyDescent="0.25">
      <c r="A2105" s="1">
        <v>40334</v>
      </c>
      <c r="B2105" s="2">
        <v>12.1</v>
      </c>
      <c r="C2105" t="str">
        <f>IF(Tableau1[[#This Row],[Date]]&gt;=$G$3,TRUE,"-")</f>
        <v>-</v>
      </c>
      <c r="D2105">
        <f>SUMIF(C$2:C2105,C2105=TRUE,B$2:B2105)</f>
        <v>0</v>
      </c>
    </row>
    <row r="2106" spans="1:4" x14ac:dyDescent="0.25">
      <c r="A2106" s="1">
        <v>40335</v>
      </c>
      <c r="B2106" s="2">
        <v>11.549999999999999</v>
      </c>
      <c r="C2106" t="str">
        <f>IF(Tableau1[[#This Row],[Date]]&gt;=$G$3,TRUE,"-")</f>
        <v>-</v>
      </c>
      <c r="D2106">
        <f>SUMIF(C$2:C2106,C2106=TRUE,B$2:B2106)</f>
        <v>0</v>
      </c>
    </row>
    <row r="2107" spans="1:4" x14ac:dyDescent="0.25">
      <c r="A2107" s="1">
        <v>40336</v>
      </c>
      <c r="B2107" s="2">
        <v>10.15</v>
      </c>
      <c r="C2107" t="str">
        <f>IF(Tableau1[[#This Row],[Date]]&gt;=$G$3,TRUE,"-")</f>
        <v>-</v>
      </c>
      <c r="D2107">
        <f>SUMIF(C$2:C2107,C2107=TRUE,B$2:B2107)</f>
        <v>0</v>
      </c>
    </row>
    <row r="2108" spans="1:4" x14ac:dyDescent="0.25">
      <c r="A2108" s="1">
        <v>40337</v>
      </c>
      <c r="B2108" s="2">
        <v>11</v>
      </c>
      <c r="C2108" t="str">
        <f>IF(Tableau1[[#This Row],[Date]]&gt;=$G$3,TRUE,"-")</f>
        <v>-</v>
      </c>
      <c r="D2108">
        <f>SUMIF(C$2:C2108,C2108=TRUE,B$2:B2108)</f>
        <v>0</v>
      </c>
    </row>
    <row r="2109" spans="1:4" x14ac:dyDescent="0.25">
      <c r="A2109" s="1">
        <v>40338</v>
      </c>
      <c r="B2109" s="2">
        <v>9.8000000000000007</v>
      </c>
      <c r="C2109" t="str">
        <f>IF(Tableau1[[#This Row],[Date]]&gt;=$G$3,TRUE,"-")</f>
        <v>-</v>
      </c>
      <c r="D2109">
        <f>SUMIF(C$2:C2109,C2109=TRUE,B$2:B2109)</f>
        <v>0</v>
      </c>
    </row>
    <row r="2110" spans="1:4" x14ac:dyDescent="0.25">
      <c r="A2110" s="1">
        <v>40339</v>
      </c>
      <c r="B2110" s="2">
        <v>11.95</v>
      </c>
      <c r="C2110" t="str">
        <f>IF(Tableau1[[#This Row],[Date]]&gt;=$G$3,TRUE,"-")</f>
        <v>-</v>
      </c>
      <c r="D2110">
        <f>SUMIF(C$2:C2110,C2110=TRUE,B$2:B2110)</f>
        <v>0</v>
      </c>
    </row>
    <row r="2111" spans="1:4" x14ac:dyDescent="0.25">
      <c r="A2111" s="1">
        <v>40340</v>
      </c>
      <c r="B2111" s="2">
        <v>13.049999999999999</v>
      </c>
      <c r="C2111" t="str">
        <f>IF(Tableau1[[#This Row],[Date]]&gt;=$G$3,TRUE,"-")</f>
        <v>-</v>
      </c>
      <c r="D2111">
        <f>SUMIF(C$2:C2111,C2111=TRUE,B$2:B2111)</f>
        <v>0</v>
      </c>
    </row>
    <row r="2112" spans="1:4" x14ac:dyDescent="0.25">
      <c r="A2112" s="1">
        <v>40341</v>
      </c>
      <c r="B2112" s="2">
        <v>10.3</v>
      </c>
      <c r="C2112" t="str">
        <f>IF(Tableau1[[#This Row],[Date]]&gt;=$G$3,TRUE,"-")</f>
        <v>-</v>
      </c>
      <c r="D2112">
        <f>SUMIF(C$2:C2112,C2112=TRUE,B$2:B2112)</f>
        <v>0</v>
      </c>
    </row>
    <row r="2113" spans="1:4" x14ac:dyDescent="0.25">
      <c r="A2113" s="1">
        <v>40342</v>
      </c>
      <c r="B2113" s="2">
        <v>6.75</v>
      </c>
      <c r="C2113" t="str">
        <f>IF(Tableau1[[#This Row],[Date]]&gt;=$G$3,TRUE,"-")</f>
        <v>-</v>
      </c>
      <c r="D2113">
        <f>SUMIF(C$2:C2113,C2113=TRUE,B$2:B2113)</f>
        <v>0</v>
      </c>
    </row>
    <row r="2114" spans="1:4" x14ac:dyDescent="0.25">
      <c r="A2114" s="1">
        <v>40343</v>
      </c>
      <c r="B2114" s="2">
        <v>7.9</v>
      </c>
      <c r="C2114" t="str">
        <f>IF(Tableau1[[#This Row],[Date]]&gt;=$G$3,TRUE,"-")</f>
        <v>-</v>
      </c>
      <c r="D2114">
        <f>SUMIF(C$2:C2114,C2114=TRUE,B$2:B2114)</f>
        <v>0</v>
      </c>
    </row>
    <row r="2115" spans="1:4" x14ac:dyDescent="0.25">
      <c r="A2115" s="1">
        <v>40344</v>
      </c>
      <c r="B2115" s="2">
        <v>8.4</v>
      </c>
      <c r="C2115" t="str">
        <f>IF(Tableau1[[#This Row],[Date]]&gt;=$G$3,TRUE,"-")</f>
        <v>-</v>
      </c>
      <c r="D2115">
        <f>SUMIF(C$2:C2115,C2115=TRUE,B$2:B2115)</f>
        <v>0</v>
      </c>
    </row>
    <row r="2116" spans="1:4" x14ac:dyDescent="0.25">
      <c r="A2116" s="1">
        <v>40345</v>
      </c>
      <c r="B2116" s="2">
        <v>9.6999999999999993</v>
      </c>
      <c r="C2116" t="str">
        <f>IF(Tableau1[[#This Row],[Date]]&gt;=$G$3,TRUE,"-")</f>
        <v>-</v>
      </c>
      <c r="D2116">
        <f>SUMIF(C$2:C2116,C2116=TRUE,B$2:B2116)</f>
        <v>0</v>
      </c>
    </row>
    <row r="2117" spans="1:4" x14ac:dyDescent="0.25">
      <c r="A2117" s="1">
        <v>40346</v>
      </c>
      <c r="B2117" s="2">
        <v>8.6999999999999993</v>
      </c>
      <c r="C2117" t="str">
        <f>IF(Tableau1[[#This Row],[Date]]&gt;=$G$3,TRUE,"-")</f>
        <v>-</v>
      </c>
      <c r="D2117">
        <f>SUMIF(C$2:C2117,C2117=TRUE,B$2:B2117)</f>
        <v>0</v>
      </c>
    </row>
    <row r="2118" spans="1:4" x14ac:dyDescent="0.25">
      <c r="A2118" s="1">
        <v>40347</v>
      </c>
      <c r="B2118" s="2">
        <v>9.75</v>
      </c>
      <c r="C2118" t="str">
        <f>IF(Tableau1[[#This Row],[Date]]&gt;=$G$3,TRUE,"-")</f>
        <v>-</v>
      </c>
      <c r="D2118">
        <f>SUMIF(C$2:C2118,C2118=TRUE,B$2:B2118)</f>
        <v>0</v>
      </c>
    </row>
    <row r="2119" spans="1:4" x14ac:dyDescent="0.25">
      <c r="A2119" s="1">
        <v>40348</v>
      </c>
      <c r="B2119" s="2">
        <v>6.2499999999999991</v>
      </c>
      <c r="C2119" t="str">
        <f>IF(Tableau1[[#This Row],[Date]]&gt;=$G$3,TRUE,"-")</f>
        <v>-</v>
      </c>
      <c r="D2119">
        <f>SUMIF(C$2:C2119,C2119=TRUE,B$2:B2119)</f>
        <v>0</v>
      </c>
    </row>
    <row r="2120" spans="1:4" x14ac:dyDescent="0.25">
      <c r="A2120" s="1">
        <v>40349</v>
      </c>
      <c r="B2120" s="2">
        <v>4.25</v>
      </c>
      <c r="C2120" t="str">
        <f>IF(Tableau1[[#This Row],[Date]]&gt;=$G$3,TRUE,"-")</f>
        <v>-</v>
      </c>
      <c r="D2120">
        <f>SUMIF(C$2:C2120,C2120=TRUE,B$2:B2120)</f>
        <v>0</v>
      </c>
    </row>
    <row r="2121" spans="1:4" x14ac:dyDescent="0.25">
      <c r="A2121" s="1">
        <v>40350</v>
      </c>
      <c r="B2121" s="2">
        <v>6.0500000000000007</v>
      </c>
      <c r="C2121" t="str">
        <f>IF(Tableau1[[#This Row],[Date]]&gt;=$G$3,TRUE,"-")</f>
        <v>-</v>
      </c>
      <c r="D2121">
        <f>SUMIF(C$2:C2121,C2121=TRUE,B$2:B2121)</f>
        <v>0</v>
      </c>
    </row>
    <row r="2122" spans="1:4" x14ac:dyDescent="0.25">
      <c r="A2122" s="1">
        <v>40351</v>
      </c>
      <c r="B2122" s="2">
        <v>7.9499999999999993</v>
      </c>
      <c r="C2122" t="str">
        <f>IF(Tableau1[[#This Row],[Date]]&gt;=$G$3,TRUE,"-")</f>
        <v>-</v>
      </c>
      <c r="D2122">
        <f>SUMIF(C$2:C2122,C2122=TRUE,B$2:B2122)</f>
        <v>0</v>
      </c>
    </row>
    <row r="2123" spans="1:4" x14ac:dyDescent="0.25">
      <c r="A2123" s="1">
        <v>40352</v>
      </c>
      <c r="B2123" s="2">
        <v>9.25</v>
      </c>
      <c r="C2123" t="str">
        <f>IF(Tableau1[[#This Row],[Date]]&gt;=$G$3,TRUE,"-")</f>
        <v>-</v>
      </c>
      <c r="D2123">
        <f>SUMIF(C$2:C2123,C2123=TRUE,B$2:B2123)</f>
        <v>0</v>
      </c>
    </row>
    <row r="2124" spans="1:4" x14ac:dyDescent="0.25">
      <c r="A2124" s="1">
        <v>40353</v>
      </c>
      <c r="B2124" s="2">
        <v>11.5</v>
      </c>
      <c r="C2124" t="str">
        <f>IF(Tableau1[[#This Row],[Date]]&gt;=$G$3,TRUE,"-")</f>
        <v>-</v>
      </c>
      <c r="D2124">
        <f>SUMIF(C$2:C2124,C2124=TRUE,B$2:B2124)</f>
        <v>0</v>
      </c>
    </row>
    <row r="2125" spans="1:4" x14ac:dyDescent="0.25">
      <c r="A2125" s="1">
        <v>40354</v>
      </c>
      <c r="B2125" s="2">
        <v>12.149999999999999</v>
      </c>
      <c r="C2125" t="str">
        <f>IF(Tableau1[[#This Row],[Date]]&gt;=$G$3,TRUE,"-")</f>
        <v>-</v>
      </c>
      <c r="D2125">
        <f>SUMIF(C$2:C2125,C2125=TRUE,B$2:B2125)</f>
        <v>0</v>
      </c>
    </row>
    <row r="2126" spans="1:4" x14ac:dyDescent="0.25">
      <c r="A2126" s="1">
        <v>40355</v>
      </c>
      <c r="B2126" s="2">
        <v>12.950000000000001</v>
      </c>
      <c r="C2126" t="str">
        <f>IF(Tableau1[[#This Row],[Date]]&gt;=$G$3,TRUE,"-")</f>
        <v>-</v>
      </c>
      <c r="D2126">
        <f>SUMIF(C$2:C2126,C2126=TRUE,B$2:B2126)</f>
        <v>0</v>
      </c>
    </row>
    <row r="2127" spans="1:4" x14ac:dyDescent="0.25">
      <c r="A2127" s="1">
        <v>40356</v>
      </c>
      <c r="B2127" s="2">
        <v>14.4</v>
      </c>
      <c r="C2127" t="str">
        <f>IF(Tableau1[[#This Row],[Date]]&gt;=$G$3,TRUE,"-")</f>
        <v>-</v>
      </c>
      <c r="D2127">
        <f>SUMIF(C$2:C2127,C2127=TRUE,B$2:B2127)</f>
        <v>0</v>
      </c>
    </row>
    <row r="2128" spans="1:4" x14ac:dyDescent="0.25">
      <c r="A2128" s="1">
        <v>40357</v>
      </c>
      <c r="B2128" s="2">
        <v>15.05</v>
      </c>
      <c r="C2128" t="str">
        <f>IF(Tableau1[[#This Row],[Date]]&gt;=$G$3,TRUE,"-")</f>
        <v>-</v>
      </c>
      <c r="D2128">
        <f>SUMIF(C$2:C2128,C2128=TRUE,B$2:B2128)</f>
        <v>0</v>
      </c>
    </row>
    <row r="2129" spans="1:4" x14ac:dyDescent="0.25">
      <c r="A2129" s="1">
        <v>40358</v>
      </c>
      <c r="B2129" s="2">
        <v>16.75</v>
      </c>
      <c r="C2129" t="str">
        <f>IF(Tableau1[[#This Row],[Date]]&gt;=$G$3,TRUE,"-")</f>
        <v>-</v>
      </c>
      <c r="D2129">
        <f>SUMIF(C$2:C2129,C2129=TRUE,B$2:B2129)</f>
        <v>0</v>
      </c>
    </row>
    <row r="2130" spans="1:4" x14ac:dyDescent="0.25">
      <c r="A2130" s="1">
        <v>40359</v>
      </c>
      <c r="B2130" s="2">
        <v>13.85</v>
      </c>
      <c r="C2130" t="str">
        <f>IF(Tableau1[[#This Row],[Date]]&gt;=$G$3,TRUE,"-")</f>
        <v>-</v>
      </c>
      <c r="D2130">
        <f>SUMIF(C$2:C2130,C2130=TRUE,B$2:B2130)</f>
        <v>0</v>
      </c>
    </row>
    <row r="2131" spans="1:4" x14ac:dyDescent="0.25">
      <c r="A2131" s="1">
        <v>40360</v>
      </c>
      <c r="B2131" s="2">
        <v>16.700000000000003</v>
      </c>
      <c r="C2131" t="str">
        <f>IF(Tableau1[[#This Row],[Date]]&gt;=$G$3,TRUE,"-")</f>
        <v>-</v>
      </c>
      <c r="D2131">
        <f>SUMIF(C$2:C2131,C2131=TRUE,B$2:B2131)</f>
        <v>0</v>
      </c>
    </row>
    <row r="2132" spans="1:4" x14ac:dyDescent="0.25">
      <c r="A2132" s="1">
        <v>40361</v>
      </c>
      <c r="B2132" s="2">
        <v>19.649999999999999</v>
      </c>
      <c r="C2132" t="str">
        <f>IF(Tableau1[[#This Row],[Date]]&gt;=$G$3,TRUE,"-")</f>
        <v>-</v>
      </c>
      <c r="D2132">
        <f>SUMIF(C$2:C2132,C2132=TRUE,B$2:B2132)</f>
        <v>0</v>
      </c>
    </row>
    <row r="2133" spans="1:4" x14ac:dyDescent="0.25">
      <c r="A2133" s="1">
        <v>40362</v>
      </c>
      <c r="B2133" s="2">
        <v>14.700000000000001</v>
      </c>
      <c r="C2133" t="str">
        <f>IF(Tableau1[[#This Row],[Date]]&gt;=$G$3,TRUE,"-")</f>
        <v>-</v>
      </c>
      <c r="D2133">
        <f>SUMIF(C$2:C2133,C2133=TRUE,B$2:B2133)</f>
        <v>0</v>
      </c>
    </row>
    <row r="2134" spans="1:4" x14ac:dyDescent="0.25">
      <c r="A2134" s="1">
        <v>40363</v>
      </c>
      <c r="B2134" s="2">
        <v>14.450000000000001</v>
      </c>
      <c r="C2134" t="str">
        <f>IF(Tableau1[[#This Row],[Date]]&gt;=$G$3,TRUE,"-")</f>
        <v>-</v>
      </c>
      <c r="D2134">
        <f>SUMIF(C$2:C2134,C2134=TRUE,B$2:B2134)</f>
        <v>0</v>
      </c>
    </row>
    <row r="2135" spans="1:4" x14ac:dyDescent="0.25">
      <c r="A2135" s="1">
        <v>40364</v>
      </c>
      <c r="B2135" s="2">
        <v>11.05</v>
      </c>
      <c r="C2135" t="str">
        <f>IF(Tableau1[[#This Row],[Date]]&gt;=$G$3,TRUE,"-")</f>
        <v>-</v>
      </c>
      <c r="D2135">
        <f>SUMIF(C$2:C2135,C2135=TRUE,B$2:B2135)</f>
        <v>0</v>
      </c>
    </row>
    <row r="2136" spans="1:4" x14ac:dyDescent="0.25">
      <c r="A2136" s="1">
        <v>40365</v>
      </c>
      <c r="B2136" s="2">
        <v>10.55</v>
      </c>
      <c r="C2136" t="str">
        <f>IF(Tableau1[[#This Row],[Date]]&gt;=$G$3,TRUE,"-")</f>
        <v>-</v>
      </c>
      <c r="D2136">
        <f>SUMIF(C$2:C2136,C2136=TRUE,B$2:B2136)</f>
        <v>0</v>
      </c>
    </row>
    <row r="2137" spans="1:4" x14ac:dyDescent="0.25">
      <c r="A2137" s="1">
        <v>40366</v>
      </c>
      <c r="B2137" s="2">
        <v>12.1</v>
      </c>
      <c r="C2137" t="str">
        <f>IF(Tableau1[[#This Row],[Date]]&gt;=$G$3,TRUE,"-")</f>
        <v>-</v>
      </c>
      <c r="D2137">
        <f>SUMIF(C$2:C2137,C2137=TRUE,B$2:B2137)</f>
        <v>0</v>
      </c>
    </row>
    <row r="2138" spans="1:4" x14ac:dyDescent="0.25">
      <c r="A2138" s="1">
        <v>40367</v>
      </c>
      <c r="B2138" s="2">
        <v>14.950000000000001</v>
      </c>
      <c r="C2138" t="str">
        <f>IF(Tableau1[[#This Row],[Date]]&gt;=$G$3,TRUE,"-")</f>
        <v>-</v>
      </c>
      <c r="D2138">
        <f>SUMIF(C$2:C2138,C2138=TRUE,B$2:B2138)</f>
        <v>0</v>
      </c>
    </row>
    <row r="2139" spans="1:4" x14ac:dyDescent="0.25">
      <c r="A2139" s="1">
        <v>40368</v>
      </c>
      <c r="B2139" s="2">
        <v>18.2</v>
      </c>
      <c r="C2139" t="str">
        <f>IF(Tableau1[[#This Row],[Date]]&gt;=$G$3,TRUE,"-")</f>
        <v>-</v>
      </c>
      <c r="D2139">
        <f>SUMIF(C$2:C2139,C2139=TRUE,B$2:B2139)</f>
        <v>0</v>
      </c>
    </row>
    <row r="2140" spans="1:4" x14ac:dyDescent="0.25">
      <c r="A2140" s="1">
        <v>40369</v>
      </c>
      <c r="B2140" s="2">
        <v>17.299999999999997</v>
      </c>
      <c r="C2140" t="str">
        <f>IF(Tableau1[[#This Row],[Date]]&gt;=$G$3,TRUE,"-")</f>
        <v>-</v>
      </c>
      <c r="D2140">
        <f>SUMIF(C$2:C2140,C2140=TRUE,B$2:B2140)</f>
        <v>0</v>
      </c>
    </row>
    <row r="2141" spans="1:4" x14ac:dyDescent="0.25">
      <c r="A2141" s="1">
        <v>40370</v>
      </c>
      <c r="B2141" s="2">
        <v>18.8</v>
      </c>
      <c r="C2141" t="str">
        <f>IF(Tableau1[[#This Row],[Date]]&gt;=$G$3,TRUE,"-")</f>
        <v>-</v>
      </c>
      <c r="D2141">
        <f>SUMIF(C$2:C2141,C2141=TRUE,B$2:B2141)</f>
        <v>0</v>
      </c>
    </row>
    <row r="2142" spans="1:4" x14ac:dyDescent="0.25">
      <c r="A2142" s="1">
        <v>40371</v>
      </c>
      <c r="B2142" s="2">
        <v>14.5</v>
      </c>
      <c r="C2142" t="str">
        <f>IF(Tableau1[[#This Row],[Date]]&gt;=$G$3,TRUE,"-")</f>
        <v>-</v>
      </c>
      <c r="D2142">
        <f>SUMIF(C$2:C2142,C2142=TRUE,B$2:B2142)</f>
        <v>0</v>
      </c>
    </row>
    <row r="2143" spans="1:4" x14ac:dyDescent="0.25">
      <c r="A2143" s="1">
        <v>40372</v>
      </c>
      <c r="B2143" s="2">
        <v>15.95</v>
      </c>
      <c r="C2143" t="str">
        <f>IF(Tableau1[[#This Row],[Date]]&gt;=$G$3,TRUE,"-")</f>
        <v>-</v>
      </c>
      <c r="D2143">
        <f>SUMIF(C$2:C2143,C2143=TRUE,B$2:B2143)</f>
        <v>0</v>
      </c>
    </row>
    <row r="2144" spans="1:4" x14ac:dyDescent="0.25">
      <c r="A2144" s="1">
        <v>40373</v>
      </c>
      <c r="B2144" s="2">
        <v>16.95</v>
      </c>
      <c r="C2144" t="str">
        <f>IF(Tableau1[[#This Row],[Date]]&gt;=$G$3,TRUE,"-")</f>
        <v>-</v>
      </c>
      <c r="D2144">
        <f>SUMIF(C$2:C2144,C2144=TRUE,B$2:B2144)</f>
        <v>0</v>
      </c>
    </row>
    <row r="2145" spans="1:4" x14ac:dyDescent="0.25">
      <c r="A2145" s="1">
        <v>40374</v>
      </c>
      <c r="B2145" s="2">
        <v>13.350000000000001</v>
      </c>
      <c r="C2145" t="str">
        <f>IF(Tableau1[[#This Row],[Date]]&gt;=$G$3,TRUE,"-")</f>
        <v>-</v>
      </c>
      <c r="D2145">
        <f>SUMIF(C$2:C2145,C2145=TRUE,B$2:B2145)</f>
        <v>0</v>
      </c>
    </row>
    <row r="2146" spans="1:4" x14ac:dyDescent="0.25">
      <c r="A2146" s="1">
        <v>40375</v>
      </c>
      <c r="B2146" s="2">
        <v>14.3</v>
      </c>
      <c r="C2146" t="str">
        <f>IF(Tableau1[[#This Row],[Date]]&gt;=$G$3,TRUE,"-")</f>
        <v>-</v>
      </c>
      <c r="D2146">
        <f>SUMIF(C$2:C2146,C2146=TRUE,B$2:B2146)</f>
        <v>0</v>
      </c>
    </row>
    <row r="2147" spans="1:4" x14ac:dyDescent="0.25">
      <c r="A2147" s="1">
        <v>40376</v>
      </c>
      <c r="B2147" s="2">
        <v>11.55</v>
      </c>
      <c r="C2147" t="str">
        <f>IF(Tableau1[[#This Row],[Date]]&gt;=$G$3,TRUE,"-")</f>
        <v>-</v>
      </c>
      <c r="D2147">
        <f>SUMIF(C$2:C2147,C2147=TRUE,B$2:B2147)</f>
        <v>0</v>
      </c>
    </row>
    <row r="2148" spans="1:4" x14ac:dyDescent="0.25">
      <c r="A2148" s="1">
        <v>40377</v>
      </c>
      <c r="B2148" s="2">
        <v>9</v>
      </c>
      <c r="C2148" t="str">
        <f>IF(Tableau1[[#This Row],[Date]]&gt;=$G$3,TRUE,"-")</f>
        <v>-</v>
      </c>
      <c r="D2148">
        <f>SUMIF(C$2:C2148,C2148=TRUE,B$2:B2148)</f>
        <v>0</v>
      </c>
    </row>
    <row r="2149" spans="1:4" x14ac:dyDescent="0.25">
      <c r="A2149" s="1">
        <v>40378</v>
      </c>
      <c r="B2149" s="2">
        <v>12.75</v>
      </c>
      <c r="C2149" t="str">
        <f>IF(Tableau1[[#This Row],[Date]]&gt;=$G$3,TRUE,"-")</f>
        <v>-</v>
      </c>
      <c r="D2149">
        <f>SUMIF(C$2:C2149,C2149=TRUE,B$2:B2149)</f>
        <v>0</v>
      </c>
    </row>
    <row r="2150" spans="1:4" x14ac:dyDescent="0.25">
      <c r="A2150" s="1">
        <v>40379</v>
      </c>
      <c r="B2150" s="2">
        <v>15.350000000000001</v>
      </c>
      <c r="C2150" t="str">
        <f>IF(Tableau1[[#This Row],[Date]]&gt;=$G$3,TRUE,"-")</f>
        <v>-</v>
      </c>
      <c r="D2150">
        <f>SUMIF(C$2:C2150,C2150=TRUE,B$2:B2150)</f>
        <v>0</v>
      </c>
    </row>
    <row r="2151" spans="1:4" x14ac:dyDescent="0.25">
      <c r="A2151" s="1">
        <v>40380</v>
      </c>
      <c r="B2151" s="2">
        <v>14.4</v>
      </c>
      <c r="C2151" t="str">
        <f>IF(Tableau1[[#This Row],[Date]]&gt;=$G$3,TRUE,"-")</f>
        <v>-</v>
      </c>
      <c r="D2151">
        <f>SUMIF(C$2:C2151,C2151=TRUE,B$2:B2151)</f>
        <v>0</v>
      </c>
    </row>
    <row r="2152" spans="1:4" x14ac:dyDescent="0.25">
      <c r="A2152" s="1">
        <v>40381</v>
      </c>
      <c r="B2152" s="2">
        <v>13.5</v>
      </c>
      <c r="C2152" t="str">
        <f>IF(Tableau1[[#This Row],[Date]]&gt;=$G$3,TRUE,"-")</f>
        <v>-</v>
      </c>
      <c r="D2152">
        <f>SUMIF(C$2:C2152,C2152=TRUE,B$2:B2152)</f>
        <v>0</v>
      </c>
    </row>
    <row r="2153" spans="1:4" x14ac:dyDescent="0.25">
      <c r="A2153" s="1">
        <v>40382</v>
      </c>
      <c r="B2153" s="2">
        <v>11.5</v>
      </c>
      <c r="C2153" t="str">
        <f>IF(Tableau1[[#This Row],[Date]]&gt;=$G$3,TRUE,"-")</f>
        <v>-</v>
      </c>
      <c r="D2153">
        <f>SUMIF(C$2:C2153,C2153=TRUE,B$2:B2153)</f>
        <v>0</v>
      </c>
    </row>
    <row r="2154" spans="1:4" x14ac:dyDescent="0.25">
      <c r="A2154" s="1">
        <v>40383</v>
      </c>
      <c r="B2154" s="2">
        <v>10.35</v>
      </c>
      <c r="C2154" t="str">
        <f>IF(Tableau1[[#This Row],[Date]]&gt;=$G$3,TRUE,"-")</f>
        <v>-</v>
      </c>
      <c r="D2154">
        <f>SUMIF(C$2:C2154,C2154=TRUE,B$2:B2154)</f>
        <v>0</v>
      </c>
    </row>
    <row r="2155" spans="1:4" x14ac:dyDescent="0.25">
      <c r="A2155" s="1">
        <v>40384</v>
      </c>
      <c r="B2155" s="2">
        <v>10.55</v>
      </c>
      <c r="C2155" t="str">
        <f>IF(Tableau1[[#This Row],[Date]]&gt;=$G$3,TRUE,"-")</f>
        <v>-</v>
      </c>
      <c r="D2155">
        <f>SUMIF(C$2:C2155,C2155=TRUE,B$2:B2155)</f>
        <v>0</v>
      </c>
    </row>
    <row r="2156" spans="1:4" x14ac:dyDescent="0.25">
      <c r="A2156" s="1">
        <v>40385</v>
      </c>
      <c r="B2156" s="2">
        <v>10.8</v>
      </c>
      <c r="C2156" t="str">
        <f>IF(Tableau1[[#This Row],[Date]]&gt;=$G$3,TRUE,"-")</f>
        <v>-</v>
      </c>
      <c r="D2156">
        <f>SUMIF(C$2:C2156,C2156=TRUE,B$2:B2156)</f>
        <v>0</v>
      </c>
    </row>
    <row r="2157" spans="1:4" x14ac:dyDescent="0.25">
      <c r="A2157" s="1">
        <v>40386</v>
      </c>
      <c r="B2157" s="2">
        <v>10.050000000000001</v>
      </c>
      <c r="C2157" t="str">
        <f>IF(Tableau1[[#This Row],[Date]]&gt;=$G$3,TRUE,"-")</f>
        <v>-</v>
      </c>
      <c r="D2157">
        <f>SUMIF(C$2:C2157,C2157=TRUE,B$2:B2157)</f>
        <v>0</v>
      </c>
    </row>
    <row r="2158" spans="1:4" x14ac:dyDescent="0.25">
      <c r="A2158" s="1">
        <v>40387</v>
      </c>
      <c r="B2158" s="2">
        <v>14.75</v>
      </c>
      <c r="C2158" t="str">
        <f>IF(Tableau1[[#This Row],[Date]]&gt;=$G$3,TRUE,"-")</f>
        <v>-</v>
      </c>
      <c r="D2158">
        <f>SUMIF(C$2:C2158,C2158=TRUE,B$2:B2158)</f>
        <v>0</v>
      </c>
    </row>
    <row r="2159" spans="1:4" x14ac:dyDescent="0.25">
      <c r="A2159" s="1">
        <v>40388</v>
      </c>
      <c r="B2159" s="2">
        <v>11.25</v>
      </c>
      <c r="C2159" t="str">
        <f>IF(Tableau1[[#This Row],[Date]]&gt;=$G$3,TRUE,"-")</f>
        <v>-</v>
      </c>
      <c r="D2159">
        <f>SUMIF(C$2:C2159,C2159=TRUE,B$2:B2159)</f>
        <v>0</v>
      </c>
    </row>
    <row r="2160" spans="1:4" x14ac:dyDescent="0.25">
      <c r="A2160" s="1">
        <v>40389</v>
      </c>
      <c r="B2160" s="2">
        <v>11.649999999999999</v>
      </c>
      <c r="C2160" t="str">
        <f>IF(Tableau1[[#This Row],[Date]]&gt;=$G$3,TRUE,"-")</f>
        <v>-</v>
      </c>
      <c r="D2160">
        <f>SUMIF(C$2:C2160,C2160=TRUE,B$2:B2160)</f>
        <v>0</v>
      </c>
    </row>
    <row r="2161" spans="1:4" x14ac:dyDescent="0.25">
      <c r="A2161" s="1">
        <v>40390</v>
      </c>
      <c r="B2161" s="2">
        <v>15.25</v>
      </c>
      <c r="C2161" t="str">
        <f>IF(Tableau1[[#This Row],[Date]]&gt;=$G$3,TRUE,"-")</f>
        <v>-</v>
      </c>
      <c r="D2161">
        <f>SUMIF(C$2:C2161,C2161=TRUE,B$2:B2161)</f>
        <v>0</v>
      </c>
    </row>
    <row r="2162" spans="1:4" x14ac:dyDescent="0.25">
      <c r="A2162" s="1">
        <v>40391</v>
      </c>
      <c r="B2162" s="2">
        <v>13.1</v>
      </c>
      <c r="C2162" t="str">
        <f>IF(Tableau1[[#This Row],[Date]]&gt;=$G$3,TRUE,"-")</f>
        <v>-</v>
      </c>
      <c r="D2162">
        <f>SUMIF(C$2:C2162,C2162=TRUE,B$2:B2162)</f>
        <v>0</v>
      </c>
    </row>
    <row r="2163" spans="1:4" x14ac:dyDescent="0.25">
      <c r="A2163" s="1">
        <v>40392</v>
      </c>
      <c r="B2163" s="2">
        <v>11.899999999999999</v>
      </c>
      <c r="C2163" t="str">
        <f>IF(Tableau1[[#This Row],[Date]]&gt;=$G$3,TRUE,"-")</f>
        <v>-</v>
      </c>
      <c r="D2163">
        <f>SUMIF(C$2:C2163,C2163=TRUE,B$2:B2163)</f>
        <v>0</v>
      </c>
    </row>
    <row r="2164" spans="1:4" x14ac:dyDescent="0.25">
      <c r="A2164" s="1">
        <v>40393</v>
      </c>
      <c r="B2164" s="2">
        <v>9.65</v>
      </c>
      <c r="C2164" t="str">
        <f>IF(Tableau1[[#This Row],[Date]]&gt;=$G$3,TRUE,"-")</f>
        <v>-</v>
      </c>
      <c r="D2164">
        <f>SUMIF(C$2:C2164,C2164=TRUE,B$2:B2164)</f>
        <v>0</v>
      </c>
    </row>
    <row r="2165" spans="1:4" x14ac:dyDescent="0.25">
      <c r="A2165" s="1">
        <v>40394</v>
      </c>
      <c r="B2165" s="2">
        <v>10.95</v>
      </c>
      <c r="C2165" t="str">
        <f>IF(Tableau1[[#This Row],[Date]]&gt;=$G$3,TRUE,"-")</f>
        <v>-</v>
      </c>
      <c r="D2165">
        <f>SUMIF(C$2:C2165,C2165=TRUE,B$2:B2165)</f>
        <v>0</v>
      </c>
    </row>
    <row r="2166" spans="1:4" x14ac:dyDescent="0.25">
      <c r="A2166" s="1">
        <v>40395</v>
      </c>
      <c r="B2166" s="2">
        <v>10.55</v>
      </c>
      <c r="C2166" t="str">
        <f>IF(Tableau1[[#This Row],[Date]]&gt;=$G$3,TRUE,"-")</f>
        <v>-</v>
      </c>
      <c r="D2166">
        <f>SUMIF(C$2:C2166,C2166=TRUE,B$2:B2166)</f>
        <v>0</v>
      </c>
    </row>
    <row r="2167" spans="1:4" x14ac:dyDescent="0.25">
      <c r="A2167" s="1">
        <v>40396</v>
      </c>
      <c r="B2167" s="2">
        <v>8.8500000000000014</v>
      </c>
      <c r="C2167" t="str">
        <f>IF(Tableau1[[#This Row],[Date]]&gt;=$G$3,TRUE,"-")</f>
        <v>-</v>
      </c>
      <c r="D2167">
        <f>SUMIF(C$2:C2167,C2167=TRUE,B$2:B2167)</f>
        <v>0</v>
      </c>
    </row>
    <row r="2168" spans="1:4" x14ac:dyDescent="0.25">
      <c r="A2168" s="1">
        <v>40397</v>
      </c>
      <c r="B2168" s="2">
        <v>12.55</v>
      </c>
      <c r="C2168" t="str">
        <f>IF(Tableau1[[#This Row],[Date]]&gt;=$G$3,TRUE,"-")</f>
        <v>-</v>
      </c>
      <c r="D2168">
        <f>SUMIF(C$2:C2168,C2168=TRUE,B$2:B2168)</f>
        <v>0</v>
      </c>
    </row>
    <row r="2169" spans="1:4" x14ac:dyDescent="0.25">
      <c r="A2169" s="1">
        <v>40398</v>
      </c>
      <c r="B2169" s="2">
        <v>12.35</v>
      </c>
      <c r="C2169" t="str">
        <f>IF(Tableau1[[#This Row],[Date]]&gt;=$G$3,TRUE,"-")</f>
        <v>-</v>
      </c>
      <c r="D2169">
        <f>SUMIF(C$2:C2169,C2169=TRUE,B$2:B2169)</f>
        <v>0</v>
      </c>
    </row>
    <row r="2170" spans="1:4" x14ac:dyDescent="0.25">
      <c r="A2170" s="1">
        <v>40399</v>
      </c>
      <c r="B2170" s="2">
        <v>11.4</v>
      </c>
      <c r="C2170" t="str">
        <f>IF(Tableau1[[#This Row],[Date]]&gt;=$G$3,TRUE,"-")</f>
        <v>-</v>
      </c>
      <c r="D2170">
        <f>SUMIF(C$2:C2170,C2170=TRUE,B$2:B2170)</f>
        <v>0</v>
      </c>
    </row>
    <row r="2171" spans="1:4" x14ac:dyDescent="0.25">
      <c r="A2171" s="1">
        <v>40400</v>
      </c>
      <c r="B2171" s="2">
        <v>12.2</v>
      </c>
      <c r="C2171" t="str">
        <f>IF(Tableau1[[#This Row],[Date]]&gt;=$G$3,TRUE,"-")</f>
        <v>-</v>
      </c>
      <c r="D2171">
        <f>SUMIF(C$2:C2171,C2171=TRUE,B$2:B2171)</f>
        <v>0</v>
      </c>
    </row>
    <row r="2172" spans="1:4" x14ac:dyDescent="0.25">
      <c r="A2172" s="1">
        <v>40401</v>
      </c>
      <c r="B2172" s="2">
        <v>12.950000000000001</v>
      </c>
      <c r="C2172" t="str">
        <f>IF(Tableau1[[#This Row],[Date]]&gt;=$G$3,TRUE,"-")</f>
        <v>-</v>
      </c>
      <c r="D2172">
        <f>SUMIF(C$2:C2172,C2172=TRUE,B$2:B2172)</f>
        <v>0</v>
      </c>
    </row>
    <row r="2173" spans="1:4" x14ac:dyDescent="0.25">
      <c r="A2173" s="1">
        <v>40402</v>
      </c>
      <c r="B2173" s="2">
        <v>10.65</v>
      </c>
      <c r="C2173" t="str">
        <f>IF(Tableau1[[#This Row],[Date]]&gt;=$G$3,TRUE,"-")</f>
        <v>-</v>
      </c>
      <c r="D2173">
        <f>SUMIF(C$2:C2173,C2173=TRUE,B$2:B2173)</f>
        <v>0</v>
      </c>
    </row>
    <row r="2174" spans="1:4" x14ac:dyDescent="0.25">
      <c r="A2174" s="1">
        <v>40403</v>
      </c>
      <c r="B2174" s="2">
        <v>8.9499999999999993</v>
      </c>
      <c r="C2174" t="str">
        <f>IF(Tableau1[[#This Row],[Date]]&gt;=$G$3,TRUE,"-")</f>
        <v>-</v>
      </c>
      <c r="D2174">
        <f>SUMIF(C$2:C2174,C2174=TRUE,B$2:B2174)</f>
        <v>0</v>
      </c>
    </row>
    <row r="2175" spans="1:4" x14ac:dyDescent="0.25">
      <c r="A2175" s="1">
        <v>40404</v>
      </c>
      <c r="B2175" s="2">
        <v>9.8000000000000007</v>
      </c>
      <c r="C2175" t="str">
        <f>IF(Tableau1[[#This Row],[Date]]&gt;=$G$3,TRUE,"-")</f>
        <v>-</v>
      </c>
      <c r="D2175">
        <f>SUMIF(C$2:C2175,C2175=TRUE,B$2:B2175)</f>
        <v>0</v>
      </c>
    </row>
    <row r="2176" spans="1:4" x14ac:dyDescent="0.25">
      <c r="A2176" s="1">
        <v>40405</v>
      </c>
      <c r="B2176" s="2">
        <v>8.35</v>
      </c>
      <c r="C2176" t="str">
        <f>IF(Tableau1[[#This Row],[Date]]&gt;=$G$3,TRUE,"-")</f>
        <v>-</v>
      </c>
      <c r="D2176">
        <f>SUMIF(C$2:C2176,C2176=TRUE,B$2:B2176)</f>
        <v>0</v>
      </c>
    </row>
    <row r="2177" spans="1:4" x14ac:dyDescent="0.25">
      <c r="A2177" s="1">
        <v>40406</v>
      </c>
      <c r="B2177" s="2">
        <v>7.2</v>
      </c>
      <c r="C2177" t="str">
        <f>IF(Tableau1[[#This Row],[Date]]&gt;=$G$3,TRUE,"-")</f>
        <v>-</v>
      </c>
      <c r="D2177">
        <f>SUMIF(C$2:C2177,C2177=TRUE,B$2:B2177)</f>
        <v>0</v>
      </c>
    </row>
    <row r="2178" spans="1:4" x14ac:dyDescent="0.25">
      <c r="A2178" s="1">
        <v>40407</v>
      </c>
      <c r="B2178" s="2">
        <v>9.15</v>
      </c>
      <c r="C2178" t="str">
        <f>IF(Tableau1[[#This Row],[Date]]&gt;=$G$3,TRUE,"-")</f>
        <v>-</v>
      </c>
      <c r="D2178">
        <f>SUMIF(C$2:C2178,C2178=TRUE,B$2:B2178)</f>
        <v>0</v>
      </c>
    </row>
    <row r="2179" spans="1:4" x14ac:dyDescent="0.25">
      <c r="A2179" s="1">
        <v>40408</v>
      </c>
      <c r="B2179" s="2">
        <v>11.35</v>
      </c>
      <c r="C2179" t="str">
        <f>IF(Tableau1[[#This Row],[Date]]&gt;=$G$3,TRUE,"-")</f>
        <v>-</v>
      </c>
      <c r="D2179">
        <f>SUMIF(C$2:C2179,C2179=TRUE,B$2:B2179)</f>
        <v>0</v>
      </c>
    </row>
    <row r="2180" spans="1:4" x14ac:dyDescent="0.25">
      <c r="A2180" s="1">
        <v>40409</v>
      </c>
      <c r="B2180" s="2">
        <v>10.050000000000001</v>
      </c>
      <c r="C2180" t="str">
        <f>IF(Tableau1[[#This Row],[Date]]&gt;=$G$3,TRUE,"-")</f>
        <v>-</v>
      </c>
      <c r="D2180">
        <f>SUMIF(C$2:C2180,C2180=TRUE,B$2:B2180)</f>
        <v>0</v>
      </c>
    </row>
    <row r="2181" spans="1:4" x14ac:dyDescent="0.25">
      <c r="A2181" s="1">
        <v>40410</v>
      </c>
      <c r="B2181" s="2">
        <v>13.55</v>
      </c>
      <c r="C2181" t="str">
        <f>IF(Tableau1[[#This Row],[Date]]&gt;=$G$3,TRUE,"-")</f>
        <v>-</v>
      </c>
      <c r="D2181">
        <f>SUMIF(C$2:C2181,C2181=TRUE,B$2:B2181)</f>
        <v>0</v>
      </c>
    </row>
    <row r="2182" spans="1:4" x14ac:dyDescent="0.25">
      <c r="A2182" s="1">
        <v>40411</v>
      </c>
      <c r="B2182" s="2">
        <v>15.25</v>
      </c>
      <c r="C2182" t="str">
        <f>IF(Tableau1[[#This Row],[Date]]&gt;=$G$3,TRUE,"-")</f>
        <v>-</v>
      </c>
      <c r="D2182">
        <f>SUMIF(C$2:C2182,C2182=TRUE,B$2:B2182)</f>
        <v>0</v>
      </c>
    </row>
    <row r="2183" spans="1:4" x14ac:dyDescent="0.25">
      <c r="A2183" s="1">
        <v>40412</v>
      </c>
      <c r="B2183" s="2">
        <v>15.149999999999999</v>
      </c>
      <c r="C2183" t="str">
        <f>IF(Tableau1[[#This Row],[Date]]&gt;=$G$3,TRUE,"-")</f>
        <v>-</v>
      </c>
      <c r="D2183">
        <f>SUMIF(C$2:C2183,C2183=TRUE,B$2:B2183)</f>
        <v>0</v>
      </c>
    </row>
    <row r="2184" spans="1:4" x14ac:dyDescent="0.25">
      <c r="A2184" s="1">
        <v>40413</v>
      </c>
      <c r="B2184" s="2">
        <v>13.55</v>
      </c>
      <c r="C2184" t="str">
        <f>IF(Tableau1[[#This Row],[Date]]&gt;=$G$3,TRUE,"-")</f>
        <v>-</v>
      </c>
      <c r="D2184">
        <f>SUMIF(C$2:C2184,C2184=TRUE,B$2:B2184)</f>
        <v>0</v>
      </c>
    </row>
    <row r="2185" spans="1:4" x14ac:dyDescent="0.25">
      <c r="A2185" s="1">
        <v>40414</v>
      </c>
      <c r="B2185" s="2">
        <v>10.75</v>
      </c>
      <c r="C2185" t="str">
        <f>IF(Tableau1[[#This Row],[Date]]&gt;=$G$3,TRUE,"-")</f>
        <v>-</v>
      </c>
      <c r="D2185">
        <f>SUMIF(C$2:C2185,C2185=TRUE,B$2:B2185)</f>
        <v>0</v>
      </c>
    </row>
    <row r="2186" spans="1:4" x14ac:dyDescent="0.25">
      <c r="A2186" s="1">
        <v>40415</v>
      </c>
      <c r="B2186" s="2">
        <v>9.9</v>
      </c>
      <c r="C2186" t="str">
        <f>IF(Tableau1[[#This Row],[Date]]&gt;=$G$3,TRUE,"-")</f>
        <v>-</v>
      </c>
      <c r="D2186">
        <f>SUMIF(C$2:C2186,C2186=TRUE,B$2:B2186)</f>
        <v>0</v>
      </c>
    </row>
    <row r="2187" spans="1:4" x14ac:dyDescent="0.25">
      <c r="A2187" s="1">
        <v>40416</v>
      </c>
      <c r="B2187" s="2">
        <v>14.799999999999999</v>
      </c>
      <c r="C2187" t="str">
        <f>IF(Tableau1[[#This Row],[Date]]&gt;=$G$3,TRUE,"-")</f>
        <v>-</v>
      </c>
      <c r="D2187">
        <f>SUMIF(C$2:C2187,C2187=TRUE,B$2:B2187)</f>
        <v>0</v>
      </c>
    </row>
    <row r="2188" spans="1:4" x14ac:dyDescent="0.25">
      <c r="A2188" s="1">
        <v>40417</v>
      </c>
      <c r="B2188" s="2">
        <v>14.05</v>
      </c>
      <c r="C2188" t="str">
        <f>IF(Tableau1[[#This Row],[Date]]&gt;=$G$3,TRUE,"-")</f>
        <v>-</v>
      </c>
      <c r="D2188">
        <f>SUMIF(C$2:C2188,C2188=TRUE,B$2:B2188)</f>
        <v>0</v>
      </c>
    </row>
    <row r="2189" spans="1:4" x14ac:dyDescent="0.25">
      <c r="A2189" s="1">
        <v>40418</v>
      </c>
      <c r="B2189" s="2">
        <v>9</v>
      </c>
      <c r="C2189" t="str">
        <f>IF(Tableau1[[#This Row],[Date]]&gt;=$G$3,TRUE,"-")</f>
        <v>-</v>
      </c>
      <c r="D2189">
        <f>SUMIF(C$2:C2189,C2189=TRUE,B$2:B2189)</f>
        <v>0</v>
      </c>
    </row>
    <row r="2190" spans="1:4" x14ac:dyDescent="0.25">
      <c r="A2190" s="1">
        <v>40419</v>
      </c>
      <c r="B2190" s="2">
        <v>7.4500000000000011</v>
      </c>
      <c r="C2190" t="str">
        <f>IF(Tableau1[[#This Row],[Date]]&gt;=$G$3,TRUE,"-")</f>
        <v>-</v>
      </c>
      <c r="D2190">
        <f>SUMIF(C$2:C2190,C2190=TRUE,B$2:B2190)</f>
        <v>0</v>
      </c>
    </row>
    <row r="2191" spans="1:4" x14ac:dyDescent="0.25">
      <c r="A2191" s="1">
        <v>40420</v>
      </c>
      <c r="B2191" s="2">
        <v>7.65</v>
      </c>
      <c r="C2191" t="str">
        <f>IF(Tableau1[[#This Row],[Date]]&gt;=$G$3,TRUE,"-")</f>
        <v>-</v>
      </c>
      <c r="D2191">
        <f>SUMIF(C$2:C2191,C2191=TRUE,B$2:B2191)</f>
        <v>0</v>
      </c>
    </row>
    <row r="2192" spans="1:4" x14ac:dyDescent="0.25">
      <c r="A2192" s="1">
        <v>40421</v>
      </c>
      <c r="B2192" s="2">
        <v>7.15</v>
      </c>
      <c r="C2192" t="str">
        <f>IF(Tableau1[[#This Row],[Date]]&gt;=$G$3,TRUE,"-")</f>
        <v>-</v>
      </c>
      <c r="D2192">
        <f>SUMIF(C$2:C2192,C2192=TRUE,B$2:B2192)</f>
        <v>0</v>
      </c>
    </row>
    <row r="2193" spans="1:4" x14ac:dyDescent="0.25">
      <c r="A2193" s="1">
        <v>40422</v>
      </c>
      <c r="B2193" s="2">
        <v>7.25</v>
      </c>
      <c r="C2193" t="str">
        <f>IF(Tableau1[[#This Row],[Date]]&gt;=$G$3,TRUE,"-")</f>
        <v>-</v>
      </c>
      <c r="D2193">
        <f>SUMIF(C$2:C2193,C2193=TRUE,B$2:B2193)</f>
        <v>0</v>
      </c>
    </row>
    <row r="2194" spans="1:4" x14ac:dyDescent="0.25">
      <c r="A2194" s="1">
        <v>40423</v>
      </c>
      <c r="B2194" s="2">
        <v>8.1</v>
      </c>
      <c r="C2194" t="str">
        <f>IF(Tableau1[[#This Row],[Date]]&gt;=$G$3,TRUE,"-")</f>
        <v>-</v>
      </c>
      <c r="D2194">
        <f>SUMIF(C$2:C2194,C2194=TRUE,B$2:B2194)</f>
        <v>0</v>
      </c>
    </row>
    <row r="2195" spans="1:4" x14ac:dyDescent="0.25">
      <c r="A2195" s="1">
        <v>40424</v>
      </c>
      <c r="B2195" s="2">
        <v>8</v>
      </c>
      <c r="C2195" t="str">
        <f>IF(Tableau1[[#This Row],[Date]]&gt;=$G$3,TRUE,"-")</f>
        <v>-</v>
      </c>
      <c r="D2195">
        <f>SUMIF(C$2:C2195,C2195=TRUE,B$2:B2195)</f>
        <v>0</v>
      </c>
    </row>
    <row r="2196" spans="1:4" x14ac:dyDescent="0.25">
      <c r="A2196" s="1">
        <v>40425</v>
      </c>
      <c r="B2196" s="2">
        <v>8.1999999999999993</v>
      </c>
      <c r="C2196" t="str">
        <f>IF(Tableau1[[#This Row],[Date]]&gt;=$G$3,TRUE,"-")</f>
        <v>-</v>
      </c>
      <c r="D2196">
        <f>SUMIF(C$2:C2196,C2196=TRUE,B$2:B2196)</f>
        <v>0</v>
      </c>
    </row>
    <row r="2197" spans="1:4" x14ac:dyDescent="0.25">
      <c r="A2197" s="1">
        <v>40426</v>
      </c>
      <c r="B2197" s="2">
        <v>8.1999999999999993</v>
      </c>
      <c r="C2197" t="str">
        <f>IF(Tableau1[[#This Row],[Date]]&gt;=$G$3,TRUE,"-")</f>
        <v>-</v>
      </c>
      <c r="D2197">
        <f>SUMIF(C$2:C2197,C2197=TRUE,B$2:B2197)</f>
        <v>0</v>
      </c>
    </row>
    <row r="2198" spans="1:4" x14ac:dyDescent="0.25">
      <c r="A2198" s="1">
        <v>40427</v>
      </c>
      <c r="B2198" s="2">
        <v>7.9499999999999993</v>
      </c>
      <c r="C2198" t="str">
        <f>IF(Tableau1[[#This Row],[Date]]&gt;=$G$3,TRUE,"-")</f>
        <v>-</v>
      </c>
      <c r="D2198">
        <f>SUMIF(C$2:C2198,C2198=TRUE,B$2:B2198)</f>
        <v>0</v>
      </c>
    </row>
    <row r="2199" spans="1:4" x14ac:dyDescent="0.25">
      <c r="A2199" s="1">
        <v>40428</v>
      </c>
      <c r="B2199" s="2">
        <v>10.35</v>
      </c>
      <c r="C2199" t="str">
        <f>IF(Tableau1[[#This Row],[Date]]&gt;=$G$3,TRUE,"-")</f>
        <v>-</v>
      </c>
      <c r="D2199">
        <f>SUMIF(C$2:C2199,C2199=TRUE,B$2:B2199)</f>
        <v>0</v>
      </c>
    </row>
    <row r="2200" spans="1:4" x14ac:dyDescent="0.25">
      <c r="A2200" s="1">
        <v>40429</v>
      </c>
      <c r="B2200" s="2">
        <v>9.3999999999999986</v>
      </c>
      <c r="C2200" t="str">
        <f>IF(Tableau1[[#This Row],[Date]]&gt;=$G$3,TRUE,"-")</f>
        <v>-</v>
      </c>
      <c r="D2200">
        <f>SUMIF(C$2:C2200,C2200=TRUE,B$2:B2200)</f>
        <v>0</v>
      </c>
    </row>
    <row r="2201" spans="1:4" x14ac:dyDescent="0.25">
      <c r="A2201" s="1">
        <v>40430</v>
      </c>
      <c r="B2201" s="2">
        <v>8.75</v>
      </c>
      <c r="C2201" t="str">
        <f>IF(Tableau1[[#This Row],[Date]]&gt;=$G$3,TRUE,"-")</f>
        <v>-</v>
      </c>
      <c r="D2201">
        <f>SUMIF(C$2:C2201,C2201=TRUE,B$2:B2201)</f>
        <v>0</v>
      </c>
    </row>
    <row r="2202" spans="1:4" x14ac:dyDescent="0.25">
      <c r="A2202" s="1">
        <v>40431</v>
      </c>
      <c r="B2202" s="2">
        <v>8.4499999999999993</v>
      </c>
      <c r="C2202" t="str">
        <f>IF(Tableau1[[#This Row],[Date]]&gt;=$G$3,TRUE,"-")</f>
        <v>-</v>
      </c>
      <c r="D2202">
        <f>SUMIF(C$2:C2202,C2202=TRUE,B$2:B2202)</f>
        <v>0</v>
      </c>
    </row>
    <row r="2203" spans="1:4" x14ac:dyDescent="0.25">
      <c r="A2203" s="1">
        <v>40432</v>
      </c>
      <c r="B2203" s="2">
        <v>11</v>
      </c>
      <c r="C2203" t="str">
        <f>IF(Tableau1[[#This Row],[Date]]&gt;=$G$3,TRUE,"-")</f>
        <v>-</v>
      </c>
      <c r="D2203">
        <f>SUMIF(C$2:C2203,C2203=TRUE,B$2:B2203)</f>
        <v>0</v>
      </c>
    </row>
    <row r="2204" spans="1:4" x14ac:dyDescent="0.25">
      <c r="A2204" s="1">
        <v>40433</v>
      </c>
      <c r="B2204" s="2">
        <v>8.4</v>
      </c>
      <c r="C2204" t="str">
        <f>IF(Tableau1[[#This Row],[Date]]&gt;=$G$3,TRUE,"-")</f>
        <v>-</v>
      </c>
      <c r="D2204">
        <f>SUMIF(C$2:C2204,C2204=TRUE,B$2:B2204)</f>
        <v>0</v>
      </c>
    </row>
    <row r="2205" spans="1:4" x14ac:dyDescent="0.25">
      <c r="A2205" s="1">
        <v>40434</v>
      </c>
      <c r="B2205" s="2">
        <v>7.3999999999999995</v>
      </c>
      <c r="C2205" t="str">
        <f>IF(Tableau1[[#This Row],[Date]]&gt;=$G$3,TRUE,"-")</f>
        <v>-</v>
      </c>
      <c r="D2205">
        <f>SUMIF(C$2:C2205,C2205=TRUE,B$2:B2205)</f>
        <v>0</v>
      </c>
    </row>
    <row r="2206" spans="1:4" x14ac:dyDescent="0.25">
      <c r="A2206" s="1">
        <v>40435</v>
      </c>
      <c r="B2206" s="2">
        <v>10.95</v>
      </c>
      <c r="C2206" t="str">
        <f>IF(Tableau1[[#This Row],[Date]]&gt;=$G$3,TRUE,"-")</f>
        <v>-</v>
      </c>
      <c r="D2206">
        <f>SUMIF(C$2:C2206,C2206=TRUE,B$2:B2206)</f>
        <v>0</v>
      </c>
    </row>
    <row r="2207" spans="1:4" x14ac:dyDescent="0.25">
      <c r="A2207" s="1">
        <v>40436</v>
      </c>
      <c r="B2207" s="2">
        <v>8.65</v>
      </c>
      <c r="C2207" t="str">
        <f>IF(Tableau1[[#This Row],[Date]]&gt;=$G$3,TRUE,"-")</f>
        <v>-</v>
      </c>
      <c r="D2207">
        <f>SUMIF(C$2:C2207,C2207=TRUE,B$2:B2207)</f>
        <v>0</v>
      </c>
    </row>
    <row r="2208" spans="1:4" x14ac:dyDescent="0.25">
      <c r="A2208" s="1">
        <v>40437</v>
      </c>
      <c r="B2208" s="2">
        <v>8.15</v>
      </c>
      <c r="C2208" t="str">
        <f>IF(Tableau1[[#This Row],[Date]]&gt;=$G$3,TRUE,"-")</f>
        <v>-</v>
      </c>
      <c r="D2208">
        <f>SUMIF(C$2:C2208,C2208=TRUE,B$2:B2208)</f>
        <v>0</v>
      </c>
    </row>
    <row r="2209" spans="1:4" x14ac:dyDescent="0.25">
      <c r="A2209" s="1">
        <v>40438</v>
      </c>
      <c r="B2209" s="2">
        <v>6.1000000000000005</v>
      </c>
      <c r="C2209" t="str">
        <f>IF(Tableau1[[#This Row],[Date]]&gt;=$G$3,TRUE,"-")</f>
        <v>-</v>
      </c>
      <c r="D2209">
        <f>SUMIF(C$2:C2209,C2209=TRUE,B$2:B2209)</f>
        <v>0</v>
      </c>
    </row>
    <row r="2210" spans="1:4" x14ac:dyDescent="0.25">
      <c r="A2210" s="1">
        <v>40439</v>
      </c>
      <c r="B2210" s="2">
        <v>5.0500000000000007</v>
      </c>
      <c r="C2210" t="str">
        <f>IF(Tableau1[[#This Row],[Date]]&gt;=$G$3,TRUE,"-")</f>
        <v>-</v>
      </c>
      <c r="D2210">
        <f>SUMIF(C$2:C2210,C2210=TRUE,B$2:B2210)</f>
        <v>0</v>
      </c>
    </row>
    <row r="2211" spans="1:4" x14ac:dyDescent="0.25">
      <c r="A2211" s="1">
        <v>40440</v>
      </c>
      <c r="B2211" s="2">
        <v>5.9499999999999993</v>
      </c>
      <c r="C2211" t="str">
        <f>IF(Tableau1[[#This Row],[Date]]&gt;=$G$3,TRUE,"-")</f>
        <v>-</v>
      </c>
      <c r="D2211">
        <f>SUMIF(C$2:C2211,C2211=TRUE,B$2:B2211)</f>
        <v>0</v>
      </c>
    </row>
    <row r="2212" spans="1:4" x14ac:dyDescent="0.25">
      <c r="A2212" s="1">
        <v>40441</v>
      </c>
      <c r="B2212" s="2">
        <v>7.6</v>
      </c>
      <c r="C2212" t="str">
        <f>IF(Tableau1[[#This Row],[Date]]&gt;=$G$3,TRUE,"-")</f>
        <v>-</v>
      </c>
      <c r="D2212">
        <f>SUMIF(C$2:C2212,C2212=TRUE,B$2:B2212)</f>
        <v>0</v>
      </c>
    </row>
    <row r="2213" spans="1:4" x14ac:dyDescent="0.25">
      <c r="A2213" s="1">
        <v>40442</v>
      </c>
      <c r="B2213" s="2">
        <v>7.75</v>
      </c>
      <c r="C2213" t="str">
        <f>IF(Tableau1[[#This Row],[Date]]&gt;=$G$3,TRUE,"-")</f>
        <v>-</v>
      </c>
      <c r="D2213">
        <f>SUMIF(C$2:C2213,C2213=TRUE,B$2:B2213)</f>
        <v>0</v>
      </c>
    </row>
    <row r="2214" spans="1:4" x14ac:dyDescent="0.25">
      <c r="A2214" s="1">
        <v>40443</v>
      </c>
      <c r="B2214" s="2">
        <v>9.1</v>
      </c>
      <c r="C2214" t="str">
        <f>IF(Tableau1[[#This Row],[Date]]&gt;=$G$3,TRUE,"-")</f>
        <v>-</v>
      </c>
      <c r="D2214">
        <f>SUMIF(C$2:C2214,C2214=TRUE,B$2:B2214)</f>
        <v>0</v>
      </c>
    </row>
    <row r="2215" spans="1:4" x14ac:dyDescent="0.25">
      <c r="A2215" s="1">
        <v>40444</v>
      </c>
      <c r="B2215" s="2">
        <v>9.5500000000000007</v>
      </c>
      <c r="C2215" t="str">
        <f>IF(Tableau1[[#This Row],[Date]]&gt;=$G$3,TRUE,"-")</f>
        <v>-</v>
      </c>
      <c r="D2215">
        <f>SUMIF(C$2:C2215,C2215=TRUE,B$2:B2215)</f>
        <v>0</v>
      </c>
    </row>
    <row r="2216" spans="1:4" x14ac:dyDescent="0.25">
      <c r="A2216" s="1">
        <v>40445</v>
      </c>
      <c r="B2216" s="2">
        <v>8.6</v>
      </c>
      <c r="C2216" t="str">
        <f>IF(Tableau1[[#This Row],[Date]]&gt;=$G$3,TRUE,"-")</f>
        <v>-</v>
      </c>
      <c r="D2216">
        <f>SUMIF(C$2:C2216,C2216=TRUE,B$2:B2216)</f>
        <v>0</v>
      </c>
    </row>
    <row r="2217" spans="1:4" x14ac:dyDescent="0.25">
      <c r="A2217" s="1">
        <v>40446</v>
      </c>
      <c r="B2217" s="2">
        <v>5.15</v>
      </c>
      <c r="C2217" t="str">
        <f>IF(Tableau1[[#This Row],[Date]]&gt;=$G$3,TRUE,"-")</f>
        <v>-</v>
      </c>
      <c r="D2217">
        <f>SUMIF(C$2:C2217,C2217=TRUE,B$2:B2217)</f>
        <v>0</v>
      </c>
    </row>
    <row r="2218" spans="1:4" x14ac:dyDescent="0.25">
      <c r="A2218" s="1">
        <v>40447</v>
      </c>
      <c r="B2218" s="2">
        <v>3.45</v>
      </c>
      <c r="C2218" t="str">
        <f>IF(Tableau1[[#This Row],[Date]]&gt;=$G$3,TRUE,"-")</f>
        <v>-</v>
      </c>
      <c r="D2218">
        <f>SUMIF(C$2:C2218,C2218=TRUE,B$2:B2218)</f>
        <v>0</v>
      </c>
    </row>
    <row r="2219" spans="1:4" x14ac:dyDescent="0.25">
      <c r="A2219" s="1">
        <v>40448</v>
      </c>
      <c r="B2219" s="2">
        <v>4.45</v>
      </c>
      <c r="C2219" t="str">
        <f>IF(Tableau1[[#This Row],[Date]]&gt;=$G$3,TRUE,"-")</f>
        <v>-</v>
      </c>
      <c r="D2219">
        <f>SUMIF(C$2:C2219,C2219=TRUE,B$2:B2219)</f>
        <v>0</v>
      </c>
    </row>
    <row r="2220" spans="1:4" x14ac:dyDescent="0.25">
      <c r="A2220" s="1">
        <v>40449</v>
      </c>
      <c r="B2220" s="2">
        <v>4.3499999999999996</v>
      </c>
      <c r="C2220" t="str">
        <f>IF(Tableau1[[#This Row],[Date]]&gt;=$G$3,TRUE,"-")</f>
        <v>-</v>
      </c>
      <c r="D2220">
        <f>SUMIF(C$2:C2220,C2220=TRUE,B$2:B2220)</f>
        <v>0</v>
      </c>
    </row>
    <row r="2221" spans="1:4" x14ac:dyDescent="0.25">
      <c r="A2221" s="1">
        <v>40450</v>
      </c>
      <c r="B2221" s="2">
        <v>7.9500000000000011</v>
      </c>
      <c r="C2221" t="str">
        <f>IF(Tableau1[[#This Row],[Date]]&gt;=$G$3,TRUE,"-")</f>
        <v>-</v>
      </c>
      <c r="D2221">
        <f>SUMIF(C$2:C2221,C2221=TRUE,B$2:B2221)</f>
        <v>0</v>
      </c>
    </row>
    <row r="2222" spans="1:4" x14ac:dyDescent="0.25">
      <c r="A2222" s="1">
        <v>40451</v>
      </c>
      <c r="B2222" s="2">
        <v>6.3</v>
      </c>
      <c r="C2222" t="str">
        <f>IF(Tableau1[[#This Row],[Date]]&gt;=$G$3,TRUE,"-")</f>
        <v>-</v>
      </c>
      <c r="D2222">
        <f>SUMIF(C$2:C2222,C2222=TRUE,B$2:B2222)</f>
        <v>0</v>
      </c>
    </row>
    <row r="2223" spans="1:4" x14ac:dyDescent="0.25">
      <c r="A2223" s="1">
        <v>40452</v>
      </c>
      <c r="B2223" s="2">
        <v>5.3000000000000007</v>
      </c>
      <c r="C2223" t="str">
        <f>IF(Tableau1[[#This Row],[Date]]&gt;=$G$3,TRUE,"-")</f>
        <v>-</v>
      </c>
      <c r="D2223">
        <f>SUMIF(C$2:C2223,C2223=TRUE,B$2:B2223)</f>
        <v>0</v>
      </c>
    </row>
    <row r="2224" spans="1:4" x14ac:dyDescent="0.25">
      <c r="A2224" s="1">
        <v>40453</v>
      </c>
      <c r="B2224" s="2">
        <v>9.9499999999999993</v>
      </c>
      <c r="C2224" t="str">
        <f>IF(Tableau1[[#This Row],[Date]]&gt;=$G$3,TRUE,"-")</f>
        <v>-</v>
      </c>
      <c r="D2224">
        <f>SUMIF(C$2:C2224,C2224=TRUE,B$2:B2224)</f>
        <v>0</v>
      </c>
    </row>
    <row r="2225" spans="1:4" x14ac:dyDescent="0.25">
      <c r="A2225" s="1">
        <v>40454</v>
      </c>
      <c r="B2225" s="2">
        <v>11.649999999999999</v>
      </c>
      <c r="C2225" t="str">
        <f>IF(Tableau1[[#This Row],[Date]]&gt;=$G$3,TRUE,"-")</f>
        <v>-</v>
      </c>
      <c r="D2225">
        <f>SUMIF(C$2:C2225,C2225=TRUE,B$2:B2225)</f>
        <v>0</v>
      </c>
    </row>
    <row r="2226" spans="1:4" x14ac:dyDescent="0.25">
      <c r="A2226" s="1">
        <v>40455</v>
      </c>
      <c r="B2226" s="2">
        <v>11.65</v>
      </c>
      <c r="C2226" t="str">
        <f>IF(Tableau1[[#This Row],[Date]]&gt;=$G$3,TRUE,"-")</f>
        <v>-</v>
      </c>
      <c r="D2226">
        <f>SUMIF(C$2:C2226,C2226=TRUE,B$2:B2226)</f>
        <v>0</v>
      </c>
    </row>
    <row r="2227" spans="1:4" x14ac:dyDescent="0.25">
      <c r="A2227" s="1">
        <v>40456</v>
      </c>
      <c r="B2227" s="2">
        <v>7.5500000000000007</v>
      </c>
      <c r="C2227" t="str">
        <f>IF(Tableau1[[#This Row],[Date]]&gt;=$G$3,TRUE,"-")</f>
        <v>-</v>
      </c>
      <c r="D2227">
        <f>SUMIF(C$2:C2227,C2227=TRUE,B$2:B2227)</f>
        <v>0</v>
      </c>
    </row>
    <row r="2228" spans="1:4" x14ac:dyDescent="0.25">
      <c r="A2228" s="1">
        <v>40457</v>
      </c>
      <c r="B2228" s="2">
        <v>11.35</v>
      </c>
      <c r="C2228" t="str">
        <f>IF(Tableau1[[#This Row],[Date]]&gt;=$G$3,TRUE,"-")</f>
        <v>-</v>
      </c>
      <c r="D2228">
        <f>SUMIF(C$2:C2228,C2228=TRUE,B$2:B2228)</f>
        <v>0</v>
      </c>
    </row>
    <row r="2229" spans="1:4" x14ac:dyDescent="0.25">
      <c r="A2229" s="1">
        <v>40458</v>
      </c>
      <c r="B2229" s="2">
        <v>11.35</v>
      </c>
      <c r="C2229" t="str">
        <f>IF(Tableau1[[#This Row],[Date]]&gt;=$G$3,TRUE,"-")</f>
        <v>-</v>
      </c>
      <c r="D2229">
        <f>SUMIF(C$2:C2229,C2229=TRUE,B$2:B2229)</f>
        <v>0</v>
      </c>
    </row>
    <row r="2230" spans="1:4" x14ac:dyDescent="0.25">
      <c r="A2230" s="1">
        <v>40459</v>
      </c>
      <c r="B2230" s="2">
        <v>9.1</v>
      </c>
      <c r="C2230" t="str">
        <f>IF(Tableau1[[#This Row],[Date]]&gt;=$G$3,TRUE,"-")</f>
        <v>-</v>
      </c>
      <c r="D2230">
        <f>SUMIF(C$2:C2230,C2230=TRUE,B$2:B2230)</f>
        <v>0</v>
      </c>
    </row>
    <row r="2231" spans="1:4" x14ac:dyDescent="0.25">
      <c r="A2231" s="1">
        <v>40460</v>
      </c>
      <c r="B2231" s="2">
        <v>9.15</v>
      </c>
      <c r="C2231" t="str">
        <f>IF(Tableau1[[#This Row],[Date]]&gt;=$G$3,TRUE,"-")</f>
        <v>-</v>
      </c>
      <c r="D2231">
        <f>SUMIF(C$2:C2231,C2231=TRUE,B$2:B2231)</f>
        <v>0</v>
      </c>
    </row>
    <row r="2232" spans="1:4" x14ac:dyDescent="0.25">
      <c r="A2232" s="1">
        <v>40461</v>
      </c>
      <c r="B2232" s="2">
        <v>6.4</v>
      </c>
      <c r="C2232" t="str">
        <f>IF(Tableau1[[#This Row],[Date]]&gt;=$G$3,TRUE,"-")</f>
        <v>-</v>
      </c>
      <c r="D2232">
        <f>SUMIF(C$2:C2232,C2232=TRUE,B$2:B2232)</f>
        <v>0</v>
      </c>
    </row>
    <row r="2233" spans="1:4" x14ac:dyDescent="0.25">
      <c r="A2233" s="1">
        <v>40462</v>
      </c>
      <c r="B2233" s="2">
        <v>7.1</v>
      </c>
      <c r="C2233" t="str">
        <f>IF(Tableau1[[#This Row],[Date]]&gt;=$G$3,TRUE,"-")</f>
        <v>-</v>
      </c>
      <c r="D2233">
        <f>SUMIF(C$2:C2233,C2233=TRUE,B$2:B2233)</f>
        <v>0</v>
      </c>
    </row>
    <row r="2234" spans="1:4" x14ac:dyDescent="0.25">
      <c r="A2234" s="1">
        <v>40463</v>
      </c>
      <c r="B2234" s="2">
        <v>6.0500000000000007</v>
      </c>
      <c r="C2234" t="str">
        <f>IF(Tableau1[[#This Row],[Date]]&gt;=$G$3,TRUE,"-")</f>
        <v>-</v>
      </c>
      <c r="D2234">
        <f>SUMIF(C$2:C2234,C2234=TRUE,B$2:B2234)</f>
        <v>0</v>
      </c>
    </row>
    <row r="2235" spans="1:4" x14ac:dyDescent="0.25">
      <c r="A2235" s="1">
        <v>40464</v>
      </c>
      <c r="B2235" s="2">
        <v>3.7</v>
      </c>
      <c r="C2235" t="str">
        <f>IF(Tableau1[[#This Row],[Date]]&gt;=$G$3,TRUE,"-")</f>
        <v>-</v>
      </c>
      <c r="D2235">
        <f>SUMIF(C$2:C2235,C2235=TRUE,B$2:B2235)</f>
        <v>0</v>
      </c>
    </row>
    <row r="2236" spans="1:4" x14ac:dyDescent="0.25">
      <c r="A2236" s="1">
        <v>40465</v>
      </c>
      <c r="B2236" s="2">
        <v>3.8</v>
      </c>
      <c r="C2236" t="str">
        <f>IF(Tableau1[[#This Row],[Date]]&gt;=$G$3,TRUE,"-")</f>
        <v>-</v>
      </c>
      <c r="D2236">
        <f>SUMIF(C$2:C2236,C2236=TRUE,B$2:B2236)</f>
        <v>0</v>
      </c>
    </row>
    <row r="2237" spans="1:4" x14ac:dyDescent="0.25">
      <c r="A2237" s="1">
        <v>40466</v>
      </c>
      <c r="B2237" s="2">
        <v>2.8499999999999996</v>
      </c>
      <c r="C2237" t="str">
        <f>IF(Tableau1[[#This Row],[Date]]&gt;=$G$3,TRUE,"-")</f>
        <v>-</v>
      </c>
      <c r="D2237">
        <f>SUMIF(C$2:C2237,C2237=TRUE,B$2:B2237)</f>
        <v>0</v>
      </c>
    </row>
    <row r="2238" spans="1:4" x14ac:dyDescent="0.25">
      <c r="A2238" s="1">
        <v>40467</v>
      </c>
      <c r="B2238" s="2">
        <v>3.8</v>
      </c>
      <c r="C2238" t="str">
        <f>IF(Tableau1[[#This Row],[Date]]&gt;=$G$3,TRUE,"-")</f>
        <v>-</v>
      </c>
      <c r="D2238">
        <f>SUMIF(C$2:C2238,C2238=TRUE,B$2:B2238)</f>
        <v>0</v>
      </c>
    </row>
    <row r="2239" spans="1:4" x14ac:dyDescent="0.25">
      <c r="A2239" s="1">
        <v>40468</v>
      </c>
      <c r="B2239" s="2">
        <v>0.35000000000000009</v>
      </c>
      <c r="C2239" t="str">
        <f>IF(Tableau1[[#This Row],[Date]]&gt;=$G$3,TRUE,"-")</f>
        <v>-</v>
      </c>
      <c r="D2239">
        <f>SUMIF(C$2:C2239,C2239=TRUE,B$2:B2239)</f>
        <v>0</v>
      </c>
    </row>
    <row r="2240" spans="1:4" x14ac:dyDescent="0.25">
      <c r="A2240" s="1">
        <v>40469</v>
      </c>
      <c r="B2240" s="2">
        <v>2.6500000000000004</v>
      </c>
      <c r="C2240" t="str">
        <f>IF(Tableau1[[#This Row],[Date]]&gt;=$G$3,TRUE,"-")</f>
        <v>-</v>
      </c>
      <c r="D2240">
        <f>SUMIF(C$2:C2240,C2240=TRUE,B$2:B2240)</f>
        <v>0</v>
      </c>
    </row>
    <row r="2241" spans="1:4" x14ac:dyDescent="0.25">
      <c r="A2241" s="1">
        <v>40470</v>
      </c>
      <c r="B2241" s="2">
        <v>3.0999999999999996</v>
      </c>
      <c r="C2241" t="str">
        <f>IF(Tableau1[[#This Row],[Date]]&gt;=$G$3,TRUE,"-")</f>
        <v>-</v>
      </c>
      <c r="D2241">
        <f>SUMIF(C$2:C2241,C2241=TRUE,B$2:B2241)</f>
        <v>0</v>
      </c>
    </row>
    <row r="2242" spans="1:4" x14ac:dyDescent="0.25">
      <c r="A2242" s="1">
        <v>40471</v>
      </c>
      <c r="B2242" s="2">
        <v>1.5</v>
      </c>
      <c r="C2242" t="str">
        <f>IF(Tableau1[[#This Row],[Date]]&gt;=$G$3,TRUE,"-")</f>
        <v>-</v>
      </c>
      <c r="D2242">
        <f>SUMIF(C$2:C2242,C2242=TRUE,B$2:B2242)</f>
        <v>0</v>
      </c>
    </row>
    <row r="2243" spans="1:4" x14ac:dyDescent="0.25">
      <c r="A2243" s="1">
        <v>40472</v>
      </c>
      <c r="B2243" s="2">
        <v>1.8499999999999996</v>
      </c>
      <c r="C2243" t="str">
        <f>IF(Tableau1[[#This Row],[Date]]&gt;=$G$3,TRUE,"-")</f>
        <v>-</v>
      </c>
      <c r="D2243">
        <f>SUMIF(C$2:C2243,C2243=TRUE,B$2:B2243)</f>
        <v>0</v>
      </c>
    </row>
    <row r="2244" spans="1:4" x14ac:dyDescent="0.25">
      <c r="A2244" s="1">
        <v>40473</v>
      </c>
      <c r="B2244" s="2">
        <v>0.90000000000000036</v>
      </c>
      <c r="C2244" t="str">
        <f>IF(Tableau1[[#This Row],[Date]]&gt;=$G$3,TRUE,"-")</f>
        <v>-</v>
      </c>
      <c r="D2244">
        <f>SUMIF(C$2:C2244,C2244=TRUE,B$2:B2244)</f>
        <v>0</v>
      </c>
    </row>
    <row r="2245" spans="1:4" x14ac:dyDescent="0.25">
      <c r="A2245" s="1">
        <v>40474</v>
      </c>
      <c r="B2245" s="2">
        <v>1.4500000000000002</v>
      </c>
      <c r="C2245" t="str">
        <f>IF(Tableau1[[#This Row],[Date]]&gt;=$G$3,TRUE,"-")</f>
        <v>-</v>
      </c>
      <c r="D2245">
        <f>SUMIF(C$2:C2245,C2245=TRUE,B$2:B2245)</f>
        <v>0</v>
      </c>
    </row>
    <row r="2246" spans="1:4" x14ac:dyDescent="0.25">
      <c r="A2246" s="1">
        <v>40475</v>
      </c>
      <c r="B2246" s="2">
        <v>2.25</v>
      </c>
      <c r="C2246" t="str">
        <f>IF(Tableau1[[#This Row],[Date]]&gt;=$G$3,TRUE,"-")</f>
        <v>-</v>
      </c>
      <c r="D2246">
        <f>SUMIF(C$2:C2246,C2246=TRUE,B$2:B2246)</f>
        <v>0</v>
      </c>
    </row>
    <row r="2247" spans="1:4" x14ac:dyDescent="0.25">
      <c r="A2247" s="1">
        <v>40476</v>
      </c>
      <c r="B2247" s="2">
        <v>2.2000000000000002</v>
      </c>
      <c r="C2247" t="str">
        <f>IF(Tableau1[[#This Row],[Date]]&gt;=$G$3,TRUE,"-")</f>
        <v>-</v>
      </c>
      <c r="D2247">
        <f>SUMIF(C$2:C2247,C2247=TRUE,B$2:B2247)</f>
        <v>0</v>
      </c>
    </row>
    <row r="2248" spans="1:4" x14ac:dyDescent="0.25">
      <c r="A2248" s="1">
        <v>40477</v>
      </c>
      <c r="B2248" s="2">
        <v>1.9500000000000002</v>
      </c>
      <c r="C2248" t="str">
        <f>IF(Tableau1[[#This Row],[Date]]&gt;=$G$3,TRUE,"-")</f>
        <v>-</v>
      </c>
      <c r="D2248">
        <f>SUMIF(C$2:C2248,C2248=TRUE,B$2:B2248)</f>
        <v>0</v>
      </c>
    </row>
    <row r="2249" spans="1:4" x14ac:dyDescent="0.25">
      <c r="A2249" s="1">
        <v>40478</v>
      </c>
      <c r="B2249" s="2">
        <v>2.95</v>
      </c>
      <c r="C2249" t="str">
        <f>IF(Tableau1[[#This Row],[Date]]&gt;=$G$3,TRUE,"-")</f>
        <v>-</v>
      </c>
      <c r="D2249">
        <f>SUMIF(C$2:C2249,C2249=TRUE,B$2:B2249)</f>
        <v>0</v>
      </c>
    </row>
    <row r="2250" spans="1:4" x14ac:dyDescent="0.25">
      <c r="A2250" s="1">
        <v>40479</v>
      </c>
      <c r="B2250" s="2">
        <v>3.2</v>
      </c>
      <c r="C2250" t="str">
        <f>IF(Tableau1[[#This Row],[Date]]&gt;=$G$3,TRUE,"-")</f>
        <v>-</v>
      </c>
      <c r="D2250">
        <f>SUMIF(C$2:C2250,C2250=TRUE,B$2:B2250)</f>
        <v>0</v>
      </c>
    </row>
    <row r="2251" spans="1:4" x14ac:dyDescent="0.25">
      <c r="A2251" s="1">
        <v>40480</v>
      </c>
      <c r="B2251" s="2">
        <v>4.25</v>
      </c>
      <c r="C2251" t="str">
        <f>IF(Tableau1[[#This Row],[Date]]&gt;=$G$3,TRUE,"-")</f>
        <v>-</v>
      </c>
      <c r="D2251">
        <f>SUMIF(C$2:C2251,C2251=TRUE,B$2:B2251)</f>
        <v>0</v>
      </c>
    </row>
    <row r="2252" spans="1:4" x14ac:dyDescent="0.25">
      <c r="A2252" s="1">
        <v>40481</v>
      </c>
      <c r="B2252" s="2">
        <v>5.0999999999999996</v>
      </c>
      <c r="C2252" t="str">
        <f>IF(Tableau1[[#This Row],[Date]]&gt;=$G$3,TRUE,"-")</f>
        <v>-</v>
      </c>
      <c r="D2252">
        <f>SUMIF(C$2:C2252,C2252=TRUE,B$2:B2252)</f>
        <v>0</v>
      </c>
    </row>
    <row r="2253" spans="1:4" x14ac:dyDescent="0.25">
      <c r="A2253" s="1">
        <v>40482</v>
      </c>
      <c r="B2253" s="2">
        <v>4.8499999999999996</v>
      </c>
      <c r="C2253" t="str">
        <f>IF(Tableau1[[#This Row],[Date]]&gt;=$G$3,TRUE,"-")</f>
        <v>-</v>
      </c>
      <c r="D2253">
        <f>SUMIF(C$2:C2253,C2253=TRUE,B$2:B2253)</f>
        <v>0</v>
      </c>
    </row>
    <row r="2254" spans="1:4" x14ac:dyDescent="0.25">
      <c r="A2254" s="1">
        <v>40483</v>
      </c>
      <c r="B2254" s="2">
        <v>3.1999999999999993</v>
      </c>
      <c r="C2254" t="str">
        <f>IF(Tableau1[[#This Row],[Date]]&gt;=$G$3,TRUE,"-")</f>
        <v>-</v>
      </c>
      <c r="D2254">
        <f>SUMIF(C$2:C2254,C2254=TRUE,B$2:B2254)</f>
        <v>0</v>
      </c>
    </row>
    <row r="2255" spans="1:4" x14ac:dyDescent="0.25">
      <c r="A2255" s="1">
        <v>40484</v>
      </c>
      <c r="B2255" s="2">
        <v>3.4</v>
      </c>
      <c r="C2255" t="str">
        <f>IF(Tableau1[[#This Row],[Date]]&gt;=$G$3,TRUE,"-")</f>
        <v>-</v>
      </c>
      <c r="D2255">
        <f>SUMIF(C$2:C2255,C2255=TRUE,B$2:B2255)</f>
        <v>0</v>
      </c>
    </row>
    <row r="2256" spans="1:4" x14ac:dyDescent="0.25">
      <c r="A2256" s="1">
        <v>40485</v>
      </c>
      <c r="B2256" s="2">
        <v>6.95</v>
      </c>
      <c r="C2256" t="str">
        <f>IF(Tableau1[[#This Row],[Date]]&gt;=$G$3,TRUE,"-")</f>
        <v>-</v>
      </c>
      <c r="D2256">
        <f>SUMIF(C$2:C2256,C2256=TRUE,B$2:B2256)</f>
        <v>0</v>
      </c>
    </row>
    <row r="2257" spans="1:4" x14ac:dyDescent="0.25">
      <c r="A2257" s="1">
        <v>40486</v>
      </c>
      <c r="B2257" s="2">
        <v>9.15</v>
      </c>
      <c r="C2257" t="str">
        <f>IF(Tableau1[[#This Row],[Date]]&gt;=$G$3,TRUE,"-")</f>
        <v>-</v>
      </c>
      <c r="D2257">
        <f>SUMIF(C$2:C2257,C2257=TRUE,B$2:B2257)</f>
        <v>0</v>
      </c>
    </row>
    <row r="2258" spans="1:4" x14ac:dyDescent="0.25">
      <c r="A2258" s="1">
        <v>40487</v>
      </c>
      <c r="B2258" s="2">
        <v>7.25</v>
      </c>
      <c r="C2258" t="str">
        <f>IF(Tableau1[[#This Row],[Date]]&gt;=$G$3,TRUE,"-")</f>
        <v>-</v>
      </c>
      <c r="D2258">
        <f>SUMIF(C$2:C2258,C2258=TRUE,B$2:B2258)</f>
        <v>0</v>
      </c>
    </row>
    <row r="2259" spans="1:4" x14ac:dyDescent="0.25">
      <c r="A2259" s="1">
        <v>40488</v>
      </c>
      <c r="B2259" s="2">
        <v>4.2</v>
      </c>
      <c r="C2259" t="str">
        <f>IF(Tableau1[[#This Row],[Date]]&gt;=$G$3,TRUE,"-")</f>
        <v>-</v>
      </c>
      <c r="D2259">
        <f>SUMIF(C$2:C2259,C2259=TRUE,B$2:B2259)</f>
        <v>0</v>
      </c>
    </row>
    <row r="2260" spans="1:4" x14ac:dyDescent="0.25">
      <c r="A2260" s="1">
        <v>40489</v>
      </c>
      <c r="B2260" s="2">
        <v>1.0499999999999998</v>
      </c>
      <c r="C2260" t="str">
        <f>IF(Tableau1[[#This Row],[Date]]&gt;=$G$3,TRUE,"-")</f>
        <v>-</v>
      </c>
      <c r="D2260">
        <f>SUMIF(C$2:C2260,C2260=TRUE,B$2:B2260)</f>
        <v>0</v>
      </c>
    </row>
    <row r="2261" spans="1:4" x14ac:dyDescent="0.25">
      <c r="A2261" s="1">
        <v>40490</v>
      </c>
      <c r="B2261" s="2">
        <v>0.10000000000000009</v>
      </c>
      <c r="C2261" t="str">
        <f>IF(Tableau1[[#This Row],[Date]]&gt;=$G$3,TRUE,"-")</f>
        <v>-</v>
      </c>
      <c r="D2261">
        <f>SUMIF(C$2:C2261,C2261=TRUE,B$2:B2261)</f>
        <v>0</v>
      </c>
    </row>
    <row r="2262" spans="1:4" x14ac:dyDescent="0.25">
      <c r="A2262" s="1">
        <v>40491</v>
      </c>
      <c r="B2262" s="2">
        <v>1.7999999999999998</v>
      </c>
      <c r="C2262" t="str">
        <f>IF(Tableau1[[#This Row],[Date]]&gt;=$G$3,TRUE,"-")</f>
        <v>-</v>
      </c>
      <c r="D2262">
        <f>SUMIF(C$2:C2262,C2262=TRUE,B$2:B2262)</f>
        <v>0</v>
      </c>
    </row>
    <row r="2263" spans="1:4" x14ac:dyDescent="0.25">
      <c r="A2263" s="1">
        <v>40492</v>
      </c>
      <c r="B2263" s="2">
        <v>1.0499999999999998</v>
      </c>
      <c r="C2263" t="str">
        <f>IF(Tableau1[[#This Row],[Date]]&gt;=$G$3,TRUE,"-")</f>
        <v>-</v>
      </c>
      <c r="D2263">
        <f>SUMIF(C$2:C2263,C2263=TRUE,B$2:B2263)</f>
        <v>0</v>
      </c>
    </row>
    <row r="2264" spans="1:4" x14ac:dyDescent="0.25">
      <c r="A2264" s="1">
        <v>40493</v>
      </c>
      <c r="B2264" s="2">
        <v>3.8499999999999996</v>
      </c>
      <c r="C2264" t="str">
        <f>IF(Tableau1[[#This Row],[Date]]&gt;=$G$3,TRUE,"-")</f>
        <v>-</v>
      </c>
      <c r="D2264">
        <f>SUMIF(C$2:C2264,C2264=TRUE,B$2:B2264)</f>
        <v>0</v>
      </c>
    </row>
    <row r="2265" spans="1:4" x14ac:dyDescent="0.25">
      <c r="A2265" s="1">
        <v>40494</v>
      </c>
      <c r="B2265" s="2">
        <v>5.8</v>
      </c>
      <c r="C2265" t="str">
        <f>IF(Tableau1[[#This Row],[Date]]&gt;=$G$3,TRUE,"-")</f>
        <v>-</v>
      </c>
      <c r="D2265">
        <f>SUMIF(C$2:C2265,C2265=TRUE,B$2:B2265)</f>
        <v>0</v>
      </c>
    </row>
    <row r="2266" spans="1:4" x14ac:dyDescent="0.25">
      <c r="A2266" s="1">
        <v>40495</v>
      </c>
      <c r="B2266" s="2">
        <v>7.55</v>
      </c>
      <c r="C2266" t="str">
        <f>IF(Tableau1[[#This Row],[Date]]&gt;=$G$3,TRUE,"-")</f>
        <v>-</v>
      </c>
      <c r="D2266">
        <f>SUMIF(C$2:C2266,C2266=TRUE,B$2:B2266)</f>
        <v>0</v>
      </c>
    </row>
    <row r="2267" spans="1:4" x14ac:dyDescent="0.25">
      <c r="A2267" s="1">
        <v>40496</v>
      </c>
      <c r="B2267" s="2">
        <v>6.05</v>
      </c>
      <c r="C2267" t="str">
        <f>IF(Tableau1[[#This Row],[Date]]&gt;=$G$3,TRUE,"-")</f>
        <v>-</v>
      </c>
      <c r="D2267">
        <f>SUMIF(C$2:C2267,C2267=TRUE,B$2:B2267)</f>
        <v>0</v>
      </c>
    </row>
    <row r="2268" spans="1:4" x14ac:dyDescent="0.25">
      <c r="A2268" s="1">
        <v>40497</v>
      </c>
      <c r="B2268" s="2">
        <v>2.2999999999999998</v>
      </c>
      <c r="C2268" t="str">
        <f>IF(Tableau1[[#This Row],[Date]]&gt;=$G$3,TRUE,"-")</f>
        <v>-</v>
      </c>
      <c r="D2268">
        <f>SUMIF(C$2:C2268,C2268=TRUE,B$2:B2268)</f>
        <v>0</v>
      </c>
    </row>
    <row r="2269" spans="1:4" x14ac:dyDescent="0.25">
      <c r="A2269" s="1">
        <v>40498</v>
      </c>
      <c r="B2269" s="2">
        <v>0</v>
      </c>
      <c r="C2269" t="str">
        <f>IF(Tableau1[[#This Row],[Date]]&gt;=$G$3,TRUE,"-")</f>
        <v>-</v>
      </c>
      <c r="D2269">
        <f>SUMIF(C$2:C2269,C2269=TRUE,B$2:B2269)</f>
        <v>0</v>
      </c>
    </row>
    <row r="2270" spans="1:4" x14ac:dyDescent="0.25">
      <c r="A2270" s="1">
        <v>40499</v>
      </c>
      <c r="B2270" s="2">
        <v>0</v>
      </c>
      <c r="C2270" t="str">
        <f>IF(Tableau1[[#This Row],[Date]]&gt;=$G$3,TRUE,"-")</f>
        <v>-</v>
      </c>
      <c r="D2270">
        <f>SUMIF(C$2:C2270,C2270=TRUE,B$2:B2270)</f>
        <v>0</v>
      </c>
    </row>
    <row r="2271" spans="1:4" x14ac:dyDescent="0.25">
      <c r="A2271" s="1">
        <v>40500</v>
      </c>
      <c r="B2271" s="2">
        <v>0</v>
      </c>
      <c r="C2271" t="str">
        <f>IF(Tableau1[[#This Row],[Date]]&gt;=$G$3,TRUE,"-")</f>
        <v>-</v>
      </c>
      <c r="D2271">
        <f>SUMIF(C$2:C2271,C2271=TRUE,B$2:B2271)</f>
        <v>0</v>
      </c>
    </row>
    <row r="2272" spans="1:4" x14ac:dyDescent="0.25">
      <c r="A2272" s="1">
        <v>40501</v>
      </c>
      <c r="B2272" s="2">
        <v>1.0499999999999998</v>
      </c>
      <c r="C2272" t="str">
        <f>IF(Tableau1[[#This Row],[Date]]&gt;=$G$3,TRUE,"-")</f>
        <v>-</v>
      </c>
      <c r="D2272">
        <f>SUMIF(C$2:C2272,C2272=TRUE,B$2:B2272)</f>
        <v>0</v>
      </c>
    </row>
    <row r="2273" spans="1:4" x14ac:dyDescent="0.25">
      <c r="A2273" s="1">
        <v>40502</v>
      </c>
      <c r="B2273" s="2">
        <v>1.2000000000000002</v>
      </c>
      <c r="C2273" t="str">
        <f>IF(Tableau1[[#This Row],[Date]]&gt;=$G$3,TRUE,"-")</f>
        <v>-</v>
      </c>
      <c r="D2273">
        <f>SUMIF(C$2:C2273,C2273=TRUE,B$2:B2273)</f>
        <v>0</v>
      </c>
    </row>
    <row r="2274" spans="1:4" x14ac:dyDescent="0.25">
      <c r="A2274" s="1">
        <v>40503</v>
      </c>
      <c r="B2274" s="2">
        <v>0</v>
      </c>
      <c r="C2274" t="str">
        <f>IF(Tableau1[[#This Row],[Date]]&gt;=$G$3,TRUE,"-")</f>
        <v>-</v>
      </c>
      <c r="D2274">
        <f>SUMIF(C$2:C2274,C2274=TRUE,B$2:B2274)</f>
        <v>0</v>
      </c>
    </row>
    <row r="2275" spans="1:4" x14ac:dyDescent="0.25">
      <c r="A2275" s="1">
        <v>40504</v>
      </c>
      <c r="B2275" s="2">
        <v>0</v>
      </c>
      <c r="C2275" t="str">
        <f>IF(Tableau1[[#This Row],[Date]]&gt;=$G$3,TRUE,"-")</f>
        <v>-</v>
      </c>
      <c r="D2275">
        <f>SUMIF(C$2:C2275,C2275=TRUE,B$2:B2275)</f>
        <v>0</v>
      </c>
    </row>
    <row r="2276" spans="1:4" x14ac:dyDescent="0.25">
      <c r="A2276" s="1">
        <v>40505</v>
      </c>
      <c r="B2276" s="2">
        <v>0</v>
      </c>
      <c r="C2276" t="str">
        <f>IF(Tableau1[[#This Row],[Date]]&gt;=$G$3,TRUE,"-")</f>
        <v>-</v>
      </c>
      <c r="D2276">
        <f>SUMIF(C$2:C2276,C2276=TRUE,B$2:B2276)</f>
        <v>0</v>
      </c>
    </row>
    <row r="2277" spans="1:4" x14ac:dyDescent="0.25">
      <c r="A2277" s="1">
        <v>40506</v>
      </c>
      <c r="B2277" s="2">
        <v>0</v>
      </c>
      <c r="C2277" t="str">
        <f>IF(Tableau1[[#This Row],[Date]]&gt;=$G$3,TRUE,"-")</f>
        <v>-</v>
      </c>
      <c r="D2277">
        <f>SUMIF(C$2:C2277,C2277=TRUE,B$2:B2277)</f>
        <v>0</v>
      </c>
    </row>
    <row r="2278" spans="1:4" x14ac:dyDescent="0.25">
      <c r="A2278" s="1">
        <v>40507</v>
      </c>
      <c r="B2278" s="2">
        <v>0</v>
      </c>
      <c r="C2278" t="str">
        <f>IF(Tableau1[[#This Row],[Date]]&gt;=$G$3,TRUE,"-")</f>
        <v>-</v>
      </c>
      <c r="D2278">
        <f>SUMIF(C$2:C2278,C2278=TRUE,B$2:B2278)</f>
        <v>0</v>
      </c>
    </row>
    <row r="2279" spans="1:4" x14ac:dyDescent="0.25">
      <c r="A2279" s="1">
        <v>40508</v>
      </c>
      <c r="B2279" s="2">
        <v>0</v>
      </c>
      <c r="C2279" t="str">
        <f>IF(Tableau1[[#This Row],[Date]]&gt;=$G$3,TRUE,"-")</f>
        <v>-</v>
      </c>
      <c r="D2279">
        <f>SUMIF(C$2:C2279,C2279=TRUE,B$2:B2279)</f>
        <v>0</v>
      </c>
    </row>
    <row r="2280" spans="1:4" x14ac:dyDescent="0.25">
      <c r="A2280" s="1">
        <v>40509</v>
      </c>
      <c r="B2280" s="2">
        <v>0</v>
      </c>
      <c r="C2280" t="str">
        <f>IF(Tableau1[[#This Row],[Date]]&gt;=$G$3,TRUE,"-")</f>
        <v>-</v>
      </c>
      <c r="D2280">
        <f>SUMIF(C$2:C2280,C2280=TRUE,B$2:B2280)</f>
        <v>0</v>
      </c>
    </row>
    <row r="2281" spans="1:4" x14ac:dyDescent="0.25">
      <c r="A2281" s="1">
        <v>40510</v>
      </c>
      <c r="B2281" s="2">
        <v>0</v>
      </c>
      <c r="C2281" t="str">
        <f>IF(Tableau1[[#This Row],[Date]]&gt;=$G$3,TRUE,"-")</f>
        <v>-</v>
      </c>
      <c r="D2281">
        <f>SUMIF(C$2:C2281,C2281=TRUE,B$2:B2281)</f>
        <v>0</v>
      </c>
    </row>
    <row r="2282" spans="1:4" x14ac:dyDescent="0.25">
      <c r="A2282" s="1">
        <v>40511</v>
      </c>
      <c r="B2282" s="2">
        <v>0</v>
      </c>
      <c r="C2282" t="str">
        <f>IF(Tableau1[[#This Row],[Date]]&gt;=$G$3,TRUE,"-")</f>
        <v>-</v>
      </c>
      <c r="D2282">
        <f>SUMIF(C$2:C2282,C2282=TRUE,B$2:B2282)</f>
        <v>0</v>
      </c>
    </row>
    <row r="2283" spans="1:4" x14ac:dyDescent="0.25">
      <c r="A2283" s="1">
        <v>40512</v>
      </c>
      <c r="B2283" s="2">
        <v>0</v>
      </c>
      <c r="C2283" t="str">
        <f>IF(Tableau1[[#This Row],[Date]]&gt;=$G$3,TRUE,"-")</f>
        <v>-</v>
      </c>
      <c r="D2283">
        <f>SUMIF(C$2:C2283,C2283=TRUE,B$2:B2283)</f>
        <v>0</v>
      </c>
    </row>
    <row r="2284" spans="1:4" x14ac:dyDescent="0.25">
      <c r="A2284" s="1">
        <v>40513</v>
      </c>
      <c r="B2284" s="2">
        <v>0</v>
      </c>
      <c r="C2284" t="str">
        <f>IF(Tableau1[[#This Row],[Date]]&gt;=$G$3,TRUE,"-")</f>
        <v>-</v>
      </c>
      <c r="D2284">
        <f>SUMIF(C$2:C2284,C2284=TRUE,B$2:B2284)</f>
        <v>0</v>
      </c>
    </row>
    <row r="2285" spans="1:4" x14ac:dyDescent="0.25">
      <c r="A2285" s="1">
        <v>40514</v>
      </c>
      <c r="B2285" s="2">
        <v>0</v>
      </c>
      <c r="C2285" t="str">
        <f>IF(Tableau1[[#This Row],[Date]]&gt;=$G$3,TRUE,"-")</f>
        <v>-</v>
      </c>
      <c r="D2285">
        <f>SUMIF(C$2:C2285,C2285=TRUE,B$2:B2285)</f>
        <v>0</v>
      </c>
    </row>
    <row r="2286" spans="1:4" x14ac:dyDescent="0.25">
      <c r="A2286" s="1">
        <v>40515</v>
      </c>
      <c r="B2286" s="2">
        <v>0</v>
      </c>
      <c r="C2286" t="str">
        <f>IF(Tableau1[[#This Row],[Date]]&gt;=$G$3,TRUE,"-")</f>
        <v>-</v>
      </c>
      <c r="D2286">
        <f>SUMIF(C$2:C2286,C2286=TRUE,B$2:B2286)</f>
        <v>0</v>
      </c>
    </row>
    <row r="2287" spans="1:4" x14ac:dyDescent="0.25">
      <c r="A2287" s="1">
        <v>40516</v>
      </c>
      <c r="B2287" s="2">
        <v>0</v>
      </c>
      <c r="C2287" t="str">
        <f>IF(Tableau1[[#This Row],[Date]]&gt;=$G$3,TRUE,"-")</f>
        <v>-</v>
      </c>
      <c r="D2287">
        <f>SUMIF(C$2:C2287,C2287=TRUE,B$2:B2287)</f>
        <v>0</v>
      </c>
    </row>
    <row r="2288" spans="1:4" x14ac:dyDescent="0.25">
      <c r="A2288" s="1">
        <v>40517</v>
      </c>
      <c r="B2288" s="2">
        <v>0</v>
      </c>
      <c r="C2288" t="str">
        <f>IF(Tableau1[[#This Row],[Date]]&gt;=$G$3,TRUE,"-")</f>
        <v>-</v>
      </c>
      <c r="D2288">
        <f>SUMIF(C$2:C2288,C2288=TRUE,B$2:B2288)</f>
        <v>0</v>
      </c>
    </row>
    <row r="2289" spans="1:4" x14ac:dyDescent="0.25">
      <c r="A2289" s="1">
        <v>40518</v>
      </c>
      <c r="B2289" s="2">
        <v>0</v>
      </c>
      <c r="C2289" t="str">
        <f>IF(Tableau1[[#This Row],[Date]]&gt;=$G$3,TRUE,"-")</f>
        <v>-</v>
      </c>
      <c r="D2289">
        <f>SUMIF(C$2:C2289,C2289=TRUE,B$2:B2289)</f>
        <v>0</v>
      </c>
    </row>
    <row r="2290" spans="1:4" x14ac:dyDescent="0.25">
      <c r="A2290" s="1">
        <v>40519</v>
      </c>
      <c r="B2290" s="2">
        <v>0</v>
      </c>
      <c r="C2290" t="str">
        <f>IF(Tableau1[[#This Row],[Date]]&gt;=$G$3,TRUE,"-")</f>
        <v>-</v>
      </c>
      <c r="D2290">
        <f>SUMIF(C$2:C2290,C2290=TRUE,B$2:B2290)</f>
        <v>0</v>
      </c>
    </row>
    <row r="2291" spans="1:4" x14ac:dyDescent="0.25">
      <c r="A2291" s="1">
        <v>40520</v>
      </c>
      <c r="B2291" s="2">
        <v>0</v>
      </c>
      <c r="C2291" t="str">
        <f>IF(Tableau1[[#This Row],[Date]]&gt;=$G$3,TRUE,"-")</f>
        <v>-</v>
      </c>
      <c r="D2291">
        <f>SUMIF(C$2:C2291,C2291=TRUE,B$2:B2291)</f>
        <v>0</v>
      </c>
    </row>
    <row r="2292" spans="1:4" x14ac:dyDescent="0.25">
      <c r="A2292" s="1">
        <v>40521</v>
      </c>
      <c r="B2292" s="2">
        <v>0</v>
      </c>
      <c r="C2292" t="str">
        <f>IF(Tableau1[[#This Row],[Date]]&gt;=$G$3,TRUE,"-")</f>
        <v>-</v>
      </c>
      <c r="D2292">
        <f>SUMIF(C$2:C2292,C2292=TRUE,B$2:B2292)</f>
        <v>0</v>
      </c>
    </row>
    <row r="2293" spans="1:4" x14ac:dyDescent="0.25">
      <c r="A2293" s="1">
        <v>40522</v>
      </c>
      <c r="B2293" s="2">
        <v>0</v>
      </c>
      <c r="C2293" t="str">
        <f>IF(Tableau1[[#This Row],[Date]]&gt;=$G$3,TRUE,"-")</f>
        <v>-</v>
      </c>
      <c r="D2293">
        <f>SUMIF(C$2:C2293,C2293=TRUE,B$2:B2293)</f>
        <v>0</v>
      </c>
    </row>
    <row r="2294" spans="1:4" x14ac:dyDescent="0.25">
      <c r="A2294" s="1">
        <v>40523</v>
      </c>
      <c r="B2294" s="2">
        <v>0</v>
      </c>
      <c r="C2294" t="str">
        <f>IF(Tableau1[[#This Row],[Date]]&gt;=$G$3,TRUE,"-")</f>
        <v>-</v>
      </c>
      <c r="D2294">
        <f>SUMIF(C$2:C2294,C2294=TRUE,B$2:B2294)</f>
        <v>0</v>
      </c>
    </row>
    <row r="2295" spans="1:4" x14ac:dyDescent="0.25">
      <c r="A2295" s="1">
        <v>40524</v>
      </c>
      <c r="B2295" s="2">
        <v>0</v>
      </c>
      <c r="C2295" t="str">
        <f>IF(Tableau1[[#This Row],[Date]]&gt;=$G$3,TRUE,"-")</f>
        <v>-</v>
      </c>
      <c r="D2295">
        <f>SUMIF(C$2:C2295,C2295=TRUE,B$2:B2295)</f>
        <v>0</v>
      </c>
    </row>
    <row r="2296" spans="1:4" x14ac:dyDescent="0.25">
      <c r="A2296" s="1">
        <v>40525</v>
      </c>
      <c r="B2296" s="2">
        <v>0</v>
      </c>
      <c r="C2296" t="str">
        <f>IF(Tableau1[[#This Row],[Date]]&gt;=$G$3,TRUE,"-")</f>
        <v>-</v>
      </c>
      <c r="D2296">
        <f>SUMIF(C$2:C2296,C2296=TRUE,B$2:B2296)</f>
        <v>0</v>
      </c>
    </row>
    <row r="2297" spans="1:4" x14ac:dyDescent="0.25">
      <c r="A2297" s="1">
        <v>40526</v>
      </c>
      <c r="B2297" s="2">
        <v>0</v>
      </c>
      <c r="C2297" t="str">
        <f>IF(Tableau1[[#This Row],[Date]]&gt;=$G$3,TRUE,"-")</f>
        <v>-</v>
      </c>
      <c r="D2297">
        <f>SUMIF(C$2:C2297,C2297=TRUE,B$2:B2297)</f>
        <v>0</v>
      </c>
    </row>
    <row r="2298" spans="1:4" x14ac:dyDescent="0.25">
      <c r="A2298" s="1">
        <v>40527</v>
      </c>
      <c r="B2298" s="2">
        <v>0</v>
      </c>
      <c r="C2298" t="str">
        <f>IF(Tableau1[[#This Row],[Date]]&gt;=$G$3,TRUE,"-")</f>
        <v>-</v>
      </c>
      <c r="D2298">
        <f>SUMIF(C$2:C2298,C2298=TRUE,B$2:B2298)</f>
        <v>0</v>
      </c>
    </row>
    <row r="2299" spans="1:4" x14ac:dyDescent="0.25">
      <c r="A2299" s="1">
        <v>40528</v>
      </c>
      <c r="B2299" s="2">
        <v>0</v>
      </c>
      <c r="C2299" t="str">
        <f>IF(Tableau1[[#This Row],[Date]]&gt;=$G$3,TRUE,"-")</f>
        <v>-</v>
      </c>
      <c r="D2299">
        <f>SUMIF(C$2:C2299,C2299=TRUE,B$2:B2299)</f>
        <v>0</v>
      </c>
    </row>
    <row r="2300" spans="1:4" x14ac:dyDescent="0.25">
      <c r="A2300" s="1">
        <v>40529</v>
      </c>
      <c r="B2300" s="2">
        <v>0</v>
      </c>
      <c r="C2300" t="str">
        <f>IF(Tableau1[[#This Row],[Date]]&gt;=$G$3,TRUE,"-")</f>
        <v>-</v>
      </c>
      <c r="D2300">
        <f>SUMIF(C$2:C2300,C2300=TRUE,B$2:B2300)</f>
        <v>0</v>
      </c>
    </row>
    <row r="2301" spans="1:4" x14ac:dyDescent="0.25">
      <c r="A2301" s="1">
        <v>40530</v>
      </c>
      <c r="B2301" s="2">
        <v>0</v>
      </c>
      <c r="C2301" t="str">
        <f>IF(Tableau1[[#This Row],[Date]]&gt;=$G$3,TRUE,"-")</f>
        <v>-</v>
      </c>
      <c r="D2301">
        <f>SUMIF(C$2:C2301,C2301=TRUE,B$2:B2301)</f>
        <v>0</v>
      </c>
    </row>
    <row r="2302" spans="1:4" x14ac:dyDescent="0.25">
      <c r="A2302" s="1">
        <v>40531</v>
      </c>
      <c r="B2302" s="2">
        <v>0</v>
      </c>
      <c r="C2302" t="str">
        <f>IF(Tableau1[[#This Row],[Date]]&gt;=$G$3,TRUE,"-")</f>
        <v>-</v>
      </c>
      <c r="D2302">
        <f>SUMIF(C$2:C2302,C2302=TRUE,B$2:B2302)</f>
        <v>0</v>
      </c>
    </row>
    <row r="2303" spans="1:4" x14ac:dyDescent="0.25">
      <c r="A2303" s="1">
        <v>40532</v>
      </c>
      <c r="B2303" s="2">
        <v>0</v>
      </c>
      <c r="C2303" t="str">
        <f>IF(Tableau1[[#This Row],[Date]]&gt;=$G$3,TRUE,"-")</f>
        <v>-</v>
      </c>
      <c r="D2303">
        <f>SUMIF(C$2:C2303,C2303=TRUE,B$2:B2303)</f>
        <v>0</v>
      </c>
    </row>
    <row r="2304" spans="1:4" x14ac:dyDescent="0.25">
      <c r="A2304" s="1">
        <v>40533</v>
      </c>
      <c r="B2304" s="2">
        <v>0</v>
      </c>
      <c r="C2304" t="str">
        <f>IF(Tableau1[[#This Row],[Date]]&gt;=$G$3,TRUE,"-")</f>
        <v>-</v>
      </c>
      <c r="D2304">
        <f>SUMIF(C$2:C2304,C2304=TRUE,B$2:B2304)</f>
        <v>0</v>
      </c>
    </row>
    <row r="2305" spans="1:4" x14ac:dyDescent="0.25">
      <c r="A2305" s="1">
        <v>40534</v>
      </c>
      <c r="B2305" s="2">
        <v>0</v>
      </c>
      <c r="C2305" t="str">
        <f>IF(Tableau1[[#This Row],[Date]]&gt;=$G$3,TRUE,"-")</f>
        <v>-</v>
      </c>
      <c r="D2305">
        <f>SUMIF(C$2:C2305,C2305=TRUE,B$2:B2305)</f>
        <v>0</v>
      </c>
    </row>
    <row r="2306" spans="1:4" x14ac:dyDescent="0.25">
      <c r="A2306" s="1">
        <v>40535</v>
      </c>
      <c r="B2306" s="2">
        <v>0</v>
      </c>
      <c r="C2306" t="str">
        <f>IF(Tableau1[[#This Row],[Date]]&gt;=$G$3,TRUE,"-")</f>
        <v>-</v>
      </c>
      <c r="D2306">
        <f>SUMIF(C$2:C2306,C2306=TRUE,B$2:B2306)</f>
        <v>0</v>
      </c>
    </row>
    <row r="2307" spans="1:4" x14ac:dyDescent="0.25">
      <c r="A2307" s="1">
        <v>40536</v>
      </c>
      <c r="B2307" s="2">
        <v>0</v>
      </c>
      <c r="C2307" t="str">
        <f>IF(Tableau1[[#This Row],[Date]]&gt;=$G$3,TRUE,"-")</f>
        <v>-</v>
      </c>
      <c r="D2307">
        <f>SUMIF(C$2:C2307,C2307=TRUE,B$2:B2307)</f>
        <v>0</v>
      </c>
    </row>
    <row r="2308" spans="1:4" x14ac:dyDescent="0.25">
      <c r="A2308" s="1">
        <v>40537</v>
      </c>
      <c r="B2308" s="2">
        <v>0</v>
      </c>
      <c r="C2308" t="str">
        <f>IF(Tableau1[[#This Row],[Date]]&gt;=$G$3,TRUE,"-")</f>
        <v>-</v>
      </c>
      <c r="D2308">
        <f>SUMIF(C$2:C2308,C2308=TRUE,B$2:B2308)</f>
        <v>0</v>
      </c>
    </row>
    <row r="2309" spans="1:4" x14ac:dyDescent="0.25">
      <c r="A2309" s="1">
        <v>40538</v>
      </c>
      <c r="B2309" s="2">
        <v>0</v>
      </c>
      <c r="C2309" t="str">
        <f>IF(Tableau1[[#This Row],[Date]]&gt;=$G$3,TRUE,"-")</f>
        <v>-</v>
      </c>
      <c r="D2309">
        <f>SUMIF(C$2:C2309,C2309=TRUE,B$2:B2309)</f>
        <v>0</v>
      </c>
    </row>
    <row r="2310" spans="1:4" x14ac:dyDescent="0.25">
      <c r="A2310" s="1">
        <v>40539</v>
      </c>
      <c r="B2310" s="2">
        <v>0</v>
      </c>
      <c r="C2310" t="str">
        <f>IF(Tableau1[[#This Row],[Date]]&gt;=$G$3,TRUE,"-")</f>
        <v>-</v>
      </c>
      <c r="D2310">
        <f>SUMIF(C$2:C2310,C2310=TRUE,B$2:B2310)</f>
        <v>0</v>
      </c>
    </row>
    <row r="2311" spans="1:4" x14ac:dyDescent="0.25">
      <c r="A2311" s="1">
        <v>40540</v>
      </c>
      <c r="B2311" s="2">
        <v>0</v>
      </c>
      <c r="C2311" t="str">
        <f>IF(Tableau1[[#This Row],[Date]]&gt;=$G$3,TRUE,"-")</f>
        <v>-</v>
      </c>
      <c r="D2311">
        <f>SUMIF(C$2:C2311,C2311=TRUE,B$2:B2311)</f>
        <v>0</v>
      </c>
    </row>
    <row r="2312" spans="1:4" x14ac:dyDescent="0.25">
      <c r="A2312" s="1">
        <v>40541</v>
      </c>
      <c r="B2312" s="2">
        <v>0</v>
      </c>
      <c r="C2312" t="str">
        <f>IF(Tableau1[[#This Row],[Date]]&gt;=$G$3,TRUE,"-")</f>
        <v>-</v>
      </c>
      <c r="D2312">
        <f>SUMIF(C$2:C2312,C2312=TRUE,B$2:B2312)</f>
        <v>0</v>
      </c>
    </row>
    <row r="2313" spans="1:4" x14ac:dyDescent="0.25">
      <c r="A2313" s="1">
        <v>40542</v>
      </c>
      <c r="B2313" s="2">
        <v>0</v>
      </c>
      <c r="C2313" t="str">
        <f>IF(Tableau1[[#This Row],[Date]]&gt;=$G$3,TRUE,"-")</f>
        <v>-</v>
      </c>
      <c r="D2313">
        <f>SUMIF(C$2:C2313,C2313=TRUE,B$2:B2313)</f>
        <v>0</v>
      </c>
    </row>
    <row r="2314" spans="1:4" x14ac:dyDescent="0.25">
      <c r="A2314" s="1">
        <v>40543</v>
      </c>
      <c r="B2314" s="2">
        <v>0</v>
      </c>
      <c r="C2314" t="str">
        <f>IF(Tableau1[[#This Row],[Date]]&gt;=$G$3,TRUE,"-")</f>
        <v>-</v>
      </c>
      <c r="D2314">
        <f>SUMIF(C$2:C2314,C2314=TRUE,B$2:B2314)</f>
        <v>0</v>
      </c>
    </row>
    <row r="2315" spans="1:4" x14ac:dyDescent="0.25">
      <c r="A2315" s="1">
        <v>40544</v>
      </c>
      <c r="B2315" s="2">
        <v>0</v>
      </c>
      <c r="C2315" t="str">
        <f>IF(Tableau1[[#This Row],[Date]]&gt;=$G$3,TRUE,"-")</f>
        <v>-</v>
      </c>
      <c r="D2315">
        <f>SUMIF(C$2:C2315,C2315=TRUE,B$2:B2315)</f>
        <v>0</v>
      </c>
    </row>
    <row r="2316" spans="1:4" x14ac:dyDescent="0.25">
      <c r="A2316" s="1">
        <v>40545</v>
      </c>
      <c r="B2316" s="2">
        <v>0</v>
      </c>
      <c r="C2316" t="str">
        <f>IF(Tableau1[[#This Row],[Date]]&gt;=$G$3,TRUE,"-")</f>
        <v>-</v>
      </c>
      <c r="D2316">
        <f>SUMIF(C$2:C2316,C2316=TRUE,B$2:B2316)</f>
        <v>0</v>
      </c>
    </row>
    <row r="2317" spans="1:4" x14ac:dyDescent="0.25">
      <c r="A2317" s="1">
        <v>40546</v>
      </c>
      <c r="B2317" s="2">
        <v>0</v>
      </c>
      <c r="C2317" t="str">
        <f>IF(Tableau1[[#This Row],[Date]]&gt;=$G$3,TRUE,"-")</f>
        <v>-</v>
      </c>
      <c r="D2317">
        <f>SUMIF(C$2:C2317,C2317=TRUE,B$2:B2317)</f>
        <v>0</v>
      </c>
    </row>
    <row r="2318" spans="1:4" x14ac:dyDescent="0.25">
      <c r="A2318" s="1">
        <v>40547</v>
      </c>
      <c r="B2318" s="2">
        <v>0</v>
      </c>
      <c r="C2318" t="str">
        <f>IF(Tableau1[[#This Row],[Date]]&gt;=$G$3,TRUE,"-")</f>
        <v>-</v>
      </c>
      <c r="D2318">
        <f>SUMIF(C$2:C2318,C2318=TRUE,B$2:B2318)</f>
        <v>0</v>
      </c>
    </row>
    <row r="2319" spans="1:4" x14ac:dyDescent="0.25">
      <c r="A2319" s="1">
        <v>40548</v>
      </c>
      <c r="B2319" s="2">
        <v>1.25</v>
      </c>
      <c r="C2319" t="str">
        <f>IF(Tableau1[[#This Row],[Date]]&gt;=$G$3,TRUE,"-")</f>
        <v>-</v>
      </c>
      <c r="D2319">
        <f>SUMIF(C$2:C2319,C2319=TRUE,B$2:B2319)</f>
        <v>0</v>
      </c>
    </row>
    <row r="2320" spans="1:4" x14ac:dyDescent="0.25">
      <c r="A2320" s="1">
        <v>40549</v>
      </c>
      <c r="B2320" s="2">
        <v>2.6500000000000004</v>
      </c>
      <c r="C2320" t="str">
        <f>IF(Tableau1[[#This Row],[Date]]&gt;=$G$3,TRUE,"-")</f>
        <v>-</v>
      </c>
      <c r="D2320">
        <f>SUMIF(C$2:C2320,C2320=TRUE,B$2:B2320)</f>
        <v>0</v>
      </c>
    </row>
    <row r="2321" spans="1:4" x14ac:dyDescent="0.25">
      <c r="A2321" s="1">
        <v>40550</v>
      </c>
      <c r="B2321" s="2">
        <v>4.1500000000000004</v>
      </c>
      <c r="C2321" t="str">
        <f>IF(Tableau1[[#This Row],[Date]]&gt;=$G$3,TRUE,"-")</f>
        <v>-</v>
      </c>
      <c r="D2321">
        <f>SUMIF(C$2:C2321,C2321=TRUE,B$2:B2321)</f>
        <v>0</v>
      </c>
    </row>
    <row r="2322" spans="1:4" x14ac:dyDescent="0.25">
      <c r="A2322" s="1">
        <v>40551</v>
      </c>
      <c r="B2322" s="2">
        <v>4.25</v>
      </c>
      <c r="C2322" t="str">
        <f>IF(Tableau1[[#This Row],[Date]]&gt;=$G$3,TRUE,"-")</f>
        <v>-</v>
      </c>
      <c r="D2322">
        <f>SUMIF(C$2:C2322,C2322=TRUE,B$2:B2322)</f>
        <v>0</v>
      </c>
    </row>
    <row r="2323" spans="1:4" x14ac:dyDescent="0.25">
      <c r="A2323" s="1">
        <v>40552</v>
      </c>
      <c r="B2323" s="2">
        <v>0.39999999999999991</v>
      </c>
      <c r="C2323" t="str">
        <f>IF(Tableau1[[#This Row],[Date]]&gt;=$G$3,TRUE,"-")</f>
        <v>-</v>
      </c>
      <c r="D2323">
        <f>SUMIF(C$2:C2323,C2323=TRUE,B$2:B2323)</f>
        <v>0</v>
      </c>
    </row>
    <row r="2324" spans="1:4" x14ac:dyDescent="0.25">
      <c r="A2324" s="1">
        <v>40553</v>
      </c>
      <c r="B2324" s="2">
        <v>0</v>
      </c>
      <c r="C2324" t="str">
        <f>IF(Tableau1[[#This Row],[Date]]&gt;=$G$3,TRUE,"-")</f>
        <v>-</v>
      </c>
      <c r="D2324">
        <f>SUMIF(C$2:C2324,C2324=TRUE,B$2:B2324)</f>
        <v>0</v>
      </c>
    </row>
    <row r="2325" spans="1:4" x14ac:dyDescent="0.25">
      <c r="A2325" s="1">
        <v>40554</v>
      </c>
      <c r="B2325" s="2">
        <v>1.0499999999999998</v>
      </c>
      <c r="C2325" t="str">
        <f>IF(Tableau1[[#This Row],[Date]]&gt;=$G$3,TRUE,"-")</f>
        <v>-</v>
      </c>
      <c r="D2325">
        <f>SUMIF(C$2:C2325,C2325=TRUE,B$2:B2325)</f>
        <v>0</v>
      </c>
    </row>
    <row r="2326" spans="1:4" x14ac:dyDescent="0.25">
      <c r="A2326" s="1">
        <v>40555</v>
      </c>
      <c r="B2326" s="2">
        <v>2.5499999999999998</v>
      </c>
      <c r="C2326" t="str">
        <f>IF(Tableau1[[#This Row],[Date]]&gt;=$G$3,TRUE,"-")</f>
        <v>-</v>
      </c>
      <c r="D2326">
        <f>SUMIF(C$2:C2326,C2326=TRUE,B$2:B2326)</f>
        <v>0</v>
      </c>
    </row>
    <row r="2327" spans="1:4" x14ac:dyDescent="0.25">
      <c r="A2327" s="1">
        <v>40556</v>
      </c>
      <c r="B2327" s="2">
        <v>4.6500000000000004</v>
      </c>
      <c r="C2327" t="str">
        <f>IF(Tableau1[[#This Row],[Date]]&gt;=$G$3,TRUE,"-")</f>
        <v>-</v>
      </c>
      <c r="D2327">
        <f>SUMIF(C$2:C2327,C2327=TRUE,B$2:B2327)</f>
        <v>0</v>
      </c>
    </row>
    <row r="2328" spans="1:4" x14ac:dyDescent="0.25">
      <c r="A2328" s="1">
        <v>40557</v>
      </c>
      <c r="B2328" s="2">
        <v>5.3</v>
      </c>
      <c r="C2328" t="str">
        <f>IF(Tableau1[[#This Row],[Date]]&gt;=$G$3,TRUE,"-")</f>
        <v>-</v>
      </c>
      <c r="D2328">
        <f>SUMIF(C$2:C2328,C2328=TRUE,B$2:B2328)</f>
        <v>0</v>
      </c>
    </row>
    <row r="2329" spans="1:4" x14ac:dyDescent="0.25">
      <c r="A2329" s="1">
        <v>40558</v>
      </c>
      <c r="B2329" s="2">
        <v>2.5999999999999996</v>
      </c>
      <c r="C2329" t="str">
        <f>IF(Tableau1[[#This Row],[Date]]&gt;=$G$3,TRUE,"-")</f>
        <v>-</v>
      </c>
      <c r="D2329">
        <f>SUMIF(C$2:C2329,C2329=TRUE,B$2:B2329)</f>
        <v>0</v>
      </c>
    </row>
    <row r="2330" spans="1:4" x14ac:dyDescent="0.25">
      <c r="A2330" s="1">
        <v>40559</v>
      </c>
      <c r="B2330" s="2">
        <v>2.4500000000000002</v>
      </c>
      <c r="C2330" t="str">
        <f>IF(Tableau1[[#This Row],[Date]]&gt;=$G$3,TRUE,"-")</f>
        <v>-</v>
      </c>
      <c r="D2330">
        <f>SUMIF(C$2:C2330,C2330=TRUE,B$2:B2330)</f>
        <v>0</v>
      </c>
    </row>
    <row r="2331" spans="1:4" x14ac:dyDescent="0.25">
      <c r="A2331" s="1">
        <v>40560</v>
      </c>
      <c r="B2331" s="2">
        <v>1.0499999999999998</v>
      </c>
      <c r="C2331" t="str">
        <f>IF(Tableau1[[#This Row],[Date]]&gt;=$G$3,TRUE,"-")</f>
        <v>-</v>
      </c>
      <c r="D2331">
        <f>SUMIF(C$2:C2331,C2331=TRUE,B$2:B2331)</f>
        <v>0</v>
      </c>
    </row>
    <row r="2332" spans="1:4" x14ac:dyDescent="0.25">
      <c r="A2332" s="1">
        <v>40561</v>
      </c>
      <c r="B2332" s="2">
        <v>1.6500000000000004</v>
      </c>
      <c r="C2332" t="str">
        <f>IF(Tableau1[[#This Row],[Date]]&gt;=$G$3,TRUE,"-")</f>
        <v>-</v>
      </c>
      <c r="D2332">
        <f>SUMIF(C$2:C2332,C2332=TRUE,B$2:B2332)</f>
        <v>0</v>
      </c>
    </row>
    <row r="2333" spans="1:4" x14ac:dyDescent="0.25">
      <c r="A2333" s="1">
        <v>40562</v>
      </c>
      <c r="B2333" s="2">
        <v>0</v>
      </c>
      <c r="C2333" t="str">
        <f>IF(Tableau1[[#This Row],[Date]]&gt;=$G$3,TRUE,"-")</f>
        <v>-</v>
      </c>
      <c r="D2333">
        <f>SUMIF(C$2:C2333,C2333=TRUE,B$2:B2333)</f>
        <v>0</v>
      </c>
    </row>
    <row r="2334" spans="1:4" x14ac:dyDescent="0.25">
      <c r="A2334" s="1">
        <v>40563</v>
      </c>
      <c r="B2334" s="2">
        <v>0</v>
      </c>
      <c r="C2334" t="str">
        <f>IF(Tableau1[[#This Row],[Date]]&gt;=$G$3,TRUE,"-")</f>
        <v>-</v>
      </c>
      <c r="D2334">
        <f>SUMIF(C$2:C2334,C2334=TRUE,B$2:B2334)</f>
        <v>0</v>
      </c>
    </row>
    <row r="2335" spans="1:4" x14ac:dyDescent="0.25">
      <c r="A2335" s="1">
        <v>40564</v>
      </c>
      <c r="B2335" s="2">
        <v>0</v>
      </c>
      <c r="C2335" t="str">
        <f>IF(Tableau1[[#This Row],[Date]]&gt;=$G$3,TRUE,"-")</f>
        <v>-</v>
      </c>
      <c r="D2335">
        <f>SUMIF(C$2:C2335,C2335=TRUE,B$2:B2335)</f>
        <v>0</v>
      </c>
    </row>
    <row r="2336" spans="1:4" x14ac:dyDescent="0.25">
      <c r="A2336" s="1">
        <v>40565</v>
      </c>
      <c r="B2336" s="2">
        <v>0</v>
      </c>
      <c r="C2336" t="str">
        <f>IF(Tableau1[[#This Row],[Date]]&gt;=$G$3,TRUE,"-")</f>
        <v>-</v>
      </c>
      <c r="D2336">
        <f>SUMIF(C$2:C2336,C2336=TRUE,B$2:B2336)</f>
        <v>0</v>
      </c>
    </row>
    <row r="2337" spans="1:4" x14ac:dyDescent="0.25">
      <c r="A2337" s="1">
        <v>40566</v>
      </c>
      <c r="B2337" s="2">
        <v>0</v>
      </c>
      <c r="C2337" t="str">
        <f>IF(Tableau1[[#This Row],[Date]]&gt;=$G$3,TRUE,"-")</f>
        <v>-</v>
      </c>
      <c r="D2337">
        <f>SUMIF(C$2:C2337,C2337=TRUE,B$2:B2337)</f>
        <v>0</v>
      </c>
    </row>
    <row r="2338" spans="1:4" x14ac:dyDescent="0.25">
      <c r="A2338" s="1">
        <v>40567</v>
      </c>
      <c r="B2338" s="2">
        <v>0</v>
      </c>
      <c r="C2338" t="str">
        <f>IF(Tableau1[[#This Row],[Date]]&gt;=$G$3,TRUE,"-")</f>
        <v>-</v>
      </c>
      <c r="D2338">
        <f>SUMIF(C$2:C2338,C2338=TRUE,B$2:B2338)</f>
        <v>0</v>
      </c>
    </row>
    <row r="2339" spans="1:4" x14ac:dyDescent="0.25">
      <c r="A2339" s="1">
        <v>40568</v>
      </c>
      <c r="B2339" s="2">
        <v>0</v>
      </c>
      <c r="C2339" t="str">
        <f>IF(Tableau1[[#This Row],[Date]]&gt;=$G$3,TRUE,"-")</f>
        <v>-</v>
      </c>
      <c r="D2339">
        <f>SUMIF(C$2:C2339,C2339=TRUE,B$2:B2339)</f>
        <v>0</v>
      </c>
    </row>
    <row r="2340" spans="1:4" x14ac:dyDescent="0.25">
      <c r="A2340" s="1">
        <v>40569</v>
      </c>
      <c r="B2340" s="2">
        <v>0</v>
      </c>
      <c r="C2340" t="str">
        <f>IF(Tableau1[[#This Row],[Date]]&gt;=$G$3,TRUE,"-")</f>
        <v>-</v>
      </c>
      <c r="D2340">
        <f>SUMIF(C$2:C2340,C2340=TRUE,B$2:B2340)</f>
        <v>0</v>
      </c>
    </row>
    <row r="2341" spans="1:4" x14ac:dyDescent="0.25">
      <c r="A2341" s="1">
        <v>40570</v>
      </c>
      <c r="B2341" s="2">
        <v>0</v>
      </c>
      <c r="C2341" t="str">
        <f>IF(Tableau1[[#This Row],[Date]]&gt;=$G$3,TRUE,"-")</f>
        <v>-</v>
      </c>
      <c r="D2341">
        <f>SUMIF(C$2:C2341,C2341=TRUE,B$2:B2341)</f>
        <v>0</v>
      </c>
    </row>
    <row r="2342" spans="1:4" x14ac:dyDescent="0.25">
      <c r="A2342" s="1">
        <v>40571</v>
      </c>
      <c r="B2342" s="2">
        <v>0</v>
      </c>
      <c r="C2342" t="str">
        <f>IF(Tableau1[[#This Row],[Date]]&gt;=$G$3,TRUE,"-")</f>
        <v>-</v>
      </c>
      <c r="D2342">
        <f>SUMIF(C$2:C2342,C2342=TRUE,B$2:B2342)</f>
        <v>0</v>
      </c>
    </row>
    <row r="2343" spans="1:4" x14ac:dyDescent="0.25">
      <c r="A2343" s="1">
        <v>40572</v>
      </c>
      <c r="B2343" s="2">
        <v>0</v>
      </c>
      <c r="C2343" t="str">
        <f>IF(Tableau1[[#This Row],[Date]]&gt;=$G$3,TRUE,"-")</f>
        <v>-</v>
      </c>
      <c r="D2343">
        <f>SUMIF(C$2:C2343,C2343=TRUE,B$2:B2343)</f>
        <v>0</v>
      </c>
    </row>
    <row r="2344" spans="1:4" x14ac:dyDescent="0.25">
      <c r="A2344" s="1">
        <v>40573</v>
      </c>
      <c r="B2344" s="2">
        <v>0</v>
      </c>
      <c r="C2344" t="str">
        <f>IF(Tableau1[[#This Row],[Date]]&gt;=$G$3,TRUE,"-")</f>
        <v>-</v>
      </c>
      <c r="D2344">
        <f>SUMIF(C$2:C2344,C2344=TRUE,B$2:B2344)</f>
        <v>0</v>
      </c>
    </row>
    <row r="2345" spans="1:4" x14ac:dyDescent="0.25">
      <c r="A2345" s="1">
        <v>40574</v>
      </c>
      <c r="B2345" s="2">
        <v>0</v>
      </c>
      <c r="C2345" t="str">
        <f>IF(Tableau1[[#This Row],[Date]]&gt;=$G$3,TRUE,"-")</f>
        <v>-</v>
      </c>
      <c r="D2345">
        <f>SUMIF(C$2:C2345,C2345=TRUE,B$2:B2345)</f>
        <v>0</v>
      </c>
    </row>
    <row r="2346" spans="1:4" x14ac:dyDescent="0.25">
      <c r="A2346" s="1">
        <v>40575</v>
      </c>
      <c r="B2346" s="2">
        <v>0</v>
      </c>
      <c r="C2346" t="str">
        <f>IF(Tableau1[[#This Row],[Date]]&gt;=$G$3,TRUE,"-")</f>
        <v>-</v>
      </c>
      <c r="D2346">
        <f>SUMIF(C$2:C2346,C2346=TRUE,B$2:B2346)</f>
        <v>0</v>
      </c>
    </row>
    <row r="2347" spans="1:4" x14ac:dyDescent="0.25">
      <c r="A2347" s="1">
        <v>40576</v>
      </c>
      <c r="B2347" s="2">
        <v>0</v>
      </c>
      <c r="C2347" t="str">
        <f>IF(Tableau1[[#This Row],[Date]]&gt;=$G$3,TRUE,"-")</f>
        <v>-</v>
      </c>
      <c r="D2347">
        <f>SUMIF(C$2:C2347,C2347=TRUE,B$2:B2347)</f>
        <v>0</v>
      </c>
    </row>
    <row r="2348" spans="1:4" x14ac:dyDescent="0.25">
      <c r="A2348" s="1">
        <v>40577</v>
      </c>
      <c r="B2348" s="2">
        <v>0</v>
      </c>
      <c r="C2348" t="str">
        <f>IF(Tableau1[[#This Row],[Date]]&gt;=$G$3,TRUE,"-")</f>
        <v>-</v>
      </c>
      <c r="D2348">
        <f>SUMIF(C$2:C2348,C2348=TRUE,B$2:B2348)</f>
        <v>0</v>
      </c>
    </row>
    <row r="2349" spans="1:4" x14ac:dyDescent="0.25">
      <c r="A2349" s="1">
        <v>40578</v>
      </c>
      <c r="B2349" s="2">
        <v>1.4000000000000004</v>
      </c>
      <c r="C2349" t="str">
        <f>IF(Tableau1[[#This Row],[Date]]&gt;=$G$3,TRUE,"-")</f>
        <v>-</v>
      </c>
      <c r="D2349">
        <f>SUMIF(C$2:C2349,C2349=TRUE,B$2:B2349)</f>
        <v>0</v>
      </c>
    </row>
    <row r="2350" spans="1:4" x14ac:dyDescent="0.25">
      <c r="A2350" s="1">
        <v>40579</v>
      </c>
      <c r="B2350" s="2">
        <v>2.75</v>
      </c>
      <c r="C2350" t="str">
        <f>IF(Tableau1[[#This Row],[Date]]&gt;=$G$3,TRUE,"-")</f>
        <v>-</v>
      </c>
      <c r="D2350">
        <f>SUMIF(C$2:C2350,C2350=TRUE,B$2:B2350)</f>
        <v>0</v>
      </c>
    </row>
    <row r="2351" spans="1:4" x14ac:dyDescent="0.25">
      <c r="A2351" s="1">
        <v>40580</v>
      </c>
      <c r="B2351" s="2">
        <v>0.70000000000000018</v>
      </c>
      <c r="C2351" t="str">
        <f>IF(Tableau1[[#This Row],[Date]]&gt;=$G$3,TRUE,"-")</f>
        <v>-</v>
      </c>
      <c r="D2351">
        <f>SUMIF(C$2:C2351,C2351=TRUE,B$2:B2351)</f>
        <v>0</v>
      </c>
    </row>
    <row r="2352" spans="1:4" x14ac:dyDescent="0.25">
      <c r="A2352" s="1">
        <v>40581</v>
      </c>
      <c r="B2352" s="2">
        <v>4.2</v>
      </c>
      <c r="C2352" t="str">
        <f>IF(Tableau1[[#This Row],[Date]]&gt;=$G$3,TRUE,"-")</f>
        <v>-</v>
      </c>
      <c r="D2352">
        <f>SUMIF(C$2:C2352,C2352=TRUE,B$2:B2352)</f>
        <v>0</v>
      </c>
    </row>
    <row r="2353" spans="1:4" x14ac:dyDescent="0.25">
      <c r="A2353" s="1">
        <v>40582</v>
      </c>
      <c r="B2353" s="2">
        <v>2.5999999999999996</v>
      </c>
      <c r="C2353" t="str">
        <f>IF(Tableau1[[#This Row],[Date]]&gt;=$G$3,TRUE,"-")</f>
        <v>-</v>
      </c>
      <c r="D2353">
        <f>SUMIF(C$2:C2353,C2353=TRUE,B$2:B2353)</f>
        <v>0</v>
      </c>
    </row>
    <row r="2354" spans="1:4" x14ac:dyDescent="0.25">
      <c r="A2354" s="1">
        <v>40583</v>
      </c>
      <c r="B2354" s="2">
        <v>0</v>
      </c>
      <c r="C2354" t="str">
        <f>IF(Tableau1[[#This Row],[Date]]&gt;=$G$3,TRUE,"-")</f>
        <v>-</v>
      </c>
      <c r="D2354">
        <f>SUMIF(C$2:C2354,C2354=TRUE,B$2:B2354)</f>
        <v>0</v>
      </c>
    </row>
    <row r="2355" spans="1:4" x14ac:dyDescent="0.25">
      <c r="A2355" s="1">
        <v>40584</v>
      </c>
      <c r="B2355" s="2">
        <v>2.5999999999999996</v>
      </c>
      <c r="C2355" t="str">
        <f>IF(Tableau1[[#This Row],[Date]]&gt;=$G$3,TRUE,"-")</f>
        <v>-</v>
      </c>
      <c r="D2355">
        <f>SUMIF(C$2:C2355,C2355=TRUE,B$2:B2355)</f>
        <v>0</v>
      </c>
    </row>
    <row r="2356" spans="1:4" x14ac:dyDescent="0.25">
      <c r="A2356" s="1">
        <v>40585</v>
      </c>
      <c r="B2356" s="2">
        <v>6.1999999999999993</v>
      </c>
      <c r="C2356" t="str">
        <f>IF(Tableau1[[#This Row],[Date]]&gt;=$G$3,TRUE,"-")</f>
        <v>-</v>
      </c>
      <c r="D2356">
        <f>SUMIF(C$2:C2356,C2356=TRUE,B$2:B2356)</f>
        <v>0</v>
      </c>
    </row>
    <row r="2357" spans="1:4" x14ac:dyDescent="0.25">
      <c r="A2357" s="1">
        <v>40586</v>
      </c>
      <c r="B2357" s="2">
        <v>3.3</v>
      </c>
      <c r="C2357" t="str">
        <f>IF(Tableau1[[#This Row],[Date]]&gt;=$G$3,TRUE,"-")</f>
        <v>-</v>
      </c>
      <c r="D2357">
        <f>SUMIF(C$2:C2357,C2357=TRUE,B$2:B2357)</f>
        <v>0</v>
      </c>
    </row>
    <row r="2358" spans="1:4" x14ac:dyDescent="0.25">
      <c r="A2358" s="1">
        <v>40587</v>
      </c>
      <c r="B2358" s="2">
        <v>1.25</v>
      </c>
      <c r="C2358" t="str">
        <f>IF(Tableau1[[#This Row],[Date]]&gt;=$G$3,TRUE,"-")</f>
        <v>-</v>
      </c>
      <c r="D2358">
        <f>SUMIF(C$2:C2358,C2358=TRUE,B$2:B2358)</f>
        <v>0</v>
      </c>
    </row>
    <row r="2359" spans="1:4" x14ac:dyDescent="0.25">
      <c r="A2359" s="1">
        <v>40588</v>
      </c>
      <c r="B2359" s="2">
        <v>1</v>
      </c>
      <c r="C2359" t="str">
        <f>IF(Tableau1[[#This Row],[Date]]&gt;=$G$3,TRUE,"-")</f>
        <v>-</v>
      </c>
      <c r="D2359">
        <f>SUMIF(C$2:C2359,C2359=TRUE,B$2:B2359)</f>
        <v>0</v>
      </c>
    </row>
    <row r="2360" spans="1:4" x14ac:dyDescent="0.25">
      <c r="A2360" s="1">
        <v>40589</v>
      </c>
      <c r="B2360" s="2">
        <v>0.25</v>
      </c>
      <c r="C2360" t="str">
        <f>IF(Tableau1[[#This Row],[Date]]&gt;=$G$3,TRUE,"-")</f>
        <v>-</v>
      </c>
      <c r="D2360">
        <f>SUMIF(C$2:C2360,C2360=TRUE,B$2:B2360)</f>
        <v>0</v>
      </c>
    </row>
    <row r="2361" spans="1:4" x14ac:dyDescent="0.25">
      <c r="A2361" s="1">
        <v>40590</v>
      </c>
      <c r="B2361" s="2">
        <v>2.0499999999999998</v>
      </c>
      <c r="C2361" t="str">
        <f>IF(Tableau1[[#This Row],[Date]]&gt;=$G$3,TRUE,"-")</f>
        <v>-</v>
      </c>
      <c r="D2361">
        <f>SUMIF(C$2:C2361,C2361=TRUE,B$2:B2361)</f>
        <v>0</v>
      </c>
    </row>
    <row r="2362" spans="1:4" x14ac:dyDescent="0.25">
      <c r="A2362" s="1">
        <v>40591</v>
      </c>
      <c r="B2362" s="2">
        <v>0</v>
      </c>
      <c r="C2362" t="str">
        <f>IF(Tableau1[[#This Row],[Date]]&gt;=$G$3,TRUE,"-")</f>
        <v>-</v>
      </c>
      <c r="D2362">
        <f>SUMIF(C$2:C2362,C2362=TRUE,B$2:B2362)</f>
        <v>0</v>
      </c>
    </row>
    <row r="2363" spans="1:4" x14ac:dyDescent="0.25">
      <c r="A2363" s="1">
        <v>40592</v>
      </c>
      <c r="B2363" s="2">
        <v>0.20000000000000018</v>
      </c>
      <c r="C2363" t="str">
        <f>IF(Tableau1[[#This Row],[Date]]&gt;=$G$3,TRUE,"-")</f>
        <v>-</v>
      </c>
      <c r="D2363">
        <f>SUMIF(C$2:C2363,C2363=TRUE,B$2:B2363)</f>
        <v>0</v>
      </c>
    </row>
    <row r="2364" spans="1:4" x14ac:dyDescent="0.25">
      <c r="A2364" s="1">
        <v>40593</v>
      </c>
      <c r="B2364" s="2">
        <v>0</v>
      </c>
      <c r="C2364" t="str">
        <f>IF(Tableau1[[#This Row],[Date]]&gt;=$G$3,TRUE,"-")</f>
        <v>-</v>
      </c>
      <c r="D2364">
        <f>SUMIF(C$2:C2364,C2364=TRUE,B$2:B2364)</f>
        <v>0</v>
      </c>
    </row>
    <row r="2365" spans="1:4" x14ac:dyDescent="0.25">
      <c r="A2365" s="1">
        <v>40594</v>
      </c>
      <c r="B2365" s="2">
        <v>0</v>
      </c>
      <c r="C2365" t="str">
        <f>IF(Tableau1[[#This Row],[Date]]&gt;=$G$3,TRUE,"-")</f>
        <v>-</v>
      </c>
      <c r="D2365">
        <f>SUMIF(C$2:C2365,C2365=TRUE,B$2:B2365)</f>
        <v>0</v>
      </c>
    </row>
    <row r="2366" spans="1:4" x14ac:dyDescent="0.25">
      <c r="A2366" s="1">
        <v>40595</v>
      </c>
      <c r="B2366" s="2">
        <v>0</v>
      </c>
      <c r="C2366" t="str">
        <f>IF(Tableau1[[#This Row],[Date]]&gt;=$G$3,TRUE,"-")</f>
        <v>-</v>
      </c>
      <c r="D2366">
        <f>SUMIF(C$2:C2366,C2366=TRUE,B$2:B2366)</f>
        <v>0</v>
      </c>
    </row>
    <row r="2367" spans="1:4" x14ac:dyDescent="0.25">
      <c r="A2367" s="1">
        <v>40596</v>
      </c>
      <c r="B2367" s="2">
        <v>0</v>
      </c>
      <c r="C2367" t="str">
        <f>IF(Tableau1[[#This Row],[Date]]&gt;=$G$3,TRUE,"-")</f>
        <v>-</v>
      </c>
      <c r="D2367">
        <f>SUMIF(C$2:C2367,C2367=TRUE,B$2:B2367)</f>
        <v>0</v>
      </c>
    </row>
    <row r="2368" spans="1:4" x14ac:dyDescent="0.25">
      <c r="A2368" s="1">
        <v>40597</v>
      </c>
      <c r="B2368" s="2">
        <v>0</v>
      </c>
      <c r="C2368" t="str">
        <f>IF(Tableau1[[#This Row],[Date]]&gt;=$G$3,TRUE,"-")</f>
        <v>-</v>
      </c>
      <c r="D2368">
        <f>SUMIF(C$2:C2368,C2368=TRUE,B$2:B2368)</f>
        <v>0</v>
      </c>
    </row>
    <row r="2369" spans="1:4" x14ac:dyDescent="0.25">
      <c r="A2369" s="1">
        <v>40598</v>
      </c>
      <c r="B2369" s="2">
        <v>1.2000000000000002</v>
      </c>
      <c r="C2369" t="str">
        <f>IF(Tableau1[[#This Row],[Date]]&gt;=$G$3,TRUE,"-")</f>
        <v>-</v>
      </c>
      <c r="D2369">
        <f>SUMIF(C$2:C2369,C2369=TRUE,B$2:B2369)</f>
        <v>0</v>
      </c>
    </row>
    <row r="2370" spans="1:4" x14ac:dyDescent="0.25">
      <c r="A2370" s="1">
        <v>40599</v>
      </c>
      <c r="B2370" s="2">
        <v>1.1500000000000004</v>
      </c>
      <c r="C2370" t="str">
        <f>IF(Tableau1[[#This Row],[Date]]&gt;=$G$3,TRUE,"-")</f>
        <v>-</v>
      </c>
      <c r="D2370">
        <f>SUMIF(C$2:C2370,C2370=TRUE,B$2:B2370)</f>
        <v>0</v>
      </c>
    </row>
    <row r="2371" spans="1:4" x14ac:dyDescent="0.25">
      <c r="A2371" s="1">
        <v>40600</v>
      </c>
      <c r="B2371" s="2">
        <v>1.9000000000000004</v>
      </c>
      <c r="C2371" t="str">
        <f>IF(Tableau1[[#This Row],[Date]]&gt;=$G$3,TRUE,"-")</f>
        <v>-</v>
      </c>
      <c r="D2371">
        <f>SUMIF(C$2:C2371,C2371=TRUE,B$2:B2371)</f>
        <v>0</v>
      </c>
    </row>
    <row r="2372" spans="1:4" x14ac:dyDescent="0.25">
      <c r="A2372" s="1">
        <v>40601</v>
      </c>
      <c r="B2372" s="2">
        <v>0.79999999999999982</v>
      </c>
      <c r="C2372" t="str">
        <f>IF(Tableau1[[#This Row],[Date]]&gt;=$G$3,TRUE,"-")</f>
        <v>-</v>
      </c>
      <c r="D2372">
        <f>SUMIF(C$2:C2372,C2372=TRUE,B$2:B2372)</f>
        <v>0</v>
      </c>
    </row>
    <row r="2373" spans="1:4" x14ac:dyDescent="0.25">
      <c r="A2373" s="1">
        <v>40602</v>
      </c>
      <c r="B2373" s="2">
        <v>0</v>
      </c>
      <c r="C2373" t="str">
        <f>IF(Tableau1[[#This Row],[Date]]&gt;=$G$3,TRUE,"-")</f>
        <v>-</v>
      </c>
      <c r="D2373">
        <f>SUMIF(C$2:C2373,C2373=TRUE,B$2:B2373)</f>
        <v>0</v>
      </c>
    </row>
    <row r="2374" spans="1:4" x14ac:dyDescent="0.25">
      <c r="A2374" s="1">
        <v>40603</v>
      </c>
      <c r="B2374" s="2">
        <v>1.5499999999999998</v>
      </c>
      <c r="C2374" t="str">
        <f>IF(Tableau1[[#This Row],[Date]]&gt;=$G$3,TRUE,"-")</f>
        <v>-</v>
      </c>
      <c r="D2374">
        <f>SUMIF(C$2:C2374,C2374=TRUE,B$2:B2374)</f>
        <v>0</v>
      </c>
    </row>
    <row r="2375" spans="1:4" x14ac:dyDescent="0.25">
      <c r="A2375" s="1">
        <v>40604</v>
      </c>
      <c r="B2375" s="2">
        <v>3.05</v>
      </c>
      <c r="C2375" t="str">
        <f>IF(Tableau1[[#This Row],[Date]]&gt;=$G$3,TRUE,"-")</f>
        <v>-</v>
      </c>
      <c r="D2375">
        <f>SUMIF(C$2:C2375,C2375=TRUE,B$2:B2375)</f>
        <v>0</v>
      </c>
    </row>
    <row r="2376" spans="1:4" x14ac:dyDescent="0.25">
      <c r="A2376" s="1">
        <v>40605</v>
      </c>
      <c r="B2376" s="2">
        <v>1.5999999999999996</v>
      </c>
      <c r="C2376" t="str">
        <f>IF(Tableau1[[#This Row],[Date]]&gt;=$G$3,TRUE,"-")</f>
        <v>-</v>
      </c>
      <c r="D2376">
        <f>SUMIF(C$2:C2376,C2376=TRUE,B$2:B2376)</f>
        <v>0</v>
      </c>
    </row>
    <row r="2377" spans="1:4" x14ac:dyDescent="0.25">
      <c r="A2377" s="1">
        <v>40606</v>
      </c>
      <c r="B2377" s="2">
        <v>2.0999999999999996</v>
      </c>
      <c r="C2377" t="str">
        <f>IF(Tableau1[[#This Row],[Date]]&gt;=$G$3,TRUE,"-")</f>
        <v>-</v>
      </c>
      <c r="D2377">
        <f>SUMIF(C$2:C2377,C2377=TRUE,B$2:B2377)</f>
        <v>0</v>
      </c>
    </row>
    <row r="2378" spans="1:4" x14ac:dyDescent="0.25">
      <c r="A2378" s="1">
        <v>40607</v>
      </c>
      <c r="B2378" s="2">
        <v>1.5499999999999998</v>
      </c>
      <c r="C2378" t="str">
        <f>IF(Tableau1[[#This Row],[Date]]&gt;=$G$3,TRUE,"-")</f>
        <v>-</v>
      </c>
      <c r="D2378">
        <f>SUMIF(C$2:C2378,C2378=TRUE,B$2:B2378)</f>
        <v>0</v>
      </c>
    </row>
    <row r="2379" spans="1:4" x14ac:dyDescent="0.25">
      <c r="A2379" s="1">
        <v>40608</v>
      </c>
      <c r="B2379" s="2">
        <v>1.4500000000000002</v>
      </c>
      <c r="C2379" t="str">
        <f>IF(Tableau1[[#This Row],[Date]]&gt;=$G$3,TRUE,"-")</f>
        <v>-</v>
      </c>
      <c r="D2379">
        <f>SUMIF(C$2:C2379,C2379=TRUE,B$2:B2379)</f>
        <v>0</v>
      </c>
    </row>
    <row r="2380" spans="1:4" x14ac:dyDescent="0.25">
      <c r="A2380" s="1">
        <v>40609</v>
      </c>
      <c r="B2380" s="2">
        <v>1.5499999999999998</v>
      </c>
      <c r="C2380" t="str">
        <f>IF(Tableau1[[#This Row],[Date]]&gt;=$G$3,TRUE,"-")</f>
        <v>-</v>
      </c>
      <c r="D2380">
        <f>SUMIF(C$2:C2380,C2380=TRUE,B$2:B2380)</f>
        <v>0</v>
      </c>
    </row>
    <row r="2381" spans="1:4" x14ac:dyDescent="0.25">
      <c r="A2381" s="1">
        <v>40610</v>
      </c>
      <c r="B2381" s="2">
        <v>4.0999999999999996</v>
      </c>
      <c r="C2381" t="str">
        <f>IF(Tableau1[[#This Row],[Date]]&gt;=$G$3,TRUE,"-")</f>
        <v>-</v>
      </c>
      <c r="D2381">
        <f>SUMIF(C$2:C2381,C2381=TRUE,B$2:B2381)</f>
        <v>0</v>
      </c>
    </row>
    <row r="2382" spans="1:4" x14ac:dyDescent="0.25">
      <c r="A2382" s="1">
        <v>40611</v>
      </c>
      <c r="B2382" s="2">
        <v>3</v>
      </c>
      <c r="C2382" t="str">
        <f>IF(Tableau1[[#This Row],[Date]]&gt;=$G$3,TRUE,"-")</f>
        <v>-</v>
      </c>
      <c r="D2382">
        <f>SUMIF(C$2:C2382,C2382=TRUE,B$2:B2382)</f>
        <v>0</v>
      </c>
    </row>
    <row r="2383" spans="1:4" x14ac:dyDescent="0.25">
      <c r="A2383" s="1">
        <v>40612</v>
      </c>
      <c r="B2383" s="2">
        <v>2.2999999999999998</v>
      </c>
      <c r="C2383" t="str">
        <f>IF(Tableau1[[#This Row],[Date]]&gt;=$G$3,TRUE,"-")</f>
        <v>-</v>
      </c>
      <c r="D2383">
        <f>SUMIF(C$2:C2383,C2383=TRUE,B$2:B2383)</f>
        <v>0</v>
      </c>
    </row>
    <row r="2384" spans="1:4" x14ac:dyDescent="0.25">
      <c r="A2384" s="1">
        <v>40613</v>
      </c>
      <c r="B2384" s="2">
        <v>3.3499999999999996</v>
      </c>
      <c r="C2384" t="str">
        <f>IF(Tableau1[[#This Row],[Date]]&gt;=$G$3,TRUE,"-")</f>
        <v>-</v>
      </c>
      <c r="D2384">
        <f>SUMIF(C$2:C2384,C2384=TRUE,B$2:B2384)</f>
        <v>0</v>
      </c>
    </row>
    <row r="2385" spans="1:4" x14ac:dyDescent="0.25">
      <c r="A2385" s="1">
        <v>40614</v>
      </c>
      <c r="B2385" s="2">
        <v>4.0999999999999996</v>
      </c>
      <c r="C2385" t="str">
        <f>IF(Tableau1[[#This Row],[Date]]&gt;=$G$3,TRUE,"-")</f>
        <v>-</v>
      </c>
      <c r="D2385">
        <f>SUMIF(C$2:C2385,C2385=TRUE,B$2:B2385)</f>
        <v>0</v>
      </c>
    </row>
    <row r="2386" spans="1:4" x14ac:dyDescent="0.25">
      <c r="A2386" s="1">
        <v>40615</v>
      </c>
      <c r="B2386" s="2">
        <v>2.75</v>
      </c>
      <c r="C2386" t="str">
        <f>IF(Tableau1[[#This Row],[Date]]&gt;=$G$3,TRUE,"-")</f>
        <v>-</v>
      </c>
      <c r="D2386">
        <f>SUMIF(C$2:C2386,C2386=TRUE,B$2:B2386)</f>
        <v>0</v>
      </c>
    </row>
    <row r="2387" spans="1:4" x14ac:dyDescent="0.25">
      <c r="A2387" s="1">
        <v>40616</v>
      </c>
      <c r="B2387" s="2">
        <v>3.85</v>
      </c>
      <c r="C2387" t="str">
        <f>IF(Tableau1[[#This Row],[Date]]&gt;=$G$3,TRUE,"-")</f>
        <v>-</v>
      </c>
      <c r="D2387">
        <f>SUMIF(C$2:C2387,C2387=TRUE,B$2:B2387)</f>
        <v>0</v>
      </c>
    </row>
    <row r="2388" spans="1:4" x14ac:dyDescent="0.25">
      <c r="A2388" s="1">
        <v>40617</v>
      </c>
      <c r="B2388" s="2">
        <v>6.0500000000000007</v>
      </c>
      <c r="C2388" t="str">
        <f>IF(Tableau1[[#This Row],[Date]]&gt;=$G$3,TRUE,"-")</f>
        <v>-</v>
      </c>
      <c r="D2388">
        <f>SUMIF(C$2:C2388,C2388=TRUE,B$2:B2388)</f>
        <v>0</v>
      </c>
    </row>
    <row r="2389" spans="1:4" x14ac:dyDescent="0.25">
      <c r="A2389" s="1">
        <v>40618</v>
      </c>
      <c r="B2389" s="2">
        <v>5.5500000000000007</v>
      </c>
      <c r="C2389" t="str">
        <f>IF(Tableau1[[#This Row],[Date]]&gt;=$G$3,TRUE,"-")</f>
        <v>-</v>
      </c>
      <c r="D2389">
        <f>SUMIF(C$2:C2389,C2389=TRUE,B$2:B2389)</f>
        <v>0</v>
      </c>
    </row>
    <row r="2390" spans="1:4" x14ac:dyDescent="0.25">
      <c r="A2390" s="1">
        <v>40619</v>
      </c>
      <c r="B2390" s="2">
        <v>0</v>
      </c>
      <c r="C2390" t="str">
        <f>IF(Tableau1[[#This Row],[Date]]&gt;=$G$3,TRUE,"-")</f>
        <v>-</v>
      </c>
      <c r="D2390">
        <f>SUMIF(C$2:C2390,C2390=TRUE,B$2:B2390)</f>
        <v>0</v>
      </c>
    </row>
    <row r="2391" spans="1:4" x14ac:dyDescent="0.25">
      <c r="A2391" s="1">
        <v>40620</v>
      </c>
      <c r="B2391" s="2">
        <v>2.1500000000000004</v>
      </c>
      <c r="C2391" t="str">
        <f>IF(Tableau1[[#This Row],[Date]]&gt;=$G$3,TRUE,"-")</f>
        <v>-</v>
      </c>
      <c r="D2391">
        <f>SUMIF(C$2:C2391,C2391=TRUE,B$2:B2391)</f>
        <v>0</v>
      </c>
    </row>
    <row r="2392" spans="1:4" x14ac:dyDescent="0.25">
      <c r="A2392" s="1">
        <v>40621</v>
      </c>
      <c r="B2392" s="2">
        <v>1.7999999999999998</v>
      </c>
      <c r="C2392" t="str">
        <f>IF(Tableau1[[#This Row],[Date]]&gt;=$G$3,TRUE,"-")</f>
        <v>-</v>
      </c>
      <c r="D2392">
        <f>SUMIF(C$2:C2392,C2392=TRUE,B$2:B2392)</f>
        <v>0</v>
      </c>
    </row>
    <row r="2393" spans="1:4" x14ac:dyDescent="0.25">
      <c r="A2393" s="1">
        <v>40622</v>
      </c>
      <c r="B2393" s="2">
        <v>2.4000000000000004</v>
      </c>
      <c r="C2393" t="str">
        <f>IF(Tableau1[[#This Row],[Date]]&gt;=$G$3,TRUE,"-")</f>
        <v>-</v>
      </c>
      <c r="D2393">
        <f>SUMIF(C$2:C2393,C2393=TRUE,B$2:B2393)</f>
        <v>0</v>
      </c>
    </row>
    <row r="2394" spans="1:4" x14ac:dyDescent="0.25">
      <c r="A2394" s="1">
        <v>40623</v>
      </c>
      <c r="B2394" s="2">
        <v>3.8</v>
      </c>
      <c r="C2394" t="str">
        <f>IF(Tableau1[[#This Row],[Date]]&gt;=$G$3,TRUE,"-")</f>
        <v>-</v>
      </c>
      <c r="D2394">
        <f>SUMIF(C$2:C2394,C2394=TRUE,B$2:B2394)</f>
        <v>0</v>
      </c>
    </row>
    <row r="2395" spans="1:4" x14ac:dyDescent="0.25">
      <c r="A2395" s="1">
        <v>40624</v>
      </c>
      <c r="B2395" s="2">
        <v>5.4</v>
      </c>
      <c r="C2395" t="str">
        <f>IF(Tableau1[[#This Row],[Date]]&gt;=$G$3,TRUE,"-")</f>
        <v>-</v>
      </c>
      <c r="D2395">
        <f>SUMIF(C$2:C2395,C2395=TRUE,B$2:B2395)</f>
        <v>0</v>
      </c>
    </row>
    <row r="2396" spans="1:4" x14ac:dyDescent="0.25">
      <c r="A2396" s="1">
        <v>40625</v>
      </c>
      <c r="B2396" s="2">
        <v>5.6999999999999993</v>
      </c>
      <c r="C2396" t="str">
        <f>IF(Tableau1[[#This Row],[Date]]&gt;=$G$3,TRUE,"-")</f>
        <v>-</v>
      </c>
      <c r="D2396">
        <f>SUMIF(C$2:C2396,C2396=TRUE,B$2:B2396)</f>
        <v>0</v>
      </c>
    </row>
    <row r="2397" spans="1:4" x14ac:dyDescent="0.25">
      <c r="A2397" s="1">
        <v>40626</v>
      </c>
      <c r="B2397" s="2">
        <v>6.5</v>
      </c>
      <c r="C2397" t="str">
        <f>IF(Tableau1[[#This Row],[Date]]&gt;=$G$3,TRUE,"-")</f>
        <v>-</v>
      </c>
      <c r="D2397">
        <f>SUMIF(C$2:C2397,C2397=TRUE,B$2:B2397)</f>
        <v>0</v>
      </c>
    </row>
    <row r="2398" spans="1:4" x14ac:dyDescent="0.25">
      <c r="A2398" s="1">
        <v>40627</v>
      </c>
      <c r="B2398" s="2">
        <v>6.85</v>
      </c>
      <c r="C2398" t="str">
        <f>IF(Tableau1[[#This Row],[Date]]&gt;=$G$3,TRUE,"-")</f>
        <v>-</v>
      </c>
      <c r="D2398">
        <f>SUMIF(C$2:C2398,C2398=TRUE,B$2:B2398)</f>
        <v>0</v>
      </c>
    </row>
    <row r="2399" spans="1:4" x14ac:dyDescent="0.25">
      <c r="A2399" s="1">
        <v>40628</v>
      </c>
      <c r="B2399" s="2">
        <v>4.5</v>
      </c>
      <c r="C2399" t="str">
        <f>IF(Tableau1[[#This Row],[Date]]&gt;=$G$3,TRUE,"-")</f>
        <v>-</v>
      </c>
      <c r="D2399">
        <f>SUMIF(C$2:C2399,C2399=TRUE,B$2:B2399)</f>
        <v>0</v>
      </c>
    </row>
    <row r="2400" spans="1:4" x14ac:dyDescent="0.25">
      <c r="A2400" s="1">
        <v>40629</v>
      </c>
      <c r="B2400" s="2">
        <v>4.75</v>
      </c>
      <c r="C2400" t="str">
        <f>IF(Tableau1[[#This Row],[Date]]&gt;=$G$3,TRUE,"-")</f>
        <v>-</v>
      </c>
      <c r="D2400">
        <f>SUMIF(C$2:C2400,C2400=TRUE,B$2:B2400)</f>
        <v>0</v>
      </c>
    </row>
    <row r="2401" spans="1:4" x14ac:dyDescent="0.25">
      <c r="A2401" s="1">
        <v>40630</v>
      </c>
      <c r="B2401" s="2">
        <v>4.5500000000000007</v>
      </c>
      <c r="C2401" t="str">
        <f>IF(Tableau1[[#This Row],[Date]]&gt;=$G$3,TRUE,"-")</f>
        <v>-</v>
      </c>
      <c r="D2401">
        <f>SUMIF(C$2:C2401,C2401=TRUE,B$2:B2401)</f>
        <v>0</v>
      </c>
    </row>
    <row r="2402" spans="1:4" x14ac:dyDescent="0.25">
      <c r="A2402" s="1">
        <v>40631</v>
      </c>
      <c r="B2402" s="2">
        <v>5.4</v>
      </c>
      <c r="C2402" t="str">
        <f>IF(Tableau1[[#This Row],[Date]]&gt;=$G$3,TRUE,"-")</f>
        <v>-</v>
      </c>
      <c r="D2402">
        <f>SUMIF(C$2:C2402,C2402=TRUE,B$2:B2402)</f>
        <v>0</v>
      </c>
    </row>
    <row r="2403" spans="1:4" x14ac:dyDescent="0.25">
      <c r="A2403" s="1">
        <v>40632</v>
      </c>
      <c r="B2403" s="2">
        <v>4.2</v>
      </c>
      <c r="C2403" t="str">
        <f>IF(Tableau1[[#This Row],[Date]]&gt;=$G$3,TRUE,"-")</f>
        <v>-</v>
      </c>
      <c r="D2403">
        <f>SUMIF(C$2:C2403,C2403=TRUE,B$2:B2403)</f>
        <v>0</v>
      </c>
    </row>
    <row r="2404" spans="1:4" x14ac:dyDescent="0.25">
      <c r="A2404" s="1">
        <v>40633</v>
      </c>
      <c r="B2404" s="2">
        <v>6.2499999999999991</v>
      </c>
      <c r="C2404" t="str">
        <f>IF(Tableau1[[#This Row],[Date]]&gt;=$G$3,TRUE,"-")</f>
        <v>-</v>
      </c>
      <c r="D2404">
        <f>SUMIF(C$2:C2404,C2404=TRUE,B$2:B2404)</f>
        <v>0</v>
      </c>
    </row>
    <row r="2405" spans="1:4" x14ac:dyDescent="0.25">
      <c r="A2405" s="1">
        <v>40634</v>
      </c>
      <c r="B2405" s="2">
        <v>7.25</v>
      </c>
      <c r="C2405" t="str">
        <f>IF(Tableau1[[#This Row],[Date]]&gt;=$G$3,TRUE,"-")</f>
        <v>-</v>
      </c>
      <c r="D2405">
        <f>SUMIF(C$2:C2405,C2405=TRUE,B$2:B2405)</f>
        <v>0</v>
      </c>
    </row>
    <row r="2406" spans="1:4" x14ac:dyDescent="0.25">
      <c r="A2406" s="1">
        <v>40635</v>
      </c>
      <c r="B2406" s="2">
        <v>8.65</v>
      </c>
      <c r="C2406" t="str">
        <f>IF(Tableau1[[#This Row],[Date]]&gt;=$G$3,TRUE,"-")</f>
        <v>-</v>
      </c>
      <c r="D2406">
        <f>SUMIF(C$2:C2406,C2406=TRUE,B$2:B2406)</f>
        <v>0</v>
      </c>
    </row>
    <row r="2407" spans="1:4" x14ac:dyDescent="0.25">
      <c r="A2407" s="1">
        <v>40636</v>
      </c>
      <c r="B2407" s="2">
        <v>5.3</v>
      </c>
      <c r="C2407" t="str">
        <f>IF(Tableau1[[#This Row],[Date]]&gt;=$G$3,TRUE,"-")</f>
        <v>-</v>
      </c>
      <c r="D2407">
        <f>SUMIF(C$2:C2407,C2407=TRUE,B$2:B2407)</f>
        <v>0</v>
      </c>
    </row>
    <row r="2408" spans="1:4" x14ac:dyDescent="0.25">
      <c r="A2408" s="1">
        <v>40637</v>
      </c>
      <c r="B2408" s="2">
        <v>3.4000000000000004</v>
      </c>
      <c r="C2408" t="str">
        <f>IF(Tableau1[[#This Row],[Date]]&gt;=$G$3,TRUE,"-")</f>
        <v>-</v>
      </c>
      <c r="D2408">
        <f>SUMIF(C$2:C2408,C2408=TRUE,B$2:B2408)</f>
        <v>0</v>
      </c>
    </row>
    <row r="2409" spans="1:4" x14ac:dyDescent="0.25">
      <c r="A2409" s="1">
        <v>40638</v>
      </c>
      <c r="B2409" s="2">
        <v>4.5500000000000007</v>
      </c>
      <c r="C2409" t="str">
        <f>IF(Tableau1[[#This Row],[Date]]&gt;=$G$3,TRUE,"-")</f>
        <v>-</v>
      </c>
      <c r="D2409">
        <f>SUMIF(C$2:C2409,C2409=TRUE,B$2:B2409)</f>
        <v>0</v>
      </c>
    </row>
    <row r="2410" spans="1:4" x14ac:dyDescent="0.25">
      <c r="A2410" s="1">
        <v>40639</v>
      </c>
      <c r="B2410" s="2">
        <v>7.75</v>
      </c>
      <c r="C2410" t="str">
        <f>IF(Tableau1[[#This Row],[Date]]&gt;=$G$3,TRUE,"-")</f>
        <v>-</v>
      </c>
      <c r="D2410">
        <f>SUMIF(C$2:C2410,C2410=TRUE,B$2:B2410)</f>
        <v>0</v>
      </c>
    </row>
    <row r="2411" spans="1:4" x14ac:dyDescent="0.25">
      <c r="A2411" s="1">
        <v>40640</v>
      </c>
      <c r="B2411" s="2">
        <v>7.65</v>
      </c>
      <c r="C2411" t="str">
        <f>IF(Tableau1[[#This Row],[Date]]&gt;=$G$3,TRUE,"-")</f>
        <v>-</v>
      </c>
      <c r="D2411">
        <f>SUMIF(C$2:C2411,C2411=TRUE,B$2:B2411)</f>
        <v>0</v>
      </c>
    </row>
    <row r="2412" spans="1:4" x14ac:dyDescent="0.25">
      <c r="A2412" s="1">
        <v>40641</v>
      </c>
      <c r="B2412" s="2">
        <v>6.25</v>
      </c>
      <c r="C2412" t="str">
        <f>IF(Tableau1[[#This Row],[Date]]&gt;=$G$3,TRUE,"-")</f>
        <v>-</v>
      </c>
      <c r="D2412">
        <f>SUMIF(C$2:C2412,C2412=TRUE,B$2:B2412)</f>
        <v>0</v>
      </c>
    </row>
    <row r="2413" spans="1:4" x14ac:dyDescent="0.25">
      <c r="A2413" s="1">
        <v>40642</v>
      </c>
      <c r="B2413" s="2">
        <v>7.1</v>
      </c>
      <c r="C2413" t="str">
        <f>IF(Tableau1[[#This Row],[Date]]&gt;=$G$3,TRUE,"-")</f>
        <v>-</v>
      </c>
      <c r="D2413">
        <f>SUMIF(C$2:C2413,C2413=TRUE,B$2:B2413)</f>
        <v>0</v>
      </c>
    </row>
    <row r="2414" spans="1:4" x14ac:dyDescent="0.25">
      <c r="A2414" s="1">
        <v>40643</v>
      </c>
      <c r="B2414" s="2">
        <v>8.6999999999999993</v>
      </c>
      <c r="C2414" t="str">
        <f>IF(Tableau1[[#This Row],[Date]]&gt;=$G$3,TRUE,"-")</f>
        <v>-</v>
      </c>
      <c r="D2414">
        <f>SUMIF(C$2:C2414,C2414=TRUE,B$2:B2414)</f>
        <v>0</v>
      </c>
    </row>
    <row r="2415" spans="1:4" x14ac:dyDescent="0.25">
      <c r="A2415" s="1">
        <v>40644</v>
      </c>
      <c r="B2415" s="2">
        <v>8.5500000000000007</v>
      </c>
      <c r="C2415" t="str">
        <f>IF(Tableau1[[#This Row],[Date]]&gt;=$G$3,TRUE,"-")</f>
        <v>-</v>
      </c>
      <c r="D2415">
        <f>SUMIF(C$2:C2415,C2415=TRUE,B$2:B2415)</f>
        <v>0</v>
      </c>
    </row>
    <row r="2416" spans="1:4" x14ac:dyDescent="0.25">
      <c r="A2416" s="1">
        <v>40645</v>
      </c>
      <c r="B2416" s="2">
        <v>3.95</v>
      </c>
      <c r="C2416" t="str">
        <f>IF(Tableau1[[#This Row],[Date]]&gt;=$G$3,TRUE,"-")</f>
        <v>-</v>
      </c>
      <c r="D2416">
        <f>SUMIF(C$2:C2416,C2416=TRUE,B$2:B2416)</f>
        <v>0</v>
      </c>
    </row>
    <row r="2417" spans="1:4" x14ac:dyDescent="0.25">
      <c r="A2417" s="1">
        <v>40646</v>
      </c>
      <c r="B2417" s="2">
        <v>3.5999999999999996</v>
      </c>
      <c r="C2417" t="str">
        <f>IF(Tableau1[[#This Row],[Date]]&gt;=$G$3,TRUE,"-")</f>
        <v>-</v>
      </c>
      <c r="D2417">
        <f>SUMIF(C$2:C2417,C2417=TRUE,B$2:B2417)</f>
        <v>0</v>
      </c>
    </row>
    <row r="2418" spans="1:4" x14ac:dyDescent="0.25">
      <c r="A2418" s="1">
        <v>40647</v>
      </c>
      <c r="B2418" s="2">
        <v>4.2</v>
      </c>
      <c r="C2418" t="str">
        <f>IF(Tableau1[[#This Row],[Date]]&gt;=$G$3,TRUE,"-")</f>
        <v>-</v>
      </c>
      <c r="D2418">
        <f>SUMIF(C$2:C2418,C2418=TRUE,B$2:B2418)</f>
        <v>0</v>
      </c>
    </row>
    <row r="2419" spans="1:4" x14ac:dyDescent="0.25">
      <c r="A2419" s="1">
        <v>40648</v>
      </c>
      <c r="B2419" s="2">
        <v>4.95</v>
      </c>
      <c r="C2419" t="str">
        <f>IF(Tableau1[[#This Row],[Date]]&gt;=$G$3,TRUE,"-")</f>
        <v>-</v>
      </c>
      <c r="D2419">
        <f>SUMIF(C$2:C2419,C2419=TRUE,B$2:B2419)</f>
        <v>0</v>
      </c>
    </row>
    <row r="2420" spans="1:4" x14ac:dyDescent="0.25">
      <c r="A2420" s="1">
        <v>40649</v>
      </c>
      <c r="B2420" s="2">
        <v>5.0500000000000007</v>
      </c>
      <c r="C2420" t="str">
        <f>IF(Tableau1[[#This Row],[Date]]&gt;=$G$3,TRUE,"-")</f>
        <v>-</v>
      </c>
      <c r="D2420">
        <f>SUMIF(C$2:C2420,C2420=TRUE,B$2:B2420)</f>
        <v>0</v>
      </c>
    </row>
    <row r="2421" spans="1:4" x14ac:dyDescent="0.25">
      <c r="A2421" s="1">
        <v>40650</v>
      </c>
      <c r="B2421" s="2">
        <v>5.5</v>
      </c>
      <c r="C2421" t="str">
        <f>IF(Tableau1[[#This Row],[Date]]&gt;=$G$3,TRUE,"-")</f>
        <v>-</v>
      </c>
      <c r="D2421">
        <f>SUMIF(C$2:C2421,C2421=TRUE,B$2:B2421)</f>
        <v>0</v>
      </c>
    </row>
    <row r="2422" spans="1:4" x14ac:dyDescent="0.25">
      <c r="A2422" s="1">
        <v>40651</v>
      </c>
      <c r="B2422" s="2">
        <v>7.1999999999999993</v>
      </c>
      <c r="C2422" t="str">
        <f>IF(Tableau1[[#This Row],[Date]]&gt;=$G$3,TRUE,"-")</f>
        <v>-</v>
      </c>
      <c r="D2422">
        <f>SUMIF(C$2:C2422,C2422=TRUE,B$2:B2422)</f>
        <v>0</v>
      </c>
    </row>
    <row r="2423" spans="1:4" x14ac:dyDescent="0.25">
      <c r="A2423" s="1">
        <v>40652</v>
      </c>
      <c r="B2423" s="2">
        <v>8.15</v>
      </c>
      <c r="C2423" t="str">
        <f>IF(Tableau1[[#This Row],[Date]]&gt;=$G$3,TRUE,"-")</f>
        <v>-</v>
      </c>
      <c r="D2423">
        <f>SUMIF(C$2:C2423,C2423=TRUE,B$2:B2423)</f>
        <v>0</v>
      </c>
    </row>
    <row r="2424" spans="1:4" x14ac:dyDescent="0.25">
      <c r="A2424" s="1">
        <v>40653</v>
      </c>
      <c r="B2424" s="2">
        <v>8.5500000000000007</v>
      </c>
      <c r="C2424" t="str">
        <f>IF(Tableau1[[#This Row],[Date]]&gt;=$G$3,TRUE,"-")</f>
        <v>-</v>
      </c>
      <c r="D2424">
        <f>SUMIF(C$2:C2424,C2424=TRUE,B$2:B2424)</f>
        <v>0</v>
      </c>
    </row>
    <row r="2425" spans="1:4" x14ac:dyDescent="0.25">
      <c r="A2425" s="1">
        <v>40654</v>
      </c>
      <c r="B2425" s="2">
        <v>8.15</v>
      </c>
      <c r="C2425" t="str">
        <f>IF(Tableau1[[#This Row],[Date]]&gt;=$G$3,TRUE,"-")</f>
        <v>-</v>
      </c>
      <c r="D2425">
        <f>SUMIF(C$2:C2425,C2425=TRUE,B$2:B2425)</f>
        <v>0</v>
      </c>
    </row>
    <row r="2426" spans="1:4" x14ac:dyDescent="0.25">
      <c r="A2426" s="1">
        <v>40655</v>
      </c>
      <c r="B2426" s="2">
        <v>9.1999999999999993</v>
      </c>
      <c r="C2426" t="str">
        <f>IF(Tableau1[[#This Row],[Date]]&gt;=$G$3,TRUE,"-")</f>
        <v>-</v>
      </c>
      <c r="D2426">
        <f>SUMIF(C$2:C2426,C2426=TRUE,B$2:B2426)</f>
        <v>0</v>
      </c>
    </row>
    <row r="2427" spans="1:4" x14ac:dyDescent="0.25">
      <c r="A2427" s="1">
        <v>40656</v>
      </c>
      <c r="B2427" s="2">
        <v>9.9499999999999993</v>
      </c>
      <c r="C2427" t="str">
        <f>IF(Tableau1[[#This Row],[Date]]&gt;=$G$3,TRUE,"-")</f>
        <v>-</v>
      </c>
      <c r="D2427">
        <f>SUMIF(C$2:C2427,C2427=TRUE,B$2:B2427)</f>
        <v>0</v>
      </c>
    </row>
    <row r="2428" spans="1:4" x14ac:dyDescent="0.25">
      <c r="A2428" s="1">
        <v>40657</v>
      </c>
      <c r="B2428" s="2">
        <v>10.35</v>
      </c>
      <c r="C2428" t="str">
        <f>IF(Tableau1[[#This Row],[Date]]&gt;=$G$3,TRUE,"-")</f>
        <v>-</v>
      </c>
      <c r="D2428">
        <f>SUMIF(C$2:C2428,C2428=TRUE,B$2:B2428)</f>
        <v>0</v>
      </c>
    </row>
    <row r="2429" spans="1:4" x14ac:dyDescent="0.25">
      <c r="A2429" s="1">
        <v>40658</v>
      </c>
      <c r="B2429" s="2">
        <v>9.3500000000000014</v>
      </c>
      <c r="C2429" t="str">
        <f>IF(Tableau1[[#This Row],[Date]]&gt;=$G$3,TRUE,"-")</f>
        <v>-</v>
      </c>
      <c r="D2429">
        <f>SUMIF(C$2:C2429,C2429=TRUE,B$2:B2429)</f>
        <v>0</v>
      </c>
    </row>
    <row r="2430" spans="1:4" x14ac:dyDescent="0.25">
      <c r="A2430" s="1">
        <v>40659</v>
      </c>
      <c r="B2430" s="2">
        <v>7.9</v>
      </c>
      <c r="C2430" t="str">
        <f>IF(Tableau1[[#This Row],[Date]]&gt;=$G$3,TRUE,"-")</f>
        <v>-</v>
      </c>
      <c r="D2430">
        <f>SUMIF(C$2:C2430,C2430=TRUE,B$2:B2430)</f>
        <v>0</v>
      </c>
    </row>
    <row r="2431" spans="1:4" x14ac:dyDescent="0.25">
      <c r="A2431" s="1">
        <v>40660</v>
      </c>
      <c r="B2431" s="2">
        <v>7</v>
      </c>
      <c r="C2431" t="str">
        <f>IF(Tableau1[[#This Row],[Date]]&gt;=$G$3,TRUE,"-")</f>
        <v>-</v>
      </c>
      <c r="D2431">
        <f>SUMIF(C$2:C2431,C2431=TRUE,B$2:B2431)</f>
        <v>0</v>
      </c>
    </row>
    <row r="2432" spans="1:4" x14ac:dyDescent="0.25">
      <c r="A2432" s="1">
        <v>40661</v>
      </c>
      <c r="B2432" s="2">
        <v>4.8</v>
      </c>
      <c r="C2432" t="str">
        <f>IF(Tableau1[[#This Row],[Date]]&gt;=$G$3,TRUE,"-")</f>
        <v>-</v>
      </c>
      <c r="D2432">
        <f>SUMIF(C$2:C2432,C2432=TRUE,B$2:B2432)</f>
        <v>0</v>
      </c>
    </row>
    <row r="2433" spans="1:4" x14ac:dyDescent="0.25">
      <c r="A2433" s="1">
        <v>40662</v>
      </c>
      <c r="B2433" s="2">
        <v>6.6999999999999993</v>
      </c>
      <c r="C2433" t="str">
        <f>IF(Tableau1[[#This Row],[Date]]&gt;=$G$3,TRUE,"-")</f>
        <v>-</v>
      </c>
      <c r="D2433">
        <f>SUMIF(C$2:C2433,C2433=TRUE,B$2:B2433)</f>
        <v>0</v>
      </c>
    </row>
    <row r="2434" spans="1:4" x14ac:dyDescent="0.25">
      <c r="A2434" s="1">
        <v>40663</v>
      </c>
      <c r="B2434" s="2">
        <v>9</v>
      </c>
      <c r="C2434" t="str">
        <f>IF(Tableau1[[#This Row],[Date]]&gt;=$G$3,TRUE,"-")</f>
        <v>-</v>
      </c>
      <c r="D2434">
        <f>SUMIF(C$2:C2434,C2434=TRUE,B$2:B2434)</f>
        <v>0</v>
      </c>
    </row>
    <row r="2435" spans="1:4" x14ac:dyDescent="0.25">
      <c r="A2435" s="1">
        <v>40664</v>
      </c>
      <c r="B2435" s="2">
        <v>7.35</v>
      </c>
      <c r="C2435" t="str">
        <f>IF(Tableau1[[#This Row],[Date]]&gt;=$G$3,TRUE,"-")</f>
        <v>-</v>
      </c>
      <c r="D2435">
        <f>SUMIF(C$2:C2435,C2435=TRUE,B$2:B2435)</f>
        <v>0</v>
      </c>
    </row>
    <row r="2436" spans="1:4" x14ac:dyDescent="0.25">
      <c r="A2436" s="1">
        <v>40665</v>
      </c>
      <c r="B2436" s="2">
        <v>7.7999999999999989</v>
      </c>
      <c r="C2436" t="str">
        <f>IF(Tableau1[[#This Row],[Date]]&gt;=$G$3,TRUE,"-")</f>
        <v>-</v>
      </c>
      <c r="D2436">
        <f>SUMIF(C$2:C2436,C2436=TRUE,B$2:B2436)</f>
        <v>0</v>
      </c>
    </row>
    <row r="2437" spans="1:4" x14ac:dyDescent="0.25">
      <c r="A2437" s="1">
        <v>40666</v>
      </c>
      <c r="B2437" s="2">
        <v>4.6500000000000004</v>
      </c>
      <c r="C2437" t="str">
        <f>IF(Tableau1[[#This Row],[Date]]&gt;=$G$3,TRUE,"-")</f>
        <v>-</v>
      </c>
      <c r="D2437">
        <f>SUMIF(C$2:C2437,C2437=TRUE,B$2:B2437)</f>
        <v>0</v>
      </c>
    </row>
    <row r="2438" spans="1:4" x14ac:dyDescent="0.25">
      <c r="A2438" s="1">
        <v>40667</v>
      </c>
      <c r="B2438" s="2">
        <v>5.25</v>
      </c>
      <c r="C2438" t="str">
        <f>IF(Tableau1[[#This Row],[Date]]&gt;=$G$3,TRUE,"-")</f>
        <v>-</v>
      </c>
      <c r="D2438">
        <f>SUMIF(C$2:C2438,C2438=TRUE,B$2:B2438)</f>
        <v>0</v>
      </c>
    </row>
    <row r="2439" spans="1:4" x14ac:dyDescent="0.25">
      <c r="A2439" s="1">
        <v>40668</v>
      </c>
      <c r="B2439" s="2">
        <v>6.6999999999999993</v>
      </c>
      <c r="C2439" t="str">
        <f>IF(Tableau1[[#This Row],[Date]]&gt;=$G$3,TRUE,"-")</f>
        <v>-</v>
      </c>
      <c r="D2439">
        <f>SUMIF(C$2:C2439,C2439=TRUE,B$2:B2439)</f>
        <v>0</v>
      </c>
    </row>
    <row r="2440" spans="1:4" x14ac:dyDescent="0.25">
      <c r="A2440" s="1">
        <v>40669</v>
      </c>
      <c r="B2440" s="2">
        <v>8.85</v>
      </c>
      <c r="C2440" t="str">
        <f>IF(Tableau1[[#This Row],[Date]]&gt;=$G$3,TRUE,"-")</f>
        <v>-</v>
      </c>
      <c r="D2440">
        <f>SUMIF(C$2:C2440,C2440=TRUE,B$2:B2440)</f>
        <v>0</v>
      </c>
    </row>
    <row r="2441" spans="1:4" x14ac:dyDescent="0.25">
      <c r="A2441" s="1">
        <v>40670</v>
      </c>
      <c r="B2441" s="2">
        <v>11.600000000000001</v>
      </c>
      <c r="C2441" t="str">
        <f>IF(Tableau1[[#This Row],[Date]]&gt;=$G$3,TRUE,"-")</f>
        <v>-</v>
      </c>
      <c r="D2441">
        <f>SUMIF(C$2:C2441,C2441=TRUE,B$2:B2441)</f>
        <v>0</v>
      </c>
    </row>
    <row r="2442" spans="1:4" x14ac:dyDescent="0.25">
      <c r="A2442" s="1">
        <v>40671</v>
      </c>
      <c r="B2442" s="2">
        <v>13.65</v>
      </c>
      <c r="C2442" t="str">
        <f>IF(Tableau1[[#This Row],[Date]]&gt;=$G$3,TRUE,"-")</f>
        <v>-</v>
      </c>
      <c r="D2442">
        <f>SUMIF(C$2:C2442,C2442=TRUE,B$2:B2442)</f>
        <v>0</v>
      </c>
    </row>
    <row r="2443" spans="1:4" x14ac:dyDescent="0.25">
      <c r="A2443" s="1">
        <v>40672</v>
      </c>
      <c r="B2443" s="2">
        <v>11.049999999999999</v>
      </c>
      <c r="C2443" t="str">
        <f>IF(Tableau1[[#This Row],[Date]]&gt;=$G$3,TRUE,"-")</f>
        <v>-</v>
      </c>
      <c r="D2443">
        <f>SUMIF(C$2:C2443,C2443=TRUE,B$2:B2443)</f>
        <v>0</v>
      </c>
    </row>
    <row r="2444" spans="1:4" x14ac:dyDescent="0.25">
      <c r="A2444" s="1">
        <v>40673</v>
      </c>
      <c r="B2444" s="2">
        <v>11.1</v>
      </c>
      <c r="C2444" t="str">
        <f>IF(Tableau1[[#This Row],[Date]]&gt;=$G$3,TRUE,"-")</f>
        <v>-</v>
      </c>
      <c r="D2444">
        <f>SUMIF(C$2:C2444,C2444=TRUE,B$2:B2444)</f>
        <v>0</v>
      </c>
    </row>
    <row r="2445" spans="1:4" x14ac:dyDescent="0.25">
      <c r="A2445" s="1">
        <v>40674</v>
      </c>
      <c r="B2445" s="2">
        <v>10.199999999999999</v>
      </c>
      <c r="C2445" t="str">
        <f>IF(Tableau1[[#This Row],[Date]]&gt;=$G$3,TRUE,"-")</f>
        <v>-</v>
      </c>
      <c r="D2445">
        <f>SUMIF(C$2:C2445,C2445=TRUE,B$2:B2445)</f>
        <v>0</v>
      </c>
    </row>
    <row r="2446" spans="1:4" x14ac:dyDescent="0.25">
      <c r="A2446" s="1">
        <v>40675</v>
      </c>
      <c r="B2446" s="2">
        <v>7.4</v>
      </c>
      <c r="C2446" t="str">
        <f>IF(Tableau1[[#This Row],[Date]]&gt;=$G$3,TRUE,"-")</f>
        <v>-</v>
      </c>
      <c r="D2446">
        <f>SUMIF(C$2:C2446,C2446=TRUE,B$2:B2446)</f>
        <v>0</v>
      </c>
    </row>
    <row r="2447" spans="1:4" x14ac:dyDescent="0.25">
      <c r="A2447" s="1">
        <v>40676</v>
      </c>
      <c r="B2447" s="2">
        <v>6.8000000000000007</v>
      </c>
      <c r="C2447" t="str">
        <f>IF(Tableau1[[#This Row],[Date]]&gt;=$G$3,TRUE,"-")</f>
        <v>-</v>
      </c>
      <c r="D2447">
        <f>SUMIF(C$2:C2447,C2447=TRUE,B$2:B2447)</f>
        <v>0</v>
      </c>
    </row>
    <row r="2448" spans="1:4" x14ac:dyDescent="0.25">
      <c r="A2448" s="1">
        <v>40677</v>
      </c>
      <c r="B2448" s="2">
        <v>5.9</v>
      </c>
      <c r="C2448" t="str">
        <f>IF(Tableau1[[#This Row],[Date]]&gt;=$G$3,TRUE,"-")</f>
        <v>-</v>
      </c>
      <c r="D2448">
        <f>SUMIF(C$2:C2448,C2448=TRUE,B$2:B2448)</f>
        <v>0</v>
      </c>
    </row>
    <row r="2449" spans="1:4" x14ac:dyDescent="0.25">
      <c r="A2449" s="1">
        <v>40678</v>
      </c>
      <c r="B2449" s="2">
        <v>5.3999999999999995</v>
      </c>
      <c r="C2449" t="str">
        <f>IF(Tableau1[[#This Row],[Date]]&gt;=$G$3,TRUE,"-")</f>
        <v>-</v>
      </c>
      <c r="D2449">
        <f>SUMIF(C$2:C2449,C2449=TRUE,B$2:B2449)</f>
        <v>0</v>
      </c>
    </row>
    <row r="2450" spans="1:4" x14ac:dyDescent="0.25">
      <c r="A2450" s="1">
        <v>40679</v>
      </c>
      <c r="B2450" s="2">
        <v>6.55</v>
      </c>
      <c r="C2450" t="str">
        <f>IF(Tableau1[[#This Row],[Date]]&gt;=$G$3,TRUE,"-")</f>
        <v>-</v>
      </c>
      <c r="D2450">
        <f>SUMIF(C$2:C2450,C2450=TRUE,B$2:B2450)</f>
        <v>0</v>
      </c>
    </row>
    <row r="2451" spans="1:4" x14ac:dyDescent="0.25">
      <c r="A2451" s="1">
        <v>40680</v>
      </c>
      <c r="B2451" s="2">
        <v>9.6</v>
      </c>
      <c r="C2451" t="str">
        <f>IF(Tableau1[[#This Row],[Date]]&gt;=$G$3,TRUE,"-")</f>
        <v>-</v>
      </c>
      <c r="D2451">
        <f>SUMIF(C$2:C2451,C2451=TRUE,B$2:B2451)</f>
        <v>0</v>
      </c>
    </row>
    <row r="2452" spans="1:4" x14ac:dyDescent="0.25">
      <c r="A2452" s="1">
        <v>40681</v>
      </c>
      <c r="B2452" s="2">
        <v>9.0500000000000007</v>
      </c>
      <c r="C2452" t="str">
        <f>IF(Tableau1[[#This Row],[Date]]&gt;=$G$3,TRUE,"-")</f>
        <v>-</v>
      </c>
      <c r="D2452">
        <f>SUMIF(C$2:C2452,C2452=TRUE,B$2:B2452)</f>
        <v>0</v>
      </c>
    </row>
    <row r="2453" spans="1:4" x14ac:dyDescent="0.25">
      <c r="A2453" s="1">
        <v>40682</v>
      </c>
      <c r="B2453" s="2">
        <v>9.8000000000000007</v>
      </c>
      <c r="C2453" t="str">
        <f>IF(Tableau1[[#This Row],[Date]]&gt;=$G$3,TRUE,"-")</f>
        <v>-</v>
      </c>
      <c r="D2453">
        <f>SUMIF(C$2:C2453,C2453=TRUE,B$2:B2453)</f>
        <v>0</v>
      </c>
    </row>
    <row r="2454" spans="1:4" x14ac:dyDescent="0.25">
      <c r="A2454" s="1">
        <v>40683</v>
      </c>
      <c r="B2454" s="2">
        <v>9.3000000000000007</v>
      </c>
      <c r="C2454" t="str">
        <f>IF(Tableau1[[#This Row],[Date]]&gt;=$G$3,TRUE,"-")</f>
        <v>-</v>
      </c>
      <c r="D2454">
        <f>SUMIF(C$2:C2454,C2454=TRUE,B$2:B2454)</f>
        <v>0</v>
      </c>
    </row>
    <row r="2455" spans="1:4" x14ac:dyDescent="0.25">
      <c r="A2455" s="1">
        <v>40684</v>
      </c>
      <c r="B2455" s="2">
        <v>9</v>
      </c>
      <c r="C2455" t="str">
        <f>IF(Tableau1[[#This Row],[Date]]&gt;=$G$3,TRUE,"-")</f>
        <v>-</v>
      </c>
      <c r="D2455">
        <f>SUMIF(C$2:C2455,C2455=TRUE,B$2:B2455)</f>
        <v>0</v>
      </c>
    </row>
    <row r="2456" spans="1:4" x14ac:dyDescent="0.25">
      <c r="A2456" s="1">
        <v>40685</v>
      </c>
      <c r="B2456" s="2">
        <v>12.1</v>
      </c>
      <c r="C2456" t="str">
        <f>IF(Tableau1[[#This Row],[Date]]&gt;=$G$3,TRUE,"-")</f>
        <v>-</v>
      </c>
      <c r="D2456">
        <f>SUMIF(C$2:C2456,C2456=TRUE,B$2:B2456)</f>
        <v>0</v>
      </c>
    </row>
    <row r="2457" spans="1:4" x14ac:dyDescent="0.25">
      <c r="A2457" s="1">
        <v>40686</v>
      </c>
      <c r="B2457" s="2">
        <v>8.75</v>
      </c>
      <c r="C2457" t="str">
        <f>IF(Tableau1[[#This Row],[Date]]&gt;=$G$3,TRUE,"-")</f>
        <v>-</v>
      </c>
      <c r="D2457">
        <f>SUMIF(C$2:C2457,C2457=TRUE,B$2:B2457)</f>
        <v>0</v>
      </c>
    </row>
    <row r="2458" spans="1:4" x14ac:dyDescent="0.25">
      <c r="A2458" s="1">
        <v>40687</v>
      </c>
      <c r="B2458" s="2">
        <v>7.85</v>
      </c>
      <c r="C2458" t="str">
        <f>IF(Tableau1[[#This Row],[Date]]&gt;=$G$3,TRUE,"-")</f>
        <v>-</v>
      </c>
      <c r="D2458">
        <f>SUMIF(C$2:C2458,C2458=TRUE,B$2:B2458)</f>
        <v>0</v>
      </c>
    </row>
    <row r="2459" spans="1:4" x14ac:dyDescent="0.25">
      <c r="A2459" s="1">
        <v>40688</v>
      </c>
      <c r="B2459" s="2">
        <v>8.65</v>
      </c>
      <c r="C2459" t="str">
        <f>IF(Tableau1[[#This Row],[Date]]&gt;=$G$3,TRUE,"-")</f>
        <v>-</v>
      </c>
      <c r="D2459">
        <f>SUMIF(C$2:C2459,C2459=TRUE,B$2:B2459)</f>
        <v>0</v>
      </c>
    </row>
    <row r="2460" spans="1:4" x14ac:dyDescent="0.25">
      <c r="A2460" s="1">
        <v>40689</v>
      </c>
      <c r="B2460" s="2">
        <v>7.8500000000000005</v>
      </c>
      <c r="C2460" t="str">
        <f>IF(Tableau1[[#This Row],[Date]]&gt;=$G$3,TRUE,"-")</f>
        <v>-</v>
      </c>
      <c r="D2460">
        <f>SUMIF(C$2:C2460,C2460=TRUE,B$2:B2460)</f>
        <v>0</v>
      </c>
    </row>
    <row r="2461" spans="1:4" x14ac:dyDescent="0.25">
      <c r="A2461" s="1">
        <v>40690</v>
      </c>
      <c r="B2461" s="2">
        <v>7.55</v>
      </c>
      <c r="C2461" t="str">
        <f>IF(Tableau1[[#This Row],[Date]]&gt;=$G$3,TRUE,"-")</f>
        <v>-</v>
      </c>
      <c r="D2461">
        <f>SUMIF(C$2:C2461,C2461=TRUE,B$2:B2461)</f>
        <v>0</v>
      </c>
    </row>
    <row r="2462" spans="1:4" x14ac:dyDescent="0.25">
      <c r="A2462" s="1">
        <v>40691</v>
      </c>
      <c r="B2462" s="2">
        <v>7.4500000000000011</v>
      </c>
      <c r="C2462" t="str">
        <f>IF(Tableau1[[#This Row],[Date]]&gt;=$G$3,TRUE,"-")</f>
        <v>-</v>
      </c>
      <c r="D2462">
        <f>SUMIF(C$2:C2462,C2462=TRUE,B$2:B2462)</f>
        <v>0</v>
      </c>
    </row>
    <row r="2463" spans="1:4" x14ac:dyDescent="0.25">
      <c r="A2463" s="1">
        <v>40692</v>
      </c>
      <c r="B2463" s="2">
        <v>9.1</v>
      </c>
      <c r="C2463" t="str">
        <f>IF(Tableau1[[#This Row],[Date]]&gt;=$G$3,TRUE,"-")</f>
        <v>-</v>
      </c>
      <c r="D2463">
        <f>SUMIF(C$2:C2463,C2463=TRUE,B$2:B2463)</f>
        <v>0</v>
      </c>
    </row>
    <row r="2464" spans="1:4" x14ac:dyDescent="0.25">
      <c r="A2464" s="1">
        <v>40693</v>
      </c>
      <c r="B2464" s="2">
        <v>11.5</v>
      </c>
      <c r="C2464" t="str">
        <f>IF(Tableau1[[#This Row],[Date]]&gt;=$G$3,TRUE,"-")</f>
        <v>-</v>
      </c>
      <c r="D2464">
        <f>SUMIF(C$2:C2464,C2464=TRUE,B$2:B2464)</f>
        <v>0</v>
      </c>
    </row>
    <row r="2465" spans="1:4" x14ac:dyDescent="0.25">
      <c r="A2465" s="1">
        <v>40694</v>
      </c>
      <c r="B2465" s="2">
        <v>7.9499999999999993</v>
      </c>
      <c r="C2465" t="str">
        <f>IF(Tableau1[[#This Row],[Date]]&gt;=$G$3,TRUE,"-")</f>
        <v>-</v>
      </c>
      <c r="D2465">
        <f>SUMIF(C$2:C2465,C2465=TRUE,B$2:B2465)</f>
        <v>0</v>
      </c>
    </row>
    <row r="2466" spans="1:4" x14ac:dyDescent="0.25">
      <c r="A2466" s="1">
        <v>40695</v>
      </c>
      <c r="B2466" s="2">
        <v>6.6999999999999993</v>
      </c>
      <c r="C2466" t="str">
        <f>IF(Tableau1[[#This Row],[Date]]&gt;=$G$3,TRUE,"-")</f>
        <v>-</v>
      </c>
      <c r="D2466">
        <f>SUMIF(C$2:C2466,C2466=TRUE,B$2:B2466)</f>
        <v>0</v>
      </c>
    </row>
    <row r="2467" spans="1:4" x14ac:dyDescent="0.25">
      <c r="A2467" s="1">
        <v>40696</v>
      </c>
      <c r="B2467" s="2">
        <v>9.4499999999999993</v>
      </c>
      <c r="C2467" t="str">
        <f>IF(Tableau1[[#This Row],[Date]]&gt;=$G$3,TRUE,"-")</f>
        <v>-</v>
      </c>
      <c r="D2467">
        <f>SUMIF(C$2:C2467,C2467=TRUE,B$2:B2467)</f>
        <v>0</v>
      </c>
    </row>
    <row r="2468" spans="1:4" x14ac:dyDescent="0.25">
      <c r="A2468" s="1">
        <v>40697</v>
      </c>
      <c r="B2468" s="2">
        <v>11.75</v>
      </c>
      <c r="C2468" t="str">
        <f>IF(Tableau1[[#This Row],[Date]]&gt;=$G$3,TRUE,"-")</f>
        <v>-</v>
      </c>
      <c r="D2468">
        <f>SUMIF(C$2:C2468,C2468=TRUE,B$2:B2468)</f>
        <v>0</v>
      </c>
    </row>
    <row r="2469" spans="1:4" x14ac:dyDescent="0.25">
      <c r="A2469" s="1">
        <v>40698</v>
      </c>
      <c r="B2469" s="2">
        <v>15.7</v>
      </c>
      <c r="C2469" t="str">
        <f>IF(Tableau1[[#This Row],[Date]]&gt;=$G$3,TRUE,"-")</f>
        <v>-</v>
      </c>
      <c r="D2469">
        <f>SUMIF(C$2:C2469,C2469=TRUE,B$2:B2469)</f>
        <v>0</v>
      </c>
    </row>
    <row r="2470" spans="1:4" x14ac:dyDescent="0.25">
      <c r="A2470" s="1">
        <v>40699</v>
      </c>
      <c r="B2470" s="2">
        <v>14.55</v>
      </c>
      <c r="C2470" t="str">
        <f>IF(Tableau1[[#This Row],[Date]]&gt;=$G$3,TRUE,"-")</f>
        <v>-</v>
      </c>
      <c r="D2470">
        <f>SUMIF(C$2:C2470,C2470=TRUE,B$2:B2470)</f>
        <v>0</v>
      </c>
    </row>
    <row r="2471" spans="1:4" x14ac:dyDescent="0.25">
      <c r="A2471" s="1">
        <v>40700</v>
      </c>
      <c r="B2471" s="2">
        <v>11.8</v>
      </c>
      <c r="C2471" t="str">
        <f>IF(Tableau1[[#This Row],[Date]]&gt;=$G$3,TRUE,"-")</f>
        <v>-</v>
      </c>
      <c r="D2471">
        <f>SUMIF(C$2:C2471,C2471=TRUE,B$2:B2471)</f>
        <v>0</v>
      </c>
    </row>
    <row r="2472" spans="1:4" x14ac:dyDescent="0.25">
      <c r="A2472" s="1">
        <v>40701</v>
      </c>
      <c r="B2472" s="2">
        <v>10.5</v>
      </c>
      <c r="C2472" t="str">
        <f>IF(Tableau1[[#This Row],[Date]]&gt;=$G$3,TRUE,"-")</f>
        <v>-</v>
      </c>
      <c r="D2472">
        <f>SUMIF(C$2:C2472,C2472=TRUE,B$2:B2472)</f>
        <v>0</v>
      </c>
    </row>
    <row r="2473" spans="1:4" x14ac:dyDescent="0.25">
      <c r="A2473" s="1">
        <v>40702</v>
      </c>
      <c r="B2473" s="2">
        <v>7.45</v>
      </c>
      <c r="C2473" t="str">
        <f>IF(Tableau1[[#This Row],[Date]]&gt;=$G$3,TRUE,"-")</f>
        <v>-</v>
      </c>
      <c r="D2473">
        <f>SUMIF(C$2:C2473,C2473=TRUE,B$2:B2473)</f>
        <v>0</v>
      </c>
    </row>
    <row r="2474" spans="1:4" x14ac:dyDescent="0.25">
      <c r="A2474" s="1">
        <v>40703</v>
      </c>
      <c r="B2474" s="2">
        <v>8.2999999999999989</v>
      </c>
      <c r="C2474" t="str">
        <f>IF(Tableau1[[#This Row],[Date]]&gt;=$G$3,TRUE,"-")</f>
        <v>-</v>
      </c>
      <c r="D2474">
        <f>SUMIF(C$2:C2474,C2474=TRUE,B$2:B2474)</f>
        <v>0</v>
      </c>
    </row>
    <row r="2475" spans="1:4" x14ac:dyDescent="0.25">
      <c r="A2475" s="1">
        <v>40704</v>
      </c>
      <c r="B2475" s="2">
        <v>7.95</v>
      </c>
      <c r="C2475" t="str">
        <f>IF(Tableau1[[#This Row],[Date]]&gt;=$G$3,TRUE,"-")</f>
        <v>-</v>
      </c>
      <c r="D2475">
        <f>SUMIF(C$2:C2475,C2475=TRUE,B$2:B2475)</f>
        <v>0</v>
      </c>
    </row>
    <row r="2476" spans="1:4" x14ac:dyDescent="0.25">
      <c r="A2476" s="1">
        <v>40705</v>
      </c>
      <c r="B2476" s="2">
        <v>6.1999999999999993</v>
      </c>
      <c r="C2476" t="str">
        <f>IF(Tableau1[[#This Row],[Date]]&gt;=$G$3,TRUE,"-")</f>
        <v>-</v>
      </c>
      <c r="D2476">
        <f>SUMIF(C$2:C2476,C2476=TRUE,B$2:B2476)</f>
        <v>0</v>
      </c>
    </row>
    <row r="2477" spans="1:4" x14ac:dyDescent="0.25">
      <c r="A2477" s="1">
        <v>40706</v>
      </c>
      <c r="B2477" s="2">
        <v>6.85</v>
      </c>
      <c r="C2477" t="str">
        <f>IF(Tableau1[[#This Row],[Date]]&gt;=$G$3,TRUE,"-")</f>
        <v>-</v>
      </c>
      <c r="D2477">
        <f>SUMIF(C$2:C2477,C2477=TRUE,B$2:B2477)</f>
        <v>0</v>
      </c>
    </row>
    <row r="2478" spans="1:4" x14ac:dyDescent="0.25">
      <c r="A2478" s="1">
        <v>40707</v>
      </c>
      <c r="B2478" s="2">
        <v>10.899999999999999</v>
      </c>
      <c r="C2478" t="str">
        <f>IF(Tableau1[[#This Row],[Date]]&gt;=$G$3,TRUE,"-")</f>
        <v>-</v>
      </c>
      <c r="D2478">
        <f>SUMIF(C$2:C2478,C2478=TRUE,B$2:B2478)</f>
        <v>0</v>
      </c>
    </row>
    <row r="2479" spans="1:4" x14ac:dyDescent="0.25">
      <c r="A2479" s="1">
        <v>40708</v>
      </c>
      <c r="B2479" s="2">
        <v>12.95</v>
      </c>
      <c r="C2479" t="str">
        <f>IF(Tableau1[[#This Row],[Date]]&gt;=$G$3,TRUE,"-")</f>
        <v>-</v>
      </c>
      <c r="D2479">
        <f>SUMIF(C$2:C2479,C2479=TRUE,B$2:B2479)</f>
        <v>0</v>
      </c>
    </row>
    <row r="2480" spans="1:4" x14ac:dyDescent="0.25">
      <c r="A2480" s="1">
        <v>40709</v>
      </c>
      <c r="B2480" s="2">
        <v>13.3</v>
      </c>
      <c r="C2480" t="str">
        <f>IF(Tableau1[[#This Row],[Date]]&gt;=$G$3,TRUE,"-")</f>
        <v>-</v>
      </c>
      <c r="D2480">
        <f>SUMIF(C$2:C2480,C2480=TRUE,B$2:B2480)</f>
        <v>0</v>
      </c>
    </row>
    <row r="2481" spans="1:4" x14ac:dyDescent="0.25">
      <c r="A2481" s="1">
        <v>40710</v>
      </c>
      <c r="B2481" s="2">
        <v>12.35</v>
      </c>
      <c r="C2481" t="str">
        <f>IF(Tableau1[[#This Row],[Date]]&gt;=$G$3,TRUE,"-")</f>
        <v>-</v>
      </c>
      <c r="D2481">
        <f>SUMIF(C$2:C2481,C2481=TRUE,B$2:B2481)</f>
        <v>0</v>
      </c>
    </row>
    <row r="2482" spans="1:4" x14ac:dyDescent="0.25">
      <c r="A2482" s="1">
        <v>40711</v>
      </c>
      <c r="B2482" s="2">
        <v>7.3500000000000005</v>
      </c>
      <c r="C2482" t="str">
        <f>IF(Tableau1[[#This Row],[Date]]&gt;=$G$3,TRUE,"-")</f>
        <v>-</v>
      </c>
      <c r="D2482">
        <f>SUMIF(C$2:C2482,C2482=TRUE,B$2:B2482)</f>
        <v>0</v>
      </c>
    </row>
    <row r="2483" spans="1:4" x14ac:dyDescent="0.25">
      <c r="A2483" s="1">
        <v>40712</v>
      </c>
      <c r="B2483" s="2">
        <v>8.25</v>
      </c>
      <c r="C2483" t="str">
        <f>IF(Tableau1[[#This Row],[Date]]&gt;=$G$3,TRUE,"-")</f>
        <v>-</v>
      </c>
      <c r="D2483">
        <f>SUMIF(C$2:C2483,C2483=TRUE,B$2:B2483)</f>
        <v>0</v>
      </c>
    </row>
    <row r="2484" spans="1:4" x14ac:dyDescent="0.25">
      <c r="A2484" s="1">
        <v>40713</v>
      </c>
      <c r="B2484" s="2">
        <v>7.4999999999999991</v>
      </c>
      <c r="C2484" t="str">
        <f>IF(Tableau1[[#This Row],[Date]]&gt;=$G$3,TRUE,"-")</f>
        <v>-</v>
      </c>
      <c r="D2484">
        <f>SUMIF(C$2:C2484,C2484=TRUE,B$2:B2484)</f>
        <v>0</v>
      </c>
    </row>
    <row r="2485" spans="1:4" x14ac:dyDescent="0.25">
      <c r="A2485" s="1">
        <v>40714</v>
      </c>
      <c r="B2485" s="2">
        <v>9.65</v>
      </c>
      <c r="C2485" t="str">
        <f>IF(Tableau1[[#This Row],[Date]]&gt;=$G$3,TRUE,"-")</f>
        <v>-</v>
      </c>
      <c r="D2485">
        <f>SUMIF(C$2:C2485,C2485=TRUE,B$2:B2485)</f>
        <v>0</v>
      </c>
    </row>
    <row r="2486" spans="1:4" x14ac:dyDescent="0.25">
      <c r="A2486" s="1">
        <v>40715</v>
      </c>
      <c r="B2486" s="2">
        <v>11.899999999999999</v>
      </c>
      <c r="C2486" t="str">
        <f>IF(Tableau1[[#This Row],[Date]]&gt;=$G$3,TRUE,"-")</f>
        <v>-</v>
      </c>
      <c r="D2486">
        <f>SUMIF(C$2:C2486,C2486=TRUE,B$2:B2486)</f>
        <v>0</v>
      </c>
    </row>
    <row r="2487" spans="1:4" x14ac:dyDescent="0.25">
      <c r="A2487" s="1">
        <v>40716</v>
      </c>
      <c r="B2487" s="2">
        <v>10.350000000000001</v>
      </c>
      <c r="C2487" t="str">
        <f>IF(Tableau1[[#This Row],[Date]]&gt;=$G$3,TRUE,"-")</f>
        <v>-</v>
      </c>
      <c r="D2487">
        <f>SUMIF(C$2:C2487,C2487=TRUE,B$2:B2487)</f>
        <v>0</v>
      </c>
    </row>
    <row r="2488" spans="1:4" x14ac:dyDescent="0.25">
      <c r="A2488" s="1">
        <v>40717</v>
      </c>
      <c r="B2488" s="2">
        <v>9.25</v>
      </c>
      <c r="C2488" t="str">
        <f>IF(Tableau1[[#This Row],[Date]]&gt;=$G$3,TRUE,"-")</f>
        <v>-</v>
      </c>
      <c r="D2488">
        <f>SUMIF(C$2:C2488,C2488=TRUE,B$2:B2488)</f>
        <v>0</v>
      </c>
    </row>
    <row r="2489" spans="1:4" x14ac:dyDescent="0.25">
      <c r="A2489" s="1">
        <v>40718</v>
      </c>
      <c r="B2489" s="2">
        <v>6.65</v>
      </c>
      <c r="C2489" t="str">
        <f>IF(Tableau1[[#This Row],[Date]]&gt;=$G$3,TRUE,"-")</f>
        <v>-</v>
      </c>
      <c r="D2489">
        <f>SUMIF(C$2:C2489,C2489=TRUE,B$2:B2489)</f>
        <v>0</v>
      </c>
    </row>
    <row r="2490" spans="1:4" x14ac:dyDescent="0.25">
      <c r="A2490" s="1">
        <v>40719</v>
      </c>
      <c r="B2490" s="2">
        <v>11.299999999999999</v>
      </c>
      <c r="C2490" t="str">
        <f>IF(Tableau1[[#This Row],[Date]]&gt;=$G$3,TRUE,"-")</f>
        <v>-</v>
      </c>
      <c r="D2490">
        <f>SUMIF(C$2:C2490,C2490=TRUE,B$2:B2490)</f>
        <v>0</v>
      </c>
    </row>
    <row r="2491" spans="1:4" x14ac:dyDescent="0.25">
      <c r="A2491" s="1">
        <v>40720</v>
      </c>
      <c r="B2491" s="2">
        <v>12.4</v>
      </c>
      <c r="C2491" t="str">
        <f>IF(Tableau1[[#This Row],[Date]]&gt;=$G$3,TRUE,"-")</f>
        <v>-</v>
      </c>
      <c r="D2491">
        <f>SUMIF(C$2:C2491,C2491=TRUE,B$2:B2491)</f>
        <v>0</v>
      </c>
    </row>
    <row r="2492" spans="1:4" x14ac:dyDescent="0.25">
      <c r="A2492" s="1">
        <v>40721</v>
      </c>
      <c r="B2492" s="2">
        <v>17.75</v>
      </c>
      <c r="C2492" t="str">
        <f>IF(Tableau1[[#This Row],[Date]]&gt;=$G$3,TRUE,"-")</f>
        <v>-</v>
      </c>
      <c r="D2492">
        <f>SUMIF(C$2:C2492,C2492=TRUE,B$2:B2492)</f>
        <v>0</v>
      </c>
    </row>
    <row r="2493" spans="1:4" x14ac:dyDescent="0.25">
      <c r="A2493" s="1">
        <v>40722</v>
      </c>
      <c r="B2493" s="2">
        <v>20.25</v>
      </c>
      <c r="C2493" t="str">
        <f>IF(Tableau1[[#This Row],[Date]]&gt;=$G$3,TRUE,"-")</f>
        <v>-</v>
      </c>
      <c r="D2493">
        <f>SUMIF(C$2:C2493,C2493=TRUE,B$2:B2493)</f>
        <v>0</v>
      </c>
    </row>
    <row r="2494" spans="1:4" x14ac:dyDescent="0.25">
      <c r="A2494" s="1">
        <v>40723</v>
      </c>
      <c r="B2494" s="2">
        <v>12.25</v>
      </c>
      <c r="C2494" t="str">
        <f>IF(Tableau1[[#This Row],[Date]]&gt;=$G$3,TRUE,"-")</f>
        <v>-</v>
      </c>
      <c r="D2494">
        <f>SUMIF(C$2:C2494,C2494=TRUE,B$2:B2494)</f>
        <v>0</v>
      </c>
    </row>
    <row r="2495" spans="1:4" x14ac:dyDescent="0.25">
      <c r="A2495" s="1">
        <v>40724</v>
      </c>
      <c r="B2495" s="2">
        <v>8.35</v>
      </c>
      <c r="C2495" t="str">
        <f>IF(Tableau1[[#This Row],[Date]]&gt;=$G$3,TRUE,"-")</f>
        <v>-</v>
      </c>
      <c r="D2495">
        <f>SUMIF(C$2:C2495,C2495=TRUE,B$2:B2495)</f>
        <v>0</v>
      </c>
    </row>
    <row r="2496" spans="1:4" x14ac:dyDescent="0.25">
      <c r="A2496" s="1">
        <v>40725</v>
      </c>
      <c r="B2496" s="2">
        <v>8.1999999999999993</v>
      </c>
      <c r="C2496" t="str">
        <f>IF(Tableau1[[#This Row],[Date]]&gt;=$G$3,TRUE,"-")</f>
        <v>-</v>
      </c>
      <c r="D2496">
        <f>SUMIF(C$2:C2496,C2496=TRUE,B$2:B2496)</f>
        <v>0</v>
      </c>
    </row>
    <row r="2497" spans="1:4" x14ac:dyDescent="0.25">
      <c r="A2497" s="1">
        <v>40726</v>
      </c>
      <c r="B2497" s="2">
        <v>6.5500000000000007</v>
      </c>
      <c r="C2497" t="str">
        <f>IF(Tableau1[[#This Row],[Date]]&gt;=$G$3,TRUE,"-")</f>
        <v>-</v>
      </c>
      <c r="D2497">
        <f>SUMIF(C$2:C2497,C2497=TRUE,B$2:B2497)</f>
        <v>0</v>
      </c>
    </row>
    <row r="2498" spans="1:4" x14ac:dyDescent="0.25">
      <c r="A2498" s="1">
        <v>40727</v>
      </c>
      <c r="B2498" s="2">
        <v>7.6999999999999993</v>
      </c>
      <c r="C2498" t="str">
        <f>IF(Tableau1[[#This Row],[Date]]&gt;=$G$3,TRUE,"-")</f>
        <v>-</v>
      </c>
      <c r="D2498">
        <f>SUMIF(C$2:C2498,C2498=TRUE,B$2:B2498)</f>
        <v>0</v>
      </c>
    </row>
    <row r="2499" spans="1:4" x14ac:dyDescent="0.25">
      <c r="A2499" s="1">
        <v>40728</v>
      </c>
      <c r="B2499" s="2">
        <v>9.15</v>
      </c>
      <c r="C2499" t="str">
        <f>IF(Tableau1[[#This Row],[Date]]&gt;=$G$3,TRUE,"-")</f>
        <v>-</v>
      </c>
      <c r="D2499">
        <f>SUMIF(C$2:C2499,C2499=TRUE,B$2:B2499)</f>
        <v>0</v>
      </c>
    </row>
    <row r="2500" spans="1:4" x14ac:dyDescent="0.25">
      <c r="A2500" s="1">
        <v>40729</v>
      </c>
      <c r="B2500" s="2">
        <v>11.75</v>
      </c>
      <c r="C2500" t="str">
        <f>IF(Tableau1[[#This Row],[Date]]&gt;=$G$3,TRUE,"-")</f>
        <v>-</v>
      </c>
      <c r="D2500">
        <f>SUMIF(C$2:C2500,C2500=TRUE,B$2:B2500)</f>
        <v>0</v>
      </c>
    </row>
    <row r="2501" spans="1:4" x14ac:dyDescent="0.25">
      <c r="A2501" s="1">
        <v>40730</v>
      </c>
      <c r="B2501" s="2">
        <v>12.55</v>
      </c>
      <c r="C2501" t="str">
        <f>IF(Tableau1[[#This Row],[Date]]&gt;=$G$3,TRUE,"-")</f>
        <v>-</v>
      </c>
      <c r="D2501">
        <f>SUMIF(C$2:C2501,C2501=TRUE,B$2:B2501)</f>
        <v>0</v>
      </c>
    </row>
    <row r="2502" spans="1:4" x14ac:dyDescent="0.25">
      <c r="A2502" s="1">
        <v>40731</v>
      </c>
      <c r="B2502" s="2">
        <v>11.850000000000001</v>
      </c>
      <c r="C2502" t="str">
        <f>IF(Tableau1[[#This Row],[Date]]&gt;=$G$3,TRUE,"-")</f>
        <v>-</v>
      </c>
      <c r="D2502">
        <f>SUMIF(C$2:C2502,C2502=TRUE,B$2:B2502)</f>
        <v>0</v>
      </c>
    </row>
    <row r="2503" spans="1:4" x14ac:dyDescent="0.25">
      <c r="A2503" s="1">
        <v>40732</v>
      </c>
      <c r="B2503" s="2">
        <v>10.850000000000001</v>
      </c>
      <c r="C2503" t="str">
        <f>IF(Tableau1[[#This Row],[Date]]&gt;=$G$3,TRUE,"-")</f>
        <v>-</v>
      </c>
      <c r="D2503">
        <f>SUMIF(C$2:C2503,C2503=TRUE,B$2:B2503)</f>
        <v>0</v>
      </c>
    </row>
    <row r="2504" spans="1:4" x14ac:dyDescent="0.25">
      <c r="A2504" s="1">
        <v>40733</v>
      </c>
      <c r="B2504" s="2">
        <v>10.95</v>
      </c>
      <c r="C2504" t="str">
        <f>IF(Tableau1[[#This Row],[Date]]&gt;=$G$3,TRUE,"-")</f>
        <v>-</v>
      </c>
      <c r="D2504">
        <f>SUMIF(C$2:C2504,C2504=TRUE,B$2:B2504)</f>
        <v>0</v>
      </c>
    </row>
    <row r="2505" spans="1:4" x14ac:dyDescent="0.25">
      <c r="A2505" s="1">
        <v>40734</v>
      </c>
      <c r="B2505" s="2">
        <v>9.8000000000000007</v>
      </c>
      <c r="C2505" t="str">
        <f>IF(Tableau1[[#This Row],[Date]]&gt;=$G$3,TRUE,"-")</f>
        <v>-</v>
      </c>
      <c r="D2505">
        <f>SUMIF(C$2:C2505,C2505=TRUE,B$2:B2505)</f>
        <v>0</v>
      </c>
    </row>
    <row r="2506" spans="1:4" x14ac:dyDescent="0.25">
      <c r="A2506" s="1">
        <v>40735</v>
      </c>
      <c r="B2506" s="2">
        <v>11.95</v>
      </c>
      <c r="C2506" t="str">
        <f>IF(Tableau1[[#This Row],[Date]]&gt;=$G$3,TRUE,"-")</f>
        <v>-</v>
      </c>
      <c r="D2506">
        <f>SUMIF(C$2:C2506,C2506=TRUE,B$2:B2506)</f>
        <v>0</v>
      </c>
    </row>
    <row r="2507" spans="1:4" x14ac:dyDescent="0.25">
      <c r="A2507" s="1">
        <v>40736</v>
      </c>
      <c r="B2507" s="2">
        <v>12.299999999999999</v>
      </c>
      <c r="C2507" t="str">
        <f>IF(Tableau1[[#This Row],[Date]]&gt;=$G$3,TRUE,"-")</f>
        <v>-</v>
      </c>
      <c r="D2507">
        <f>SUMIF(C$2:C2507,C2507=TRUE,B$2:B2507)</f>
        <v>0</v>
      </c>
    </row>
    <row r="2508" spans="1:4" x14ac:dyDescent="0.25">
      <c r="A2508" s="1">
        <v>40737</v>
      </c>
      <c r="B2508" s="2">
        <v>8.75</v>
      </c>
      <c r="C2508" t="str">
        <f>IF(Tableau1[[#This Row],[Date]]&gt;=$G$3,TRUE,"-")</f>
        <v>-</v>
      </c>
      <c r="D2508">
        <f>SUMIF(C$2:C2508,C2508=TRUE,B$2:B2508)</f>
        <v>0</v>
      </c>
    </row>
    <row r="2509" spans="1:4" x14ac:dyDescent="0.25">
      <c r="A2509" s="1">
        <v>40738</v>
      </c>
      <c r="B2509" s="2">
        <v>8.4499999999999993</v>
      </c>
      <c r="C2509" t="str">
        <f>IF(Tableau1[[#This Row],[Date]]&gt;=$G$3,TRUE,"-")</f>
        <v>-</v>
      </c>
      <c r="D2509">
        <f>SUMIF(C$2:C2509,C2509=TRUE,B$2:B2509)</f>
        <v>0</v>
      </c>
    </row>
    <row r="2510" spans="1:4" x14ac:dyDescent="0.25">
      <c r="A2510" s="1">
        <v>40739</v>
      </c>
      <c r="B2510" s="2">
        <v>10.25</v>
      </c>
      <c r="C2510" t="str">
        <f>IF(Tableau1[[#This Row],[Date]]&gt;=$G$3,TRUE,"-")</f>
        <v>-</v>
      </c>
      <c r="D2510">
        <f>SUMIF(C$2:C2510,C2510=TRUE,B$2:B2510)</f>
        <v>0</v>
      </c>
    </row>
    <row r="2511" spans="1:4" x14ac:dyDescent="0.25">
      <c r="A2511" s="1">
        <v>40740</v>
      </c>
      <c r="B2511" s="2">
        <v>12.2</v>
      </c>
      <c r="C2511" t="str">
        <f>IF(Tableau1[[#This Row],[Date]]&gt;=$G$3,TRUE,"-")</f>
        <v>-</v>
      </c>
      <c r="D2511">
        <f>SUMIF(C$2:C2511,C2511=TRUE,B$2:B2511)</f>
        <v>0</v>
      </c>
    </row>
    <row r="2512" spans="1:4" x14ac:dyDescent="0.25">
      <c r="A2512" s="1">
        <v>40741</v>
      </c>
      <c r="B2512" s="2">
        <v>9.8000000000000007</v>
      </c>
      <c r="C2512" t="str">
        <f>IF(Tableau1[[#This Row],[Date]]&gt;=$G$3,TRUE,"-")</f>
        <v>-</v>
      </c>
      <c r="D2512">
        <f>SUMIF(C$2:C2512,C2512=TRUE,B$2:B2512)</f>
        <v>0</v>
      </c>
    </row>
    <row r="2513" spans="1:4" x14ac:dyDescent="0.25">
      <c r="A2513" s="1">
        <v>40742</v>
      </c>
      <c r="B2513" s="2">
        <v>9.1999999999999993</v>
      </c>
      <c r="C2513" t="str">
        <f>IF(Tableau1[[#This Row],[Date]]&gt;=$G$3,TRUE,"-")</f>
        <v>-</v>
      </c>
      <c r="D2513">
        <f>SUMIF(C$2:C2513,C2513=TRUE,B$2:B2513)</f>
        <v>0</v>
      </c>
    </row>
    <row r="2514" spans="1:4" x14ac:dyDescent="0.25">
      <c r="A2514" s="1">
        <v>40743</v>
      </c>
      <c r="B2514" s="2">
        <v>7.7000000000000011</v>
      </c>
      <c r="C2514" t="str">
        <f>IF(Tableau1[[#This Row],[Date]]&gt;=$G$3,TRUE,"-")</f>
        <v>-</v>
      </c>
      <c r="D2514">
        <f>SUMIF(C$2:C2514,C2514=TRUE,B$2:B2514)</f>
        <v>0</v>
      </c>
    </row>
    <row r="2515" spans="1:4" x14ac:dyDescent="0.25">
      <c r="A2515" s="1">
        <v>40744</v>
      </c>
      <c r="B2515" s="2">
        <v>10</v>
      </c>
      <c r="C2515" t="str">
        <f>IF(Tableau1[[#This Row],[Date]]&gt;=$G$3,TRUE,"-")</f>
        <v>-</v>
      </c>
      <c r="D2515">
        <f>SUMIF(C$2:C2515,C2515=TRUE,B$2:B2515)</f>
        <v>0</v>
      </c>
    </row>
    <row r="2516" spans="1:4" x14ac:dyDescent="0.25">
      <c r="A2516" s="1">
        <v>40745</v>
      </c>
      <c r="B2516" s="2">
        <v>9.85</v>
      </c>
      <c r="C2516" t="str">
        <f>IF(Tableau1[[#This Row],[Date]]&gt;=$G$3,TRUE,"-")</f>
        <v>-</v>
      </c>
      <c r="D2516">
        <f>SUMIF(C$2:C2516,C2516=TRUE,B$2:B2516)</f>
        <v>0</v>
      </c>
    </row>
    <row r="2517" spans="1:4" x14ac:dyDescent="0.25">
      <c r="A2517" s="1">
        <v>40746</v>
      </c>
      <c r="B2517" s="2">
        <v>10.850000000000001</v>
      </c>
      <c r="C2517" t="str">
        <f>IF(Tableau1[[#This Row],[Date]]&gt;=$G$3,TRUE,"-")</f>
        <v>-</v>
      </c>
      <c r="D2517">
        <f>SUMIF(C$2:C2517,C2517=TRUE,B$2:B2517)</f>
        <v>0</v>
      </c>
    </row>
    <row r="2518" spans="1:4" x14ac:dyDescent="0.25">
      <c r="A2518" s="1">
        <v>40747</v>
      </c>
      <c r="B2518" s="2">
        <v>4.8</v>
      </c>
      <c r="C2518" t="str">
        <f>IF(Tableau1[[#This Row],[Date]]&gt;=$G$3,TRUE,"-")</f>
        <v>-</v>
      </c>
      <c r="D2518">
        <f>SUMIF(C$2:C2518,C2518=TRUE,B$2:B2518)</f>
        <v>0</v>
      </c>
    </row>
    <row r="2519" spans="1:4" x14ac:dyDescent="0.25">
      <c r="A2519" s="1">
        <v>40748</v>
      </c>
      <c r="B2519" s="2">
        <v>8.15</v>
      </c>
      <c r="C2519" t="str">
        <f>IF(Tableau1[[#This Row],[Date]]&gt;=$G$3,TRUE,"-")</f>
        <v>-</v>
      </c>
      <c r="D2519">
        <f>SUMIF(C$2:C2519,C2519=TRUE,B$2:B2519)</f>
        <v>0</v>
      </c>
    </row>
    <row r="2520" spans="1:4" x14ac:dyDescent="0.25">
      <c r="A2520" s="1">
        <v>40749</v>
      </c>
      <c r="B2520" s="2">
        <v>10.649999999999999</v>
      </c>
      <c r="C2520" t="str">
        <f>IF(Tableau1[[#This Row],[Date]]&gt;=$G$3,TRUE,"-")</f>
        <v>-</v>
      </c>
      <c r="D2520">
        <f>SUMIF(C$2:C2520,C2520=TRUE,B$2:B2520)</f>
        <v>0</v>
      </c>
    </row>
    <row r="2521" spans="1:4" x14ac:dyDescent="0.25">
      <c r="A2521" s="1">
        <v>40750</v>
      </c>
      <c r="B2521" s="2">
        <v>10.55</v>
      </c>
      <c r="C2521" t="str">
        <f>IF(Tableau1[[#This Row],[Date]]&gt;=$G$3,TRUE,"-")</f>
        <v>-</v>
      </c>
      <c r="D2521">
        <f>SUMIF(C$2:C2521,C2521=TRUE,B$2:B2521)</f>
        <v>0</v>
      </c>
    </row>
    <row r="2522" spans="1:4" x14ac:dyDescent="0.25">
      <c r="A2522" s="1">
        <v>40751</v>
      </c>
      <c r="B2522" s="2">
        <v>9.5</v>
      </c>
      <c r="C2522" t="str">
        <f>IF(Tableau1[[#This Row],[Date]]&gt;=$G$3,TRUE,"-")</f>
        <v>-</v>
      </c>
      <c r="D2522">
        <f>SUMIF(C$2:C2522,C2522=TRUE,B$2:B2522)</f>
        <v>0</v>
      </c>
    </row>
    <row r="2523" spans="1:4" x14ac:dyDescent="0.25">
      <c r="A2523" s="1">
        <v>40752</v>
      </c>
      <c r="B2523" s="2">
        <v>11.25</v>
      </c>
      <c r="C2523" t="str">
        <f>IF(Tableau1[[#This Row],[Date]]&gt;=$G$3,TRUE,"-")</f>
        <v>-</v>
      </c>
      <c r="D2523">
        <f>SUMIF(C$2:C2523,C2523=TRUE,B$2:B2523)</f>
        <v>0</v>
      </c>
    </row>
    <row r="2524" spans="1:4" x14ac:dyDescent="0.25">
      <c r="A2524" s="1">
        <v>40753</v>
      </c>
      <c r="B2524" s="2">
        <v>11.55</v>
      </c>
      <c r="C2524" t="str">
        <f>IF(Tableau1[[#This Row],[Date]]&gt;=$G$3,TRUE,"-")</f>
        <v>-</v>
      </c>
      <c r="D2524">
        <f>SUMIF(C$2:C2524,C2524=TRUE,B$2:B2524)</f>
        <v>0</v>
      </c>
    </row>
    <row r="2525" spans="1:4" x14ac:dyDescent="0.25">
      <c r="A2525" s="1">
        <v>40754</v>
      </c>
      <c r="B2525" s="2">
        <v>7.75</v>
      </c>
      <c r="C2525" t="str">
        <f>IF(Tableau1[[#This Row],[Date]]&gt;=$G$3,TRUE,"-")</f>
        <v>-</v>
      </c>
      <c r="D2525">
        <f>SUMIF(C$2:C2525,C2525=TRUE,B$2:B2525)</f>
        <v>0</v>
      </c>
    </row>
    <row r="2526" spans="1:4" x14ac:dyDescent="0.25">
      <c r="A2526" s="1">
        <v>40755</v>
      </c>
      <c r="B2526" s="2">
        <v>7.6999999999999993</v>
      </c>
      <c r="C2526" t="str">
        <f>IF(Tableau1[[#This Row],[Date]]&gt;=$G$3,TRUE,"-")</f>
        <v>-</v>
      </c>
      <c r="D2526">
        <f>SUMIF(C$2:C2526,C2526=TRUE,B$2:B2526)</f>
        <v>0</v>
      </c>
    </row>
    <row r="2527" spans="1:4" x14ac:dyDescent="0.25">
      <c r="A2527" s="1">
        <v>40756</v>
      </c>
      <c r="B2527" s="2">
        <v>8.5</v>
      </c>
      <c r="C2527" t="str">
        <f>IF(Tableau1[[#This Row],[Date]]&gt;=$G$3,TRUE,"-")</f>
        <v>-</v>
      </c>
      <c r="D2527">
        <f>SUMIF(C$2:C2527,C2527=TRUE,B$2:B2527)</f>
        <v>0</v>
      </c>
    </row>
    <row r="2528" spans="1:4" x14ac:dyDescent="0.25">
      <c r="A2528" s="1">
        <v>40757</v>
      </c>
      <c r="B2528" s="2">
        <v>13.1</v>
      </c>
      <c r="C2528" t="str">
        <f>IF(Tableau1[[#This Row],[Date]]&gt;=$G$3,TRUE,"-")</f>
        <v>-</v>
      </c>
      <c r="D2528">
        <f>SUMIF(C$2:C2528,C2528=TRUE,B$2:B2528)</f>
        <v>0</v>
      </c>
    </row>
    <row r="2529" spans="1:4" x14ac:dyDescent="0.25">
      <c r="A2529" s="1">
        <v>40758</v>
      </c>
      <c r="B2529" s="2">
        <v>13.9</v>
      </c>
      <c r="C2529" t="str">
        <f>IF(Tableau1[[#This Row],[Date]]&gt;=$G$3,TRUE,"-")</f>
        <v>-</v>
      </c>
      <c r="D2529">
        <f>SUMIF(C$2:C2529,C2529=TRUE,B$2:B2529)</f>
        <v>0</v>
      </c>
    </row>
    <row r="2530" spans="1:4" x14ac:dyDescent="0.25">
      <c r="A2530" s="1">
        <v>40759</v>
      </c>
      <c r="B2530" s="2">
        <v>13.149999999999999</v>
      </c>
      <c r="C2530" t="str">
        <f>IF(Tableau1[[#This Row],[Date]]&gt;=$G$3,TRUE,"-")</f>
        <v>-</v>
      </c>
      <c r="D2530">
        <f>SUMIF(C$2:C2530,C2530=TRUE,B$2:B2530)</f>
        <v>0</v>
      </c>
    </row>
    <row r="2531" spans="1:4" x14ac:dyDescent="0.25">
      <c r="A2531" s="1">
        <v>40760</v>
      </c>
      <c r="B2531" s="2">
        <v>14</v>
      </c>
      <c r="C2531" t="str">
        <f>IF(Tableau1[[#This Row],[Date]]&gt;=$G$3,TRUE,"-")</f>
        <v>-</v>
      </c>
      <c r="D2531">
        <f>SUMIF(C$2:C2531,C2531=TRUE,B$2:B2531)</f>
        <v>0</v>
      </c>
    </row>
    <row r="2532" spans="1:4" x14ac:dyDescent="0.25">
      <c r="A2532" s="1">
        <v>40761</v>
      </c>
      <c r="B2532" s="2">
        <v>12.049999999999999</v>
      </c>
      <c r="C2532" t="str">
        <f>IF(Tableau1[[#This Row],[Date]]&gt;=$G$3,TRUE,"-")</f>
        <v>-</v>
      </c>
      <c r="D2532">
        <f>SUMIF(C$2:C2532,C2532=TRUE,B$2:B2532)</f>
        <v>0</v>
      </c>
    </row>
    <row r="2533" spans="1:4" x14ac:dyDescent="0.25">
      <c r="A2533" s="1">
        <v>40762</v>
      </c>
      <c r="B2533" s="2">
        <v>10.399999999999999</v>
      </c>
      <c r="C2533" t="str">
        <f>IF(Tableau1[[#This Row],[Date]]&gt;=$G$3,TRUE,"-")</f>
        <v>-</v>
      </c>
      <c r="D2533">
        <f>SUMIF(C$2:C2533,C2533=TRUE,B$2:B2533)</f>
        <v>0</v>
      </c>
    </row>
    <row r="2534" spans="1:4" x14ac:dyDescent="0.25">
      <c r="A2534" s="1">
        <v>40763</v>
      </c>
      <c r="B2534" s="2">
        <v>9.3000000000000007</v>
      </c>
      <c r="C2534" t="str">
        <f>IF(Tableau1[[#This Row],[Date]]&gt;=$G$3,TRUE,"-")</f>
        <v>-</v>
      </c>
      <c r="D2534">
        <f>SUMIF(C$2:C2534,C2534=TRUE,B$2:B2534)</f>
        <v>0</v>
      </c>
    </row>
    <row r="2535" spans="1:4" x14ac:dyDescent="0.25">
      <c r="A2535" s="1">
        <v>40764</v>
      </c>
      <c r="B2535" s="2">
        <v>9.6000000000000014</v>
      </c>
      <c r="C2535" t="str">
        <f>IF(Tableau1[[#This Row],[Date]]&gt;=$G$3,TRUE,"-")</f>
        <v>-</v>
      </c>
      <c r="D2535">
        <f>SUMIF(C$2:C2535,C2535=TRUE,B$2:B2535)</f>
        <v>0</v>
      </c>
    </row>
    <row r="2536" spans="1:4" x14ac:dyDescent="0.25">
      <c r="A2536" s="1">
        <v>40765</v>
      </c>
      <c r="B2536" s="2">
        <v>7.75</v>
      </c>
      <c r="C2536" t="str">
        <f>IF(Tableau1[[#This Row],[Date]]&gt;=$G$3,TRUE,"-")</f>
        <v>-</v>
      </c>
      <c r="D2536">
        <f>SUMIF(C$2:C2536,C2536=TRUE,B$2:B2536)</f>
        <v>0</v>
      </c>
    </row>
    <row r="2537" spans="1:4" x14ac:dyDescent="0.25">
      <c r="A2537" s="1">
        <v>40766</v>
      </c>
      <c r="B2537" s="2">
        <v>11.45</v>
      </c>
      <c r="C2537" t="str">
        <f>IF(Tableau1[[#This Row],[Date]]&gt;=$G$3,TRUE,"-")</f>
        <v>-</v>
      </c>
      <c r="D2537">
        <f>SUMIF(C$2:C2537,C2537=TRUE,B$2:B2537)</f>
        <v>0</v>
      </c>
    </row>
    <row r="2538" spans="1:4" x14ac:dyDescent="0.25">
      <c r="A2538" s="1">
        <v>40767</v>
      </c>
      <c r="B2538" s="2">
        <v>11.2</v>
      </c>
      <c r="C2538" t="str">
        <f>IF(Tableau1[[#This Row],[Date]]&gt;=$G$3,TRUE,"-")</f>
        <v>-</v>
      </c>
      <c r="D2538">
        <f>SUMIF(C$2:C2538,C2538=TRUE,B$2:B2538)</f>
        <v>0</v>
      </c>
    </row>
    <row r="2539" spans="1:4" x14ac:dyDescent="0.25">
      <c r="A2539" s="1">
        <v>40768</v>
      </c>
      <c r="B2539" s="2">
        <v>12.4</v>
      </c>
      <c r="C2539" t="str">
        <f>IF(Tableau1[[#This Row],[Date]]&gt;=$G$3,TRUE,"-")</f>
        <v>-</v>
      </c>
      <c r="D2539">
        <f>SUMIF(C$2:C2539,C2539=TRUE,B$2:B2539)</f>
        <v>0</v>
      </c>
    </row>
    <row r="2540" spans="1:4" x14ac:dyDescent="0.25">
      <c r="A2540" s="1">
        <v>40769</v>
      </c>
      <c r="B2540" s="2">
        <v>12.25</v>
      </c>
      <c r="C2540" t="str">
        <f>IF(Tableau1[[#This Row],[Date]]&gt;=$G$3,TRUE,"-")</f>
        <v>-</v>
      </c>
      <c r="D2540">
        <f>SUMIF(C$2:C2540,C2540=TRUE,B$2:B2540)</f>
        <v>0</v>
      </c>
    </row>
    <row r="2541" spans="1:4" x14ac:dyDescent="0.25">
      <c r="A2541" s="1">
        <v>40770</v>
      </c>
      <c r="B2541" s="2">
        <v>9.6000000000000014</v>
      </c>
      <c r="C2541" t="str">
        <f>IF(Tableau1[[#This Row],[Date]]&gt;=$G$3,TRUE,"-")</f>
        <v>-</v>
      </c>
      <c r="D2541">
        <f>SUMIF(C$2:C2541,C2541=TRUE,B$2:B2541)</f>
        <v>0</v>
      </c>
    </row>
    <row r="2542" spans="1:4" x14ac:dyDescent="0.25">
      <c r="A2542" s="1">
        <v>40771</v>
      </c>
      <c r="B2542" s="2">
        <v>13</v>
      </c>
      <c r="C2542" t="str">
        <f>IF(Tableau1[[#This Row],[Date]]&gt;=$G$3,TRUE,"-")</f>
        <v>-</v>
      </c>
      <c r="D2542">
        <f>SUMIF(C$2:C2542,C2542=TRUE,B$2:B2542)</f>
        <v>0</v>
      </c>
    </row>
    <row r="2543" spans="1:4" x14ac:dyDescent="0.25">
      <c r="A2543" s="1">
        <v>40772</v>
      </c>
      <c r="B2543" s="2">
        <v>12.8</v>
      </c>
      <c r="C2543" t="str">
        <f>IF(Tableau1[[#This Row],[Date]]&gt;=$G$3,TRUE,"-")</f>
        <v>-</v>
      </c>
      <c r="D2543">
        <f>SUMIF(C$2:C2543,C2543=TRUE,B$2:B2543)</f>
        <v>0</v>
      </c>
    </row>
    <row r="2544" spans="1:4" x14ac:dyDescent="0.25">
      <c r="A2544" s="1">
        <v>40773</v>
      </c>
      <c r="B2544" s="2">
        <v>15.450000000000001</v>
      </c>
      <c r="C2544" t="str">
        <f>IF(Tableau1[[#This Row],[Date]]&gt;=$G$3,TRUE,"-")</f>
        <v>-</v>
      </c>
      <c r="D2544">
        <f>SUMIF(C$2:C2544,C2544=TRUE,B$2:B2544)</f>
        <v>0</v>
      </c>
    </row>
    <row r="2545" spans="1:4" x14ac:dyDescent="0.25">
      <c r="A2545" s="1">
        <v>40774</v>
      </c>
      <c r="B2545" s="2">
        <v>14.65</v>
      </c>
      <c r="C2545" t="str">
        <f>IF(Tableau1[[#This Row],[Date]]&gt;=$G$3,TRUE,"-")</f>
        <v>-</v>
      </c>
      <c r="D2545">
        <f>SUMIF(C$2:C2545,C2545=TRUE,B$2:B2545)</f>
        <v>0</v>
      </c>
    </row>
    <row r="2546" spans="1:4" x14ac:dyDescent="0.25">
      <c r="A2546" s="1">
        <v>40775</v>
      </c>
      <c r="B2546" s="2">
        <v>12.2</v>
      </c>
      <c r="C2546" t="str">
        <f>IF(Tableau1[[#This Row],[Date]]&gt;=$G$3,TRUE,"-")</f>
        <v>-</v>
      </c>
      <c r="D2546">
        <f>SUMIF(C$2:C2546,C2546=TRUE,B$2:B2546)</f>
        <v>0</v>
      </c>
    </row>
    <row r="2547" spans="1:4" x14ac:dyDescent="0.25">
      <c r="A2547" s="1">
        <v>40776</v>
      </c>
      <c r="B2547" s="2">
        <v>17.950000000000003</v>
      </c>
      <c r="C2547" t="str">
        <f>IF(Tableau1[[#This Row],[Date]]&gt;=$G$3,TRUE,"-")</f>
        <v>-</v>
      </c>
      <c r="D2547">
        <f>SUMIF(C$2:C2547,C2547=TRUE,B$2:B2547)</f>
        <v>0</v>
      </c>
    </row>
    <row r="2548" spans="1:4" x14ac:dyDescent="0.25">
      <c r="A2548" s="1">
        <v>40777</v>
      </c>
      <c r="B2548" s="2">
        <v>16.649999999999999</v>
      </c>
      <c r="C2548" t="str">
        <f>IF(Tableau1[[#This Row],[Date]]&gt;=$G$3,TRUE,"-")</f>
        <v>-</v>
      </c>
      <c r="D2548">
        <f>SUMIF(C$2:C2548,C2548=TRUE,B$2:B2548)</f>
        <v>0</v>
      </c>
    </row>
    <row r="2549" spans="1:4" x14ac:dyDescent="0.25">
      <c r="A2549" s="1">
        <v>40778</v>
      </c>
      <c r="B2549" s="2">
        <v>16.3</v>
      </c>
      <c r="C2549" t="str">
        <f>IF(Tableau1[[#This Row],[Date]]&gt;=$G$3,TRUE,"-")</f>
        <v>-</v>
      </c>
      <c r="D2549">
        <f>SUMIF(C$2:C2549,C2549=TRUE,B$2:B2549)</f>
        <v>0</v>
      </c>
    </row>
    <row r="2550" spans="1:4" x14ac:dyDescent="0.25">
      <c r="A2550" s="1">
        <v>40779</v>
      </c>
      <c r="B2550" s="2">
        <v>13.05</v>
      </c>
      <c r="C2550" t="str">
        <f>IF(Tableau1[[#This Row],[Date]]&gt;=$G$3,TRUE,"-")</f>
        <v>-</v>
      </c>
      <c r="D2550">
        <f>SUMIF(C$2:C2550,C2550=TRUE,B$2:B2550)</f>
        <v>0</v>
      </c>
    </row>
    <row r="2551" spans="1:4" x14ac:dyDescent="0.25">
      <c r="A2551" s="1">
        <v>40780</v>
      </c>
      <c r="B2551" s="2">
        <v>10.8</v>
      </c>
      <c r="C2551" t="str">
        <f>IF(Tableau1[[#This Row],[Date]]&gt;=$G$3,TRUE,"-")</f>
        <v>-</v>
      </c>
      <c r="D2551">
        <f>SUMIF(C$2:C2551,C2551=TRUE,B$2:B2551)</f>
        <v>0</v>
      </c>
    </row>
    <row r="2552" spans="1:4" x14ac:dyDescent="0.25">
      <c r="A2552" s="1">
        <v>40781</v>
      </c>
      <c r="B2552" s="2">
        <v>9.8000000000000007</v>
      </c>
      <c r="C2552" t="str">
        <f>IF(Tableau1[[#This Row],[Date]]&gt;=$G$3,TRUE,"-")</f>
        <v>-</v>
      </c>
      <c r="D2552">
        <f>SUMIF(C$2:C2552,C2552=TRUE,B$2:B2552)</f>
        <v>0</v>
      </c>
    </row>
    <row r="2553" spans="1:4" x14ac:dyDescent="0.25">
      <c r="A2553" s="1">
        <v>40782</v>
      </c>
      <c r="B2553" s="2">
        <v>9.25</v>
      </c>
      <c r="C2553" t="str">
        <f>IF(Tableau1[[#This Row],[Date]]&gt;=$G$3,TRUE,"-")</f>
        <v>-</v>
      </c>
      <c r="D2553">
        <f>SUMIF(C$2:C2553,C2553=TRUE,B$2:B2553)</f>
        <v>0</v>
      </c>
    </row>
    <row r="2554" spans="1:4" x14ac:dyDescent="0.25">
      <c r="A2554" s="1">
        <v>40783</v>
      </c>
      <c r="B2554" s="2">
        <v>8.1499999999999986</v>
      </c>
      <c r="C2554" t="str">
        <f>IF(Tableau1[[#This Row],[Date]]&gt;=$G$3,TRUE,"-")</f>
        <v>-</v>
      </c>
      <c r="D2554">
        <f>SUMIF(C$2:C2554,C2554=TRUE,B$2:B2554)</f>
        <v>0</v>
      </c>
    </row>
    <row r="2555" spans="1:4" x14ac:dyDescent="0.25">
      <c r="A2555" s="1">
        <v>40784</v>
      </c>
      <c r="B2555" s="2">
        <v>7.2500000000000009</v>
      </c>
      <c r="C2555" t="str">
        <f>IF(Tableau1[[#This Row],[Date]]&gt;=$G$3,TRUE,"-")</f>
        <v>-</v>
      </c>
      <c r="D2555">
        <f>SUMIF(C$2:C2555,C2555=TRUE,B$2:B2555)</f>
        <v>0</v>
      </c>
    </row>
    <row r="2556" spans="1:4" x14ac:dyDescent="0.25">
      <c r="A2556" s="1">
        <v>40785</v>
      </c>
      <c r="B2556" s="2">
        <v>6.35</v>
      </c>
      <c r="C2556" t="str">
        <f>IF(Tableau1[[#This Row],[Date]]&gt;=$G$3,TRUE,"-")</f>
        <v>-</v>
      </c>
      <c r="D2556">
        <f>SUMIF(C$2:C2556,C2556=TRUE,B$2:B2556)</f>
        <v>0</v>
      </c>
    </row>
    <row r="2557" spans="1:4" x14ac:dyDescent="0.25">
      <c r="A2557" s="1">
        <v>40786</v>
      </c>
      <c r="B2557" s="2">
        <v>7.3000000000000007</v>
      </c>
      <c r="C2557" t="str">
        <f>IF(Tableau1[[#This Row],[Date]]&gt;=$G$3,TRUE,"-")</f>
        <v>-</v>
      </c>
      <c r="D2557">
        <f>SUMIF(C$2:C2557,C2557=TRUE,B$2:B2557)</f>
        <v>0</v>
      </c>
    </row>
    <row r="2558" spans="1:4" x14ac:dyDescent="0.25">
      <c r="A2558" s="1">
        <v>40787</v>
      </c>
      <c r="B2558" s="2">
        <v>11.7</v>
      </c>
      <c r="C2558" t="str">
        <f>IF(Tableau1[[#This Row],[Date]]&gt;=$G$3,TRUE,"-")</f>
        <v>-</v>
      </c>
      <c r="D2558">
        <f>SUMIF(C$2:C2558,C2558=TRUE,B$2:B2558)</f>
        <v>0</v>
      </c>
    </row>
    <row r="2559" spans="1:4" x14ac:dyDescent="0.25">
      <c r="A2559" s="1">
        <v>40788</v>
      </c>
      <c r="B2559" s="2">
        <v>15.200000000000001</v>
      </c>
      <c r="C2559" t="str">
        <f>IF(Tableau1[[#This Row],[Date]]&gt;=$G$3,TRUE,"-")</f>
        <v>-</v>
      </c>
      <c r="D2559">
        <f>SUMIF(C$2:C2559,C2559=TRUE,B$2:B2559)</f>
        <v>0</v>
      </c>
    </row>
    <row r="2560" spans="1:4" x14ac:dyDescent="0.25">
      <c r="A2560" s="1">
        <v>40789</v>
      </c>
      <c r="B2560" s="2">
        <v>15.450000000000001</v>
      </c>
      <c r="C2560" t="str">
        <f>IF(Tableau1[[#This Row],[Date]]&gt;=$G$3,TRUE,"-")</f>
        <v>-</v>
      </c>
      <c r="D2560">
        <f>SUMIF(C$2:C2560,C2560=TRUE,B$2:B2560)</f>
        <v>0</v>
      </c>
    </row>
    <row r="2561" spans="1:4" x14ac:dyDescent="0.25">
      <c r="A2561" s="1">
        <v>40790</v>
      </c>
      <c r="B2561" s="2">
        <v>13.649999999999999</v>
      </c>
      <c r="C2561" t="str">
        <f>IF(Tableau1[[#This Row],[Date]]&gt;=$G$3,TRUE,"-")</f>
        <v>-</v>
      </c>
      <c r="D2561">
        <f>SUMIF(C$2:C2561,C2561=TRUE,B$2:B2561)</f>
        <v>0</v>
      </c>
    </row>
    <row r="2562" spans="1:4" x14ac:dyDescent="0.25">
      <c r="A2562" s="1">
        <v>40791</v>
      </c>
      <c r="B2562" s="2">
        <v>8.6999999999999993</v>
      </c>
      <c r="C2562" t="str">
        <f>IF(Tableau1[[#This Row],[Date]]&gt;=$G$3,TRUE,"-")</f>
        <v>-</v>
      </c>
      <c r="D2562">
        <f>SUMIF(C$2:C2562,C2562=TRUE,B$2:B2562)</f>
        <v>0</v>
      </c>
    </row>
    <row r="2563" spans="1:4" x14ac:dyDescent="0.25">
      <c r="A2563" s="1">
        <v>40792</v>
      </c>
      <c r="B2563" s="2">
        <v>8.8000000000000007</v>
      </c>
      <c r="C2563" t="str">
        <f>IF(Tableau1[[#This Row],[Date]]&gt;=$G$3,TRUE,"-")</f>
        <v>-</v>
      </c>
      <c r="D2563">
        <f>SUMIF(C$2:C2563,C2563=TRUE,B$2:B2563)</f>
        <v>0</v>
      </c>
    </row>
    <row r="2564" spans="1:4" x14ac:dyDescent="0.25">
      <c r="A2564" s="1">
        <v>40793</v>
      </c>
      <c r="B2564" s="2">
        <v>9.1999999999999993</v>
      </c>
      <c r="C2564" t="str">
        <f>IF(Tableau1[[#This Row],[Date]]&gt;=$G$3,TRUE,"-")</f>
        <v>-</v>
      </c>
      <c r="D2564">
        <f>SUMIF(C$2:C2564,C2564=TRUE,B$2:B2564)</f>
        <v>0</v>
      </c>
    </row>
    <row r="2565" spans="1:4" x14ac:dyDescent="0.25">
      <c r="A2565" s="1">
        <v>40794</v>
      </c>
      <c r="B2565" s="2">
        <v>9.4499999999999993</v>
      </c>
      <c r="C2565" t="str">
        <f>IF(Tableau1[[#This Row],[Date]]&gt;=$G$3,TRUE,"-")</f>
        <v>-</v>
      </c>
      <c r="D2565">
        <f>SUMIF(C$2:C2565,C2565=TRUE,B$2:B2565)</f>
        <v>0</v>
      </c>
    </row>
    <row r="2566" spans="1:4" x14ac:dyDescent="0.25">
      <c r="A2566" s="1">
        <v>40795</v>
      </c>
      <c r="B2566" s="2">
        <v>13.25</v>
      </c>
      <c r="C2566" t="str">
        <f>IF(Tableau1[[#This Row],[Date]]&gt;=$G$3,TRUE,"-")</f>
        <v>-</v>
      </c>
      <c r="D2566">
        <f>SUMIF(C$2:C2566,C2566=TRUE,B$2:B2566)</f>
        <v>0</v>
      </c>
    </row>
    <row r="2567" spans="1:4" x14ac:dyDescent="0.25">
      <c r="A2567" s="1">
        <v>40796</v>
      </c>
      <c r="B2567" s="2">
        <v>16</v>
      </c>
      <c r="C2567" t="str">
        <f>IF(Tableau1[[#This Row],[Date]]&gt;=$G$3,TRUE,"-")</f>
        <v>-</v>
      </c>
      <c r="D2567">
        <f>SUMIF(C$2:C2567,C2567=TRUE,B$2:B2567)</f>
        <v>0</v>
      </c>
    </row>
    <row r="2568" spans="1:4" x14ac:dyDescent="0.25">
      <c r="A2568" s="1">
        <v>40797</v>
      </c>
      <c r="B2568" s="2">
        <v>10.600000000000001</v>
      </c>
      <c r="C2568" t="str">
        <f>IF(Tableau1[[#This Row],[Date]]&gt;=$G$3,TRUE,"-")</f>
        <v>-</v>
      </c>
      <c r="D2568">
        <f>SUMIF(C$2:C2568,C2568=TRUE,B$2:B2568)</f>
        <v>0</v>
      </c>
    </row>
    <row r="2569" spans="1:4" x14ac:dyDescent="0.25">
      <c r="A2569" s="1">
        <v>40798</v>
      </c>
      <c r="B2569" s="2">
        <v>10.700000000000001</v>
      </c>
      <c r="C2569" t="str">
        <f>IF(Tableau1[[#This Row],[Date]]&gt;=$G$3,TRUE,"-")</f>
        <v>-</v>
      </c>
      <c r="D2569">
        <f>SUMIF(C$2:C2569,C2569=TRUE,B$2:B2569)</f>
        <v>0</v>
      </c>
    </row>
    <row r="2570" spans="1:4" x14ac:dyDescent="0.25">
      <c r="A2570" s="1">
        <v>40799</v>
      </c>
      <c r="B2570" s="2">
        <v>10.85</v>
      </c>
      <c r="C2570" t="str">
        <f>IF(Tableau1[[#This Row],[Date]]&gt;=$G$3,TRUE,"-")</f>
        <v>-</v>
      </c>
      <c r="D2570">
        <f>SUMIF(C$2:C2570,C2570=TRUE,B$2:B2570)</f>
        <v>0</v>
      </c>
    </row>
    <row r="2571" spans="1:4" x14ac:dyDescent="0.25">
      <c r="A2571" s="1">
        <v>40800</v>
      </c>
      <c r="B2571" s="2">
        <v>7.05</v>
      </c>
      <c r="C2571" t="str">
        <f>IF(Tableau1[[#This Row],[Date]]&gt;=$G$3,TRUE,"-")</f>
        <v>-</v>
      </c>
      <c r="D2571">
        <f>SUMIF(C$2:C2571,C2571=TRUE,B$2:B2571)</f>
        <v>0</v>
      </c>
    </row>
    <row r="2572" spans="1:4" x14ac:dyDescent="0.25">
      <c r="A2572" s="1">
        <v>40801</v>
      </c>
      <c r="B2572" s="2">
        <v>7.1</v>
      </c>
      <c r="C2572" t="str">
        <f>IF(Tableau1[[#This Row],[Date]]&gt;=$G$3,TRUE,"-")</f>
        <v>-</v>
      </c>
      <c r="D2572">
        <f>SUMIF(C$2:C2572,C2572=TRUE,B$2:B2572)</f>
        <v>0</v>
      </c>
    </row>
    <row r="2573" spans="1:4" x14ac:dyDescent="0.25">
      <c r="A2573" s="1">
        <v>40802</v>
      </c>
      <c r="B2573" s="2">
        <v>7.4499999999999993</v>
      </c>
      <c r="C2573" t="str">
        <f>IF(Tableau1[[#This Row],[Date]]&gt;=$G$3,TRUE,"-")</f>
        <v>-</v>
      </c>
      <c r="D2573">
        <f>SUMIF(C$2:C2573,C2573=TRUE,B$2:B2573)</f>
        <v>0</v>
      </c>
    </row>
    <row r="2574" spans="1:4" x14ac:dyDescent="0.25">
      <c r="A2574" s="1">
        <v>40803</v>
      </c>
      <c r="B2574" s="2">
        <v>8.8999999999999986</v>
      </c>
      <c r="C2574" t="str">
        <f>IF(Tableau1[[#This Row],[Date]]&gt;=$G$3,TRUE,"-")</f>
        <v>-</v>
      </c>
      <c r="D2574">
        <f>SUMIF(C$2:C2574,C2574=TRUE,B$2:B2574)</f>
        <v>0</v>
      </c>
    </row>
    <row r="2575" spans="1:4" x14ac:dyDescent="0.25">
      <c r="A2575" s="1">
        <v>40804</v>
      </c>
      <c r="B2575" s="2">
        <v>6.4500000000000011</v>
      </c>
      <c r="C2575" t="str">
        <f>IF(Tableau1[[#This Row],[Date]]&gt;=$G$3,TRUE,"-")</f>
        <v>-</v>
      </c>
      <c r="D2575">
        <f>SUMIF(C$2:C2575,C2575=TRUE,B$2:B2575)</f>
        <v>0</v>
      </c>
    </row>
    <row r="2576" spans="1:4" x14ac:dyDescent="0.25">
      <c r="A2576" s="1">
        <v>40805</v>
      </c>
      <c r="B2576" s="2">
        <v>7.8999999999999995</v>
      </c>
      <c r="C2576" t="str">
        <f>IF(Tableau1[[#This Row],[Date]]&gt;=$G$3,TRUE,"-")</f>
        <v>-</v>
      </c>
      <c r="D2576">
        <f>SUMIF(C$2:C2576,C2576=TRUE,B$2:B2576)</f>
        <v>0</v>
      </c>
    </row>
    <row r="2577" spans="1:4" x14ac:dyDescent="0.25">
      <c r="A2577" s="1">
        <v>40806</v>
      </c>
      <c r="B2577" s="2">
        <v>6.65</v>
      </c>
      <c r="C2577" t="str">
        <f>IF(Tableau1[[#This Row],[Date]]&gt;=$G$3,TRUE,"-")</f>
        <v>-</v>
      </c>
      <c r="D2577">
        <f>SUMIF(C$2:C2577,C2577=TRUE,B$2:B2577)</f>
        <v>0</v>
      </c>
    </row>
    <row r="2578" spans="1:4" x14ac:dyDescent="0.25">
      <c r="A2578" s="1">
        <v>40807</v>
      </c>
      <c r="B2578" s="2">
        <v>9.6499999999999986</v>
      </c>
      <c r="C2578" t="str">
        <f>IF(Tableau1[[#This Row],[Date]]&gt;=$G$3,TRUE,"-")</f>
        <v>-</v>
      </c>
      <c r="D2578">
        <f>SUMIF(C$2:C2578,C2578=TRUE,B$2:B2578)</f>
        <v>0</v>
      </c>
    </row>
    <row r="2579" spans="1:4" x14ac:dyDescent="0.25">
      <c r="A2579" s="1">
        <v>40808</v>
      </c>
      <c r="B2579" s="2">
        <v>9.0499999999999989</v>
      </c>
      <c r="C2579" t="str">
        <f>IF(Tableau1[[#This Row],[Date]]&gt;=$G$3,TRUE,"-")</f>
        <v>-</v>
      </c>
      <c r="D2579">
        <f>SUMIF(C$2:C2579,C2579=TRUE,B$2:B2579)</f>
        <v>0</v>
      </c>
    </row>
    <row r="2580" spans="1:4" x14ac:dyDescent="0.25">
      <c r="A2580" s="1">
        <v>40809</v>
      </c>
      <c r="B2580" s="2">
        <v>6.5</v>
      </c>
      <c r="C2580" t="str">
        <f>IF(Tableau1[[#This Row],[Date]]&gt;=$G$3,TRUE,"-")</f>
        <v>-</v>
      </c>
      <c r="D2580">
        <f>SUMIF(C$2:C2580,C2580=TRUE,B$2:B2580)</f>
        <v>0</v>
      </c>
    </row>
    <row r="2581" spans="1:4" x14ac:dyDescent="0.25">
      <c r="A2581" s="1">
        <v>40810</v>
      </c>
      <c r="B2581" s="2">
        <v>7.9499999999999993</v>
      </c>
      <c r="C2581" t="str">
        <f>IF(Tableau1[[#This Row],[Date]]&gt;=$G$3,TRUE,"-")</f>
        <v>-</v>
      </c>
      <c r="D2581">
        <f>SUMIF(C$2:C2581,C2581=TRUE,B$2:B2581)</f>
        <v>0</v>
      </c>
    </row>
    <row r="2582" spans="1:4" x14ac:dyDescent="0.25">
      <c r="A2582" s="1">
        <v>40811</v>
      </c>
      <c r="B2582" s="2">
        <v>10.8</v>
      </c>
      <c r="C2582" t="str">
        <f>IF(Tableau1[[#This Row],[Date]]&gt;=$G$3,TRUE,"-")</f>
        <v>-</v>
      </c>
      <c r="D2582">
        <f>SUMIF(C$2:C2582,C2582=TRUE,B$2:B2582)</f>
        <v>0</v>
      </c>
    </row>
    <row r="2583" spans="1:4" x14ac:dyDescent="0.25">
      <c r="A2583" s="1">
        <v>40812</v>
      </c>
      <c r="B2583" s="2">
        <v>12.25</v>
      </c>
      <c r="C2583" t="str">
        <f>IF(Tableau1[[#This Row],[Date]]&gt;=$G$3,TRUE,"-")</f>
        <v>-</v>
      </c>
      <c r="D2583">
        <f>SUMIF(C$2:C2583,C2583=TRUE,B$2:B2583)</f>
        <v>0</v>
      </c>
    </row>
    <row r="2584" spans="1:4" x14ac:dyDescent="0.25">
      <c r="A2584" s="1">
        <v>40813</v>
      </c>
      <c r="B2584" s="2">
        <v>11.5</v>
      </c>
      <c r="C2584" t="str">
        <f>IF(Tableau1[[#This Row],[Date]]&gt;=$G$3,TRUE,"-")</f>
        <v>-</v>
      </c>
      <c r="D2584">
        <f>SUMIF(C$2:C2584,C2584=TRUE,B$2:B2584)</f>
        <v>0</v>
      </c>
    </row>
    <row r="2585" spans="1:4" x14ac:dyDescent="0.25">
      <c r="A2585" s="1">
        <v>40814</v>
      </c>
      <c r="B2585" s="2">
        <v>11.25</v>
      </c>
      <c r="C2585" t="str">
        <f>IF(Tableau1[[#This Row],[Date]]&gt;=$G$3,TRUE,"-")</f>
        <v>-</v>
      </c>
      <c r="D2585">
        <f>SUMIF(C$2:C2585,C2585=TRUE,B$2:B2585)</f>
        <v>0</v>
      </c>
    </row>
    <row r="2586" spans="1:4" x14ac:dyDescent="0.25">
      <c r="A2586" s="1">
        <v>40815</v>
      </c>
      <c r="B2586" s="2">
        <v>11.25</v>
      </c>
      <c r="C2586" t="str">
        <f>IF(Tableau1[[#This Row],[Date]]&gt;=$G$3,TRUE,"-")</f>
        <v>-</v>
      </c>
      <c r="D2586">
        <f>SUMIF(C$2:C2586,C2586=TRUE,B$2:B2586)</f>
        <v>0</v>
      </c>
    </row>
    <row r="2587" spans="1:4" x14ac:dyDescent="0.25">
      <c r="A2587" s="1">
        <v>40816</v>
      </c>
      <c r="B2587" s="2">
        <v>11.399999999999999</v>
      </c>
      <c r="C2587" t="str">
        <f>IF(Tableau1[[#This Row],[Date]]&gt;=$G$3,TRUE,"-")</f>
        <v>-</v>
      </c>
      <c r="D2587">
        <f>SUMIF(C$2:C2587,C2587=TRUE,B$2:B2587)</f>
        <v>0</v>
      </c>
    </row>
    <row r="2588" spans="1:4" x14ac:dyDescent="0.25">
      <c r="A2588" s="1">
        <v>40817</v>
      </c>
      <c r="B2588" s="2">
        <v>10.35</v>
      </c>
      <c r="C2588" t="str">
        <f>IF(Tableau1[[#This Row],[Date]]&gt;=$G$3,TRUE,"-")</f>
        <v>-</v>
      </c>
      <c r="D2588">
        <f>SUMIF(C$2:C2588,C2588=TRUE,B$2:B2588)</f>
        <v>0</v>
      </c>
    </row>
    <row r="2589" spans="1:4" x14ac:dyDescent="0.25">
      <c r="A2589" s="1">
        <v>40818</v>
      </c>
      <c r="B2589" s="2">
        <v>10.199999999999999</v>
      </c>
      <c r="C2589" t="str">
        <f>IF(Tableau1[[#This Row],[Date]]&gt;=$G$3,TRUE,"-")</f>
        <v>-</v>
      </c>
      <c r="D2589">
        <f>SUMIF(C$2:C2589,C2589=TRUE,B$2:B2589)</f>
        <v>0</v>
      </c>
    </row>
    <row r="2590" spans="1:4" x14ac:dyDescent="0.25">
      <c r="A2590" s="1">
        <v>40819</v>
      </c>
      <c r="B2590" s="2">
        <v>10.25</v>
      </c>
      <c r="C2590" t="str">
        <f>IF(Tableau1[[#This Row],[Date]]&gt;=$G$3,TRUE,"-")</f>
        <v>-</v>
      </c>
      <c r="D2590">
        <f>SUMIF(C$2:C2590,C2590=TRUE,B$2:B2590)</f>
        <v>0</v>
      </c>
    </row>
    <row r="2591" spans="1:4" x14ac:dyDescent="0.25">
      <c r="A2591" s="1">
        <v>40820</v>
      </c>
      <c r="B2591" s="2">
        <v>8.6000000000000014</v>
      </c>
      <c r="C2591" t="str">
        <f>IF(Tableau1[[#This Row],[Date]]&gt;=$G$3,TRUE,"-")</f>
        <v>-</v>
      </c>
      <c r="D2591">
        <f>SUMIF(C$2:C2591,C2591=TRUE,B$2:B2591)</f>
        <v>0</v>
      </c>
    </row>
    <row r="2592" spans="1:4" x14ac:dyDescent="0.25">
      <c r="A2592" s="1">
        <v>40821</v>
      </c>
      <c r="B2592" s="2">
        <v>9.5</v>
      </c>
      <c r="C2592" t="str">
        <f>IF(Tableau1[[#This Row],[Date]]&gt;=$G$3,TRUE,"-")</f>
        <v>-</v>
      </c>
      <c r="D2592">
        <f>SUMIF(C$2:C2592,C2592=TRUE,B$2:B2592)</f>
        <v>0</v>
      </c>
    </row>
    <row r="2593" spans="1:4" x14ac:dyDescent="0.25">
      <c r="A2593" s="1">
        <v>40822</v>
      </c>
      <c r="B2593" s="2">
        <v>8.1999999999999993</v>
      </c>
      <c r="C2593" t="str">
        <f>IF(Tableau1[[#This Row],[Date]]&gt;=$G$3,TRUE,"-")</f>
        <v>-</v>
      </c>
      <c r="D2593">
        <f>SUMIF(C$2:C2593,C2593=TRUE,B$2:B2593)</f>
        <v>0</v>
      </c>
    </row>
    <row r="2594" spans="1:4" x14ac:dyDescent="0.25">
      <c r="A2594" s="1">
        <v>40823</v>
      </c>
      <c r="B2594" s="2">
        <v>4.3499999999999996</v>
      </c>
      <c r="C2594" t="str">
        <f>IF(Tableau1[[#This Row],[Date]]&gt;=$G$3,TRUE,"-")</f>
        <v>-</v>
      </c>
      <c r="D2594">
        <f>SUMIF(C$2:C2594,C2594=TRUE,B$2:B2594)</f>
        <v>0</v>
      </c>
    </row>
    <row r="2595" spans="1:4" x14ac:dyDescent="0.25">
      <c r="A2595" s="1">
        <v>40824</v>
      </c>
      <c r="B2595" s="2">
        <v>3.9000000000000004</v>
      </c>
      <c r="C2595" t="str">
        <f>IF(Tableau1[[#This Row],[Date]]&gt;=$G$3,TRUE,"-")</f>
        <v>-</v>
      </c>
      <c r="D2595">
        <f>SUMIF(C$2:C2595,C2595=TRUE,B$2:B2595)</f>
        <v>0</v>
      </c>
    </row>
    <row r="2596" spans="1:4" x14ac:dyDescent="0.25">
      <c r="A2596" s="1">
        <v>40825</v>
      </c>
      <c r="B2596" s="2">
        <v>5.9</v>
      </c>
      <c r="C2596" t="str">
        <f>IF(Tableau1[[#This Row],[Date]]&gt;=$G$3,TRUE,"-")</f>
        <v>-</v>
      </c>
      <c r="D2596">
        <f>SUMIF(C$2:C2596,C2596=TRUE,B$2:B2596)</f>
        <v>0</v>
      </c>
    </row>
    <row r="2597" spans="1:4" x14ac:dyDescent="0.25">
      <c r="A2597" s="1">
        <v>40826</v>
      </c>
      <c r="B2597" s="2">
        <v>8.9</v>
      </c>
      <c r="C2597" t="str">
        <f>IF(Tableau1[[#This Row],[Date]]&gt;=$G$3,TRUE,"-")</f>
        <v>-</v>
      </c>
      <c r="D2597">
        <f>SUMIF(C$2:C2597,C2597=TRUE,B$2:B2597)</f>
        <v>0</v>
      </c>
    </row>
    <row r="2598" spans="1:4" x14ac:dyDescent="0.25">
      <c r="A2598" s="1">
        <v>40827</v>
      </c>
      <c r="B2598" s="2">
        <v>8.9</v>
      </c>
      <c r="C2598" t="str">
        <f>IF(Tableau1[[#This Row],[Date]]&gt;=$G$3,TRUE,"-")</f>
        <v>-</v>
      </c>
      <c r="D2598">
        <f>SUMIF(C$2:C2598,C2598=TRUE,B$2:B2598)</f>
        <v>0</v>
      </c>
    </row>
    <row r="2599" spans="1:4" x14ac:dyDescent="0.25">
      <c r="A2599" s="1">
        <v>40828</v>
      </c>
      <c r="B2599" s="2">
        <v>8.6499999999999986</v>
      </c>
      <c r="C2599" t="str">
        <f>IF(Tableau1[[#This Row],[Date]]&gt;=$G$3,TRUE,"-")</f>
        <v>-</v>
      </c>
      <c r="D2599">
        <f>SUMIF(C$2:C2599,C2599=TRUE,B$2:B2599)</f>
        <v>0</v>
      </c>
    </row>
    <row r="2600" spans="1:4" x14ac:dyDescent="0.25">
      <c r="A2600" s="1">
        <v>40829</v>
      </c>
      <c r="B2600" s="2">
        <v>8.6999999999999993</v>
      </c>
      <c r="C2600" t="str">
        <f>IF(Tableau1[[#This Row],[Date]]&gt;=$G$3,TRUE,"-")</f>
        <v>-</v>
      </c>
      <c r="D2600">
        <f>SUMIF(C$2:C2600,C2600=TRUE,B$2:B2600)</f>
        <v>0</v>
      </c>
    </row>
    <row r="2601" spans="1:4" x14ac:dyDescent="0.25">
      <c r="A2601" s="1">
        <v>40830</v>
      </c>
      <c r="B2601" s="2">
        <v>3.95</v>
      </c>
      <c r="C2601" t="str">
        <f>IF(Tableau1[[#This Row],[Date]]&gt;=$G$3,TRUE,"-")</f>
        <v>-</v>
      </c>
      <c r="D2601">
        <f>SUMIF(C$2:C2601,C2601=TRUE,B$2:B2601)</f>
        <v>0</v>
      </c>
    </row>
    <row r="2602" spans="1:4" x14ac:dyDescent="0.25">
      <c r="A2602" s="1">
        <v>40831</v>
      </c>
      <c r="B2602" s="2">
        <v>4</v>
      </c>
      <c r="C2602" t="str">
        <f>IF(Tableau1[[#This Row],[Date]]&gt;=$G$3,TRUE,"-")</f>
        <v>-</v>
      </c>
      <c r="D2602">
        <f>SUMIF(C$2:C2602,C2602=TRUE,B$2:B2602)</f>
        <v>0</v>
      </c>
    </row>
    <row r="2603" spans="1:4" x14ac:dyDescent="0.25">
      <c r="A2603" s="1">
        <v>40832</v>
      </c>
      <c r="B2603" s="2">
        <v>4.9000000000000004</v>
      </c>
      <c r="C2603" t="str">
        <f>IF(Tableau1[[#This Row],[Date]]&gt;=$G$3,TRUE,"-")</f>
        <v>-</v>
      </c>
      <c r="D2603">
        <f>SUMIF(C$2:C2603,C2603=TRUE,B$2:B2603)</f>
        <v>0</v>
      </c>
    </row>
    <row r="2604" spans="1:4" x14ac:dyDescent="0.25">
      <c r="A2604" s="1">
        <v>40833</v>
      </c>
      <c r="B2604" s="2">
        <v>4.75</v>
      </c>
      <c r="C2604" t="str">
        <f>IF(Tableau1[[#This Row],[Date]]&gt;=$G$3,TRUE,"-")</f>
        <v>-</v>
      </c>
      <c r="D2604">
        <f>SUMIF(C$2:C2604,C2604=TRUE,B$2:B2604)</f>
        <v>0</v>
      </c>
    </row>
    <row r="2605" spans="1:4" x14ac:dyDescent="0.25">
      <c r="A2605" s="1">
        <v>40834</v>
      </c>
      <c r="B2605" s="2">
        <v>4.25</v>
      </c>
      <c r="C2605" t="str">
        <f>IF(Tableau1[[#This Row],[Date]]&gt;=$G$3,TRUE,"-")</f>
        <v>-</v>
      </c>
      <c r="D2605">
        <f>SUMIF(C$2:C2605,C2605=TRUE,B$2:B2605)</f>
        <v>0</v>
      </c>
    </row>
    <row r="2606" spans="1:4" x14ac:dyDescent="0.25">
      <c r="A2606" s="1">
        <v>40835</v>
      </c>
      <c r="B2606" s="2">
        <v>3.0999999999999996</v>
      </c>
      <c r="C2606" t="str">
        <f>IF(Tableau1[[#This Row],[Date]]&gt;=$G$3,TRUE,"-")</f>
        <v>-</v>
      </c>
      <c r="D2606">
        <f>SUMIF(C$2:C2606,C2606=TRUE,B$2:B2606)</f>
        <v>0</v>
      </c>
    </row>
    <row r="2607" spans="1:4" x14ac:dyDescent="0.25">
      <c r="A2607" s="1">
        <v>40836</v>
      </c>
      <c r="B2607" s="2">
        <v>2.2000000000000002</v>
      </c>
      <c r="C2607" t="str">
        <f>IF(Tableau1[[#This Row],[Date]]&gt;=$G$3,TRUE,"-")</f>
        <v>-</v>
      </c>
      <c r="D2607">
        <f>SUMIF(C$2:C2607,C2607=TRUE,B$2:B2607)</f>
        <v>0</v>
      </c>
    </row>
    <row r="2608" spans="1:4" x14ac:dyDescent="0.25">
      <c r="A2608" s="1">
        <v>40837</v>
      </c>
      <c r="B2608" s="2">
        <v>1.9000000000000004</v>
      </c>
      <c r="C2608" t="str">
        <f>IF(Tableau1[[#This Row],[Date]]&gt;=$G$3,TRUE,"-")</f>
        <v>-</v>
      </c>
      <c r="D2608">
        <f>SUMIF(C$2:C2608,C2608=TRUE,B$2:B2608)</f>
        <v>0</v>
      </c>
    </row>
    <row r="2609" spans="1:4" x14ac:dyDescent="0.25">
      <c r="A2609" s="1">
        <v>40838</v>
      </c>
      <c r="B2609" s="2">
        <v>0.65000000000000036</v>
      </c>
      <c r="C2609" t="str">
        <f>IF(Tableau1[[#This Row],[Date]]&gt;=$G$3,TRUE,"-")</f>
        <v>-</v>
      </c>
      <c r="D2609">
        <f>SUMIF(C$2:C2609,C2609=TRUE,B$2:B2609)</f>
        <v>0</v>
      </c>
    </row>
    <row r="2610" spans="1:4" x14ac:dyDescent="0.25">
      <c r="A2610" s="1">
        <v>40839</v>
      </c>
      <c r="B2610" s="2">
        <v>4.5500000000000007</v>
      </c>
      <c r="C2610" t="str">
        <f>IF(Tableau1[[#This Row],[Date]]&gt;=$G$3,TRUE,"-")</f>
        <v>-</v>
      </c>
      <c r="D2610">
        <f>SUMIF(C$2:C2610,C2610=TRUE,B$2:B2610)</f>
        <v>0</v>
      </c>
    </row>
    <row r="2611" spans="1:4" x14ac:dyDescent="0.25">
      <c r="A2611" s="1">
        <v>40840</v>
      </c>
      <c r="B2611" s="2">
        <v>4.9499999999999993</v>
      </c>
      <c r="C2611" t="str">
        <f>IF(Tableau1[[#This Row],[Date]]&gt;=$G$3,TRUE,"-")</f>
        <v>-</v>
      </c>
      <c r="D2611">
        <f>SUMIF(C$2:C2611,C2611=TRUE,B$2:B2611)</f>
        <v>0</v>
      </c>
    </row>
    <row r="2612" spans="1:4" x14ac:dyDescent="0.25">
      <c r="A2612" s="1">
        <v>40841</v>
      </c>
      <c r="B2612" s="2">
        <v>6.05</v>
      </c>
      <c r="C2612" t="str">
        <f>IF(Tableau1[[#This Row],[Date]]&gt;=$G$3,TRUE,"-")</f>
        <v>-</v>
      </c>
      <c r="D2612">
        <f>SUMIF(C$2:C2612,C2612=TRUE,B$2:B2612)</f>
        <v>0</v>
      </c>
    </row>
    <row r="2613" spans="1:4" x14ac:dyDescent="0.25">
      <c r="A2613" s="1">
        <v>40842</v>
      </c>
      <c r="B2613" s="2">
        <v>3.8499999999999996</v>
      </c>
      <c r="C2613" t="str">
        <f>IF(Tableau1[[#This Row],[Date]]&gt;=$G$3,TRUE,"-")</f>
        <v>-</v>
      </c>
      <c r="D2613">
        <f>SUMIF(C$2:C2613,C2613=TRUE,B$2:B2613)</f>
        <v>0</v>
      </c>
    </row>
    <row r="2614" spans="1:4" x14ac:dyDescent="0.25">
      <c r="A2614" s="1">
        <v>40843</v>
      </c>
      <c r="B2614" s="2">
        <v>5.8000000000000007</v>
      </c>
      <c r="C2614" t="str">
        <f>IF(Tableau1[[#This Row],[Date]]&gt;=$G$3,TRUE,"-")</f>
        <v>-</v>
      </c>
      <c r="D2614">
        <f>SUMIF(C$2:C2614,C2614=TRUE,B$2:B2614)</f>
        <v>0</v>
      </c>
    </row>
    <row r="2615" spans="1:4" x14ac:dyDescent="0.25">
      <c r="A2615" s="1">
        <v>40844</v>
      </c>
      <c r="B2615" s="2">
        <v>7.35</v>
      </c>
      <c r="C2615" t="str">
        <f>IF(Tableau1[[#This Row],[Date]]&gt;=$G$3,TRUE,"-")</f>
        <v>-</v>
      </c>
      <c r="D2615">
        <f>SUMIF(C$2:C2615,C2615=TRUE,B$2:B2615)</f>
        <v>0</v>
      </c>
    </row>
    <row r="2616" spans="1:4" x14ac:dyDescent="0.25">
      <c r="A2616" s="1">
        <v>40845</v>
      </c>
      <c r="B2616" s="2">
        <v>7.8500000000000005</v>
      </c>
      <c r="C2616" t="str">
        <f>IF(Tableau1[[#This Row],[Date]]&gt;=$G$3,TRUE,"-")</f>
        <v>-</v>
      </c>
      <c r="D2616">
        <f>SUMIF(C$2:C2616,C2616=TRUE,B$2:B2616)</f>
        <v>0</v>
      </c>
    </row>
    <row r="2617" spans="1:4" x14ac:dyDescent="0.25">
      <c r="A2617" s="1">
        <v>40846</v>
      </c>
      <c r="B2617" s="2">
        <v>6.4</v>
      </c>
      <c r="C2617" t="str">
        <f>IF(Tableau1[[#This Row],[Date]]&gt;=$G$3,TRUE,"-")</f>
        <v>-</v>
      </c>
      <c r="D2617">
        <f>SUMIF(C$2:C2617,C2617=TRUE,B$2:B2617)</f>
        <v>0</v>
      </c>
    </row>
    <row r="2618" spans="1:4" x14ac:dyDescent="0.25">
      <c r="A2618" s="1">
        <v>40847</v>
      </c>
      <c r="B2618" s="2">
        <v>5.0999999999999996</v>
      </c>
      <c r="C2618" t="str">
        <f>IF(Tableau1[[#This Row],[Date]]&gt;=$G$3,TRUE,"-")</f>
        <v>-</v>
      </c>
      <c r="D2618">
        <f>SUMIF(C$2:C2618,C2618=TRUE,B$2:B2618)</f>
        <v>0</v>
      </c>
    </row>
    <row r="2619" spans="1:4" x14ac:dyDescent="0.25">
      <c r="A2619" s="1">
        <v>40848</v>
      </c>
      <c r="B2619" s="2">
        <v>4.1000000000000005</v>
      </c>
      <c r="C2619" t="str">
        <f>IF(Tableau1[[#This Row],[Date]]&gt;=$G$3,TRUE,"-")</f>
        <v>-</v>
      </c>
      <c r="D2619">
        <f>SUMIF(C$2:C2619,C2619=TRUE,B$2:B2619)</f>
        <v>0</v>
      </c>
    </row>
    <row r="2620" spans="1:4" x14ac:dyDescent="0.25">
      <c r="A2620" s="1">
        <v>40849</v>
      </c>
      <c r="B2620" s="2">
        <v>5.7500000000000009</v>
      </c>
      <c r="C2620" t="str">
        <f>IF(Tableau1[[#This Row],[Date]]&gt;=$G$3,TRUE,"-")</f>
        <v>-</v>
      </c>
      <c r="D2620">
        <f>SUMIF(C$2:C2620,C2620=TRUE,B$2:B2620)</f>
        <v>0</v>
      </c>
    </row>
    <row r="2621" spans="1:4" x14ac:dyDescent="0.25">
      <c r="A2621" s="1">
        <v>40850</v>
      </c>
      <c r="B2621" s="2">
        <v>8.6999999999999993</v>
      </c>
      <c r="C2621" t="str">
        <f>IF(Tableau1[[#This Row],[Date]]&gt;=$G$3,TRUE,"-")</f>
        <v>-</v>
      </c>
      <c r="D2621">
        <f>SUMIF(C$2:C2621,C2621=TRUE,B$2:B2621)</f>
        <v>0</v>
      </c>
    </row>
    <row r="2622" spans="1:4" x14ac:dyDescent="0.25">
      <c r="A2622" s="1">
        <v>40851</v>
      </c>
      <c r="B2622" s="2">
        <v>7.1</v>
      </c>
      <c r="C2622" t="str">
        <f>IF(Tableau1[[#This Row],[Date]]&gt;=$G$3,TRUE,"-")</f>
        <v>-</v>
      </c>
      <c r="D2622">
        <f>SUMIF(C$2:C2622,C2622=TRUE,B$2:B2622)</f>
        <v>0</v>
      </c>
    </row>
    <row r="2623" spans="1:4" x14ac:dyDescent="0.25">
      <c r="A2623" s="1">
        <v>40852</v>
      </c>
      <c r="B2623" s="2">
        <v>6.8500000000000005</v>
      </c>
      <c r="C2623" t="str">
        <f>IF(Tableau1[[#This Row],[Date]]&gt;=$G$3,TRUE,"-")</f>
        <v>-</v>
      </c>
      <c r="D2623">
        <f>SUMIF(C$2:C2623,C2623=TRUE,B$2:B2623)</f>
        <v>0</v>
      </c>
    </row>
    <row r="2624" spans="1:4" x14ac:dyDescent="0.25">
      <c r="A2624" s="1">
        <v>40853</v>
      </c>
      <c r="B2624" s="2">
        <v>4.25</v>
      </c>
      <c r="C2624" t="str">
        <f>IF(Tableau1[[#This Row],[Date]]&gt;=$G$3,TRUE,"-")</f>
        <v>-</v>
      </c>
      <c r="D2624">
        <f>SUMIF(C$2:C2624,C2624=TRUE,B$2:B2624)</f>
        <v>0</v>
      </c>
    </row>
    <row r="2625" spans="1:4" x14ac:dyDescent="0.25">
      <c r="A2625" s="1">
        <v>40854</v>
      </c>
      <c r="B2625" s="2">
        <v>2.6999999999999993</v>
      </c>
      <c r="C2625" t="str">
        <f>IF(Tableau1[[#This Row],[Date]]&gt;=$G$3,TRUE,"-")</f>
        <v>-</v>
      </c>
      <c r="D2625">
        <f>SUMIF(C$2:C2625,C2625=TRUE,B$2:B2625)</f>
        <v>0</v>
      </c>
    </row>
    <row r="2626" spans="1:4" x14ac:dyDescent="0.25">
      <c r="A2626" s="1">
        <v>40855</v>
      </c>
      <c r="B2626" s="2">
        <v>3.1500000000000004</v>
      </c>
      <c r="C2626" t="str">
        <f>IF(Tableau1[[#This Row],[Date]]&gt;=$G$3,TRUE,"-")</f>
        <v>-</v>
      </c>
      <c r="D2626">
        <f>SUMIF(C$2:C2626,C2626=TRUE,B$2:B2626)</f>
        <v>0</v>
      </c>
    </row>
    <row r="2627" spans="1:4" x14ac:dyDescent="0.25">
      <c r="A2627" s="1">
        <v>40856</v>
      </c>
      <c r="B2627" s="2">
        <v>4.5</v>
      </c>
      <c r="C2627" t="str">
        <f>IF(Tableau1[[#This Row],[Date]]&gt;=$G$3,TRUE,"-")</f>
        <v>-</v>
      </c>
      <c r="D2627">
        <f>SUMIF(C$2:C2627,C2627=TRUE,B$2:B2627)</f>
        <v>0</v>
      </c>
    </row>
    <row r="2628" spans="1:4" x14ac:dyDescent="0.25">
      <c r="A2628" s="1">
        <v>40857</v>
      </c>
      <c r="B2628" s="2">
        <v>0.5</v>
      </c>
      <c r="C2628" t="str">
        <f>IF(Tableau1[[#This Row],[Date]]&gt;=$G$3,TRUE,"-")</f>
        <v>-</v>
      </c>
      <c r="D2628">
        <f>SUMIF(C$2:C2628,C2628=TRUE,B$2:B2628)</f>
        <v>0</v>
      </c>
    </row>
    <row r="2629" spans="1:4" x14ac:dyDescent="0.25">
      <c r="A2629" s="1">
        <v>40858</v>
      </c>
      <c r="B2629" s="2">
        <v>0.54999999999999982</v>
      </c>
      <c r="C2629" t="str">
        <f>IF(Tableau1[[#This Row],[Date]]&gt;=$G$3,TRUE,"-")</f>
        <v>-</v>
      </c>
      <c r="D2629">
        <f>SUMIF(C$2:C2629,C2629=TRUE,B$2:B2629)</f>
        <v>0</v>
      </c>
    </row>
    <row r="2630" spans="1:4" x14ac:dyDescent="0.25">
      <c r="A2630" s="1">
        <v>40859</v>
      </c>
      <c r="B2630" s="2">
        <v>3.1500000000000004</v>
      </c>
      <c r="C2630" t="str">
        <f>IF(Tableau1[[#This Row],[Date]]&gt;=$G$3,TRUE,"-")</f>
        <v>-</v>
      </c>
      <c r="D2630">
        <f>SUMIF(C$2:C2630,C2630=TRUE,B$2:B2630)</f>
        <v>0</v>
      </c>
    </row>
    <row r="2631" spans="1:4" x14ac:dyDescent="0.25">
      <c r="A2631" s="1">
        <v>40860</v>
      </c>
      <c r="B2631" s="2">
        <v>1.0499999999999998</v>
      </c>
      <c r="C2631" t="str">
        <f>IF(Tableau1[[#This Row],[Date]]&gt;=$G$3,TRUE,"-")</f>
        <v>-</v>
      </c>
      <c r="D2631">
        <f>SUMIF(C$2:C2631,C2631=TRUE,B$2:B2631)</f>
        <v>0</v>
      </c>
    </row>
    <row r="2632" spans="1:4" x14ac:dyDescent="0.25">
      <c r="A2632" s="1">
        <v>40861</v>
      </c>
      <c r="B2632" s="2">
        <v>1.0499999999999998</v>
      </c>
      <c r="C2632" t="str">
        <f>IF(Tableau1[[#This Row],[Date]]&gt;=$G$3,TRUE,"-")</f>
        <v>-</v>
      </c>
      <c r="D2632">
        <f>SUMIF(C$2:C2632,C2632=TRUE,B$2:B2632)</f>
        <v>0</v>
      </c>
    </row>
    <row r="2633" spans="1:4" x14ac:dyDescent="0.25">
      <c r="A2633" s="1">
        <v>40862</v>
      </c>
      <c r="B2633" s="2">
        <v>0</v>
      </c>
      <c r="C2633" t="str">
        <f>IF(Tableau1[[#This Row],[Date]]&gt;=$G$3,TRUE,"-")</f>
        <v>-</v>
      </c>
      <c r="D2633">
        <f>SUMIF(C$2:C2633,C2633=TRUE,B$2:B2633)</f>
        <v>0</v>
      </c>
    </row>
    <row r="2634" spans="1:4" x14ac:dyDescent="0.25">
      <c r="A2634" s="1">
        <v>40863</v>
      </c>
      <c r="B2634" s="2">
        <v>0</v>
      </c>
      <c r="C2634" t="str">
        <f>IF(Tableau1[[#This Row],[Date]]&gt;=$G$3,TRUE,"-")</f>
        <v>-</v>
      </c>
      <c r="D2634">
        <f>SUMIF(C$2:C2634,C2634=TRUE,B$2:B2634)</f>
        <v>0</v>
      </c>
    </row>
    <row r="2635" spans="1:4" x14ac:dyDescent="0.25">
      <c r="A2635" s="1">
        <v>40864</v>
      </c>
      <c r="B2635" s="2">
        <v>1.4500000000000002</v>
      </c>
      <c r="C2635" t="str">
        <f>IF(Tableau1[[#This Row],[Date]]&gt;=$G$3,TRUE,"-")</f>
        <v>-</v>
      </c>
      <c r="D2635">
        <f>SUMIF(C$2:C2635,C2635=TRUE,B$2:B2635)</f>
        <v>0</v>
      </c>
    </row>
    <row r="2636" spans="1:4" x14ac:dyDescent="0.25">
      <c r="A2636" s="1">
        <v>40865</v>
      </c>
      <c r="B2636" s="2">
        <v>2.2999999999999998</v>
      </c>
      <c r="C2636" t="str">
        <f>IF(Tableau1[[#This Row],[Date]]&gt;=$G$3,TRUE,"-")</f>
        <v>-</v>
      </c>
      <c r="D2636">
        <f>SUMIF(C$2:C2636,C2636=TRUE,B$2:B2636)</f>
        <v>0</v>
      </c>
    </row>
    <row r="2637" spans="1:4" x14ac:dyDescent="0.25">
      <c r="A2637" s="1">
        <v>40866</v>
      </c>
      <c r="B2637" s="2">
        <v>2.5999999999999996</v>
      </c>
      <c r="C2637" t="str">
        <f>IF(Tableau1[[#This Row],[Date]]&gt;=$G$3,TRUE,"-")</f>
        <v>-</v>
      </c>
      <c r="D2637">
        <f>SUMIF(C$2:C2637,C2637=TRUE,B$2:B2637)</f>
        <v>0</v>
      </c>
    </row>
    <row r="2638" spans="1:4" x14ac:dyDescent="0.25">
      <c r="A2638" s="1">
        <v>40867</v>
      </c>
      <c r="B2638" s="2">
        <v>3.8</v>
      </c>
      <c r="C2638" t="str">
        <f>IF(Tableau1[[#This Row],[Date]]&gt;=$G$3,TRUE,"-")</f>
        <v>-</v>
      </c>
      <c r="D2638">
        <f>SUMIF(C$2:C2638,C2638=TRUE,B$2:B2638)</f>
        <v>0</v>
      </c>
    </row>
    <row r="2639" spans="1:4" x14ac:dyDescent="0.25">
      <c r="A2639" s="1">
        <v>40868</v>
      </c>
      <c r="B2639" s="2">
        <v>2.7</v>
      </c>
      <c r="C2639" t="str">
        <f>IF(Tableau1[[#This Row],[Date]]&gt;=$G$3,TRUE,"-")</f>
        <v>-</v>
      </c>
      <c r="D2639">
        <f>SUMIF(C$2:C2639,C2639=TRUE,B$2:B2639)</f>
        <v>0</v>
      </c>
    </row>
    <row r="2640" spans="1:4" x14ac:dyDescent="0.25">
      <c r="A2640" s="1">
        <v>40869</v>
      </c>
      <c r="B2640" s="2">
        <v>2.9000000000000004</v>
      </c>
      <c r="C2640" t="str">
        <f>IF(Tableau1[[#This Row],[Date]]&gt;=$G$3,TRUE,"-")</f>
        <v>-</v>
      </c>
      <c r="D2640">
        <f>SUMIF(C$2:C2640,C2640=TRUE,B$2:B2640)</f>
        <v>0</v>
      </c>
    </row>
    <row r="2641" spans="1:4" x14ac:dyDescent="0.25">
      <c r="A2641" s="1">
        <v>40870</v>
      </c>
      <c r="B2641" s="2">
        <v>1.0499999999999998</v>
      </c>
      <c r="C2641" t="str">
        <f>IF(Tableau1[[#This Row],[Date]]&gt;=$G$3,TRUE,"-")</f>
        <v>-</v>
      </c>
      <c r="D2641">
        <f>SUMIF(C$2:C2641,C2641=TRUE,B$2:B2641)</f>
        <v>0</v>
      </c>
    </row>
    <row r="2642" spans="1:4" x14ac:dyDescent="0.25">
      <c r="A2642" s="1">
        <v>40871</v>
      </c>
      <c r="B2642" s="2">
        <v>0.45000000000000018</v>
      </c>
      <c r="C2642" t="str">
        <f>IF(Tableau1[[#This Row],[Date]]&gt;=$G$3,TRUE,"-")</f>
        <v>-</v>
      </c>
      <c r="D2642">
        <f>SUMIF(C$2:C2642,C2642=TRUE,B$2:B2642)</f>
        <v>0</v>
      </c>
    </row>
    <row r="2643" spans="1:4" x14ac:dyDescent="0.25">
      <c r="A2643" s="1">
        <v>40872</v>
      </c>
      <c r="B2643" s="2">
        <v>0.39999999999999991</v>
      </c>
      <c r="C2643" t="str">
        <f>IF(Tableau1[[#This Row],[Date]]&gt;=$G$3,TRUE,"-")</f>
        <v>-</v>
      </c>
      <c r="D2643">
        <f>SUMIF(C$2:C2643,C2643=TRUE,B$2:B2643)</f>
        <v>0</v>
      </c>
    </row>
    <row r="2644" spans="1:4" x14ac:dyDescent="0.25">
      <c r="A2644" s="1">
        <v>40873</v>
      </c>
      <c r="B2644" s="2">
        <v>0.90000000000000036</v>
      </c>
      <c r="C2644" t="str">
        <f>IF(Tableau1[[#This Row],[Date]]&gt;=$G$3,TRUE,"-")</f>
        <v>-</v>
      </c>
      <c r="D2644">
        <f>SUMIF(C$2:C2644,C2644=TRUE,B$2:B2644)</f>
        <v>0</v>
      </c>
    </row>
    <row r="2645" spans="1:4" x14ac:dyDescent="0.25">
      <c r="A2645" s="1">
        <v>40874</v>
      </c>
      <c r="B2645" s="2">
        <v>2.5</v>
      </c>
      <c r="C2645" t="str">
        <f>IF(Tableau1[[#This Row],[Date]]&gt;=$G$3,TRUE,"-")</f>
        <v>-</v>
      </c>
      <c r="D2645">
        <f>SUMIF(C$2:C2645,C2645=TRUE,B$2:B2645)</f>
        <v>0</v>
      </c>
    </row>
    <row r="2646" spans="1:4" x14ac:dyDescent="0.25">
      <c r="A2646" s="1">
        <v>40875</v>
      </c>
      <c r="B2646" s="2">
        <v>1.75</v>
      </c>
      <c r="C2646" t="str">
        <f>IF(Tableau1[[#This Row],[Date]]&gt;=$G$3,TRUE,"-")</f>
        <v>-</v>
      </c>
      <c r="D2646">
        <f>SUMIF(C$2:C2646,C2646=TRUE,B$2:B2646)</f>
        <v>0</v>
      </c>
    </row>
    <row r="2647" spans="1:4" x14ac:dyDescent="0.25">
      <c r="A2647" s="1">
        <v>40876</v>
      </c>
      <c r="B2647" s="2">
        <v>2.2000000000000002</v>
      </c>
      <c r="C2647" t="str">
        <f>IF(Tableau1[[#This Row],[Date]]&gt;=$G$3,TRUE,"-")</f>
        <v>-</v>
      </c>
      <c r="D2647">
        <f>SUMIF(C$2:C2647,C2647=TRUE,B$2:B2647)</f>
        <v>0</v>
      </c>
    </row>
    <row r="2648" spans="1:4" x14ac:dyDescent="0.25">
      <c r="A2648" s="1">
        <v>40877</v>
      </c>
      <c r="B2648" s="2">
        <v>2.75</v>
      </c>
      <c r="C2648" t="str">
        <f>IF(Tableau1[[#This Row],[Date]]&gt;=$G$3,TRUE,"-")</f>
        <v>-</v>
      </c>
      <c r="D2648">
        <f>SUMIF(C$2:C2648,C2648=TRUE,B$2:B2648)</f>
        <v>0</v>
      </c>
    </row>
    <row r="2649" spans="1:4" x14ac:dyDescent="0.25">
      <c r="A2649" s="1">
        <v>40878</v>
      </c>
      <c r="B2649" s="2">
        <v>3.5</v>
      </c>
      <c r="C2649" t="str">
        <f>IF(Tableau1[[#This Row],[Date]]&gt;=$G$3,TRUE,"-")</f>
        <v>-</v>
      </c>
      <c r="D2649">
        <f>SUMIF(C$2:C2649,C2649=TRUE,B$2:B2649)</f>
        <v>0</v>
      </c>
    </row>
    <row r="2650" spans="1:4" x14ac:dyDescent="0.25">
      <c r="A2650" s="1">
        <v>40879</v>
      </c>
      <c r="B2650" s="2">
        <v>1.7999999999999998</v>
      </c>
      <c r="C2650" t="str">
        <f>IF(Tableau1[[#This Row],[Date]]&gt;=$G$3,TRUE,"-")</f>
        <v>-</v>
      </c>
      <c r="D2650">
        <f>SUMIF(C$2:C2650,C2650=TRUE,B$2:B2650)</f>
        <v>0</v>
      </c>
    </row>
    <row r="2651" spans="1:4" x14ac:dyDescent="0.25">
      <c r="A2651" s="1">
        <v>40880</v>
      </c>
      <c r="B2651" s="2">
        <v>2.4000000000000004</v>
      </c>
      <c r="C2651" t="str">
        <f>IF(Tableau1[[#This Row],[Date]]&gt;=$G$3,TRUE,"-")</f>
        <v>-</v>
      </c>
      <c r="D2651">
        <f>SUMIF(C$2:C2651,C2651=TRUE,B$2:B2651)</f>
        <v>0</v>
      </c>
    </row>
    <row r="2652" spans="1:4" x14ac:dyDescent="0.25">
      <c r="A2652" s="1">
        <v>40881</v>
      </c>
      <c r="B2652" s="2">
        <v>4.3</v>
      </c>
      <c r="C2652" t="str">
        <f>IF(Tableau1[[#This Row],[Date]]&gt;=$G$3,TRUE,"-")</f>
        <v>-</v>
      </c>
      <c r="D2652">
        <f>SUMIF(C$2:C2652,C2652=TRUE,B$2:B2652)</f>
        <v>0</v>
      </c>
    </row>
    <row r="2653" spans="1:4" x14ac:dyDescent="0.25">
      <c r="A2653" s="1">
        <v>40882</v>
      </c>
      <c r="B2653" s="2">
        <v>0.70000000000000018</v>
      </c>
      <c r="C2653" t="str">
        <f>IF(Tableau1[[#This Row],[Date]]&gt;=$G$3,TRUE,"-")</f>
        <v>-</v>
      </c>
      <c r="D2653">
        <f>SUMIF(C$2:C2653,C2653=TRUE,B$2:B2653)</f>
        <v>0</v>
      </c>
    </row>
    <row r="2654" spans="1:4" x14ac:dyDescent="0.25">
      <c r="A2654" s="1">
        <v>40883</v>
      </c>
      <c r="B2654" s="2">
        <v>0.95000000000000018</v>
      </c>
      <c r="C2654" t="str">
        <f>IF(Tableau1[[#This Row],[Date]]&gt;=$G$3,TRUE,"-")</f>
        <v>-</v>
      </c>
      <c r="D2654">
        <f>SUMIF(C$2:C2654,C2654=TRUE,B$2:B2654)</f>
        <v>0</v>
      </c>
    </row>
    <row r="2655" spans="1:4" x14ac:dyDescent="0.25">
      <c r="A2655" s="1">
        <v>40884</v>
      </c>
      <c r="B2655" s="2">
        <v>1.9000000000000004</v>
      </c>
      <c r="C2655" t="str">
        <f>IF(Tableau1[[#This Row],[Date]]&gt;=$G$3,TRUE,"-")</f>
        <v>-</v>
      </c>
      <c r="D2655">
        <f>SUMIF(C$2:C2655,C2655=TRUE,B$2:B2655)</f>
        <v>0</v>
      </c>
    </row>
    <row r="2656" spans="1:4" x14ac:dyDescent="0.25">
      <c r="A2656" s="1">
        <v>40885</v>
      </c>
      <c r="B2656" s="2">
        <v>2.2999999999999998</v>
      </c>
      <c r="C2656" t="str">
        <f>IF(Tableau1[[#This Row],[Date]]&gt;=$G$3,TRUE,"-")</f>
        <v>-</v>
      </c>
      <c r="D2656">
        <f>SUMIF(C$2:C2656,C2656=TRUE,B$2:B2656)</f>
        <v>0</v>
      </c>
    </row>
    <row r="2657" spans="1:4" x14ac:dyDescent="0.25">
      <c r="A2657" s="1">
        <v>40886</v>
      </c>
      <c r="B2657" s="2">
        <v>0.65000000000000036</v>
      </c>
      <c r="C2657" t="str">
        <f>IF(Tableau1[[#This Row],[Date]]&gt;=$G$3,TRUE,"-")</f>
        <v>-</v>
      </c>
      <c r="D2657">
        <f>SUMIF(C$2:C2657,C2657=TRUE,B$2:B2657)</f>
        <v>0</v>
      </c>
    </row>
    <row r="2658" spans="1:4" x14ac:dyDescent="0.25">
      <c r="A2658" s="1">
        <v>40887</v>
      </c>
      <c r="B2658" s="2">
        <v>0.59999999999999964</v>
      </c>
      <c r="C2658" t="str">
        <f>IF(Tableau1[[#This Row],[Date]]&gt;=$G$3,TRUE,"-")</f>
        <v>-</v>
      </c>
      <c r="D2658">
        <f>SUMIF(C$2:C2658,C2658=TRUE,B$2:B2658)</f>
        <v>0</v>
      </c>
    </row>
    <row r="2659" spans="1:4" x14ac:dyDescent="0.25">
      <c r="A2659" s="1">
        <v>40888</v>
      </c>
      <c r="B2659" s="2">
        <v>1.3499999999999996</v>
      </c>
      <c r="C2659" t="str">
        <f>IF(Tableau1[[#This Row],[Date]]&gt;=$G$3,TRUE,"-")</f>
        <v>-</v>
      </c>
      <c r="D2659">
        <f>SUMIF(C$2:C2659,C2659=TRUE,B$2:B2659)</f>
        <v>0</v>
      </c>
    </row>
    <row r="2660" spans="1:4" x14ac:dyDescent="0.25">
      <c r="A2660" s="1">
        <v>40889</v>
      </c>
      <c r="B2660" s="2">
        <v>1.0499999999999998</v>
      </c>
      <c r="C2660" t="str">
        <f>IF(Tableau1[[#This Row],[Date]]&gt;=$G$3,TRUE,"-")</f>
        <v>-</v>
      </c>
      <c r="D2660">
        <f>SUMIF(C$2:C2660,C2660=TRUE,B$2:B2660)</f>
        <v>0</v>
      </c>
    </row>
    <row r="2661" spans="1:4" x14ac:dyDescent="0.25">
      <c r="A2661" s="1">
        <v>40890</v>
      </c>
      <c r="B2661" s="2">
        <v>1.9000000000000004</v>
      </c>
      <c r="C2661" t="str">
        <f>IF(Tableau1[[#This Row],[Date]]&gt;=$G$3,TRUE,"-")</f>
        <v>-</v>
      </c>
      <c r="D2661">
        <f>SUMIF(C$2:C2661,C2661=TRUE,B$2:B2661)</f>
        <v>0</v>
      </c>
    </row>
    <row r="2662" spans="1:4" x14ac:dyDescent="0.25">
      <c r="A2662" s="1">
        <v>40891</v>
      </c>
      <c r="B2662" s="2">
        <v>1.2000000000000002</v>
      </c>
      <c r="C2662" t="str">
        <f>IF(Tableau1[[#This Row],[Date]]&gt;=$G$3,TRUE,"-")</f>
        <v>-</v>
      </c>
      <c r="D2662">
        <f>SUMIF(C$2:C2662,C2662=TRUE,B$2:B2662)</f>
        <v>0</v>
      </c>
    </row>
    <row r="2663" spans="1:4" x14ac:dyDescent="0.25">
      <c r="A2663" s="1">
        <v>40892</v>
      </c>
      <c r="B2663" s="2">
        <v>2.4000000000000004</v>
      </c>
      <c r="C2663" t="str">
        <f>IF(Tableau1[[#This Row],[Date]]&gt;=$G$3,TRUE,"-")</f>
        <v>-</v>
      </c>
      <c r="D2663">
        <f>SUMIF(C$2:C2663,C2663=TRUE,B$2:B2663)</f>
        <v>0</v>
      </c>
    </row>
    <row r="2664" spans="1:4" x14ac:dyDescent="0.25">
      <c r="A2664" s="1">
        <v>40893</v>
      </c>
      <c r="B2664" s="2">
        <v>2.2999999999999998</v>
      </c>
      <c r="C2664" t="str">
        <f>IF(Tableau1[[#This Row],[Date]]&gt;=$G$3,TRUE,"-")</f>
        <v>-</v>
      </c>
      <c r="D2664">
        <f>SUMIF(C$2:C2664,C2664=TRUE,B$2:B2664)</f>
        <v>0</v>
      </c>
    </row>
    <row r="2665" spans="1:4" x14ac:dyDescent="0.25">
      <c r="A2665" s="1">
        <v>40894</v>
      </c>
      <c r="B2665" s="2">
        <v>0</v>
      </c>
      <c r="C2665" t="str">
        <f>IF(Tableau1[[#This Row],[Date]]&gt;=$G$3,TRUE,"-")</f>
        <v>-</v>
      </c>
      <c r="D2665">
        <f>SUMIF(C$2:C2665,C2665=TRUE,B$2:B2665)</f>
        <v>0</v>
      </c>
    </row>
    <row r="2666" spans="1:4" x14ac:dyDescent="0.25">
      <c r="A2666" s="1">
        <v>40895</v>
      </c>
      <c r="B2666" s="2">
        <v>0</v>
      </c>
      <c r="C2666" t="str">
        <f>IF(Tableau1[[#This Row],[Date]]&gt;=$G$3,TRUE,"-")</f>
        <v>-</v>
      </c>
      <c r="D2666">
        <f>SUMIF(C$2:C2666,C2666=TRUE,B$2:B2666)</f>
        <v>0</v>
      </c>
    </row>
    <row r="2667" spans="1:4" x14ac:dyDescent="0.25">
      <c r="A2667" s="1">
        <v>40896</v>
      </c>
      <c r="B2667" s="2">
        <v>0</v>
      </c>
      <c r="C2667" t="str">
        <f>IF(Tableau1[[#This Row],[Date]]&gt;=$G$3,TRUE,"-")</f>
        <v>-</v>
      </c>
      <c r="D2667">
        <f>SUMIF(C$2:C2667,C2667=TRUE,B$2:B2667)</f>
        <v>0</v>
      </c>
    </row>
    <row r="2668" spans="1:4" x14ac:dyDescent="0.25">
      <c r="A2668" s="1">
        <v>40897</v>
      </c>
      <c r="B2668" s="2">
        <v>0.35000000000000009</v>
      </c>
      <c r="C2668" t="str">
        <f>IF(Tableau1[[#This Row],[Date]]&gt;=$G$3,TRUE,"-")</f>
        <v>-</v>
      </c>
      <c r="D2668">
        <f>SUMIF(C$2:C2668,C2668=TRUE,B$2:B2668)</f>
        <v>0</v>
      </c>
    </row>
    <row r="2669" spans="1:4" x14ac:dyDescent="0.25">
      <c r="A2669" s="1">
        <v>40898</v>
      </c>
      <c r="B2669" s="2">
        <v>1.5999999999999996</v>
      </c>
      <c r="C2669" t="str">
        <f>IF(Tableau1[[#This Row],[Date]]&gt;=$G$3,TRUE,"-")</f>
        <v>-</v>
      </c>
      <c r="D2669">
        <f>SUMIF(C$2:C2669,C2669=TRUE,B$2:B2669)</f>
        <v>0</v>
      </c>
    </row>
    <row r="2670" spans="1:4" x14ac:dyDescent="0.25">
      <c r="A2670" s="1">
        <v>40899</v>
      </c>
      <c r="B2670" s="2">
        <v>2.75</v>
      </c>
      <c r="C2670" t="str">
        <f>IF(Tableau1[[#This Row],[Date]]&gt;=$G$3,TRUE,"-")</f>
        <v>-</v>
      </c>
      <c r="D2670">
        <f>SUMIF(C$2:C2670,C2670=TRUE,B$2:B2670)</f>
        <v>0</v>
      </c>
    </row>
    <row r="2671" spans="1:4" x14ac:dyDescent="0.25">
      <c r="A2671" s="1">
        <v>40900</v>
      </c>
      <c r="B2671" s="2">
        <v>1.7000000000000002</v>
      </c>
      <c r="C2671" t="str">
        <f>IF(Tableau1[[#This Row],[Date]]&gt;=$G$3,TRUE,"-")</f>
        <v>-</v>
      </c>
      <c r="D2671">
        <f>SUMIF(C$2:C2671,C2671=TRUE,B$2:B2671)</f>
        <v>0</v>
      </c>
    </row>
    <row r="2672" spans="1:4" x14ac:dyDescent="0.25">
      <c r="A2672" s="1">
        <v>40901</v>
      </c>
      <c r="B2672" s="2">
        <v>0.29999999999999982</v>
      </c>
      <c r="C2672" t="str">
        <f>IF(Tableau1[[#This Row],[Date]]&gt;=$G$3,TRUE,"-")</f>
        <v>-</v>
      </c>
      <c r="D2672">
        <f>SUMIF(C$2:C2672,C2672=TRUE,B$2:B2672)</f>
        <v>0</v>
      </c>
    </row>
    <row r="2673" spans="1:4" x14ac:dyDescent="0.25">
      <c r="A2673" s="1">
        <v>40902</v>
      </c>
      <c r="B2673" s="2">
        <v>0.95000000000000018</v>
      </c>
      <c r="C2673" t="str">
        <f>IF(Tableau1[[#This Row],[Date]]&gt;=$G$3,TRUE,"-")</f>
        <v>-</v>
      </c>
      <c r="D2673">
        <f>SUMIF(C$2:C2673,C2673=TRUE,B$2:B2673)</f>
        <v>0</v>
      </c>
    </row>
    <row r="2674" spans="1:4" x14ac:dyDescent="0.25">
      <c r="A2674" s="1">
        <v>40903</v>
      </c>
      <c r="B2674" s="2">
        <v>2.4</v>
      </c>
      <c r="C2674" t="str">
        <f>IF(Tableau1[[#This Row],[Date]]&gt;=$G$3,TRUE,"-")</f>
        <v>-</v>
      </c>
      <c r="D2674">
        <f>SUMIF(C$2:C2674,C2674=TRUE,B$2:B2674)</f>
        <v>0</v>
      </c>
    </row>
    <row r="2675" spans="1:4" x14ac:dyDescent="0.25">
      <c r="A2675" s="1">
        <v>40904</v>
      </c>
      <c r="B2675" s="2">
        <v>0.29999999999999982</v>
      </c>
      <c r="C2675" t="str">
        <f>IF(Tableau1[[#This Row],[Date]]&gt;=$G$3,TRUE,"-")</f>
        <v>-</v>
      </c>
      <c r="D2675">
        <f>SUMIF(C$2:C2675,C2675=TRUE,B$2:B2675)</f>
        <v>0</v>
      </c>
    </row>
    <row r="2676" spans="1:4" x14ac:dyDescent="0.25">
      <c r="A2676" s="1">
        <v>40905</v>
      </c>
      <c r="B2676" s="2">
        <v>0</v>
      </c>
      <c r="C2676" t="str">
        <f>IF(Tableau1[[#This Row],[Date]]&gt;=$G$3,TRUE,"-")</f>
        <v>-</v>
      </c>
      <c r="D2676">
        <f>SUMIF(C$2:C2676,C2676=TRUE,B$2:B2676)</f>
        <v>0</v>
      </c>
    </row>
    <row r="2677" spans="1:4" x14ac:dyDescent="0.25">
      <c r="A2677" s="1">
        <v>40906</v>
      </c>
      <c r="B2677" s="2">
        <v>0.29999999999999982</v>
      </c>
      <c r="C2677" t="str">
        <f>IF(Tableau1[[#This Row],[Date]]&gt;=$G$3,TRUE,"-")</f>
        <v>-</v>
      </c>
      <c r="D2677">
        <f>SUMIF(C$2:C2677,C2677=TRUE,B$2:B2677)</f>
        <v>0</v>
      </c>
    </row>
    <row r="2678" spans="1:4" x14ac:dyDescent="0.25">
      <c r="A2678" s="1">
        <v>40907</v>
      </c>
      <c r="B2678" s="2">
        <v>1.2000000000000002</v>
      </c>
      <c r="C2678" t="str">
        <f>IF(Tableau1[[#This Row],[Date]]&gt;=$G$3,TRUE,"-")</f>
        <v>-</v>
      </c>
      <c r="D2678">
        <f>SUMIF(C$2:C2678,C2678=TRUE,B$2:B2678)</f>
        <v>0</v>
      </c>
    </row>
    <row r="2679" spans="1:4" x14ac:dyDescent="0.25">
      <c r="A2679" s="1">
        <v>40908</v>
      </c>
      <c r="B2679" s="2">
        <v>2.6500000000000004</v>
      </c>
      <c r="C2679" t="str">
        <f>IF(Tableau1[[#This Row],[Date]]&gt;=$G$3,TRUE,"-")</f>
        <v>-</v>
      </c>
      <c r="D2679">
        <f>SUMIF(C$2:C2679,C2679=TRUE,B$2:B2679)</f>
        <v>0</v>
      </c>
    </row>
    <row r="2680" spans="1:4" x14ac:dyDescent="0.25">
      <c r="A2680" s="1">
        <v>40909</v>
      </c>
      <c r="B2680" s="2">
        <v>5.5</v>
      </c>
      <c r="C2680" t="str">
        <f>IF(Tableau1[[#This Row],[Date]]&gt;=$G$3,TRUE,"-")</f>
        <v>-</v>
      </c>
      <c r="D2680">
        <f>SUMIF(C$2:C2680,C2680=TRUE,B$2:B2680)</f>
        <v>0</v>
      </c>
    </row>
    <row r="2681" spans="1:4" x14ac:dyDescent="0.25">
      <c r="A2681" s="1">
        <v>40910</v>
      </c>
      <c r="B2681" s="2">
        <v>1.5</v>
      </c>
      <c r="C2681" t="str">
        <f>IF(Tableau1[[#This Row],[Date]]&gt;=$G$3,TRUE,"-")</f>
        <v>-</v>
      </c>
      <c r="D2681">
        <f>SUMIF(C$2:C2681,C2681=TRUE,B$2:B2681)</f>
        <v>0</v>
      </c>
    </row>
    <row r="2682" spans="1:4" x14ac:dyDescent="0.25">
      <c r="A2682" s="1">
        <v>40911</v>
      </c>
      <c r="B2682" s="2">
        <v>2.5999999999999996</v>
      </c>
      <c r="C2682" t="str">
        <f>IF(Tableau1[[#This Row],[Date]]&gt;=$G$3,TRUE,"-")</f>
        <v>-</v>
      </c>
      <c r="D2682">
        <f>SUMIF(C$2:C2682,C2682=TRUE,B$2:B2682)</f>
        <v>0</v>
      </c>
    </row>
    <row r="2683" spans="1:4" x14ac:dyDescent="0.25">
      <c r="A2683" s="1">
        <v>40912</v>
      </c>
      <c r="B2683" s="2">
        <v>1</v>
      </c>
      <c r="C2683" t="str">
        <f>IF(Tableau1[[#This Row],[Date]]&gt;=$G$3,TRUE,"-")</f>
        <v>-</v>
      </c>
      <c r="D2683">
        <f>SUMIF(C$2:C2683,C2683=TRUE,B$2:B2683)</f>
        <v>0</v>
      </c>
    </row>
    <row r="2684" spans="1:4" x14ac:dyDescent="0.25">
      <c r="A2684" s="1">
        <v>40913</v>
      </c>
      <c r="B2684" s="2">
        <v>2.3499999999999996</v>
      </c>
      <c r="C2684" t="str">
        <f>IF(Tableau1[[#This Row],[Date]]&gt;=$G$3,TRUE,"-")</f>
        <v>-</v>
      </c>
      <c r="D2684">
        <f>SUMIF(C$2:C2684,C2684=TRUE,B$2:B2684)</f>
        <v>0</v>
      </c>
    </row>
    <row r="2685" spans="1:4" x14ac:dyDescent="0.25">
      <c r="A2685" s="1">
        <v>40914</v>
      </c>
      <c r="B2685" s="2">
        <v>0.29999999999999982</v>
      </c>
      <c r="C2685" t="str">
        <f>IF(Tableau1[[#This Row],[Date]]&gt;=$G$3,TRUE,"-")</f>
        <v>-</v>
      </c>
      <c r="D2685">
        <f>SUMIF(C$2:C2685,C2685=TRUE,B$2:B2685)</f>
        <v>0</v>
      </c>
    </row>
    <row r="2686" spans="1:4" x14ac:dyDescent="0.25">
      <c r="A2686" s="1">
        <v>40915</v>
      </c>
      <c r="B2686" s="2">
        <v>2.1500000000000004</v>
      </c>
      <c r="C2686" t="str">
        <f>IF(Tableau1[[#This Row],[Date]]&gt;=$G$3,TRUE,"-")</f>
        <v>-</v>
      </c>
      <c r="D2686">
        <f>SUMIF(C$2:C2686,C2686=TRUE,B$2:B2686)</f>
        <v>0</v>
      </c>
    </row>
    <row r="2687" spans="1:4" x14ac:dyDescent="0.25">
      <c r="A2687" s="1">
        <v>40916</v>
      </c>
      <c r="B2687" s="2">
        <v>0.84999999999999964</v>
      </c>
      <c r="C2687" t="str">
        <f>IF(Tableau1[[#This Row],[Date]]&gt;=$G$3,TRUE,"-")</f>
        <v>-</v>
      </c>
      <c r="D2687">
        <f>SUMIF(C$2:C2687,C2687=TRUE,B$2:B2687)</f>
        <v>0</v>
      </c>
    </row>
    <row r="2688" spans="1:4" x14ac:dyDescent="0.25">
      <c r="A2688" s="1">
        <v>40917</v>
      </c>
      <c r="B2688" s="2">
        <v>2</v>
      </c>
      <c r="C2688" t="str">
        <f>IF(Tableau1[[#This Row],[Date]]&gt;=$G$3,TRUE,"-")</f>
        <v>-</v>
      </c>
      <c r="D2688">
        <f>SUMIF(C$2:C2688,C2688=TRUE,B$2:B2688)</f>
        <v>0</v>
      </c>
    </row>
    <row r="2689" spans="1:4" x14ac:dyDescent="0.25">
      <c r="A2689" s="1">
        <v>40918</v>
      </c>
      <c r="B2689" s="2">
        <v>3.0000000000000004</v>
      </c>
      <c r="C2689" t="str">
        <f>IF(Tableau1[[#This Row],[Date]]&gt;=$G$3,TRUE,"-")</f>
        <v>-</v>
      </c>
      <c r="D2689">
        <f>SUMIF(C$2:C2689,C2689=TRUE,B$2:B2689)</f>
        <v>0</v>
      </c>
    </row>
    <row r="2690" spans="1:4" x14ac:dyDescent="0.25">
      <c r="A2690" s="1">
        <v>40919</v>
      </c>
      <c r="B2690" s="2">
        <v>2.2000000000000002</v>
      </c>
      <c r="C2690" t="str">
        <f>IF(Tableau1[[#This Row],[Date]]&gt;=$G$3,TRUE,"-")</f>
        <v>-</v>
      </c>
      <c r="D2690">
        <f>SUMIF(C$2:C2690,C2690=TRUE,B$2:B2690)</f>
        <v>0</v>
      </c>
    </row>
    <row r="2691" spans="1:4" x14ac:dyDescent="0.25">
      <c r="A2691" s="1">
        <v>40920</v>
      </c>
      <c r="B2691" s="2">
        <v>1.7000000000000002</v>
      </c>
      <c r="C2691" t="str">
        <f>IF(Tableau1[[#This Row],[Date]]&gt;=$G$3,TRUE,"-")</f>
        <v>-</v>
      </c>
      <c r="D2691">
        <f>SUMIF(C$2:C2691,C2691=TRUE,B$2:B2691)</f>
        <v>0</v>
      </c>
    </row>
    <row r="2692" spans="1:4" x14ac:dyDescent="0.25">
      <c r="A2692" s="1">
        <v>40921</v>
      </c>
      <c r="B2692" s="2">
        <v>0</v>
      </c>
      <c r="C2692" t="str">
        <f>IF(Tableau1[[#This Row],[Date]]&gt;=$G$3,TRUE,"-")</f>
        <v>-</v>
      </c>
      <c r="D2692">
        <f>SUMIF(C$2:C2692,C2692=TRUE,B$2:B2692)</f>
        <v>0</v>
      </c>
    </row>
    <row r="2693" spans="1:4" x14ac:dyDescent="0.25">
      <c r="A2693" s="1">
        <v>40922</v>
      </c>
      <c r="B2693" s="2">
        <v>0</v>
      </c>
      <c r="C2693" t="str">
        <f>IF(Tableau1[[#This Row],[Date]]&gt;=$G$3,TRUE,"-")</f>
        <v>-</v>
      </c>
      <c r="D2693">
        <f>SUMIF(C$2:C2693,C2693=TRUE,B$2:B2693)</f>
        <v>0</v>
      </c>
    </row>
    <row r="2694" spans="1:4" x14ac:dyDescent="0.25">
      <c r="A2694" s="1">
        <v>40923</v>
      </c>
      <c r="B2694" s="2">
        <v>0</v>
      </c>
      <c r="C2694" t="str">
        <f>IF(Tableau1[[#This Row],[Date]]&gt;=$G$3,TRUE,"-")</f>
        <v>-</v>
      </c>
      <c r="D2694">
        <f>SUMIF(C$2:C2694,C2694=TRUE,B$2:B2694)</f>
        <v>0</v>
      </c>
    </row>
    <row r="2695" spans="1:4" x14ac:dyDescent="0.25">
      <c r="A2695" s="1">
        <v>40924</v>
      </c>
      <c r="B2695" s="2">
        <v>0</v>
      </c>
      <c r="C2695" t="str">
        <f>IF(Tableau1[[#This Row],[Date]]&gt;=$G$3,TRUE,"-")</f>
        <v>-</v>
      </c>
      <c r="D2695">
        <f>SUMIF(C$2:C2695,C2695=TRUE,B$2:B2695)</f>
        <v>0</v>
      </c>
    </row>
    <row r="2696" spans="1:4" x14ac:dyDescent="0.25">
      <c r="A2696" s="1">
        <v>40925</v>
      </c>
      <c r="B2696" s="2">
        <v>0</v>
      </c>
      <c r="C2696" t="str">
        <f>IF(Tableau1[[#This Row],[Date]]&gt;=$G$3,TRUE,"-")</f>
        <v>-</v>
      </c>
      <c r="D2696">
        <f>SUMIF(C$2:C2696,C2696=TRUE,B$2:B2696)</f>
        <v>0</v>
      </c>
    </row>
    <row r="2697" spans="1:4" x14ac:dyDescent="0.25">
      <c r="A2697" s="1">
        <v>40926</v>
      </c>
      <c r="B2697" s="2">
        <v>0.79999999999999982</v>
      </c>
      <c r="C2697" t="str">
        <f>IF(Tableau1[[#This Row],[Date]]&gt;=$G$3,TRUE,"-")</f>
        <v>-</v>
      </c>
      <c r="D2697">
        <f>SUMIF(C$2:C2697,C2697=TRUE,B$2:B2697)</f>
        <v>0</v>
      </c>
    </row>
    <row r="2698" spans="1:4" x14ac:dyDescent="0.25">
      <c r="A2698" s="1">
        <v>40927</v>
      </c>
      <c r="B2698" s="2">
        <v>2.5999999999999996</v>
      </c>
      <c r="C2698" t="str">
        <f>IF(Tableau1[[#This Row],[Date]]&gt;=$G$3,TRUE,"-")</f>
        <v>-</v>
      </c>
      <c r="D2698">
        <f>SUMIF(C$2:C2698,C2698=TRUE,B$2:B2698)</f>
        <v>0</v>
      </c>
    </row>
    <row r="2699" spans="1:4" x14ac:dyDescent="0.25">
      <c r="A2699" s="1">
        <v>40928</v>
      </c>
      <c r="B2699" s="2">
        <v>0.59999999999999964</v>
      </c>
      <c r="C2699" t="str">
        <f>IF(Tableau1[[#This Row],[Date]]&gt;=$G$3,TRUE,"-")</f>
        <v>-</v>
      </c>
      <c r="D2699">
        <f>SUMIF(C$2:C2699,C2699=TRUE,B$2:B2699)</f>
        <v>0</v>
      </c>
    </row>
    <row r="2700" spans="1:4" x14ac:dyDescent="0.25">
      <c r="A2700" s="1">
        <v>40929</v>
      </c>
      <c r="B2700" s="2">
        <v>3.1500000000000004</v>
      </c>
      <c r="C2700" t="str">
        <f>IF(Tableau1[[#This Row],[Date]]&gt;=$G$3,TRUE,"-")</f>
        <v>-</v>
      </c>
      <c r="D2700">
        <f>SUMIF(C$2:C2700,C2700=TRUE,B$2:B2700)</f>
        <v>0</v>
      </c>
    </row>
    <row r="2701" spans="1:4" x14ac:dyDescent="0.25">
      <c r="A2701" s="1">
        <v>40930</v>
      </c>
      <c r="B2701" s="2">
        <v>1.25</v>
      </c>
      <c r="C2701" t="str">
        <f>IF(Tableau1[[#This Row],[Date]]&gt;=$G$3,TRUE,"-")</f>
        <v>-</v>
      </c>
      <c r="D2701">
        <f>SUMIF(C$2:C2701,C2701=TRUE,B$2:B2701)</f>
        <v>0</v>
      </c>
    </row>
    <row r="2702" spans="1:4" x14ac:dyDescent="0.25">
      <c r="A2702" s="1">
        <v>40931</v>
      </c>
      <c r="B2702" s="2">
        <v>0.5</v>
      </c>
      <c r="C2702" t="str">
        <f>IF(Tableau1[[#This Row],[Date]]&gt;=$G$3,TRUE,"-")</f>
        <v>-</v>
      </c>
      <c r="D2702">
        <f>SUMIF(C$2:C2702,C2702=TRUE,B$2:B2702)</f>
        <v>0</v>
      </c>
    </row>
    <row r="2703" spans="1:4" x14ac:dyDescent="0.25">
      <c r="A2703" s="1">
        <v>40932</v>
      </c>
      <c r="B2703" s="2">
        <v>0</v>
      </c>
      <c r="C2703" t="str">
        <f>IF(Tableau1[[#This Row],[Date]]&gt;=$G$3,TRUE,"-")</f>
        <v>-</v>
      </c>
      <c r="D2703">
        <f>SUMIF(C$2:C2703,C2703=TRUE,B$2:B2703)</f>
        <v>0</v>
      </c>
    </row>
    <row r="2704" spans="1:4" x14ac:dyDescent="0.25">
      <c r="A2704" s="1">
        <v>40933</v>
      </c>
      <c r="B2704" s="2">
        <v>0</v>
      </c>
      <c r="C2704" t="str">
        <f>IF(Tableau1[[#This Row],[Date]]&gt;=$G$3,TRUE,"-")</f>
        <v>-</v>
      </c>
      <c r="D2704">
        <f>SUMIF(C$2:C2704,C2704=TRUE,B$2:B2704)</f>
        <v>0</v>
      </c>
    </row>
    <row r="2705" spans="1:4" x14ac:dyDescent="0.25">
      <c r="A2705" s="1">
        <v>40934</v>
      </c>
      <c r="B2705" s="2">
        <v>1.4500000000000002</v>
      </c>
      <c r="C2705" t="str">
        <f>IF(Tableau1[[#This Row],[Date]]&gt;=$G$3,TRUE,"-")</f>
        <v>-</v>
      </c>
      <c r="D2705">
        <f>SUMIF(C$2:C2705,C2705=TRUE,B$2:B2705)</f>
        <v>0</v>
      </c>
    </row>
    <row r="2706" spans="1:4" x14ac:dyDescent="0.25">
      <c r="A2706" s="1">
        <v>40935</v>
      </c>
      <c r="B2706" s="2">
        <v>0.14999999999999991</v>
      </c>
      <c r="C2706" t="str">
        <f>IF(Tableau1[[#This Row],[Date]]&gt;=$G$3,TRUE,"-")</f>
        <v>-</v>
      </c>
      <c r="D2706">
        <f>SUMIF(C$2:C2706,C2706=TRUE,B$2:B2706)</f>
        <v>0</v>
      </c>
    </row>
    <row r="2707" spans="1:4" x14ac:dyDescent="0.25">
      <c r="A2707" s="1">
        <v>40936</v>
      </c>
      <c r="B2707" s="2">
        <v>0</v>
      </c>
      <c r="C2707" t="str">
        <f>IF(Tableau1[[#This Row],[Date]]&gt;=$G$3,TRUE,"-")</f>
        <v>-</v>
      </c>
      <c r="D2707">
        <f>SUMIF(C$2:C2707,C2707=TRUE,B$2:B2707)</f>
        <v>0</v>
      </c>
    </row>
    <row r="2708" spans="1:4" x14ac:dyDescent="0.25">
      <c r="A2708" s="1">
        <v>40937</v>
      </c>
      <c r="B2708" s="2">
        <v>0</v>
      </c>
      <c r="C2708" t="str">
        <f>IF(Tableau1[[#This Row],[Date]]&gt;=$G$3,TRUE,"-")</f>
        <v>-</v>
      </c>
      <c r="D2708">
        <f>SUMIF(C$2:C2708,C2708=TRUE,B$2:B2708)</f>
        <v>0</v>
      </c>
    </row>
    <row r="2709" spans="1:4" x14ac:dyDescent="0.25">
      <c r="A2709" s="1">
        <v>40938</v>
      </c>
      <c r="B2709" s="2">
        <v>0</v>
      </c>
      <c r="C2709" t="str">
        <f>IF(Tableau1[[#This Row],[Date]]&gt;=$G$3,TRUE,"-")</f>
        <v>-</v>
      </c>
      <c r="D2709">
        <f>SUMIF(C$2:C2709,C2709=TRUE,B$2:B2709)</f>
        <v>0</v>
      </c>
    </row>
    <row r="2710" spans="1:4" x14ac:dyDescent="0.25">
      <c r="A2710" s="1">
        <v>40939</v>
      </c>
      <c r="B2710" s="2">
        <v>0</v>
      </c>
      <c r="C2710" t="str">
        <f>IF(Tableau1[[#This Row],[Date]]&gt;=$G$3,TRUE,"-")</f>
        <v>-</v>
      </c>
      <c r="D2710">
        <f>SUMIF(C$2:C2710,C2710=TRUE,B$2:B2710)</f>
        <v>0</v>
      </c>
    </row>
    <row r="2711" spans="1:4" x14ac:dyDescent="0.25">
      <c r="A2711" s="1">
        <v>40940</v>
      </c>
      <c r="B2711" s="2">
        <v>0</v>
      </c>
      <c r="C2711" t="str">
        <f>IF(Tableau1[[#This Row],[Date]]&gt;=$G$3,TRUE,"-")</f>
        <v>-</v>
      </c>
      <c r="D2711">
        <f>SUMIF(C$2:C2711,C2711=TRUE,B$2:B2711)</f>
        <v>0</v>
      </c>
    </row>
    <row r="2712" spans="1:4" x14ac:dyDescent="0.25">
      <c r="A2712" s="1">
        <v>40941</v>
      </c>
      <c r="B2712" s="2">
        <v>0</v>
      </c>
      <c r="C2712" t="str">
        <f>IF(Tableau1[[#This Row],[Date]]&gt;=$G$3,TRUE,"-")</f>
        <v>-</v>
      </c>
      <c r="D2712">
        <f>SUMIF(C$2:C2712,C2712=TRUE,B$2:B2712)</f>
        <v>0</v>
      </c>
    </row>
    <row r="2713" spans="1:4" x14ac:dyDescent="0.25">
      <c r="A2713" s="1">
        <v>40942</v>
      </c>
      <c r="B2713" s="2">
        <v>0</v>
      </c>
      <c r="C2713" t="str">
        <f>IF(Tableau1[[#This Row],[Date]]&gt;=$G$3,TRUE,"-")</f>
        <v>-</v>
      </c>
      <c r="D2713">
        <f>SUMIF(C$2:C2713,C2713=TRUE,B$2:B2713)</f>
        <v>0</v>
      </c>
    </row>
    <row r="2714" spans="1:4" x14ac:dyDescent="0.25">
      <c r="A2714" s="1">
        <v>40943</v>
      </c>
      <c r="B2714" s="2">
        <v>0</v>
      </c>
      <c r="C2714" t="str">
        <f>IF(Tableau1[[#This Row],[Date]]&gt;=$G$3,TRUE,"-")</f>
        <v>-</v>
      </c>
      <c r="D2714">
        <f>SUMIF(C$2:C2714,C2714=TRUE,B$2:B2714)</f>
        <v>0</v>
      </c>
    </row>
    <row r="2715" spans="1:4" x14ac:dyDescent="0.25">
      <c r="A2715" s="1">
        <v>40944</v>
      </c>
      <c r="B2715" s="2">
        <v>0</v>
      </c>
      <c r="C2715" t="str">
        <f>IF(Tableau1[[#This Row],[Date]]&gt;=$G$3,TRUE,"-")</f>
        <v>-</v>
      </c>
      <c r="D2715">
        <f>SUMIF(C$2:C2715,C2715=TRUE,B$2:B2715)</f>
        <v>0</v>
      </c>
    </row>
    <row r="2716" spans="1:4" x14ac:dyDescent="0.25">
      <c r="A2716" s="1">
        <v>40945</v>
      </c>
      <c r="B2716" s="2">
        <v>0</v>
      </c>
      <c r="C2716" t="str">
        <f>IF(Tableau1[[#This Row],[Date]]&gt;=$G$3,TRUE,"-")</f>
        <v>-</v>
      </c>
      <c r="D2716">
        <f>SUMIF(C$2:C2716,C2716=TRUE,B$2:B2716)</f>
        <v>0</v>
      </c>
    </row>
    <row r="2717" spans="1:4" x14ac:dyDescent="0.25">
      <c r="A2717" s="1">
        <v>40946</v>
      </c>
      <c r="B2717" s="2">
        <v>0</v>
      </c>
      <c r="C2717" t="str">
        <f>IF(Tableau1[[#This Row],[Date]]&gt;=$G$3,TRUE,"-")</f>
        <v>-</v>
      </c>
      <c r="D2717">
        <f>SUMIF(C$2:C2717,C2717=TRUE,B$2:B2717)</f>
        <v>0</v>
      </c>
    </row>
    <row r="2718" spans="1:4" x14ac:dyDescent="0.25">
      <c r="A2718" s="1">
        <v>40947</v>
      </c>
      <c r="B2718" s="2">
        <v>0</v>
      </c>
      <c r="C2718" t="str">
        <f>IF(Tableau1[[#This Row],[Date]]&gt;=$G$3,TRUE,"-")</f>
        <v>-</v>
      </c>
      <c r="D2718">
        <f>SUMIF(C$2:C2718,C2718=TRUE,B$2:B2718)</f>
        <v>0</v>
      </c>
    </row>
    <row r="2719" spans="1:4" x14ac:dyDescent="0.25">
      <c r="A2719" s="1">
        <v>40948</v>
      </c>
      <c r="B2719" s="2">
        <v>0</v>
      </c>
      <c r="C2719" t="str">
        <f>IF(Tableau1[[#This Row],[Date]]&gt;=$G$3,TRUE,"-")</f>
        <v>-</v>
      </c>
      <c r="D2719">
        <f>SUMIF(C$2:C2719,C2719=TRUE,B$2:B2719)</f>
        <v>0</v>
      </c>
    </row>
    <row r="2720" spans="1:4" x14ac:dyDescent="0.25">
      <c r="A2720" s="1">
        <v>40949</v>
      </c>
      <c r="B2720" s="2">
        <v>0</v>
      </c>
      <c r="C2720" t="str">
        <f>IF(Tableau1[[#This Row],[Date]]&gt;=$G$3,TRUE,"-")</f>
        <v>-</v>
      </c>
      <c r="D2720">
        <f>SUMIF(C$2:C2720,C2720=TRUE,B$2:B2720)</f>
        <v>0</v>
      </c>
    </row>
    <row r="2721" spans="1:4" x14ac:dyDescent="0.25">
      <c r="A2721" s="1">
        <v>40950</v>
      </c>
      <c r="B2721" s="2">
        <v>0</v>
      </c>
      <c r="C2721" t="str">
        <f>IF(Tableau1[[#This Row],[Date]]&gt;=$G$3,TRUE,"-")</f>
        <v>-</v>
      </c>
      <c r="D2721">
        <f>SUMIF(C$2:C2721,C2721=TRUE,B$2:B2721)</f>
        <v>0</v>
      </c>
    </row>
    <row r="2722" spans="1:4" x14ac:dyDescent="0.25">
      <c r="A2722" s="1">
        <v>40951</v>
      </c>
      <c r="B2722" s="2">
        <v>0</v>
      </c>
      <c r="C2722" t="str">
        <f>IF(Tableau1[[#This Row],[Date]]&gt;=$G$3,TRUE,"-")</f>
        <v>-</v>
      </c>
      <c r="D2722">
        <f>SUMIF(C$2:C2722,C2722=TRUE,B$2:B2722)</f>
        <v>0</v>
      </c>
    </row>
    <row r="2723" spans="1:4" x14ac:dyDescent="0.25">
      <c r="A2723" s="1">
        <v>40952</v>
      </c>
      <c r="B2723" s="2">
        <v>0</v>
      </c>
      <c r="C2723" t="str">
        <f>IF(Tableau1[[#This Row],[Date]]&gt;=$G$3,TRUE,"-")</f>
        <v>-</v>
      </c>
      <c r="D2723">
        <f>SUMIF(C$2:C2723,C2723=TRUE,B$2:B2723)</f>
        <v>0</v>
      </c>
    </row>
    <row r="2724" spans="1:4" x14ac:dyDescent="0.25">
      <c r="A2724" s="1">
        <v>40953</v>
      </c>
      <c r="B2724" s="2">
        <v>0</v>
      </c>
      <c r="C2724" t="str">
        <f>IF(Tableau1[[#This Row],[Date]]&gt;=$G$3,TRUE,"-")</f>
        <v>-</v>
      </c>
      <c r="D2724">
        <f>SUMIF(C$2:C2724,C2724=TRUE,B$2:B2724)</f>
        <v>0</v>
      </c>
    </row>
    <row r="2725" spans="1:4" x14ac:dyDescent="0.25">
      <c r="A2725" s="1">
        <v>40954</v>
      </c>
      <c r="B2725" s="2">
        <v>0.59999999999999964</v>
      </c>
      <c r="C2725" t="str">
        <f>IF(Tableau1[[#This Row],[Date]]&gt;=$G$3,TRUE,"-")</f>
        <v>-</v>
      </c>
      <c r="D2725">
        <f>SUMIF(C$2:C2725,C2725=TRUE,B$2:B2725)</f>
        <v>0</v>
      </c>
    </row>
    <row r="2726" spans="1:4" x14ac:dyDescent="0.25">
      <c r="A2726" s="1">
        <v>40955</v>
      </c>
      <c r="B2726" s="2">
        <v>0.95000000000000018</v>
      </c>
      <c r="C2726" t="str">
        <f>IF(Tableau1[[#This Row],[Date]]&gt;=$G$3,TRUE,"-")</f>
        <v>-</v>
      </c>
      <c r="D2726">
        <f>SUMIF(C$2:C2726,C2726=TRUE,B$2:B2726)</f>
        <v>0</v>
      </c>
    </row>
    <row r="2727" spans="1:4" x14ac:dyDescent="0.25">
      <c r="A2727" s="1">
        <v>40956</v>
      </c>
      <c r="B2727" s="2">
        <v>0.25</v>
      </c>
      <c r="C2727" t="str">
        <f>IF(Tableau1[[#This Row],[Date]]&gt;=$G$3,TRUE,"-")</f>
        <v>-</v>
      </c>
      <c r="D2727">
        <f>SUMIF(C$2:C2727,C2727=TRUE,B$2:B2727)</f>
        <v>0</v>
      </c>
    </row>
    <row r="2728" spans="1:4" x14ac:dyDescent="0.25">
      <c r="A2728" s="1">
        <v>40957</v>
      </c>
      <c r="B2728" s="2">
        <v>1.25</v>
      </c>
      <c r="C2728" t="str">
        <f>IF(Tableau1[[#This Row],[Date]]&gt;=$G$3,TRUE,"-")</f>
        <v>-</v>
      </c>
      <c r="D2728">
        <f>SUMIF(C$2:C2728,C2728=TRUE,B$2:B2728)</f>
        <v>0</v>
      </c>
    </row>
    <row r="2729" spans="1:4" x14ac:dyDescent="0.25">
      <c r="A2729" s="1">
        <v>40958</v>
      </c>
      <c r="B2729" s="2">
        <v>0</v>
      </c>
      <c r="C2729" t="str">
        <f>IF(Tableau1[[#This Row],[Date]]&gt;=$G$3,TRUE,"-")</f>
        <v>-</v>
      </c>
      <c r="D2729">
        <f>SUMIF(C$2:C2729,C2729=TRUE,B$2:B2729)</f>
        <v>0</v>
      </c>
    </row>
    <row r="2730" spans="1:4" x14ac:dyDescent="0.25">
      <c r="A2730" s="1">
        <v>40959</v>
      </c>
      <c r="B2730" s="2">
        <v>0</v>
      </c>
      <c r="C2730" t="str">
        <f>IF(Tableau1[[#This Row],[Date]]&gt;=$G$3,TRUE,"-")</f>
        <v>-</v>
      </c>
      <c r="D2730">
        <f>SUMIF(C$2:C2730,C2730=TRUE,B$2:B2730)</f>
        <v>0</v>
      </c>
    </row>
    <row r="2731" spans="1:4" x14ac:dyDescent="0.25">
      <c r="A2731" s="1">
        <v>40960</v>
      </c>
      <c r="B2731" s="2">
        <v>0</v>
      </c>
      <c r="C2731" t="str">
        <f>IF(Tableau1[[#This Row],[Date]]&gt;=$G$3,TRUE,"-")</f>
        <v>-</v>
      </c>
      <c r="D2731">
        <f>SUMIF(C$2:C2731,C2731=TRUE,B$2:B2731)</f>
        <v>0</v>
      </c>
    </row>
    <row r="2732" spans="1:4" x14ac:dyDescent="0.25">
      <c r="A2732" s="1">
        <v>40961</v>
      </c>
      <c r="B2732" s="2">
        <v>1.5</v>
      </c>
      <c r="C2732" t="str">
        <f>IF(Tableau1[[#This Row],[Date]]&gt;=$G$3,TRUE,"-")</f>
        <v>-</v>
      </c>
      <c r="D2732">
        <f>SUMIF(C$2:C2732,C2732=TRUE,B$2:B2732)</f>
        <v>0</v>
      </c>
    </row>
    <row r="2733" spans="1:4" x14ac:dyDescent="0.25">
      <c r="A2733" s="1">
        <v>40962</v>
      </c>
      <c r="B2733" s="2">
        <v>1.6500000000000004</v>
      </c>
      <c r="C2733" t="str">
        <f>IF(Tableau1[[#This Row],[Date]]&gt;=$G$3,TRUE,"-")</f>
        <v>-</v>
      </c>
      <c r="D2733">
        <f>SUMIF(C$2:C2733,C2733=TRUE,B$2:B2733)</f>
        <v>0</v>
      </c>
    </row>
    <row r="2734" spans="1:4" x14ac:dyDescent="0.25">
      <c r="A2734" s="1">
        <v>40963</v>
      </c>
      <c r="B2734" s="2">
        <v>2.7</v>
      </c>
      <c r="C2734" t="str">
        <f>IF(Tableau1[[#This Row],[Date]]&gt;=$G$3,TRUE,"-")</f>
        <v>-</v>
      </c>
      <c r="D2734">
        <f>SUMIF(C$2:C2734,C2734=TRUE,B$2:B2734)</f>
        <v>0</v>
      </c>
    </row>
    <row r="2735" spans="1:4" x14ac:dyDescent="0.25">
      <c r="A2735" s="1">
        <v>40964</v>
      </c>
      <c r="B2735" s="2">
        <v>2</v>
      </c>
      <c r="C2735" t="str">
        <f>IF(Tableau1[[#This Row],[Date]]&gt;=$G$3,TRUE,"-")</f>
        <v>-</v>
      </c>
      <c r="D2735">
        <f>SUMIF(C$2:C2735,C2735=TRUE,B$2:B2735)</f>
        <v>0</v>
      </c>
    </row>
    <row r="2736" spans="1:4" x14ac:dyDescent="0.25">
      <c r="A2736" s="1">
        <v>40965</v>
      </c>
      <c r="B2736" s="2">
        <v>1.5999999999999996</v>
      </c>
      <c r="C2736" t="str">
        <f>IF(Tableau1[[#This Row],[Date]]&gt;=$G$3,TRUE,"-")</f>
        <v>-</v>
      </c>
      <c r="D2736">
        <f>SUMIF(C$2:C2736,C2736=TRUE,B$2:B2736)</f>
        <v>0</v>
      </c>
    </row>
    <row r="2737" spans="1:4" x14ac:dyDescent="0.25">
      <c r="A2737" s="1">
        <v>40966</v>
      </c>
      <c r="B2737" s="2">
        <v>2.4000000000000004</v>
      </c>
      <c r="C2737" t="str">
        <f>IF(Tableau1[[#This Row],[Date]]&gt;=$G$3,TRUE,"-")</f>
        <v>-</v>
      </c>
      <c r="D2737">
        <f>SUMIF(C$2:C2737,C2737=TRUE,B$2:B2737)</f>
        <v>0</v>
      </c>
    </row>
    <row r="2738" spans="1:4" x14ac:dyDescent="0.25">
      <c r="A2738" s="1">
        <v>40967</v>
      </c>
      <c r="B2738" s="2">
        <v>2.2000000000000002</v>
      </c>
      <c r="C2738" t="str">
        <f>IF(Tableau1[[#This Row],[Date]]&gt;=$G$3,TRUE,"-")</f>
        <v>-</v>
      </c>
      <c r="D2738">
        <f>SUMIF(C$2:C2738,C2738=TRUE,B$2:B2738)</f>
        <v>0</v>
      </c>
    </row>
    <row r="2739" spans="1:4" x14ac:dyDescent="0.25">
      <c r="A2739" s="1">
        <v>40968</v>
      </c>
      <c r="B2739" s="2">
        <v>2.5999999999999996</v>
      </c>
      <c r="C2739" t="str">
        <f>IF(Tableau1[[#This Row],[Date]]&gt;=$G$3,TRUE,"-")</f>
        <v>-</v>
      </c>
      <c r="D2739">
        <f>SUMIF(C$2:C2739,C2739=TRUE,B$2:B2739)</f>
        <v>0</v>
      </c>
    </row>
    <row r="2740" spans="1:4" x14ac:dyDescent="0.25">
      <c r="A2740" s="1">
        <v>40969</v>
      </c>
      <c r="B2740" s="2">
        <v>1.2999999999999998</v>
      </c>
      <c r="C2740" t="str">
        <f>IF(Tableau1[[#This Row],[Date]]&gt;=$G$3,TRUE,"-")</f>
        <v>-</v>
      </c>
      <c r="D2740">
        <f>SUMIF(C$2:C2740,C2740=TRUE,B$2:B2740)</f>
        <v>0</v>
      </c>
    </row>
    <row r="2741" spans="1:4" x14ac:dyDescent="0.25">
      <c r="A2741" s="1">
        <v>40970</v>
      </c>
      <c r="B2741" s="2">
        <v>2.6500000000000004</v>
      </c>
      <c r="C2741" t="str">
        <f>IF(Tableau1[[#This Row],[Date]]&gt;=$G$3,TRUE,"-")</f>
        <v>-</v>
      </c>
      <c r="D2741">
        <f>SUMIF(C$2:C2741,C2741=TRUE,B$2:B2741)</f>
        <v>0</v>
      </c>
    </row>
    <row r="2742" spans="1:4" x14ac:dyDescent="0.25">
      <c r="A2742" s="1">
        <v>40971</v>
      </c>
      <c r="B2742" s="2">
        <v>2.9499999999999997</v>
      </c>
      <c r="C2742" t="str">
        <f>IF(Tableau1[[#This Row],[Date]]&gt;=$G$3,TRUE,"-")</f>
        <v>-</v>
      </c>
      <c r="D2742">
        <f>SUMIF(C$2:C2742,C2742=TRUE,B$2:B2742)</f>
        <v>0</v>
      </c>
    </row>
    <row r="2743" spans="1:4" x14ac:dyDescent="0.25">
      <c r="A2743" s="1">
        <v>40972</v>
      </c>
      <c r="B2743" s="2">
        <v>2.6</v>
      </c>
      <c r="C2743" t="str">
        <f>IF(Tableau1[[#This Row],[Date]]&gt;=$G$3,TRUE,"-")</f>
        <v>-</v>
      </c>
      <c r="D2743">
        <f>SUMIF(C$2:C2743,C2743=TRUE,B$2:B2743)</f>
        <v>0</v>
      </c>
    </row>
    <row r="2744" spans="1:4" x14ac:dyDescent="0.25">
      <c r="A2744" s="1">
        <v>40973</v>
      </c>
      <c r="B2744" s="2">
        <v>0</v>
      </c>
      <c r="C2744" t="str">
        <f>IF(Tableau1[[#This Row],[Date]]&gt;=$G$3,TRUE,"-")</f>
        <v>-</v>
      </c>
      <c r="D2744">
        <f>SUMIF(C$2:C2744,C2744=TRUE,B$2:B2744)</f>
        <v>0</v>
      </c>
    </row>
    <row r="2745" spans="1:4" x14ac:dyDescent="0.25">
      <c r="A2745" s="1">
        <v>40974</v>
      </c>
      <c r="B2745" s="2">
        <v>1</v>
      </c>
      <c r="C2745" t="str">
        <f>IF(Tableau1[[#This Row],[Date]]&gt;=$G$3,TRUE,"-")</f>
        <v>-</v>
      </c>
      <c r="D2745">
        <f>SUMIF(C$2:C2745,C2745=TRUE,B$2:B2745)</f>
        <v>0</v>
      </c>
    </row>
    <row r="2746" spans="1:4" x14ac:dyDescent="0.25">
      <c r="A2746" s="1">
        <v>40975</v>
      </c>
      <c r="B2746" s="2">
        <v>0.10000000000000009</v>
      </c>
      <c r="C2746" t="str">
        <f>IF(Tableau1[[#This Row],[Date]]&gt;=$G$3,TRUE,"-")</f>
        <v>-</v>
      </c>
      <c r="D2746">
        <f>SUMIF(C$2:C2746,C2746=TRUE,B$2:B2746)</f>
        <v>0</v>
      </c>
    </row>
    <row r="2747" spans="1:4" x14ac:dyDescent="0.25">
      <c r="A2747" s="1">
        <v>40976</v>
      </c>
      <c r="B2747" s="2">
        <v>1.25</v>
      </c>
      <c r="C2747" t="str">
        <f>IF(Tableau1[[#This Row],[Date]]&gt;=$G$3,TRUE,"-")</f>
        <v>-</v>
      </c>
      <c r="D2747">
        <f>SUMIF(C$2:C2747,C2747=TRUE,B$2:B2747)</f>
        <v>0</v>
      </c>
    </row>
    <row r="2748" spans="1:4" x14ac:dyDescent="0.25">
      <c r="A2748" s="1">
        <v>40977</v>
      </c>
      <c r="B2748" s="2">
        <v>2.8499999999999996</v>
      </c>
      <c r="C2748" t="str">
        <f>IF(Tableau1[[#This Row],[Date]]&gt;=$G$3,TRUE,"-")</f>
        <v>-</v>
      </c>
      <c r="D2748">
        <f>SUMIF(C$2:C2748,C2748=TRUE,B$2:B2748)</f>
        <v>0</v>
      </c>
    </row>
    <row r="2749" spans="1:4" x14ac:dyDescent="0.25">
      <c r="A2749" s="1">
        <v>40978</v>
      </c>
      <c r="B2749" s="2">
        <v>2.4000000000000004</v>
      </c>
      <c r="C2749" t="str">
        <f>IF(Tableau1[[#This Row],[Date]]&gt;=$G$3,TRUE,"-")</f>
        <v>-</v>
      </c>
      <c r="D2749">
        <f>SUMIF(C$2:C2749,C2749=TRUE,B$2:B2749)</f>
        <v>0</v>
      </c>
    </row>
    <row r="2750" spans="1:4" x14ac:dyDescent="0.25">
      <c r="A2750" s="1">
        <v>40979</v>
      </c>
      <c r="B2750" s="2">
        <v>4.3499999999999996</v>
      </c>
      <c r="C2750" t="str">
        <f>IF(Tableau1[[#This Row],[Date]]&gt;=$G$3,TRUE,"-")</f>
        <v>-</v>
      </c>
      <c r="D2750">
        <f>SUMIF(C$2:C2750,C2750=TRUE,B$2:B2750)</f>
        <v>0</v>
      </c>
    </row>
    <row r="2751" spans="1:4" x14ac:dyDescent="0.25">
      <c r="A2751" s="1">
        <v>40980</v>
      </c>
      <c r="B2751" s="2">
        <v>4.1500000000000004</v>
      </c>
      <c r="C2751" t="str">
        <f>IF(Tableau1[[#This Row],[Date]]&gt;=$G$3,TRUE,"-")</f>
        <v>-</v>
      </c>
      <c r="D2751">
        <f>SUMIF(C$2:C2751,C2751=TRUE,B$2:B2751)</f>
        <v>0</v>
      </c>
    </row>
    <row r="2752" spans="1:4" x14ac:dyDescent="0.25">
      <c r="A2752" s="1">
        <v>40981</v>
      </c>
      <c r="B2752" s="2">
        <v>4.05</v>
      </c>
      <c r="C2752" t="str">
        <f>IF(Tableau1[[#This Row],[Date]]&gt;=$G$3,TRUE,"-")</f>
        <v>-</v>
      </c>
      <c r="D2752">
        <f>SUMIF(C$2:C2752,C2752=TRUE,B$2:B2752)</f>
        <v>0</v>
      </c>
    </row>
    <row r="2753" spans="1:4" x14ac:dyDescent="0.25">
      <c r="A2753" s="1">
        <v>40982</v>
      </c>
      <c r="B2753" s="2">
        <v>2.1500000000000004</v>
      </c>
      <c r="C2753" t="str">
        <f>IF(Tableau1[[#This Row],[Date]]&gt;=$G$3,TRUE,"-")</f>
        <v>-</v>
      </c>
      <c r="D2753">
        <f>SUMIF(C$2:C2753,C2753=TRUE,B$2:B2753)</f>
        <v>0</v>
      </c>
    </row>
    <row r="2754" spans="1:4" x14ac:dyDescent="0.25">
      <c r="A2754" s="1">
        <v>40983</v>
      </c>
      <c r="B2754" s="2">
        <v>6.6</v>
      </c>
      <c r="C2754" t="str">
        <f>IF(Tableau1[[#This Row],[Date]]&gt;=$G$3,TRUE,"-")</f>
        <v>-</v>
      </c>
      <c r="D2754">
        <f>SUMIF(C$2:C2754,C2754=TRUE,B$2:B2754)</f>
        <v>0</v>
      </c>
    </row>
    <row r="2755" spans="1:4" x14ac:dyDescent="0.25">
      <c r="A2755" s="1">
        <v>40984</v>
      </c>
      <c r="B2755" s="2">
        <v>7.6999999999999993</v>
      </c>
      <c r="C2755" t="str">
        <f>IF(Tableau1[[#This Row],[Date]]&gt;=$G$3,TRUE,"-")</f>
        <v>-</v>
      </c>
      <c r="D2755">
        <f>SUMIF(C$2:C2755,C2755=TRUE,B$2:B2755)</f>
        <v>0</v>
      </c>
    </row>
    <row r="2756" spans="1:4" x14ac:dyDescent="0.25">
      <c r="A2756" s="1">
        <v>40985</v>
      </c>
      <c r="B2756" s="2">
        <v>2.75</v>
      </c>
      <c r="C2756" t="str">
        <f>IF(Tableau1[[#This Row],[Date]]&gt;=$G$3,TRUE,"-")</f>
        <v>-</v>
      </c>
      <c r="D2756">
        <f>SUMIF(C$2:C2756,C2756=TRUE,B$2:B2756)</f>
        <v>0</v>
      </c>
    </row>
    <row r="2757" spans="1:4" x14ac:dyDescent="0.25">
      <c r="A2757" s="1">
        <v>40986</v>
      </c>
      <c r="B2757" s="2">
        <v>2.95</v>
      </c>
      <c r="C2757" t="str">
        <f>IF(Tableau1[[#This Row],[Date]]&gt;=$G$3,TRUE,"-")</f>
        <v>-</v>
      </c>
      <c r="D2757">
        <f>SUMIF(C$2:C2757,C2757=TRUE,B$2:B2757)</f>
        <v>0</v>
      </c>
    </row>
    <row r="2758" spans="1:4" x14ac:dyDescent="0.25">
      <c r="A2758" s="1">
        <v>40987</v>
      </c>
      <c r="B2758" s="2">
        <v>2.2999999999999998</v>
      </c>
      <c r="C2758" t="str">
        <f>IF(Tableau1[[#This Row],[Date]]&gt;=$G$3,TRUE,"-")</f>
        <v>-</v>
      </c>
      <c r="D2758">
        <f>SUMIF(C$2:C2758,C2758=TRUE,B$2:B2758)</f>
        <v>0</v>
      </c>
    </row>
    <row r="2759" spans="1:4" x14ac:dyDescent="0.25">
      <c r="A2759" s="1">
        <v>40988</v>
      </c>
      <c r="B2759" s="2">
        <v>3.0999999999999996</v>
      </c>
      <c r="C2759" t="str">
        <f>IF(Tableau1[[#This Row],[Date]]&gt;=$G$3,TRUE,"-")</f>
        <v>-</v>
      </c>
      <c r="D2759">
        <f>SUMIF(C$2:C2759,C2759=TRUE,B$2:B2759)</f>
        <v>0</v>
      </c>
    </row>
    <row r="2760" spans="1:4" x14ac:dyDescent="0.25">
      <c r="A2760" s="1">
        <v>40989</v>
      </c>
      <c r="B2760" s="2">
        <v>5.0999999999999996</v>
      </c>
      <c r="C2760" t="str">
        <f>IF(Tableau1[[#This Row],[Date]]&gt;=$G$3,TRUE,"-")</f>
        <v>-</v>
      </c>
      <c r="D2760">
        <f>SUMIF(C$2:C2760,C2760=TRUE,B$2:B2760)</f>
        <v>0</v>
      </c>
    </row>
    <row r="2761" spans="1:4" x14ac:dyDescent="0.25">
      <c r="A2761" s="1">
        <v>40990</v>
      </c>
      <c r="B2761" s="2">
        <v>6.6</v>
      </c>
      <c r="C2761" t="str">
        <f>IF(Tableau1[[#This Row],[Date]]&gt;=$G$3,TRUE,"-")</f>
        <v>-</v>
      </c>
      <c r="D2761">
        <f>SUMIF(C$2:C2761,C2761=TRUE,B$2:B2761)</f>
        <v>0</v>
      </c>
    </row>
    <row r="2762" spans="1:4" x14ac:dyDescent="0.25">
      <c r="A2762" s="1">
        <v>40991</v>
      </c>
      <c r="B2762" s="2">
        <v>7</v>
      </c>
      <c r="C2762" t="str">
        <f>IF(Tableau1[[#This Row],[Date]]&gt;=$G$3,TRUE,"-")</f>
        <v>-</v>
      </c>
      <c r="D2762">
        <f>SUMIF(C$2:C2762,C2762=TRUE,B$2:B2762)</f>
        <v>0</v>
      </c>
    </row>
    <row r="2763" spans="1:4" x14ac:dyDescent="0.25">
      <c r="A2763" s="1">
        <v>40992</v>
      </c>
      <c r="B2763" s="2">
        <v>7.35</v>
      </c>
      <c r="C2763" t="str">
        <f>IF(Tableau1[[#This Row],[Date]]&gt;=$G$3,TRUE,"-")</f>
        <v>-</v>
      </c>
      <c r="D2763">
        <f>SUMIF(C$2:C2763,C2763=TRUE,B$2:B2763)</f>
        <v>0</v>
      </c>
    </row>
    <row r="2764" spans="1:4" x14ac:dyDescent="0.25">
      <c r="A2764" s="1">
        <v>40993</v>
      </c>
      <c r="B2764" s="2">
        <v>7.4499999999999993</v>
      </c>
      <c r="C2764" t="str">
        <f>IF(Tableau1[[#This Row],[Date]]&gt;=$G$3,TRUE,"-")</f>
        <v>-</v>
      </c>
      <c r="D2764">
        <f>SUMIF(C$2:C2764,C2764=TRUE,B$2:B2764)</f>
        <v>0</v>
      </c>
    </row>
    <row r="2765" spans="1:4" x14ac:dyDescent="0.25">
      <c r="A2765" s="1">
        <v>40994</v>
      </c>
      <c r="B2765" s="2">
        <v>7</v>
      </c>
      <c r="C2765" t="str">
        <f>IF(Tableau1[[#This Row],[Date]]&gt;=$G$3,TRUE,"-")</f>
        <v>-</v>
      </c>
      <c r="D2765">
        <f>SUMIF(C$2:C2765,C2765=TRUE,B$2:B2765)</f>
        <v>0</v>
      </c>
    </row>
    <row r="2766" spans="1:4" x14ac:dyDescent="0.25">
      <c r="A2766" s="1">
        <v>40995</v>
      </c>
      <c r="B2766" s="2">
        <v>7.25</v>
      </c>
      <c r="C2766" t="str">
        <f>IF(Tableau1[[#This Row],[Date]]&gt;=$G$3,TRUE,"-")</f>
        <v>-</v>
      </c>
      <c r="D2766">
        <f>SUMIF(C$2:C2766,C2766=TRUE,B$2:B2766)</f>
        <v>0</v>
      </c>
    </row>
    <row r="2767" spans="1:4" x14ac:dyDescent="0.25">
      <c r="A2767" s="1">
        <v>40996</v>
      </c>
      <c r="B2767" s="2">
        <v>7.5500000000000007</v>
      </c>
      <c r="C2767" t="str">
        <f>IF(Tableau1[[#This Row],[Date]]&gt;=$G$3,TRUE,"-")</f>
        <v>-</v>
      </c>
      <c r="D2767">
        <f>SUMIF(C$2:C2767,C2767=TRUE,B$2:B2767)</f>
        <v>0</v>
      </c>
    </row>
    <row r="2768" spans="1:4" x14ac:dyDescent="0.25">
      <c r="A2768" s="1">
        <v>40997</v>
      </c>
      <c r="B2768" s="2">
        <v>6.5500000000000007</v>
      </c>
      <c r="C2768" t="str">
        <f>IF(Tableau1[[#This Row],[Date]]&gt;=$G$3,TRUE,"-")</f>
        <v>-</v>
      </c>
      <c r="D2768">
        <f>SUMIF(C$2:C2768,C2768=TRUE,B$2:B2768)</f>
        <v>0</v>
      </c>
    </row>
    <row r="2769" spans="1:4" x14ac:dyDescent="0.25">
      <c r="A2769" s="1">
        <v>40998</v>
      </c>
      <c r="B2769" s="2">
        <v>5</v>
      </c>
      <c r="C2769" t="str">
        <f>IF(Tableau1[[#This Row],[Date]]&gt;=$G$3,TRUE,"-")</f>
        <v>-</v>
      </c>
      <c r="D2769">
        <f>SUMIF(C$2:C2769,C2769=TRUE,B$2:B2769)</f>
        <v>0</v>
      </c>
    </row>
    <row r="2770" spans="1:4" x14ac:dyDescent="0.25">
      <c r="A2770" s="1">
        <v>40999</v>
      </c>
      <c r="B2770" s="2">
        <v>2.7</v>
      </c>
      <c r="C2770" t="str">
        <f>IF(Tableau1[[#This Row],[Date]]&gt;=$G$3,TRUE,"-")</f>
        <v>-</v>
      </c>
      <c r="D2770">
        <f>SUMIF(C$2:C2770,C2770=TRUE,B$2:B2770)</f>
        <v>0</v>
      </c>
    </row>
    <row r="2771" spans="1:4" x14ac:dyDescent="0.25">
      <c r="A2771" s="1">
        <v>41000</v>
      </c>
      <c r="B2771" s="2">
        <v>2.8499999999999996</v>
      </c>
      <c r="C2771" t="str">
        <f>IF(Tableau1[[#This Row],[Date]]&gt;=$G$3,TRUE,"-")</f>
        <v>-</v>
      </c>
      <c r="D2771">
        <f>SUMIF(C$2:C2771,C2771=TRUE,B$2:B2771)</f>
        <v>0</v>
      </c>
    </row>
    <row r="2772" spans="1:4" x14ac:dyDescent="0.25">
      <c r="A2772" s="1">
        <v>41001</v>
      </c>
      <c r="B2772" s="2">
        <v>4.6999999999999993</v>
      </c>
      <c r="C2772" t="str">
        <f>IF(Tableau1[[#This Row],[Date]]&gt;=$G$3,TRUE,"-")</f>
        <v>-</v>
      </c>
      <c r="D2772">
        <f>SUMIF(C$2:C2772,C2772=TRUE,B$2:B2772)</f>
        <v>0</v>
      </c>
    </row>
    <row r="2773" spans="1:4" x14ac:dyDescent="0.25">
      <c r="A2773" s="1">
        <v>41002</v>
      </c>
      <c r="B2773" s="2">
        <v>5.9</v>
      </c>
      <c r="C2773" t="str">
        <f>IF(Tableau1[[#This Row],[Date]]&gt;=$G$3,TRUE,"-")</f>
        <v>-</v>
      </c>
      <c r="D2773">
        <f>SUMIF(C$2:C2773,C2773=TRUE,B$2:B2773)</f>
        <v>0</v>
      </c>
    </row>
    <row r="2774" spans="1:4" x14ac:dyDescent="0.25">
      <c r="A2774" s="1">
        <v>41003</v>
      </c>
      <c r="B2774" s="2">
        <v>3.6500000000000004</v>
      </c>
      <c r="C2774" t="str">
        <f>IF(Tableau1[[#This Row],[Date]]&gt;=$G$3,TRUE,"-")</f>
        <v>-</v>
      </c>
      <c r="D2774">
        <f>SUMIF(C$2:C2774,C2774=TRUE,B$2:B2774)</f>
        <v>0</v>
      </c>
    </row>
    <row r="2775" spans="1:4" x14ac:dyDescent="0.25">
      <c r="A2775" s="1">
        <v>41004</v>
      </c>
      <c r="B2775" s="2">
        <v>2.2000000000000002</v>
      </c>
      <c r="C2775" t="str">
        <f>IF(Tableau1[[#This Row],[Date]]&gt;=$G$3,TRUE,"-")</f>
        <v>-</v>
      </c>
      <c r="D2775">
        <f>SUMIF(C$2:C2775,C2775=TRUE,B$2:B2775)</f>
        <v>0</v>
      </c>
    </row>
    <row r="2776" spans="1:4" x14ac:dyDescent="0.25">
      <c r="A2776" s="1">
        <v>41005</v>
      </c>
      <c r="B2776" s="2">
        <v>3.6500000000000004</v>
      </c>
      <c r="C2776" t="str">
        <f>IF(Tableau1[[#This Row],[Date]]&gt;=$G$3,TRUE,"-")</f>
        <v>-</v>
      </c>
      <c r="D2776">
        <f>SUMIF(C$2:C2776,C2776=TRUE,B$2:B2776)</f>
        <v>0</v>
      </c>
    </row>
    <row r="2777" spans="1:4" x14ac:dyDescent="0.25">
      <c r="A2777" s="1">
        <v>41006</v>
      </c>
      <c r="B2777" s="2">
        <v>2.0999999999999996</v>
      </c>
      <c r="C2777" t="str">
        <f>IF(Tableau1[[#This Row],[Date]]&gt;=$G$3,TRUE,"-")</f>
        <v>-</v>
      </c>
      <c r="D2777">
        <f>SUMIF(C$2:C2777,C2777=TRUE,B$2:B2777)</f>
        <v>0</v>
      </c>
    </row>
    <row r="2778" spans="1:4" x14ac:dyDescent="0.25">
      <c r="A2778" s="1">
        <v>41007</v>
      </c>
      <c r="B2778" s="2">
        <v>2.1500000000000004</v>
      </c>
      <c r="C2778" t="str">
        <f>IF(Tableau1[[#This Row],[Date]]&gt;=$G$3,TRUE,"-")</f>
        <v>-</v>
      </c>
      <c r="D2778">
        <f>SUMIF(C$2:C2778,C2778=TRUE,B$2:B2778)</f>
        <v>0</v>
      </c>
    </row>
    <row r="2779" spans="1:4" x14ac:dyDescent="0.25">
      <c r="A2779" s="1">
        <v>41008</v>
      </c>
      <c r="B2779" s="2">
        <v>3.8</v>
      </c>
      <c r="C2779" t="str">
        <f>IF(Tableau1[[#This Row],[Date]]&gt;=$G$3,TRUE,"-")</f>
        <v>-</v>
      </c>
      <c r="D2779">
        <f>SUMIF(C$2:C2779,C2779=TRUE,B$2:B2779)</f>
        <v>0</v>
      </c>
    </row>
    <row r="2780" spans="1:4" x14ac:dyDescent="0.25">
      <c r="A2780" s="1">
        <v>41009</v>
      </c>
      <c r="B2780" s="2">
        <v>5.1000000000000005</v>
      </c>
      <c r="C2780" t="str">
        <f>IF(Tableau1[[#This Row],[Date]]&gt;=$G$3,TRUE,"-")</f>
        <v>-</v>
      </c>
      <c r="D2780">
        <f>SUMIF(C$2:C2780,C2780=TRUE,B$2:B2780)</f>
        <v>0</v>
      </c>
    </row>
    <row r="2781" spans="1:4" x14ac:dyDescent="0.25">
      <c r="A2781" s="1">
        <v>41010</v>
      </c>
      <c r="B2781" s="2">
        <v>3.05</v>
      </c>
      <c r="C2781" t="str">
        <f>IF(Tableau1[[#This Row],[Date]]&gt;=$G$3,TRUE,"-")</f>
        <v>-</v>
      </c>
      <c r="D2781">
        <f>SUMIF(C$2:C2781,C2781=TRUE,B$2:B2781)</f>
        <v>0</v>
      </c>
    </row>
    <row r="2782" spans="1:4" x14ac:dyDescent="0.25">
      <c r="A2782" s="1">
        <v>41011</v>
      </c>
      <c r="B2782" s="2">
        <v>2.9000000000000004</v>
      </c>
      <c r="C2782" t="str">
        <f>IF(Tableau1[[#This Row],[Date]]&gt;=$G$3,TRUE,"-")</f>
        <v>-</v>
      </c>
      <c r="D2782">
        <f>SUMIF(C$2:C2782,C2782=TRUE,B$2:B2782)</f>
        <v>0</v>
      </c>
    </row>
    <row r="2783" spans="1:4" x14ac:dyDescent="0.25">
      <c r="A2783" s="1">
        <v>41012</v>
      </c>
      <c r="B2783" s="2">
        <v>3.8499999999999996</v>
      </c>
      <c r="C2783" t="str">
        <f>IF(Tableau1[[#This Row],[Date]]&gt;=$G$3,TRUE,"-")</f>
        <v>-</v>
      </c>
      <c r="D2783">
        <f>SUMIF(C$2:C2783,C2783=TRUE,B$2:B2783)</f>
        <v>0</v>
      </c>
    </row>
    <row r="2784" spans="1:4" x14ac:dyDescent="0.25">
      <c r="A2784" s="1">
        <v>41013</v>
      </c>
      <c r="B2784" s="2">
        <v>4</v>
      </c>
      <c r="C2784" t="str">
        <f>IF(Tableau1[[#This Row],[Date]]&gt;=$G$3,TRUE,"-")</f>
        <v>-</v>
      </c>
      <c r="D2784">
        <f>SUMIF(C$2:C2784,C2784=TRUE,B$2:B2784)</f>
        <v>0</v>
      </c>
    </row>
    <row r="2785" spans="1:4" x14ac:dyDescent="0.25">
      <c r="A2785" s="1">
        <v>41014</v>
      </c>
      <c r="B2785" s="2">
        <v>1.7999999999999998</v>
      </c>
      <c r="C2785" t="str">
        <f>IF(Tableau1[[#This Row],[Date]]&gt;=$G$3,TRUE,"-")</f>
        <v>-</v>
      </c>
      <c r="D2785">
        <f>SUMIF(C$2:C2785,C2785=TRUE,B$2:B2785)</f>
        <v>0</v>
      </c>
    </row>
    <row r="2786" spans="1:4" x14ac:dyDescent="0.25">
      <c r="A2786" s="1">
        <v>41015</v>
      </c>
      <c r="B2786" s="2">
        <v>1.9000000000000004</v>
      </c>
      <c r="C2786" t="str">
        <f>IF(Tableau1[[#This Row],[Date]]&gt;=$G$3,TRUE,"-")</f>
        <v>-</v>
      </c>
      <c r="D2786">
        <f>SUMIF(C$2:C2786,C2786=TRUE,B$2:B2786)</f>
        <v>0</v>
      </c>
    </row>
    <row r="2787" spans="1:4" x14ac:dyDescent="0.25">
      <c r="A2787" s="1">
        <v>41016</v>
      </c>
      <c r="B2787" s="2">
        <v>2.5</v>
      </c>
      <c r="C2787" t="str">
        <f>IF(Tableau1[[#This Row],[Date]]&gt;=$G$3,TRUE,"-")</f>
        <v>-</v>
      </c>
      <c r="D2787">
        <f>SUMIF(C$2:C2787,C2787=TRUE,B$2:B2787)</f>
        <v>0</v>
      </c>
    </row>
    <row r="2788" spans="1:4" x14ac:dyDescent="0.25">
      <c r="A2788" s="1">
        <v>41017</v>
      </c>
      <c r="B2788" s="2">
        <v>2.8499999999999996</v>
      </c>
      <c r="C2788" t="str">
        <f>IF(Tableau1[[#This Row],[Date]]&gt;=$G$3,TRUE,"-")</f>
        <v>-</v>
      </c>
      <c r="D2788">
        <f>SUMIF(C$2:C2788,C2788=TRUE,B$2:B2788)</f>
        <v>0</v>
      </c>
    </row>
    <row r="2789" spans="1:4" x14ac:dyDescent="0.25">
      <c r="A2789" s="1">
        <v>41018</v>
      </c>
      <c r="B2789" s="2">
        <v>3.9000000000000004</v>
      </c>
      <c r="C2789" t="str">
        <f>IF(Tableau1[[#This Row],[Date]]&gt;=$G$3,TRUE,"-")</f>
        <v>-</v>
      </c>
      <c r="D2789">
        <f>SUMIF(C$2:C2789,C2789=TRUE,B$2:B2789)</f>
        <v>0</v>
      </c>
    </row>
    <row r="2790" spans="1:4" x14ac:dyDescent="0.25">
      <c r="A2790" s="1">
        <v>41019</v>
      </c>
      <c r="B2790" s="2">
        <v>2.9000000000000004</v>
      </c>
      <c r="C2790" t="str">
        <f>IF(Tableau1[[#This Row],[Date]]&gt;=$G$3,TRUE,"-")</f>
        <v>-</v>
      </c>
      <c r="D2790">
        <f>SUMIF(C$2:C2790,C2790=TRUE,B$2:B2790)</f>
        <v>0</v>
      </c>
    </row>
    <row r="2791" spans="1:4" x14ac:dyDescent="0.25">
      <c r="A2791" s="1">
        <v>41020</v>
      </c>
      <c r="B2791" s="2">
        <v>3.0999999999999996</v>
      </c>
      <c r="C2791" t="str">
        <f>IF(Tableau1[[#This Row],[Date]]&gt;=$G$3,TRUE,"-")</f>
        <v>-</v>
      </c>
      <c r="D2791">
        <f>SUMIF(C$2:C2791,C2791=TRUE,B$2:B2791)</f>
        <v>0</v>
      </c>
    </row>
    <row r="2792" spans="1:4" x14ac:dyDescent="0.25">
      <c r="A2792" s="1">
        <v>41021</v>
      </c>
      <c r="B2792" s="2">
        <v>2.9000000000000004</v>
      </c>
      <c r="C2792" t="str">
        <f>IF(Tableau1[[#This Row],[Date]]&gt;=$G$3,TRUE,"-")</f>
        <v>-</v>
      </c>
      <c r="D2792">
        <f>SUMIF(C$2:C2792,C2792=TRUE,B$2:B2792)</f>
        <v>0</v>
      </c>
    </row>
    <row r="2793" spans="1:4" x14ac:dyDescent="0.25">
      <c r="A2793" s="1">
        <v>41022</v>
      </c>
      <c r="B2793" s="2">
        <v>2.2000000000000002</v>
      </c>
      <c r="C2793" t="str">
        <f>IF(Tableau1[[#This Row],[Date]]&gt;=$G$3,TRUE,"-")</f>
        <v>-</v>
      </c>
      <c r="D2793">
        <f>SUMIF(C$2:C2793,C2793=TRUE,B$2:B2793)</f>
        <v>0</v>
      </c>
    </row>
    <row r="2794" spans="1:4" x14ac:dyDescent="0.25">
      <c r="A2794" s="1">
        <v>41023</v>
      </c>
      <c r="B2794" s="2">
        <v>2.95</v>
      </c>
      <c r="C2794" t="str">
        <f>IF(Tableau1[[#This Row],[Date]]&gt;=$G$3,TRUE,"-")</f>
        <v>-</v>
      </c>
      <c r="D2794">
        <f>SUMIF(C$2:C2794,C2794=TRUE,B$2:B2794)</f>
        <v>0</v>
      </c>
    </row>
    <row r="2795" spans="1:4" x14ac:dyDescent="0.25">
      <c r="A2795" s="1">
        <v>41024</v>
      </c>
      <c r="B2795" s="2">
        <v>2.75</v>
      </c>
      <c r="C2795" t="str">
        <f>IF(Tableau1[[#This Row],[Date]]&gt;=$G$3,TRUE,"-")</f>
        <v>-</v>
      </c>
      <c r="D2795">
        <f>SUMIF(C$2:C2795,C2795=TRUE,B$2:B2795)</f>
        <v>0</v>
      </c>
    </row>
    <row r="2796" spans="1:4" x14ac:dyDescent="0.25">
      <c r="A2796" s="1">
        <v>41025</v>
      </c>
      <c r="B2796" s="2">
        <v>4.7</v>
      </c>
      <c r="C2796" t="str">
        <f>IF(Tableau1[[#This Row],[Date]]&gt;=$G$3,TRUE,"-")</f>
        <v>-</v>
      </c>
      <c r="D2796">
        <f>SUMIF(C$2:C2796,C2796=TRUE,B$2:B2796)</f>
        <v>0</v>
      </c>
    </row>
    <row r="2797" spans="1:4" x14ac:dyDescent="0.25">
      <c r="A2797" s="1">
        <v>41026</v>
      </c>
      <c r="B2797" s="2">
        <v>5.4</v>
      </c>
      <c r="C2797" t="str">
        <f>IF(Tableau1[[#This Row],[Date]]&gt;=$G$3,TRUE,"-")</f>
        <v>-</v>
      </c>
      <c r="D2797">
        <f>SUMIF(C$2:C2797,C2797=TRUE,B$2:B2797)</f>
        <v>0</v>
      </c>
    </row>
    <row r="2798" spans="1:4" x14ac:dyDescent="0.25">
      <c r="A2798" s="1">
        <v>41027</v>
      </c>
      <c r="B2798" s="2">
        <v>7.6</v>
      </c>
      <c r="C2798" t="str">
        <f>IF(Tableau1[[#This Row],[Date]]&gt;=$G$3,TRUE,"-")</f>
        <v>-</v>
      </c>
      <c r="D2798">
        <f>SUMIF(C$2:C2798,C2798=TRUE,B$2:B2798)</f>
        <v>0</v>
      </c>
    </row>
    <row r="2799" spans="1:4" x14ac:dyDescent="0.25">
      <c r="A2799" s="1">
        <v>41028</v>
      </c>
      <c r="B2799" s="2">
        <v>8.9500000000000011</v>
      </c>
      <c r="C2799" t="str">
        <f>IF(Tableau1[[#This Row],[Date]]&gt;=$G$3,TRUE,"-")</f>
        <v>-</v>
      </c>
      <c r="D2799">
        <f>SUMIF(C$2:C2799,C2799=TRUE,B$2:B2799)</f>
        <v>0</v>
      </c>
    </row>
    <row r="2800" spans="1:4" x14ac:dyDescent="0.25">
      <c r="A2800" s="1">
        <v>41029</v>
      </c>
      <c r="B2800" s="2">
        <v>5.6</v>
      </c>
      <c r="C2800" t="str">
        <f>IF(Tableau1[[#This Row],[Date]]&gt;=$G$3,TRUE,"-")</f>
        <v>-</v>
      </c>
      <c r="D2800">
        <f>SUMIF(C$2:C2800,C2800=TRUE,B$2:B2800)</f>
        <v>0</v>
      </c>
    </row>
    <row r="2801" spans="1:4" x14ac:dyDescent="0.25">
      <c r="A2801" s="1">
        <v>41030</v>
      </c>
      <c r="B2801" s="2">
        <v>6.8000000000000007</v>
      </c>
      <c r="C2801" t="str">
        <f>IF(Tableau1[[#This Row],[Date]]&gt;=$G$3,TRUE,"-")</f>
        <v>-</v>
      </c>
      <c r="D2801">
        <f>SUMIF(C$2:C2801,C2801=TRUE,B$2:B2801)</f>
        <v>0</v>
      </c>
    </row>
    <row r="2802" spans="1:4" x14ac:dyDescent="0.25">
      <c r="A2802" s="1">
        <v>41031</v>
      </c>
      <c r="B2802" s="2">
        <v>2.95</v>
      </c>
      <c r="C2802" t="str">
        <f>IF(Tableau1[[#This Row],[Date]]&gt;=$G$3,TRUE,"-")</f>
        <v>-</v>
      </c>
      <c r="D2802">
        <f>SUMIF(C$2:C2802,C2802=TRUE,B$2:B2802)</f>
        <v>0</v>
      </c>
    </row>
    <row r="2803" spans="1:4" x14ac:dyDescent="0.25">
      <c r="A2803" s="1">
        <v>41032</v>
      </c>
      <c r="B2803" s="2">
        <v>7.1000000000000005</v>
      </c>
      <c r="C2803" t="str">
        <f>IF(Tableau1[[#This Row],[Date]]&gt;=$G$3,TRUE,"-")</f>
        <v>-</v>
      </c>
      <c r="D2803">
        <f>SUMIF(C$2:C2803,C2803=TRUE,B$2:B2803)</f>
        <v>0</v>
      </c>
    </row>
    <row r="2804" spans="1:4" x14ac:dyDescent="0.25">
      <c r="A2804" s="1">
        <v>41033</v>
      </c>
      <c r="B2804" s="2">
        <v>7</v>
      </c>
      <c r="C2804" t="str">
        <f>IF(Tableau1[[#This Row],[Date]]&gt;=$G$3,TRUE,"-")</f>
        <v>-</v>
      </c>
      <c r="D2804">
        <f>SUMIF(C$2:C2804,C2804=TRUE,B$2:B2804)</f>
        <v>0</v>
      </c>
    </row>
    <row r="2805" spans="1:4" x14ac:dyDescent="0.25">
      <c r="A2805" s="1">
        <v>41034</v>
      </c>
      <c r="B2805" s="2">
        <v>6.95</v>
      </c>
      <c r="C2805" t="str">
        <f>IF(Tableau1[[#This Row],[Date]]&gt;=$G$3,TRUE,"-")</f>
        <v>-</v>
      </c>
      <c r="D2805">
        <f>SUMIF(C$2:C2805,C2805=TRUE,B$2:B2805)</f>
        <v>0</v>
      </c>
    </row>
    <row r="2806" spans="1:4" x14ac:dyDescent="0.25">
      <c r="A2806" s="1">
        <v>41035</v>
      </c>
      <c r="B2806" s="2">
        <v>3.8000000000000007</v>
      </c>
      <c r="C2806" t="str">
        <f>IF(Tableau1[[#This Row],[Date]]&gt;=$G$3,TRUE,"-")</f>
        <v>-</v>
      </c>
      <c r="D2806">
        <f>SUMIF(C$2:C2806,C2806=TRUE,B$2:B2806)</f>
        <v>0</v>
      </c>
    </row>
    <row r="2807" spans="1:4" x14ac:dyDescent="0.25">
      <c r="A2807" s="1">
        <v>41036</v>
      </c>
      <c r="B2807" s="2">
        <v>4.6999999999999993</v>
      </c>
      <c r="C2807" t="str">
        <f>IF(Tableau1[[#This Row],[Date]]&gt;=$G$3,TRUE,"-")</f>
        <v>-</v>
      </c>
      <c r="D2807">
        <f>SUMIF(C$2:C2807,C2807=TRUE,B$2:B2807)</f>
        <v>0</v>
      </c>
    </row>
    <row r="2808" spans="1:4" x14ac:dyDescent="0.25">
      <c r="A2808" s="1">
        <v>41037</v>
      </c>
      <c r="B2808" s="2">
        <v>7.2999999999999989</v>
      </c>
      <c r="C2808" t="str">
        <f>IF(Tableau1[[#This Row],[Date]]&gt;=$G$3,TRUE,"-")</f>
        <v>-</v>
      </c>
      <c r="D2808">
        <f>SUMIF(C$2:C2808,C2808=TRUE,B$2:B2808)</f>
        <v>0</v>
      </c>
    </row>
    <row r="2809" spans="1:4" x14ac:dyDescent="0.25">
      <c r="A2809" s="1">
        <v>41038</v>
      </c>
      <c r="B2809" s="2">
        <v>10.25</v>
      </c>
      <c r="C2809" t="str">
        <f>IF(Tableau1[[#This Row],[Date]]&gt;=$G$3,TRUE,"-")</f>
        <v>-</v>
      </c>
      <c r="D2809">
        <f>SUMIF(C$2:C2809,C2809=TRUE,B$2:B2809)</f>
        <v>0</v>
      </c>
    </row>
    <row r="2810" spans="1:4" x14ac:dyDescent="0.25">
      <c r="A2810" s="1">
        <v>41039</v>
      </c>
      <c r="B2810" s="2">
        <v>14.299999999999999</v>
      </c>
      <c r="C2810" t="str">
        <f>IF(Tableau1[[#This Row],[Date]]&gt;=$G$3,TRUE,"-")</f>
        <v>-</v>
      </c>
      <c r="D2810">
        <f>SUMIF(C$2:C2810,C2810=TRUE,B$2:B2810)</f>
        <v>0</v>
      </c>
    </row>
    <row r="2811" spans="1:4" x14ac:dyDescent="0.25">
      <c r="A2811" s="1">
        <v>41040</v>
      </c>
      <c r="B2811" s="2">
        <v>10.199999999999999</v>
      </c>
      <c r="C2811" t="str">
        <f>IF(Tableau1[[#This Row],[Date]]&gt;=$G$3,TRUE,"-")</f>
        <v>-</v>
      </c>
      <c r="D2811">
        <f>SUMIF(C$2:C2811,C2811=TRUE,B$2:B2811)</f>
        <v>0</v>
      </c>
    </row>
    <row r="2812" spans="1:4" x14ac:dyDescent="0.25">
      <c r="A2812" s="1">
        <v>41041</v>
      </c>
      <c r="B2812" s="2">
        <v>5.8999999999999995</v>
      </c>
      <c r="C2812" t="str">
        <f>IF(Tableau1[[#This Row],[Date]]&gt;=$G$3,TRUE,"-")</f>
        <v>-</v>
      </c>
      <c r="D2812">
        <f>SUMIF(C$2:C2812,C2812=TRUE,B$2:B2812)</f>
        <v>0</v>
      </c>
    </row>
    <row r="2813" spans="1:4" x14ac:dyDescent="0.25">
      <c r="A2813" s="1">
        <v>41042</v>
      </c>
      <c r="B2813" s="2">
        <v>4.45</v>
      </c>
      <c r="C2813" t="str">
        <f>IF(Tableau1[[#This Row],[Date]]&gt;=$G$3,TRUE,"-")</f>
        <v>-</v>
      </c>
      <c r="D2813">
        <f>SUMIF(C$2:C2813,C2813=TRUE,B$2:B2813)</f>
        <v>0</v>
      </c>
    </row>
    <row r="2814" spans="1:4" x14ac:dyDescent="0.25">
      <c r="A2814" s="1">
        <v>41043</v>
      </c>
      <c r="B2814" s="2">
        <v>6.1999999999999993</v>
      </c>
      <c r="C2814" t="str">
        <f>IF(Tableau1[[#This Row],[Date]]&gt;=$G$3,TRUE,"-")</f>
        <v>-</v>
      </c>
      <c r="D2814">
        <f>SUMIF(C$2:C2814,C2814=TRUE,B$2:B2814)</f>
        <v>0</v>
      </c>
    </row>
    <row r="2815" spans="1:4" x14ac:dyDescent="0.25">
      <c r="A2815" s="1">
        <v>41044</v>
      </c>
      <c r="B2815" s="2">
        <v>3.45</v>
      </c>
      <c r="C2815" t="str">
        <f>IF(Tableau1[[#This Row],[Date]]&gt;=$G$3,TRUE,"-")</f>
        <v>-</v>
      </c>
      <c r="D2815">
        <f>SUMIF(C$2:C2815,C2815=TRUE,B$2:B2815)</f>
        <v>0</v>
      </c>
    </row>
    <row r="2816" spans="1:4" x14ac:dyDescent="0.25">
      <c r="A2816" s="1">
        <v>41045</v>
      </c>
      <c r="B2816" s="2">
        <v>3.8499999999999996</v>
      </c>
      <c r="C2816" t="str">
        <f>IF(Tableau1[[#This Row],[Date]]&gt;=$G$3,TRUE,"-")</f>
        <v>-</v>
      </c>
      <c r="D2816">
        <f>SUMIF(C$2:C2816,C2816=TRUE,B$2:B2816)</f>
        <v>0</v>
      </c>
    </row>
    <row r="2817" spans="1:4" x14ac:dyDescent="0.25">
      <c r="A2817" s="1">
        <v>41046</v>
      </c>
      <c r="B2817" s="2">
        <v>4.8499999999999996</v>
      </c>
      <c r="C2817" t="str">
        <f>IF(Tableau1[[#This Row],[Date]]&gt;=$G$3,TRUE,"-")</f>
        <v>-</v>
      </c>
      <c r="D2817">
        <f>SUMIF(C$2:C2817,C2817=TRUE,B$2:B2817)</f>
        <v>0</v>
      </c>
    </row>
    <row r="2818" spans="1:4" x14ac:dyDescent="0.25">
      <c r="A2818" s="1">
        <v>41047</v>
      </c>
      <c r="B2818" s="2">
        <v>6.8000000000000007</v>
      </c>
      <c r="C2818" t="str">
        <f>IF(Tableau1[[#This Row],[Date]]&gt;=$G$3,TRUE,"-")</f>
        <v>-</v>
      </c>
      <c r="D2818">
        <f>SUMIF(C$2:C2818,C2818=TRUE,B$2:B2818)</f>
        <v>0</v>
      </c>
    </row>
    <row r="2819" spans="1:4" x14ac:dyDescent="0.25">
      <c r="A2819" s="1">
        <v>41048</v>
      </c>
      <c r="B2819" s="2">
        <v>8.9500000000000011</v>
      </c>
      <c r="C2819" t="str">
        <f>IF(Tableau1[[#This Row],[Date]]&gt;=$G$3,TRUE,"-")</f>
        <v>-</v>
      </c>
      <c r="D2819">
        <f>SUMIF(C$2:C2819,C2819=TRUE,B$2:B2819)</f>
        <v>0</v>
      </c>
    </row>
    <row r="2820" spans="1:4" x14ac:dyDescent="0.25">
      <c r="A2820" s="1">
        <v>41049</v>
      </c>
      <c r="B2820" s="2">
        <v>9.6999999999999993</v>
      </c>
      <c r="C2820" t="str">
        <f>IF(Tableau1[[#This Row],[Date]]&gt;=$G$3,TRUE,"-")</f>
        <v>-</v>
      </c>
      <c r="D2820">
        <f>SUMIF(C$2:C2820,C2820=TRUE,B$2:B2820)</f>
        <v>0</v>
      </c>
    </row>
    <row r="2821" spans="1:4" x14ac:dyDescent="0.25">
      <c r="A2821" s="1">
        <v>41050</v>
      </c>
      <c r="B2821" s="2">
        <v>6.3999999999999995</v>
      </c>
      <c r="C2821" t="str">
        <f>IF(Tableau1[[#This Row],[Date]]&gt;=$G$3,TRUE,"-")</f>
        <v>-</v>
      </c>
      <c r="D2821">
        <f>SUMIF(C$2:C2821,C2821=TRUE,B$2:B2821)</f>
        <v>0</v>
      </c>
    </row>
    <row r="2822" spans="1:4" x14ac:dyDescent="0.25">
      <c r="A2822" s="1">
        <v>41051</v>
      </c>
      <c r="B2822" s="2">
        <v>6.1</v>
      </c>
      <c r="C2822" t="str">
        <f>IF(Tableau1[[#This Row],[Date]]&gt;=$G$3,TRUE,"-")</f>
        <v>-</v>
      </c>
      <c r="D2822">
        <f>SUMIF(C$2:C2822,C2822=TRUE,B$2:B2822)</f>
        <v>0</v>
      </c>
    </row>
    <row r="2823" spans="1:4" x14ac:dyDescent="0.25">
      <c r="A2823" s="1">
        <v>41052</v>
      </c>
      <c r="B2823" s="2">
        <v>11.9</v>
      </c>
      <c r="C2823" t="str">
        <f>IF(Tableau1[[#This Row],[Date]]&gt;=$G$3,TRUE,"-")</f>
        <v>-</v>
      </c>
      <c r="D2823">
        <f>SUMIF(C$2:C2823,C2823=TRUE,B$2:B2823)</f>
        <v>0</v>
      </c>
    </row>
    <row r="2824" spans="1:4" x14ac:dyDescent="0.25">
      <c r="A2824" s="1">
        <v>41053</v>
      </c>
      <c r="B2824" s="2">
        <v>14.15</v>
      </c>
      <c r="C2824" t="str">
        <f>IF(Tableau1[[#This Row],[Date]]&gt;=$G$3,TRUE,"-")</f>
        <v>-</v>
      </c>
      <c r="D2824">
        <f>SUMIF(C$2:C2824,C2824=TRUE,B$2:B2824)</f>
        <v>0</v>
      </c>
    </row>
    <row r="2825" spans="1:4" x14ac:dyDescent="0.25">
      <c r="A2825" s="1">
        <v>41054</v>
      </c>
      <c r="B2825" s="2">
        <v>12.05</v>
      </c>
      <c r="C2825" t="str">
        <f>IF(Tableau1[[#This Row],[Date]]&gt;=$G$3,TRUE,"-")</f>
        <v>-</v>
      </c>
      <c r="D2825">
        <f>SUMIF(C$2:C2825,C2825=TRUE,B$2:B2825)</f>
        <v>0</v>
      </c>
    </row>
    <row r="2826" spans="1:4" x14ac:dyDescent="0.25">
      <c r="A2826" s="1">
        <v>41055</v>
      </c>
      <c r="B2826" s="2">
        <v>9.8999999999999986</v>
      </c>
      <c r="C2826" t="str">
        <f>IF(Tableau1[[#This Row],[Date]]&gt;=$G$3,TRUE,"-")</f>
        <v>-</v>
      </c>
      <c r="D2826">
        <f>SUMIF(C$2:C2826,C2826=TRUE,B$2:B2826)</f>
        <v>0</v>
      </c>
    </row>
    <row r="2827" spans="1:4" x14ac:dyDescent="0.25">
      <c r="A2827" s="1">
        <v>41056</v>
      </c>
      <c r="B2827" s="2">
        <v>10.75</v>
      </c>
      <c r="C2827" t="str">
        <f>IF(Tableau1[[#This Row],[Date]]&gt;=$G$3,TRUE,"-")</f>
        <v>-</v>
      </c>
      <c r="D2827">
        <f>SUMIF(C$2:C2827,C2827=TRUE,B$2:B2827)</f>
        <v>0</v>
      </c>
    </row>
    <row r="2828" spans="1:4" x14ac:dyDescent="0.25">
      <c r="A2828" s="1">
        <v>41057</v>
      </c>
      <c r="B2828" s="2">
        <v>11.549999999999999</v>
      </c>
      <c r="C2828" t="str">
        <f>IF(Tableau1[[#This Row],[Date]]&gt;=$G$3,TRUE,"-")</f>
        <v>-</v>
      </c>
      <c r="D2828">
        <f>SUMIF(C$2:C2828,C2828=TRUE,B$2:B2828)</f>
        <v>0</v>
      </c>
    </row>
    <row r="2829" spans="1:4" x14ac:dyDescent="0.25">
      <c r="A2829" s="1">
        <v>41058</v>
      </c>
      <c r="B2829" s="2">
        <v>11.25</v>
      </c>
      <c r="C2829" t="str">
        <f>IF(Tableau1[[#This Row],[Date]]&gt;=$G$3,TRUE,"-")</f>
        <v>-</v>
      </c>
      <c r="D2829">
        <f>SUMIF(C$2:C2829,C2829=TRUE,B$2:B2829)</f>
        <v>0</v>
      </c>
    </row>
    <row r="2830" spans="1:4" x14ac:dyDescent="0.25">
      <c r="A2830" s="1">
        <v>41059</v>
      </c>
      <c r="B2830" s="2">
        <v>11</v>
      </c>
      <c r="C2830" t="str">
        <f>IF(Tableau1[[#This Row],[Date]]&gt;=$G$3,TRUE,"-")</f>
        <v>-</v>
      </c>
      <c r="D2830">
        <f>SUMIF(C$2:C2830,C2830=TRUE,B$2:B2830)</f>
        <v>0</v>
      </c>
    </row>
    <row r="2831" spans="1:4" x14ac:dyDescent="0.25">
      <c r="A2831" s="1">
        <v>41060</v>
      </c>
      <c r="B2831" s="2">
        <v>11.4</v>
      </c>
      <c r="C2831" t="str">
        <f>IF(Tableau1[[#This Row],[Date]]&gt;=$G$3,TRUE,"-")</f>
        <v>-</v>
      </c>
      <c r="D2831">
        <f>SUMIF(C$2:C2831,C2831=TRUE,B$2:B2831)</f>
        <v>0</v>
      </c>
    </row>
    <row r="2832" spans="1:4" x14ac:dyDescent="0.25">
      <c r="A2832" s="1">
        <v>41061</v>
      </c>
      <c r="B2832" s="2">
        <v>10.399999999999999</v>
      </c>
      <c r="C2832" t="str">
        <f>IF(Tableau1[[#This Row],[Date]]&gt;=$G$3,TRUE,"-")</f>
        <v>-</v>
      </c>
      <c r="D2832">
        <f>SUMIF(C$2:C2832,C2832=TRUE,B$2:B2832)</f>
        <v>0</v>
      </c>
    </row>
    <row r="2833" spans="1:4" x14ac:dyDescent="0.25">
      <c r="A2833" s="1">
        <v>41062</v>
      </c>
      <c r="B2833" s="2">
        <v>10.3</v>
      </c>
      <c r="C2833" t="str">
        <f>IF(Tableau1[[#This Row],[Date]]&gt;=$G$3,TRUE,"-")</f>
        <v>-</v>
      </c>
      <c r="D2833">
        <f>SUMIF(C$2:C2833,C2833=TRUE,B$2:B2833)</f>
        <v>0</v>
      </c>
    </row>
    <row r="2834" spans="1:4" x14ac:dyDescent="0.25">
      <c r="A2834" s="1">
        <v>41063</v>
      </c>
      <c r="B2834" s="2">
        <v>9.4500000000000011</v>
      </c>
      <c r="C2834" t="str">
        <f>IF(Tableau1[[#This Row],[Date]]&gt;=$G$3,TRUE,"-")</f>
        <v>-</v>
      </c>
      <c r="D2834">
        <f>SUMIF(C$2:C2834,C2834=TRUE,B$2:B2834)</f>
        <v>0</v>
      </c>
    </row>
    <row r="2835" spans="1:4" x14ac:dyDescent="0.25">
      <c r="A2835" s="1">
        <v>41064</v>
      </c>
      <c r="B2835" s="2">
        <v>7</v>
      </c>
      <c r="C2835" t="str">
        <f>IF(Tableau1[[#This Row],[Date]]&gt;=$G$3,TRUE,"-")</f>
        <v>-</v>
      </c>
      <c r="D2835">
        <f>SUMIF(C$2:C2835,C2835=TRUE,B$2:B2835)</f>
        <v>0</v>
      </c>
    </row>
    <row r="2836" spans="1:4" x14ac:dyDescent="0.25">
      <c r="A2836" s="1">
        <v>41065</v>
      </c>
      <c r="B2836" s="2">
        <v>4.9000000000000004</v>
      </c>
      <c r="C2836" t="str">
        <f>IF(Tableau1[[#This Row],[Date]]&gt;=$G$3,TRUE,"-")</f>
        <v>-</v>
      </c>
      <c r="D2836">
        <f>SUMIF(C$2:C2836,C2836=TRUE,B$2:B2836)</f>
        <v>0</v>
      </c>
    </row>
    <row r="2837" spans="1:4" x14ac:dyDescent="0.25">
      <c r="A2837" s="1">
        <v>41066</v>
      </c>
      <c r="B2837" s="2">
        <v>9.35</v>
      </c>
      <c r="C2837" t="str">
        <f>IF(Tableau1[[#This Row],[Date]]&gt;=$G$3,TRUE,"-")</f>
        <v>-</v>
      </c>
      <c r="D2837">
        <f>SUMIF(C$2:C2837,C2837=TRUE,B$2:B2837)</f>
        <v>0</v>
      </c>
    </row>
    <row r="2838" spans="1:4" x14ac:dyDescent="0.25">
      <c r="A2838" s="1">
        <v>41067</v>
      </c>
      <c r="B2838" s="2">
        <v>10.9</v>
      </c>
      <c r="C2838" t="str">
        <f>IF(Tableau1[[#This Row],[Date]]&gt;=$G$3,TRUE,"-")</f>
        <v>-</v>
      </c>
      <c r="D2838">
        <f>SUMIF(C$2:C2838,C2838=TRUE,B$2:B2838)</f>
        <v>0</v>
      </c>
    </row>
    <row r="2839" spans="1:4" x14ac:dyDescent="0.25">
      <c r="A2839" s="1">
        <v>41068</v>
      </c>
      <c r="B2839" s="2">
        <v>9.6999999999999993</v>
      </c>
      <c r="C2839" t="str">
        <f>IF(Tableau1[[#This Row],[Date]]&gt;=$G$3,TRUE,"-")</f>
        <v>-</v>
      </c>
      <c r="D2839">
        <f>SUMIF(C$2:C2839,C2839=TRUE,B$2:B2839)</f>
        <v>0</v>
      </c>
    </row>
    <row r="2840" spans="1:4" x14ac:dyDescent="0.25">
      <c r="A2840" s="1">
        <v>41069</v>
      </c>
      <c r="B2840" s="2">
        <v>7.1</v>
      </c>
      <c r="C2840" t="str">
        <f>IF(Tableau1[[#This Row],[Date]]&gt;=$G$3,TRUE,"-")</f>
        <v>-</v>
      </c>
      <c r="D2840">
        <f>SUMIF(C$2:C2840,C2840=TRUE,B$2:B2840)</f>
        <v>0</v>
      </c>
    </row>
    <row r="2841" spans="1:4" x14ac:dyDescent="0.25">
      <c r="A2841" s="1">
        <v>41070</v>
      </c>
      <c r="B2841" s="2">
        <v>7.1</v>
      </c>
      <c r="C2841" t="str">
        <f>IF(Tableau1[[#This Row],[Date]]&gt;=$G$3,TRUE,"-")</f>
        <v>-</v>
      </c>
      <c r="D2841">
        <f>SUMIF(C$2:C2841,C2841=TRUE,B$2:B2841)</f>
        <v>0</v>
      </c>
    </row>
    <row r="2842" spans="1:4" x14ac:dyDescent="0.25">
      <c r="A2842" s="1">
        <v>41071</v>
      </c>
      <c r="B2842" s="2">
        <v>8.6</v>
      </c>
      <c r="C2842" t="str">
        <f>IF(Tableau1[[#This Row],[Date]]&gt;=$G$3,TRUE,"-")</f>
        <v>-</v>
      </c>
      <c r="D2842">
        <f>SUMIF(C$2:C2842,C2842=TRUE,B$2:B2842)</f>
        <v>0</v>
      </c>
    </row>
    <row r="2843" spans="1:4" x14ac:dyDescent="0.25">
      <c r="A2843" s="1">
        <v>41072</v>
      </c>
      <c r="B2843" s="2">
        <v>8.9499999999999993</v>
      </c>
      <c r="C2843" t="str">
        <f>IF(Tableau1[[#This Row],[Date]]&gt;=$G$3,TRUE,"-")</f>
        <v>-</v>
      </c>
      <c r="D2843">
        <f>SUMIF(C$2:C2843,C2843=TRUE,B$2:B2843)</f>
        <v>0</v>
      </c>
    </row>
    <row r="2844" spans="1:4" x14ac:dyDescent="0.25">
      <c r="A2844" s="1">
        <v>41073</v>
      </c>
      <c r="B2844" s="2">
        <v>5.45</v>
      </c>
      <c r="C2844" t="str">
        <f>IF(Tableau1[[#This Row],[Date]]&gt;=$G$3,TRUE,"-")</f>
        <v>-</v>
      </c>
      <c r="D2844">
        <f>SUMIF(C$2:C2844,C2844=TRUE,B$2:B2844)</f>
        <v>0</v>
      </c>
    </row>
    <row r="2845" spans="1:4" x14ac:dyDescent="0.25">
      <c r="A2845" s="1">
        <v>41074</v>
      </c>
      <c r="B2845" s="2">
        <v>7.15</v>
      </c>
      <c r="C2845" t="str">
        <f>IF(Tableau1[[#This Row],[Date]]&gt;=$G$3,TRUE,"-")</f>
        <v>-</v>
      </c>
      <c r="D2845">
        <f>SUMIF(C$2:C2845,C2845=TRUE,B$2:B2845)</f>
        <v>0</v>
      </c>
    </row>
    <row r="2846" spans="1:4" x14ac:dyDescent="0.25">
      <c r="A2846" s="1">
        <v>41075</v>
      </c>
      <c r="B2846" s="2">
        <v>10.95</v>
      </c>
      <c r="C2846" t="str">
        <f>IF(Tableau1[[#This Row],[Date]]&gt;=$G$3,TRUE,"-")</f>
        <v>-</v>
      </c>
      <c r="D2846">
        <f>SUMIF(C$2:C2846,C2846=TRUE,B$2:B2846)</f>
        <v>0</v>
      </c>
    </row>
    <row r="2847" spans="1:4" x14ac:dyDescent="0.25">
      <c r="A2847" s="1">
        <v>41076</v>
      </c>
      <c r="B2847" s="2">
        <v>8.8999999999999986</v>
      </c>
      <c r="C2847" t="str">
        <f>IF(Tableau1[[#This Row],[Date]]&gt;=$G$3,TRUE,"-")</f>
        <v>-</v>
      </c>
      <c r="D2847">
        <f>SUMIF(C$2:C2847,C2847=TRUE,B$2:B2847)</f>
        <v>0</v>
      </c>
    </row>
    <row r="2848" spans="1:4" x14ac:dyDescent="0.25">
      <c r="A2848" s="1">
        <v>41077</v>
      </c>
      <c r="B2848" s="2">
        <v>9</v>
      </c>
      <c r="C2848" t="str">
        <f>IF(Tableau1[[#This Row],[Date]]&gt;=$G$3,TRUE,"-")</f>
        <v>-</v>
      </c>
      <c r="D2848">
        <f>SUMIF(C$2:C2848,C2848=TRUE,B$2:B2848)</f>
        <v>0</v>
      </c>
    </row>
    <row r="2849" spans="1:4" x14ac:dyDescent="0.25">
      <c r="A2849" s="1">
        <v>41078</v>
      </c>
      <c r="B2849" s="2">
        <v>8.75</v>
      </c>
      <c r="C2849" t="str">
        <f>IF(Tableau1[[#This Row],[Date]]&gt;=$G$3,TRUE,"-")</f>
        <v>-</v>
      </c>
      <c r="D2849">
        <f>SUMIF(C$2:C2849,C2849=TRUE,B$2:B2849)</f>
        <v>0</v>
      </c>
    </row>
    <row r="2850" spans="1:4" x14ac:dyDescent="0.25">
      <c r="A2850" s="1">
        <v>41079</v>
      </c>
      <c r="B2850" s="2">
        <v>7.3</v>
      </c>
      <c r="C2850" t="str">
        <f>IF(Tableau1[[#This Row],[Date]]&gt;=$G$3,TRUE,"-")</f>
        <v>-</v>
      </c>
      <c r="D2850">
        <f>SUMIF(C$2:C2850,C2850=TRUE,B$2:B2850)</f>
        <v>0</v>
      </c>
    </row>
    <row r="2851" spans="1:4" x14ac:dyDescent="0.25">
      <c r="A2851" s="1">
        <v>41080</v>
      </c>
      <c r="B2851" s="2">
        <v>12.5</v>
      </c>
      <c r="C2851" t="str">
        <f>IF(Tableau1[[#This Row],[Date]]&gt;=$G$3,TRUE,"-")</f>
        <v>-</v>
      </c>
      <c r="D2851">
        <f>SUMIF(C$2:C2851,C2851=TRUE,B$2:B2851)</f>
        <v>0</v>
      </c>
    </row>
    <row r="2852" spans="1:4" x14ac:dyDescent="0.25">
      <c r="A2852" s="1">
        <v>41081</v>
      </c>
      <c r="B2852" s="2">
        <v>11.350000000000001</v>
      </c>
      <c r="C2852" t="str">
        <f>IF(Tableau1[[#This Row],[Date]]&gt;=$G$3,TRUE,"-")</f>
        <v>-</v>
      </c>
      <c r="D2852">
        <f>SUMIF(C$2:C2852,C2852=TRUE,B$2:B2852)</f>
        <v>0</v>
      </c>
    </row>
    <row r="2853" spans="1:4" x14ac:dyDescent="0.25">
      <c r="A2853" s="1">
        <v>41082</v>
      </c>
      <c r="B2853" s="2">
        <v>9.75</v>
      </c>
      <c r="C2853" t="str">
        <f>IF(Tableau1[[#This Row],[Date]]&gt;=$G$3,TRUE,"-")</f>
        <v>-</v>
      </c>
      <c r="D2853">
        <f>SUMIF(C$2:C2853,C2853=TRUE,B$2:B2853)</f>
        <v>0</v>
      </c>
    </row>
    <row r="2854" spans="1:4" x14ac:dyDescent="0.25">
      <c r="A2854" s="1">
        <v>41083</v>
      </c>
      <c r="B2854" s="2">
        <v>8.1999999999999993</v>
      </c>
      <c r="C2854" t="str">
        <f>IF(Tableau1[[#This Row],[Date]]&gt;=$G$3,TRUE,"-")</f>
        <v>-</v>
      </c>
      <c r="D2854">
        <f>SUMIF(C$2:C2854,C2854=TRUE,B$2:B2854)</f>
        <v>0</v>
      </c>
    </row>
    <row r="2855" spans="1:4" x14ac:dyDescent="0.25">
      <c r="A2855" s="1">
        <v>41084</v>
      </c>
      <c r="B2855" s="2">
        <v>6.05</v>
      </c>
      <c r="C2855" t="str">
        <f>IF(Tableau1[[#This Row],[Date]]&gt;=$G$3,TRUE,"-")</f>
        <v>-</v>
      </c>
      <c r="D2855">
        <f>SUMIF(C$2:C2855,C2855=TRUE,B$2:B2855)</f>
        <v>0</v>
      </c>
    </row>
    <row r="2856" spans="1:4" x14ac:dyDescent="0.25">
      <c r="A2856" s="1">
        <v>41085</v>
      </c>
      <c r="B2856" s="2">
        <v>8.25</v>
      </c>
      <c r="C2856" t="str">
        <f>IF(Tableau1[[#This Row],[Date]]&gt;=$G$3,TRUE,"-")</f>
        <v>-</v>
      </c>
      <c r="D2856">
        <f>SUMIF(C$2:C2856,C2856=TRUE,B$2:B2856)</f>
        <v>0</v>
      </c>
    </row>
    <row r="2857" spans="1:4" x14ac:dyDescent="0.25">
      <c r="A2857" s="1">
        <v>41086</v>
      </c>
      <c r="B2857" s="2">
        <v>9.2999999999999989</v>
      </c>
      <c r="C2857" t="str">
        <f>IF(Tableau1[[#This Row],[Date]]&gt;=$G$3,TRUE,"-")</f>
        <v>-</v>
      </c>
      <c r="D2857">
        <f>SUMIF(C$2:C2857,C2857=TRUE,B$2:B2857)</f>
        <v>0</v>
      </c>
    </row>
    <row r="2858" spans="1:4" x14ac:dyDescent="0.25">
      <c r="A2858" s="1">
        <v>41087</v>
      </c>
      <c r="B2858" s="2">
        <v>14.3</v>
      </c>
      <c r="C2858" t="str">
        <f>IF(Tableau1[[#This Row],[Date]]&gt;=$G$3,TRUE,"-")</f>
        <v>-</v>
      </c>
      <c r="D2858">
        <f>SUMIF(C$2:C2858,C2858=TRUE,B$2:B2858)</f>
        <v>0</v>
      </c>
    </row>
    <row r="2859" spans="1:4" x14ac:dyDescent="0.25">
      <c r="A2859" s="1">
        <v>41088</v>
      </c>
      <c r="B2859" s="2">
        <v>15.55</v>
      </c>
      <c r="C2859" t="str">
        <f>IF(Tableau1[[#This Row],[Date]]&gt;=$G$3,TRUE,"-")</f>
        <v>-</v>
      </c>
      <c r="D2859">
        <f>SUMIF(C$2:C2859,C2859=TRUE,B$2:B2859)</f>
        <v>0</v>
      </c>
    </row>
    <row r="2860" spans="1:4" x14ac:dyDescent="0.25">
      <c r="A2860" s="1">
        <v>41089</v>
      </c>
      <c r="B2860" s="2">
        <v>12</v>
      </c>
      <c r="C2860" t="str">
        <f>IF(Tableau1[[#This Row],[Date]]&gt;=$G$3,TRUE,"-")</f>
        <v>-</v>
      </c>
      <c r="D2860">
        <f>SUMIF(C$2:C2860,C2860=TRUE,B$2:B2860)</f>
        <v>0</v>
      </c>
    </row>
    <row r="2861" spans="1:4" x14ac:dyDescent="0.25">
      <c r="A2861" s="1">
        <v>41090</v>
      </c>
      <c r="B2861" s="2">
        <v>11.65</v>
      </c>
      <c r="C2861" t="str">
        <f>IF(Tableau1[[#This Row],[Date]]&gt;=$G$3,TRUE,"-")</f>
        <v>-</v>
      </c>
      <c r="D2861">
        <f>SUMIF(C$2:C2861,C2861=TRUE,B$2:B2861)</f>
        <v>0</v>
      </c>
    </row>
    <row r="2862" spans="1:4" x14ac:dyDescent="0.25">
      <c r="A2862" s="1">
        <v>41091</v>
      </c>
      <c r="B2862" s="2">
        <v>10.199999999999999</v>
      </c>
      <c r="C2862" t="str">
        <f>IF(Tableau1[[#This Row],[Date]]&gt;=$G$3,TRUE,"-")</f>
        <v>-</v>
      </c>
      <c r="D2862">
        <f>SUMIF(C$2:C2862,C2862=TRUE,B$2:B2862)</f>
        <v>0</v>
      </c>
    </row>
    <row r="2863" spans="1:4" x14ac:dyDescent="0.25">
      <c r="A2863" s="1">
        <v>41092</v>
      </c>
      <c r="B2863" s="2">
        <v>9.1</v>
      </c>
      <c r="C2863" t="str">
        <f>IF(Tableau1[[#This Row],[Date]]&gt;=$G$3,TRUE,"-")</f>
        <v>-</v>
      </c>
      <c r="D2863">
        <f>SUMIF(C$2:C2863,C2863=TRUE,B$2:B2863)</f>
        <v>0</v>
      </c>
    </row>
    <row r="2864" spans="1:4" x14ac:dyDescent="0.25">
      <c r="A2864" s="1">
        <v>41093</v>
      </c>
      <c r="B2864" s="2">
        <v>12.6</v>
      </c>
      <c r="C2864" t="str">
        <f>IF(Tableau1[[#This Row],[Date]]&gt;=$G$3,TRUE,"-")</f>
        <v>-</v>
      </c>
      <c r="D2864">
        <f>SUMIF(C$2:C2864,C2864=TRUE,B$2:B2864)</f>
        <v>0</v>
      </c>
    </row>
    <row r="2865" spans="1:4" x14ac:dyDescent="0.25">
      <c r="A2865" s="1">
        <v>41094</v>
      </c>
      <c r="B2865" s="2">
        <v>14.75</v>
      </c>
      <c r="C2865" t="str">
        <f>IF(Tableau1[[#This Row],[Date]]&gt;=$G$3,TRUE,"-")</f>
        <v>-</v>
      </c>
      <c r="D2865">
        <f>SUMIF(C$2:C2865,C2865=TRUE,B$2:B2865)</f>
        <v>0</v>
      </c>
    </row>
    <row r="2866" spans="1:4" x14ac:dyDescent="0.25">
      <c r="A2866" s="1">
        <v>41095</v>
      </c>
      <c r="B2866" s="2">
        <v>12.9</v>
      </c>
      <c r="C2866" t="str">
        <f>IF(Tableau1[[#This Row],[Date]]&gt;=$G$3,TRUE,"-")</f>
        <v>-</v>
      </c>
      <c r="D2866">
        <f>SUMIF(C$2:C2866,C2866=TRUE,B$2:B2866)</f>
        <v>0</v>
      </c>
    </row>
    <row r="2867" spans="1:4" x14ac:dyDescent="0.25">
      <c r="A2867" s="1">
        <v>41096</v>
      </c>
      <c r="B2867" s="2">
        <v>11.8</v>
      </c>
      <c r="C2867" t="str">
        <f>IF(Tableau1[[#This Row],[Date]]&gt;=$G$3,TRUE,"-")</f>
        <v>-</v>
      </c>
      <c r="D2867">
        <f>SUMIF(C$2:C2867,C2867=TRUE,B$2:B2867)</f>
        <v>0</v>
      </c>
    </row>
    <row r="2868" spans="1:4" x14ac:dyDescent="0.25">
      <c r="A2868" s="1">
        <v>41097</v>
      </c>
      <c r="B2868" s="2">
        <v>11.8</v>
      </c>
      <c r="C2868" t="str">
        <f>IF(Tableau1[[#This Row],[Date]]&gt;=$G$3,TRUE,"-")</f>
        <v>-</v>
      </c>
      <c r="D2868">
        <f>SUMIF(C$2:C2868,C2868=TRUE,B$2:B2868)</f>
        <v>0</v>
      </c>
    </row>
    <row r="2869" spans="1:4" x14ac:dyDescent="0.25">
      <c r="A2869" s="1">
        <v>41098</v>
      </c>
      <c r="B2869" s="2">
        <v>9.8000000000000007</v>
      </c>
      <c r="C2869" t="str">
        <f>IF(Tableau1[[#This Row],[Date]]&gt;=$G$3,TRUE,"-")</f>
        <v>-</v>
      </c>
      <c r="D2869">
        <f>SUMIF(C$2:C2869,C2869=TRUE,B$2:B2869)</f>
        <v>0</v>
      </c>
    </row>
    <row r="2870" spans="1:4" x14ac:dyDescent="0.25">
      <c r="A2870" s="1">
        <v>41099</v>
      </c>
      <c r="B2870" s="2">
        <v>9.9499999999999993</v>
      </c>
      <c r="C2870" t="str">
        <f>IF(Tableau1[[#This Row],[Date]]&gt;=$G$3,TRUE,"-")</f>
        <v>-</v>
      </c>
      <c r="D2870">
        <f>SUMIF(C$2:C2870,C2870=TRUE,B$2:B2870)</f>
        <v>0</v>
      </c>
    </row>
    <row r="2871" spans="1:4" x14ac:dyDescent="0.25">
      <c r="A2871" s="1">
        <v>41100</v>
      </c>
      <c r="B2871" s="2">
        <v>9.7000000000000011</v>
      </c>
      <c r="C2871" t="str">
        <f>IF(Tableau1[[#This Row],[Date]]&gt;=$G$3,TRUE,"-")</f>
        <v>-</v>
      </c>
      <c r="D2871">
        <f>SUMIF(C$2:C2871,C2871=TRUE,B$2:B2871)</f>
        <v>0</v>
      </c>
    </row>
    <row r="2872" spans="1:4" x14ac:dyDescent="0.25">
      <c r="A2872" s="1">
        <v>41101</v>
      </c>
      <c r="B2872" s="2">
        <v>9.5500000000000007</v>
      </c>
      <c r="C2872" t="str">
        <f>IF(Tableau1[[#This Row],[Date]]&gt;=$G$3,TRUE,"-")</f>
        <v>-</v>
      </c>
      <c r="D2872">
        <f>SUMIF(C$2:C2872,C2872=TRUE,B$2:B2872)</f>
        <v>0</v>
      </c>
    </row>
    <row r="2873" spans="1:4" x14ac:dyDescent="0.25">
      <c r="A2873" s="1">
        <v>41102</v>
      </c>
      <c r="B2873" s="2">
        <v>8.5</v>
      </c>
      <c r="C2873" t="str">
        <f>IF(Tableau1[[#This Row],[Date]]&gt;=$G$3,TRUE,"-")</f>
        <v>-</v>
      </c>
      <c r="D2873">
        <f>SUMIF(C$2:C2873,C2873=TRUE,B$2:B2873)</f>
        <v>0</v>
      </c>
    </row>
    <row r="2874" spans="1:4" x14ac:dyDescent="0.25">
      <c r="A2874" s="1">
        <v>41103</v>
      </c>
      <c r="B2874" s="2">
        <v>8.9500000000000011</v>
      </c>
      <c r="C2874" t="str">
        <f>IF(Tableau1[[#This Row],[Date]]&gt;=$G$3,TRUE,"-")</f>
        <v>-</v>
      </c>
      <c r="D2874">
        <f>SUMIF(C$2:C2874,C2874=TRUE,B$2:B2874)</f>
        <v>0</v>
      </c>
    </row>
    <row r="2875" spans="1:4" x14ac:dyDescent="0.25">
      <c r="A2875" s="1">
        <v>41104</v>
      </c>
      <c r="B2875" s="2">
        <v>10.3</v>
      </c>
      <c r="C2875" t="str">
        <f>IF(Tableau1[[#This Row],[Date]]&gt;=$G$3,TRUE,"-")</f>
        <v>-</v>
      </c>
      <c r="D2875">
        <f>SUMIF(C$2:C2875,C2875=TRUE,B$2:B2875)</f>
        <v>0</v>
      </c>
    </row>
    <row r="2876" spans="1:4" x14ac:dyDescent="0.25">
      <c r="A2876" s="1">
        <v>41105</v>
      </c>
      <c r="B2876" s="2">
        <v>8.8999999999999986</v>
      </c>
      <c r="C2876" t="str">
        <f>IF(Tableau1[[#This Row],[Date]]&gt;=$G$3,TRUE,"-")</f>
        <v>-</v>
      </c>
      <c r="D2876">
        <f>SUMIF(C$2:C2876,C2876=TRUE,B$2:B2876)</f>
        <v>0</v>
      </c>
    </row>
    <row r="2877" spans="1:4" x14ac:dyDescent="0.25">
      <c r="A2877" s="1">
        <v>41106</v>
      </c>
      <c r="B2877" s="2">
        <v>7.15</v>
      </c>
      <c r="C2877" t="str">
        <f>IF(Tableau1[[#This Row],[Date]]&gt;=$G$3,TRUE,"-")</f>
        <v>-</v>
      </c>
      <c r="D2877">
        <f>SUMIF(C$2:C2877,C2877=TRUE,B$2:B2877)</f>
        <v>0</v>
      </c>
    </row>
    <row r="2878" spans="1:4" x14ac:dyDescent="0.25">
      <c r="A2878" s="1">
        <v>41107</v>
      </c>
      <c r="B2878" s="2">
        <v>12.950000000000001</v>
      </c>
      <c r="C2878" t="str">
        <f>IF(Tableau1[[#This Row],[Date]]&gt;=$G$3,TRUE,"-")</f>
        <v>-</v>
      </c>
      <c r="D2878">
        <f>SUMIF(C$2:C2878,C2878=TRUE,B$2:B2878)</f>
        <v>0</v>
      </c>
    </row>
    <row r="2879" spans="1:4" x14ac:dyDescent="0.25">
      <c r="A2879" s="1">
        <v>41108</v>
      </c>
      <c r="B2879" s="2">
        <v>13.3</v>
      </c>
      <c r="C2879" t="str">
        <f>IF(Tableau1[[#This Row],[Date]]&gt;=$G$3,TRUE,"-")</f>
        <v>-</v>
      </c>
      <c r="D2879">
        <f>SUMIF(C$2:C2879,C2879=TRUE,B$2:B2879)</f>
        <v>0</v>
      </c>
    </row>
    <row r="2880" spans="1:4" x14ac:dyDescent="0.25">
      <c r="A2880" s="1">
        <v>41109</v>
      </c>
      <c r="B2880" s="2">
        <v>12.1</v>
      </c>
      <c r="C2880" t="str">
        <f>IF(Tableau1[[#This Row],[Date]]&gt;=$G$3,TRUE,"-")</f>
        <v>-</v>
      </c>
      <c r="D2880">
        <f>SUMIF(C$2:C2880,C2880=TRUE,B$2:B2880)</f>
        <v>0</v>
      </c>
    </row>
    <row r="2881" spans="1:4" x14ac:dyDescent="0.25">
      <c r="A2881" s="1">
        <v>41110</v>
      </c>
      <c r="B2881" s="2">
        <v>8.6</v>
      </c>
      <c r="C2881" t="str">
        <f>IF(Tableau1[[#This Row],[Date]]&gt;=$G$3,TRUE,"-")</f>
        <v>-</v>
      </c>
      <c r="D2881">
        <f>SUMIF(C$2:C2881,C2881=TRUE,B$2:B2881)</f>
        <v>0</v>
      </c>
    </row>
    <row r="2882" spans="1:4" x14ac:dyDescent="0.25">
      <c r="A2882" s="1">
        <v>41111</v>
      </c>
      <c r="B2882" s="2">
        <v>7.65</v>
      </c>
      <c r="C2882" t="str">
        <f>IF(Tableau1[[#This Row],[Date]]&gt;=$G$3,TRUE,"-")</f>
        <v>-</v>
      </c>
      <c r="D2882">
        <f>SUMIF(C$2:C2882,C2882=TRUE,B$2:B2882)</f>
        <v>0</v>
      </c>
    </row>
    <row r="2883" spans="1:4" x14ac:dyDescent="0.25">
      <c r="A2883" s="1">
        <v>41112</v>
      </c>
      <c r="B2883" s="2">
        <v>8.15</v>
      </c>
      <c r="C2883" t="str">
        <f>IF(Tableau1[[#This Row],[Date]]&gt;=$G$3,TRUE,"-")</f>
        <v>-</v>
      </c>
      <c r="D2883">
        <f>SUMIF(C$2:C2883,C2883=TRUE,B$2:B2883)</f>
        <v>0</v>
      </c>
    </row>
    <row r="2884" spans="1:4" x14ac:dyDescent="0.25">
      <c r="A2884" s="1">
        <v>41113</v>
      </c>
      <c r="B2884" s="2">
        <v>9.7999999999999989</v>
      </c>
      <c r="C2884" t="str">
        <f>IF(Tableau1[[#This Row],[Date]]&gt;=$G$3,TRUE,"-")</f>
        <v>-</v>
      </c>
      <c r="D2884">
        <f>SUMIF(C$2:C2884,C2884=TRUE,B$2:B2884)</f>
        <v>0</v>
      </c>
    </row>
    <row r="2885" spans="1:4" x14ac:dyDescent="0.25">
      <c r="A2885" s="1">
        <v>41114</v>
      </c>
      <c r="B2885" s="2">
        <v>11.350000000000001</v>
      </c>
      <c r="C2885" t="str">
        <f>IF(Tableau1[[#This Row],[Date]]&gt;=$G$3,TRUE,"-")</f>
        <v>-</v>
      </c>
      <c r="D2885">
        <f>SUMIF(C$2:C2885,C2885=TRUE,B$2:B2885)</f>
        <v>0</v>
      </c>
    </row>
    <row r="2886" spans="1:4" x14ac:dyDescent="0.25">
      <c r="A2886" s="1">
        <v>41115</v>
      </c>
      <c r="B2886" s="2">
        <v>14.6</v>
      </c>
      <c r="C2886" t="str">
        <f>IF(Tableau1[[#This Row],[Date]]&gt;=$G$3,TRUE,"-")</f>
        <v>-</v>
      </c>
      <c r="D2886">
        <f>SUMIF(C$2:C2886,C2886=TRUE,B$2:B2886)</f>
        <v>0</v>
      </c>
    </row>
    <row r="2887" spans="1:4" x14ac:dyDescent="0.25">
      <c r="A2887" s="1">
        <v>41116</v>
      </c>
      <c r="B2887" s="2">
        <v>15.55</v>
      </c>
      <c r="C2887" t="str">
        <f>IF(Tableau1[[#This Row],[Date]]&gt;=$G$3,TRUE,"-")</f>
        <v>-</v>
      </c>
      <c r="D2887">
        <f>SUMIF(C$2:C2887,C2887=TRUE,B$2:B2887)</f>
        <v>0</v>
      </c>
    </row>
    <row r="2888" spans="1:4" x14ac:dyDescent="0.25">
      <c r="A2888" s="1">
        <v>41117</v>
      </c>
      <c r="B2888" s="2">
        <v>16.399999999999999</v>
      </c>
      <c r="C2888" t="str">
        <f>IF(Tableau1[[#This Row],[Date]]&gt;=$G$3,TRUE,"-")</f>
        <v>-</v>
      </c>
      <c r="D2888">
        <f>SUMIF(C$2:C2888,C2888=TRUE,B$2:B2888)</f>
        <v>0</v>
      </c>
    </row>
    <row r="2889" spans="1:4" x14ac:dyDescent="0.25">
      <c r="A2889" s="1">
        <v>41118</v>
      </c>
      <c r="B2889" s="2">
        <v>14.65</v>
      </c>
      <c r="C2889" t="str">
        <f>IF(Tableau1[[#This Row],[Date]]&gt;=$G$3,TRUE,"-")</f>
        <v>-</v>
      </c>
      <c r="D2889">
        <f>SUMIF(C$2:C2889,C2889=TRUE,B$2:B2889)</f>
        <v>0</v>
      </c>
    </row>
    <row r="2890" spans="1:4" x14ac:dyDescent="0.25">
      <c r="A2890" s="1">
        <v>41119</v>
      </c>
      <c r="B2890" s="2">
        <v>9.3999999999999986</v>
      </c>
      <c r="C2890" t="str">
        <f>IF(Tableau1[[#This Row],[Date]]&gt;=$G$3,TRUE,"-")</f>
        <v>-</v>
      </c>
      <c r="D2890">
        <f>SUMIF(C$2:C2890,C2890=TRUE,B$2:B2890)</f>
        <v>0</v>
      </c>
    </row>
    <row r="2891" spans="1:4" x14ac:dyDescent="0.25">
      <c r="A2891" s="1">
        <v>41120</v>
      </c>
      <c r="B2891" s="2">
        <v>8.9</v>
      </c>
      <c r="C2891" t="str">
        <f>IF(Tableau1[[#This Row],[Date]]&gt;=$G$3,TRUE,"-")</f>
        <v>-</v>
      </c>
      <c r="D2891">
        <f>SUMIF(C$2:C2891,C2891=TRUE,B$2:B2891)</f>
        <v>0</v>
      </c>
    </row>
    <row r="2892" spans="1:4" x14ac:dyDescent="0.25">
      <c r="A2892" s="1">
        <v>41121</v>
      </c>
      <c r="B2892" s="2">
        <v>10.5</v>
      </c>
      <c r="C2892" t="str">
        <f>IF(Tableau1[[#This Row],[Date]]&gt;=$G$3,TRUE,"-")</f>
        <v>-</v>
      </c>
      <c r="D2892">
        <f>SUMIF(C$2:C2892,C2892=TRUE,B$2:B2892)</f>
        <v>0</v>
      </c>
    </row>
    <row r="2893" spans="1:4" x14ac:dyDescent="0.25">
      <c r="A2893" s="1">
        <v>41122</v>
      </c>
      <c r="B2893" s="2">
        <v>13.45</v>
      </c>
      <c r="C2893" t="str">
        <f>IF(Tableau1[[#This Row],[Date]]&gt;=$G$3,TRUE,"-")</f>
        <v>-</v>
      </c>
      <c r="D2893">
        <f>SUMIF(C$2:C2893,C2893=TRUE,B$2:B2893)</f>
        <v>0</v>
      </c>
    </row>
    <row r="2894" spans="1:4" x14ac:dyDescent="0.25">
      <c r="A2894" s="1">
        <v>41123</v>
      </c>
      <c r="B2894" s="2">
        <v>13.200000000000001</v>
      </c>
      <c r="C2894" t="str">
        <f>IF(Tableau1[[#This Row],[Date]]&gt;=$G$3,TRUE,"-")</f>
        <v>-</v>
      </c>
      <c r="D2894">
        <f>SUMIF(C$2:C2894,C2894=TRUE,B$2:B2894)</f>
        <v>0</v>
      </c>
    </row>
    <row r="2895" spans="1:4" x14ac:dyDescent="0.25">
      <c r="A2895" s="1">
        <v>41124</v>
      </c>
      <c r="B2895" s="2">
        <v>11.2</v>
      </c>
      <c r="C2895" t="str">
        <f>IF(Tableau1[[#This Row],[Date]]&gt;=$G$3,TRUE,"-")</f>
        <v>-</v>
      </c>
      <c r="D2895">
        <f>SUMIF(C$2:C2895,C2895=TRUE,B$2:B2895)</f>
        <v>0</v>
      </c>
    </row>
    <row r="2896" spans="1:4" x14ac:dyDescent="0.25">
      <c r="A2896" s="1">
        <v>41125</v>
      </c>
      <c r="B2896" s="2">
        <v>12.1</v>
      </c>
      <c r="C2896" t="str">
        <f>IF(Tableau1[[#This Row],[Date]]&gt;=$G$3,TRUE,"-")</f>
        <v>-</v>
      </c>
      <c r="D2896">
        <f>SUMIF(C$2:C2896,C2896=TRUE,B$2:B2896)</f>
        <v>0</v>
      </c>
    </row>
    <row r="2897" spans="1:4" x14ac:dyDescent="0.25">
      <c r="A2897" s="1">
        <v>41126</v>
      </c>
      <c r="B2897" s="2">
        <v>12.25</v>
      </c>
      <c r="C2897" t="str">
        <f>IF(Tableau1[[#This Row],[Date]]&gt;=$G$3,TRUE,"-")</f>
        <v>-</v>
      </c>
      <c r="D2897">
        <f>SUMIF(C$2:C2897,C2897=TRUE,B$2:B2897)</f>
        <v>0</v>
      </c>
    </row>
    <row r="2898" spans="1:4" x14ac:dyDescent="0.25">
      <c r="A2898" s="1">
        <v>41127</v>
      </c>
      <c r="B2898" s="2">
        <v>10.9</v>
      </c>
      <c r="C2898" t="str">
        <f>IF(Tableau1[[#This Row],[Date]]&gt;=$G$3,TRUE,"-")</f>
        <v>-</v>
      </c>
      <c r="D2898">
        <f>SUMIF(C$2:C2898,C2898=TRUE,B$2:B2898)</f>
        <v>0</v>
      </c>
    </row>
    <row r="2899" spans="1:4" x14ac:dyDescent="0.25">
      <c r="A2899" s="1">
        <v>41128</v>
      </c>
      <c r="B2899" s="2">
        <v>10.100000000000001</v>
      </c>
      <c r="C2899" t="str">
        <f>IF(Tableau1[[#This Row],[Date]]&gt;=$G$3,TRUE,"-")</f>
        <v>-</v>
      </c>
      <c r="D2899">
        <f>SUMIF(C$2:C2899,C2899=TRUE,B$2:B2899)</f>
        <v>0</v>
      </c>
    </row>
    <row r="2900" spans="1:4" x14ac:dyDescent="0.25">
      <c r="A2900" s="1">
        <v>41129</v>
      </c>
      <c r="B2900" s="2">
        <v>11.4</v>
      </c>
      <c r="C2900" t="str">
        <f>IF(Tableau1[[#This Row],[Date]]&gt;=$G$3,TRUE,"-")</f>
        <v>-</v>
      </c>
      <c r="D2900">
        <f>SUMIF(C$2:C2900,C2900=TRUE,B$2:B2900)</f>
        <v>0</v>
      </c>
    </row>
    <row r="2901" spans="1:4" x14ac:dyDescent="0.25">
      <c r="A2901" s="1">
        <v>41130</v>
      </c>
      <c r="B2901" s="2">
        <v>12.350000000000001</v>
      </c>
      <c r="C2901" t="str">
        <f>IF(Tableau1[[#This Row],[Date]]&gt;=$G$3,TRUE,"-")</f>
        <v>-</v>
      </c>
      <c r="D2901">
        <f>SUMIF(C$2:C2901,C2901=TRUE,B$2:B2901)</f>
        <v>0</v>
      </c>
    </row>
    <row r="2902" spans="1:4" x14ac:dyDescent="0.25">
      <c r="A2902" s="1">
        <v>41131</v>
      </c>
      <c r="B2902" s="2">
        <v>9.8500000000000014</v>
      </c>
      <c r="C2902" t="str">
        <f>IF(Tableau1[[#This Row],[Date]]&gt;=$G$3,TRUE,"-")</f>
        <v>-</v>
      </c>
      <c r="D2902">
        <f>SUMIF(C$2:C2902,C2902=TRUE,B$2:B2902)</f>
        <v>0</v>
      </c>
    </row>
    <row r="2903" spans="1:4" x14ac:dyDescent="0.25">
      <c r="A2903" s="1">
        <v>41132</v>
      </c>
      <c r="B2903" s="2">
        <v>9.75</v>
      </c>
      <c r="C2903" t="str">
        <f>IF(Tableau1[[#This Row],[Date]]&gt;=$G$3,TRUE,"-")</f>
        <v>-</v>
      </c>
      <c r="D2903">
        <f>SUMIF(C$2:C2903,C2903=TRUE,B$2:B2903)</f>
        <v>0</v>
      </c>
    </row>
    <row r="2904" spans="1:4" x14ac:dyDescent="0.25">
      <c r="A2904" s="1">
        <v>41133</v>
      </c>
      <c r="B2904" s="2">
        <v>11.4</v>
      </c>
      <c r="C2904" t="str">
        <f>IF(Tableau1[[#This Row],[Date]]&gt;=$G$3,TRUE,"-")</f>
        <v>-</v>
      </c>
      <c r="D2904">
        <f>SUMIF(C$2:C2904,C2904=TRUE,B$2:B2904)</f>
        <v>0</v>
      </c>
    </row>
    <row r="2905" spans="1:4" x14ac:dyDescent="0.25">
      <c r="A2905" s="1">
        <v>41134</v>
      </c>
      <c r="B2905" s="2">
        <v>12.149999999999999</v>
      </c>
      <c r="C2905" t="str">
        <f>IF(Tableau1[[#This Row],[Date]]&gt;=$G$3,TRUE,"-")</f>
        <v>-</v>
      </c>
      <c r="D2905">
        <f>SUMIF(C$2:C2905,C2905=TRUE,B$2:B2905)</f>
        <v>0</v>
      </c>
    </row>
    <row r="2906" spans="1:4" x14ac:dyDescent="0.25">
      <c r="A2906" s="1">
        <v>41135</v>
      </c>
      <c r="B2906" s="2">
        <v>11.850000000000001</v>
      </c>
      <c r="C2906" t="str">
        <f>IF(Tableau1[[#This Row],[Date]]&gt;=$G$3,TRUE,"-")</f>
        <v>-</v>
      </c>
      <c r="D2906">
        <f>SUMIF(C$2:C2906,C2906=TRUE,B$2:B2906)</f>
        <v>0</v>
      </c>
    </row>
    <row r="2907" spans="1:4" x14ac:dyDescent="0.25">
      <c r="A2907" s="1">
        <v>41136</v>
      </c>
      <c r="B2907" s="2">
        <v>16.399999999999999</v>
      </c>
      <c r="C2907" t="str">
        <f>IF(Tableau1[[#This Row],[Date]]&gt;=$G$3,TRUE,"-")</f>
        <v>-</v>
      </c>
      <c r="D2907">
        <f>SUMIF(C$2:C2907,C2907=TRUE,B$2:B2907)</f>
        <v>0</v>
      </c>
    </row>
    <row r="2908" spans="1:4" x14ac:dyDescent="0.25">
      <c r="A2908" s="1">
        <v>41137</v>
      </c>
      <c r="B2908" s="2">
        <v>13.149999999999999</v>
      </c>
      <c r="C2908" t="str">
        <f>IF(Tableau1[[#This Row],[Date]]&gt;=$G$3,TRUE,"-")</f>
        <v>-</v>
      </c>
      <c r="D2908">
        <f>SUMIF(C$2:C2908,C2908=TRUE,B$2:B2908)</f>
        <v>0</v>
      </c>
    </row>
    <row r="2909" spans="1:4" x14ac:dyDescent="0.25">
      <c r="A2909" s="1">
        <v>41138</v>
      </c>
      <c r="B2909" s="2">
        <v>14.95</v>
      </c>
      <c r="C2909" t="str">
        <f>IF(Tableau1[[#This Row],[Date]]&gt;=$G$3,TRUE,"-")</f>
        <v>-</v>
      </c>
      <c r="D2909">
        <f>SUMIF(C$2:C2909,C2909=TRUE,B$2:B2909)</f>
        <v>0</v>
      </c>
    </row>
    <row r="2910" spans="1:4" x14ac:dyDescent="0.25">
      <c r="A2910" s="1">
        <v>41139</v>
      </c>
      <c r="B2910" s="2">
        <v>19.100000000000001</v>
      </c>
      <c r="C2910" t="str">
        <f>IF(Tableau1[[#This Row],[Date]]&gt;=$G$3,TRUE,"-")</f>
        <v>-</v>
      </c>
      <c r="D2910">
        <f>SUMIF(C$2:C2910,C2910=TRUE,B$2:B2910)</f>
        <v>0</v>
      </c>
    </row>
    <row r="2911" spans="1:4" x14ac:dyDescent="0.25">
      <c r="A2911" s="1">
        <v>41140</v>
      </c>
      <c r="B2911" s="2">
        <v>20.450000000000003</v>
      </c>
      <c r="C2911" t="str">
        <f>IF(Tableau1[[#This Row],[Date]]&gt;=$G$3,TRUE,"-")</f>
        <v>-</v>
      </c>
      <c r="D2911">
        <f>SUMIF(C$2:C2911,C2911=TRUE,B$2:B2911)</f>
        <v>0</v>
      </c>
    </row>
    <row r="2912" spans="1:4" x14ac:dyDescent="0.25">
      <c r="A2912" s="1">
        <v>41141</v>
      </c>
      <c r="B2912" s="2">
        <v>15.65</v>
      </c>
      <c r="C2912" t="str">
        <f>IF(Tableau1[[#This Row],[Date]]&gt;=$G$3,TRUE,"-")</f>
        <v>-</v>
      </c>
      <c r="D2912">
        <f>SUMIF(C$2:C2912,C2912=TRUE,B$2:B2912)</f>
        <v>0</v>
      </c>
    </row>
    <row r="2913" spans="1:4" x14ac:dyDescent="0.25">
      <c r="A2913" s="1">
        <v>41142</v>
      </c>
      <c r="B2913" s="2">
        <v>15.8</v>
      </c>
      <c r="C2913" t="str">
        <f>IF(Tableau1[[#This Row],[Date]]&gt;=$G$3,TRUE,"-")</f>
        <v>-</v>
      </c>
      <c r="D2913">
        <f>SUMIF(C$2:C2913,C2913=TRUE,B$2:B2913)</f>
        <v>0</v>
      </c>
    </row>
    <row r="2914" spans="1:4" x14ac:dyDescent="0.25">
      <c r="A2914" s="1">
        <v>41143</v>
      </c>
      <c r="B2914" s="2">
        <v>12.600000000000001</v>
      </c>
      <c r="C2914" t="str">
        <f>IF(Tableau1[[#This Row],[Date]]&gt;=$G$3,TRUE,"-")</f>
        <v>-</v>
      </c>
      <c r="D2914">
        <f>SUMIF(C$2:C2914,C2914=TRUE,B$2:B2914)</f>
        <v>0</v>
      </c>
    </row>
    <row r="2915" spans="1:4" x14ac:dyDescent="0.25">
      <c r="A2915" s="1">
        <v>41144</v>
      </c>
      <c r="B2915" s="2">
        <v>9.1499999999999986</v>
      </c>
      <c r="C2915" t="str">
        <f>IF(Tableau1[[#This Row],[Date]]&gt;=$G$3,TRUE,"-")</f>
        <v>-</v>
      </c>
      <c r="D2915">
        <f>SUMIF(C$2:C2915,C2915=TRUE,B$2:B2915)</f>
        <v>0</v>
      </c>
    </row>
    <row r="2916" spans="1:4" x14ac:dyDescent="0.25">
      <c r="A2916" s="1">
        <v>41145</v>
      </c>
      <c r="B2916" s="2">
        <v>12.7</v>
      </c>
      <c r="C2916" t="str">
        <f>IF(Tableau1[[#This Row],[Date]]&gt;=$G$3,TRUE,"-")</f>
        <v>-</v>
      </c>
      <c r="D2916">
        <f>SUMIF(C$2:C2916,C2916=TRUE,B$2:B2916)</f>
        <v>0</v>
      </c>
    </row>
    <row r="2917" spans="1:4" x14ac:dyDescent="0.25">
      <c r="A2917" s="1">
        <v>41146</v>
      </c>
      <c r="B2917" s="2">
        <v>13.100000000000001</v>
      </c>
      <c r="C2917" t="str">
        <f>IF(Tableau1[[#This Row],[Date]]&gt;=$G$3,TRUE,"-")</f>
        <v>-</v>
      </c>
      <c r="D2917">
        <f>SUMIF(C$2:C2917,C2917=TRUE,B$2:B2917)</f>
        <v>0</v>
      </c>
    </row>
    <row r="2918" spans="1:4" x14ac:dyDescent="0.25">
      <c r="A2918" s="1">
        <v>41147</v>
      </c>
      <c r="B2918" s="2">
        <v>12.25</v>
      </c>
      <c r="C2918" t="str">
        <f>IF(Tableau1[[#This Row],[Date]]&gt;=$G$3,TRUE,"-")</f>
        <v>-</v>
      </c>
      <c r="D2918">
        <f>SUMIF(C$2:C2918,C2918=TRUE,B$2:B2918)</f>
        <v>0</v>
      </c>
    </row>
    <row r="2919" spans="1:4" x14ac:dyDescent="0.25">
      <c r="A2919" s="1">
        <v>41148</v>
      </c>
      <c r="B2919" s="2">
        <v>11.8</v>
      </c>
      <c r="C2919" t="str">
        <f>IF(Tableau1[[#This Row],[Date]]&gt;=$G$3,TRUE,"-")</f>
        <v>-</v>
      </c>
      <c r="D2919">
        <f>SUMIF(C$2:C2919,C2919=TRUE,B$2:B2919)</f>
        <v>0</v>
      </c>
    </row>
    <row r="2920" spans="1:4" x14ac:dyDescent="0.25">
      <c r="A2920" s="1">
        <v>41149</v>
      </c>
      <c r="B2920" s="2">
        <v>14.3</v>
      </c>
      <c r="C2920" t="str">
        <f>IF(Tableau1[[#This Row],[Date]]&gt;=$G$3,TRUE,"-")</f>
        <v>-</v>
      </c>
      <c r="D2920">
        <f>SUMIF(C$2:C2920,C2920=TRUE,B$2:B2920)</f>
        <v>0</v>
      </c>
    </row>
    <row r="2921" spans="1:4" x14ac:dyDescent="0.25">
      <c r="A2921" s="1">
        <v>41150</v>
      </c>
      <c r="B2921" s="2">
        <v>12.6</v>
      </c>
      <c r="C2921" t="str">
        <f>IF(Tableau1[[#This Row],[Date]]&gt;=$G$3,TRUE,"-")</f>
        <v>-</v>
      </c>
      <c r="D2921">
        <f>SUMIF(C$2:C2921,C2921=TRUE,B$2:B2921)</f>
        <v>0</v>
      </c>
    </row>
    <row r="2922" spans="1:4" x14ac:dyDescent="0.25">
      <c r="A2922" s="1">
        <v>41151</v>
      </c>
      <c r="B2922" s="2">
        <v>10.7</v>
      </c>
      <c r="C2922" t="str">
        <f>IF(Tableau1[[#This Row],[Date]]&gt;=$G$3,TRUE,"-")</f>
        <v>-</v>
      </c>
      <c r="D2922">
        <f>SUMIF(C$2:C2922,C2922=TRUE,B$2:B2922)</f>
        <v>0</v>
      </c>
    </row>
    <row r="2923" spans="1:4" x14ac:dyDescent="0.25">
      <c r="A2923" s="1">
        <v>41152</v>
      </c>
      <c r="B2923" s="2">
        <v>8.1</v>
      </c>
      <c r="C2923" t="str">
        <f>IF(Tableau1[[#This Row],[Date]]&gt;=$G$3,TRUE,"-")</f>
        <v>-</v>
      </c>
      <c r="D2923">
        <f>SUMIF(C$2:C2923,C2923=TRUE,B$2:B2923)</f>
        <v>0</v>
      </c>
    </row>
    <row r="2924" spans="1:4" x14ac:dyDescent="0.25">
      <c r="A2924" s="1">
        <v>41153</v>
      </c>
      <c r="B2924" s="2">
        <v>6.85</v>
      </c>
      <c r="C2924" t="str">
        <f>IF(Tableau1[[#This Row],[Date]]&gt;=$G$3,TRUE,"-")</f>
        <v>-</v>
      </c>
      <c r="D2924">
        <f>SUMIF(C$2:C2924,C2924=TRUE,B$2:B2924)</f>
        <v>0</v>
      </c>
    </row>
    <row r="2925" spans="1:4" x14ac:dyDescent="0.25">
      <c r="A2925" s="1">
        <v>41154</v>
      </c>
      <c r="B2925" s="2">
        <v>7.75</v>
      </c>
      <c r="C2925" t="str">
        <f>IF(Tableau1[[#This Row],[Date]]&gt;=$G$3,TRUE,"-")</f>
        <v>-</v>
      </c>
      <c r="D2925">
        <f>SUMIF(C$2:C2925,C2925=TRUE,B$2:B2925)</f>
        <v>0</v>
      </c>
    </row>
    <row r="2926" spans="1:4" x14ac:dyDescent="0.25">
      <c r="A2926" s="1">
        <v>41155</v>
      </c>
      <c r="B2926" s="2">
        <v>8.9500000000000011</v>
      </c>
      <c r="C2926" t="str">
        <f>IF(Tableau1[[#This Row],[Date]]&gt;=$G$3,TRUE,"-")</f>
        <v>-</v>
      </c>
      <c r="D2926">
        <f>SUMIF(C$2:C2926,C2926=TRUE,B$2:B2926)</f>
        <v>0</v>
      </c>
    </row>
    <row r="2927" spans="1:4" x14ac:dyDescent="0.25">
      <c r="A2927" s="1">
        <v>41156</v>
      </c>
      <c r="B2927" s="2">
        <v>10.15</v>
      </c>
      <c r="C2927" t="str">
        <f>IF(Tableau1[[#This Row],[Date]]&gt;=$G$3,TRUE,"-")</f>
        <v>-</v>
      </c>
      <c r="D2927">
        <f>SUMIF(C$2:C2927,C2927=TRUE,B$2:B2927)</f>
        <v>0</v>
      </c>
    </row>
    <row r="2928" spans="1:4" x14ac:dyDescent="0.25">
      <c r="A2928" s="1">
        <v>41157</v>
      </c>
      <c r="B2928" s="2">
        <v>10.5</v>
      </c>
      <c r="C2928" t="str">
        <f>IF(Tableau1[[#This Row],[Date]]&gt;=$G$3,TRUE,"-")</f>
        <v>-</v>
      </c>
      <c r="D2928">
        <f>SUMIF(C$2:C2928,C2928=TRUE,B$2:B2928)</f>
        <v>0</v>
      </c>
    </row>
    <row r="2929" spans="1:4" x14ac:dyDescent="0.25">
      <c r="A2929" s="1">
        <v>41158</v>
      </c>
      <c r="B2929" s="2">
        <v>7.6</v>
      </c>
      <c r="C2929" t="str">
        <f>IF(Tableau1[[#This Row],[Date]]&gt;=$G$3,TRUE,"-")</f>
        <v>-</v>
      </c>
      <c r="D2929">
        <f>SUMIF(C$2:C2929,C2929=TRUE,B$2:B2929)</f>
        <v>0</v>
      </c>
    </row>
    <row r="2930" spans="1:4" x14ac:dyDescent="0.25">
      <c r="A2930" s="1">
        <v>41159</v>
      </c>
      <c r="B2930" s="2">
        <v>9.5</v>
      </c>
      <c r="C2930" t="str">
        <f>IF(Tableau1[[#This Row],[Date]]&gt;=$G$3,TRUE,"-")</f>
        <v>-</v>
      </c>
      <c r="D2930">
        <f>SUMIF(C$2:C2930,C2930=TRUE,B$2:B2930)</f>
        <v>0</v>
      </c>
    </row>
    <row r="2931" spans="1:4" x14ac:dyDescent="0.25">
      <c r="A2931" s="1">
        <v>41160</v>
      </c>
      <c r="B2931" s="2">
        <v>10.5</v>
      </c>
      <c r="C2931" t="str">
        <f>IF(Tableau1[[#This Row],[Date]]&gt;=$G$3,TRUE,"-")</f>
        <v>-</v>
      </c>
      <c r="D2931">
        <f>SUMIF(C$2:C2931,C2931=TRUE,B$2:B2931)</f>
        <v>0</v>
      </c>
    </row>
    <row r="2932" spans="1:4" x14ac:dyDescent="0.25">
      <c r="A2932" s="1">
        <v>41161</v>
      </c>
      <c r="B2932" s="2">
        <v>11.9</v>
      </c>
      <c r="C2932" t="str">
        <f>IF(Tableau1[[#This Row],[Date]]&gt;=$G$3,TRUE,"-")</f>
        <v>-</v>
      </c>
      <c r="D2932">
        <f>SUMIF(C$2:C2932,C2932=TRUE,B$2:B2932)</f>
        <v>0</v>
      </c>
    </row>
    <row r="2933" spans="1:4" x14ac:dyDescent="0.25">
      <c r="A2933" s="1">
        <v>41162</v>
      </c>
      <c r="B2933" s="2">
        <v>13.05</v>
      </c>
      <c r="C2933" t="str">
        <f>IF(Tableau1[[#This Row],[Date]]&gt;=$G$3,TRUE,"-")</f>
        <v>-</v>
      </c>
      <c r="D2933">
        <f>SUMIF(C$2:C2933,C2933=TRUE,B$2:B2933)</f>
        <v>0</v>
      </c>
    </row>
    <row r="2934" spans="1:4" x14ac:dyDescent="0.25">
      <c r="A2934" s="1">
        <v>41163</v>
      </c>
      <c r="B2934" s="2">
        <v>10.55</v>
      </c>
      <c r="C2934" t="str">
        <f>IF(Tableau1[[#This Row],[Date]]&gt;=$G$3,TRUE,"-")</f>
        <v>-</v>
      </c>
      <c r="D2934">
        <f>SUMIF(C$2:C2934,C2934=TRUE,B$2:B2934)</f>
        <v>0</v>
      </c>
    </row>
    <row r="2935" spans="1:4" x14ac:dyDescent="0.25">
      <c r="A2935" s="1">
        <v>41164</v>
      </c>
      <c r="B2935" s="2">
        <v>7.15</v>
      </c>
      <c r="C2935" t="str">
        <f>IF(Tableau1[[#This Row],[Date]]&gt;=$G$3,TRUE,"-")</f>
        <v>-</v>
      </c>
      <c r="D2935">
        <f>SUMIF(C$2:C2935,C2935=TRUE,B$2:B2935)</f>
        <v>0</v>
      </c>
    </row>
    <row r="2936" spans="1:4" x14ac:dyDescent="0.25">
      <c r="A2936" s="1">
        <v>41165</v>
      </c>
      <c r="B2936" s="2">
        <v>7.8000000000000007</v>
      </c>
      <c r="C2936" t="str">
        <f>IF(Tableau1[[#This Row],[Date]]&gt;=$G$3,TRUE,"-")</f>
        <v>-</v>
      </c>
      <c r="D2936">
        <f>SUMIF(C$2:C2936,C2936=TRUE,B$2:B2936)</f>
        <v>0</v>
      </c>
    </row>
    <row r="2937" spans="1:4" x14ac:dyDescent="0.25">
      <c r="A2937" s="1">
        <v>41166</v>
      </c>
      <c r="B2937" s="2">
        <v>5.5</v>
      </c>
      <c r="C2937" t="str">
        <f>IF(Tableau1[[#This Row],[Date]]&gt;=$G$3,TRUE,"-")</f>
        <v>-</v>
      </c>
      <c r="D2937">
        <f>SUMIF(C$2:C2937,C2937=TRUE,B$2:B2937)</f>
        <v>0</v>
      </c>
    </row>
    <row r="2938" spans="1:4" x14ac:dyDescent="0.25">
      <c r="A2938" s="1">
        <v>41167</v>
      </c>
      <c r="B2938" s="2">
        <v>8.8999999999999986</v>
      </c>
      <c r="C2938" t="str">
        <f>IF(Tableau1[[#This Row],[Date]]&gt;=$G$3,TRUE,"-")</f>
        <v>-</v>
      </c>
      <c r="D2938">
        <f>SUMIF(C$2:C2938,C2938=TRUE,B$2:B2938)</f>
        <v>0</v>
      </c>
    </row>
    <row r="2939" spans="1:4" x14ac:dyDescent="0.25">
      <c r="A2939" s="1">
        <v>41168</v>
      </c>
      <c r="B2939" s="2">
        <v>8.4499999999999993</v>
      </c>
      <c r="C2939" t="str">
        <f>IF(Tableau1[[#This Row],[Date]]&gt;=$G$3,TRUE,"-")</f>
        <v>-</v>
      </c>
      <c r="D2939">
        <f>SUMIF(C$2:C2939,C2939=TRUE,B$2:B2939)</f>
        <v>0</v>
      </c>
    </row>
    <row r="2940" spans="1:4" x14ac:dyDescent="0.25">
      <c r="A2940" s="1">
        <v>41169</v>
      </c>
      <c r="B2940" s="2">
        <v>7.9</v>
      </c>
      <c r="C2940" t="str">
        <f>IF(Tableau1[[#This Row],[Date]]&gt;=$G$3,TRUE,"-")</f>
        <v>-</v>
      </c>
      <c r="D2940">
        <f>SUMIF(C$2:C2940,C2940=TRUE,B$2:B2940)</f>
        <v>0</v>
      </c>
    </row>
    <row r="2941" spans="1:4" x14ac:dyDescent="0.25">
      <c r="A2941" s="1">
        <v>41170</v>
      </c>
      <c r="B2941" s="2">
        <v>6.8</v>
      </c>
      <c r="C2941" t="str">
        <f>IF(Tableau1[[#This Row],[Date]]&gt;=$G$3,TRUE,"-")</f>
        <v>-</v>
      </c>
      <c r="D2941">
        <f>SUMIF(C$2:C2941,C2941=TRUE,B$2:B2941)</f>
        <v>0</v>
      </c>
    </row>
    <row r="2942" spans="1:4" x14ac:dyDescent="0.25">
      <c r="A2942" s="1">
        <v>41171</v>
      </c>
      <c r="B2942" s="2">
        <v>5.5</v>
      </c>
      <c r="C2942" t="str">
        <f>IF(Tableau1[[#This Row],[Date]]&gt;=$G$3,TRUE,"-")</f>
        <v>-</v>
      </c>
      <c r="D2942">
        <f>SUMIF(C$2:C2942,C2942=TRUE,B$2:B2942)</f>
        <v>0</v>
      </c>
    </row>
    <row r="2943" spans="1:4" x14ac:dyDescent="0.25">
      <c r="A2943" s="1">
        <v>41172</v>
      </c>
      <c r="B2943" s="2">
        <v>5.4499999999999993</v>
      </c>
      <c r="C2943" t="str">
        <f>IF(Tableau1[[#This Row],[Date]]&gt;=$G$3,TRUE,"-")</f>
        <v>-</v>
      </c>
      <c r="D2943">
        <f>SUMIF(C$2:C2943,C2943=TRUE,B$2:B2943)</f>
        <v>0</v>
      </c>
    </row>
    <row r="2944" spans="1:4" x14ac:dyDescent="0.25">
      <c r="A2944" s="1">
        <v>41173</v>
      </c>
      <c r="B2944" s="2">
        <v>6.5500000000000007</v>
      </c>
      <c r="C2944" t="str">
        <f>IF(Tableau1[[#This Row],[Date]]&gt;=$G$3,TRUE,"-")</f>
        <v>-</v>
      </c>
      <c r="D2944">
        <f>SUMIF(C$2:C2944,C2944=TRUE,B$2:B2944)</f>
        <v>0</v>
      </c>
    </row>
    <row r="2945" spans="1:4" x14ac:dyDescent="0.25">
      <c r="A2945" s="1">
        <v>41174</v>
      </c>
      <c r="B2945" s="2">
        <v>5.15</v>
      </c>
      <c r="C2945" t="str">
        <f>IF(Tableau1[[#This Row],[Date]]&gt;=$G$3,TRUE,"-")</f>
        <v>-</v>
      </c>
      <c r="D2945">
        <f>SUMIF(C$2:C2945,C2945=TRUE,B$2:B2945)</f>
        <v>0</v>
      </c>
    </row>
    <row r="2946" spans="1:4" x14ac:dyDescent="0.25">
      <c r="A2946" s="1">
        <v>41175</v>
      </c>
      <c r="B2946" s="2">
        <v>7.5500000000000007</v>
      </c>
      <c r="C2946" t="str">
        <f>IF(Tableau1[[#This Row],[Date]]&gt;=$G$3,TRUE,"-")</f>
        <v>-</v>
      </c>
      <c r="D2946">
        <f>SUMIF(C$2:C2946,C2946=TRUE,B$2:B2946)</f>
        <v>0</v>
      </c>
    </row>
    <row r="2947" spans="1:4" x14ac:dyDescent="0.25">
      <c r="A2947" s="1">
        <v>41176</v>
      </c>
      <c r="B2947" s="2">
        <v>10.45</v>
      </c>
      <c r="C2947" t="str">
        <f>IF(Tableau1[[#This Row],[Date]]&gt;=$G$3,TRUE,"-")</f>
        <v>-</v>
      </c>
      <c r="D2947">
        <f>SUMIF(C$2:C2947,C2947=TRUE,B$2:B2947)</f>
        <v>0</v>
      </c>
    </row>
    <row r="2948" spans="1:4" x14ac:dyDescent="0.25">
      <c r="A2948" s="1">
        <v>41177</v>
      </c>
      <c r="B2948" s="2">
        <v>7.1499999999999995</v>
      </c>
      <c r="C2948" t="str">
        <f>IF(Tableau1[[#This Row],[Date]]&gt;=$G$3,TRUE,"-")</f>
        <v>-</v>
      </c>
      <c r="D2948">
        <f>SUMIF(C$2:C2948,C2948=TRUE,B$2:B2948)</f>
        <v>0</v>
      </c>
    </row>
    <row r="2949" spans="1:4" x14ac:dyDescent="0.25">
      <c r="A2949" s="1">
        <v>41178</v>
      </c>
      <c r="B2949" s="2">
        <v>6.1499999999999995</v>
      </c>
      <c r="C2949" t="str">
        <f>IF(Tableau1[[#This Row],[Date]]&gt;=$G$3,TRUE,"-")</f>
        <v>-</v>
      </c>
      <c r="D2949">
        <f>SUMIF(C$2:C2949,C2949=TRUE,B$2:B2949)</f>
        <v>0</v>
      </c>
    </row>
    <row r="2950" spans="1:4" x14ac:dyDescent="0.25">
      <c r="A2950" s="1">
        <v>41179</v>
      </c>
      <c r="B2950" s="2">
        <v>7.35</v>
      </c>
      <c r="C2950" t="str">
        <f>IF(Tableau1[[#This Row],[Date]]&gt;=$G$3,TRUE,"-")</f>
        <v>-</v>
      </c>
      <c r="D2950">
        <f>SUMIF(C$2:C2950,C2950=TRUE,B$2:B2950)</f>
        <v>0</v>
      </c>
    </row>
    <row r="2951" spans="1:4" x14ac:dyDescent="0.25">
      <c r="A2951" s="1">
        <v>41180</v>
      </c>
      <c r="B2951" s="2">
        <v>6.4499999999999993</v>
      </c>
      <c r="C2951" t="str">
        <f>IF(Tableau1[[#This Row],[Date]]&gt;=$G$3,TRUE,"-")</f>
        <v>-</v>
      </c>
      <c r="D2951">
        <f>SUMIF(C$2:C2951,C2951=TRUE,B$2:B2951)</f>
        <v>0</v>
      </c>
    </row>
    <row r="2952" spans="1:4" x14ac:dyDescent="0.25">
      <c r="A2952" s="1">
        <v>41181</v>
      </c>
      <c r="B2952" s="2">
        <v>5.5</v>
      </c>
      <c r="C2952" t="str">
        <f>IF(Tableau1[[#This Row],[Date]]&gt;=$G$3,TRUE,"-")</f>
        <v>-</v>
      </c>
      <c r="D2952">
        <f>SUMIF(C$2:C2952,C2952=TRUE,B$2:B2952)</f>
        <v>0</v>
      </c>
    </row>
    <row r="2953" spans="1:4" x14ac:dyDescent="0.25">
      <c r="A2953" s="1">
        <v>41182</v>
      </c>
      <c r="B2953" s="2">
        <v>5.1999999999999993</v>
      </c>
      <c r="C2953" t="str">
        <f>IF(Tableau1[[#This Row],[Date]]&gt;=$G$3,TRUE,"-")</f>
        <v>-</v>
      </c>
      <c r="D2953">
        <f>SUMIF(C$2:C2953,C2953=TRUE,B$2:B2953)</f>
        <v>0</v>
      </c>
    </row>
    <row r="2954" spans="1:4" x14ac:dyDescent="0.25">
      <c r="A2954" s="1">
        <v>41183</v>
      </c>
      <c r="B2954" s="2">
        <v>6.1</v>
      </c>
      <c r="C2954" t="str">
        <f>IF(Tableau1[[#This Row],[Date]]&gt;=$G$3,TRUE,"-")</f>
        <v>-</v>
      </c>
      <c r="D2954">
        <f>SUMIF(C$2:C2954,C2954=TRUE,B$2:B2954)</f>
        <v>0</v>
      </c>
    </row>
    <row r="2955" spans="1:4" x14ac:dyDescent="0.25">
      <c r="A2955" s="1">
        <v>41184</v>
      </c>
      <c r="B2955" s="2">
        <v>7.7999999999999989</v>
      </c>
      <c r="C2955" t="str">
        <f>IF(Tableau1[[#This Row],[Date]]&gt;=$G$3,TRUE,"-")</f>
        <v>-</v>
      </c>
      <c r="D2955">
        <f>SUMIF(C$2:C2955,C2955=TRUE,B$2:B2955)</f>
        <v>0</v>
      </c>
    </row>
    <row r="2956" spans="1:4" x14ac:dyDescent="0.25">
      <c r="A2956" s="1">
        <v>41185</v>
      </c>
      <c r="B2956" s="2">
        <v>8.5</v>
      </c>
      <c r="C2956" t="str">
        <f>IF(Tableau1[[#This Row],[Date]]&gt;=$G$3,TRUE,"-")</f>
        <v>-</v>
      </c>
      <c r="D2956">
        <f>SUMIF(C$2:C2956,C2956=TRUE,B$2:B2956)</f>
        <v>0</v>
      </c>
    </row>
    <row r="2957" spans="1:4" x14ac:dyDescent="0.25">
      <c r="A2957" s="1">
        <v>41186</v>
      </c>
      <c r="B2957" s="2">
        <v>6.55</v>
      </c>
      <c r="C2957" t="str">
        <f>IF(Tableau1[[#This Row],[Date]]&gt;=$G$3,TRUE,"-")</f>
        <v>-</v>
      </c>
      <c r="D2957">
        <f>SUMIF(C$2:C2957,C2957=TRUE,B$2:B2957)</f>
        <v>0</v>
      </c>
    </row>
    <row r="2958" spans="1:4" x14ac:dyDescent="0.25">
      <c r="A2958" s="1">
        <v>41187</v>
      </c>
      <c r="B2958" s="2">
        <v>8.3999999999999986</v>
      </c>
      <c r="C2958" t="str">
        <f>IF(Tableau1[[#This Row],[Date]]&gt;=$G$3,TRUE,"-")</f>
        <v>-</v>
      </c>
      <c r="D2958">
        <f>SUMIF(C$2:C2958,C2958=TRUE,B$2:B2958)</f>
        <v>0</v>
      </c>
    </row>
    <row r="2959" spans="1:4" x14ac:dyDescent="0.25">
      <c r="A2959" s="1">
        <v>41188</v>
      </c>
      <c r="B2959" s="2">
        <v>7.7499999999999991</v>
      </c>
      <c r="C2959" t="str">
        <f>IF(Tableau1[[#This Row],[Date]]&gt;=$G$3,TRUE,"-")</f>
        <v>-</v>
      </c>
      <c r="D2959">
        <f>SUMIF(C$2:C2959,C2959=TRUE,B$2:B2959)</f>
        <v>0</v>
      </c>
    </row>
    <row r="2960" spans="1:4" x14ac:dyDescent="0.25">
      <c r="A2960" s="1">
        <v>41189</v>
      </c>
      <c r="B2960" s="2">
        <v>5.8000000000000007</v>
      </c>
      <c r="C2960" t="str">
        <f>IF(Tableau1[[#This Row],[Date]]&gt;=$G$3,TRUE,"-")</f>
        <v>-</v>
      </c>
      <c r="D2960">
        <f>SUMIF(C$2:C2960,C2960=TRUE,B$2:B2960)</f>
        <v>0</v>
      </c>
    </row>
    <row r="2961" spans="1:4" x14ac:dyDescent="0.25">
      <c r="A2961" s="1">
        <v>41190</v>
      </c>
      <c r="B2961" s="2">
        <v>4.45</v>
      </c>
      <c r="C2961" t="str">
        <f>IF(Tableau1[[#This Row],[Date]]&gt;=$G$3,TRUE,"-")</f>
        <v>-</v>
      </c>
      <c r="D2961">
        <f>SUMIF(C$2:C2961,C2961=TRUE,B$2:B2961)</f>
        <v>0</v>
      </c>
    </row>
    <row r="2962" spans="1:4" x14ac:dyDescent="0.25">
      <c r="A2962" s="1">
        <v>41191</v>
      </c>
      <c r="B2962" s="2">
        <v>6.6</v>
      </c>
      <c r="C2962" t="str">
        <f>IF(Tableau1[[#This Row],[Date]]&gt;=$G$3,TRUE,"-")</f>
        <v>-</v>
      </c>
      <c r="D2962">
        <f>SUMIF(C$2:C2962,C2962=TRUE,B$2:B2962)</f>
        <v>0</v>
      </c>
    </row>
    <row r="2963" spans="1:4" x14ac:dyDescent="0.25">
      <c r="A2963" s="1">
        <v>41192</v>
      </c>
      <c r="B2963" s="2">
        <v>6.0500000000000007</v>
      </c>
      <c r="C2963" t="str">
        <f>IF(Tableau1[[#This Row],[Date]]&gt;=$G$3,TRUE,"-")</f>
        <v>-</v>
      </c>
      <c r="D2963">
        <f>SUMIF(C$2:C2963,C2963=TRUE,B$2:B2963)</f>
        <v>0</v>
      </c>
    </row>
    <row r="2964" spans="1:4" x14ac:dyDescent="0.25">
      <c r="A2964" s="1">
        <v>41193</v>
      </c>
      <c r="B2964" s="2">
        <v>6.05</v>
      </c>
      <c r="C2964" t="str">
        <f>IF(Tableau1[[#This Row],[Date]]&gt;=$G$3,TRUE,"-")</f>
        <v>-</v>
      </c>
      <c r="D2964">
        <f>SUMIF(C$2:C2964,C2964=TRUE,B$2:B2964)</f>
        <v>0</v>
      </c>
    </row>
    <row r="2965" spans="1:4" x14ac:dyDescent="0.25">
      <c r="A2965" s="1">
        <v>41194</v>
      </c>
      <c r="B2965" s="2">
        <v>6.05</v>
      </c>
      <c r="C2965" t="str">
        <f>IF(Tableau1[[#This Row],[Date]]&gt;=$G$3,TRUE,"-")</f>
        <v>-</v>
      </c>
      <c r="D2965">
        <f>SUMIF(C$2:C2965,C2965=TRUE,B$2:B2965)</f>
        <v>0</v>
      </c>
    </row>
    <row r="2966" spans="1:4" x14ac:dyDescent="0.25">
      <c r="A2966" s="1">
        <v>41195</v>
      </c>
      <c r="B2966" s="2">
        <v>3.6999999999999997</v>
      </c>
      <c r="C2966" t="str">
        <f>IF(Tableau1[[#This Row],[Date]]&gt;=$G$3,TRUE,"-")</f>
        <v>-</v>
      </c>
      <c r="D2966">
        <f>SUMIF(C$2:C2966,C2966=TRUE,B$2:B2966)</f>
        <v>0</v>
      </c>
    </row>
    <row r="2967" spans="1:4" x14ac:dyDescent="0.25">
      <c r="A2967" s="1">
        <v>41196</v>
      </c>
      <c r="B2967" s="2">
        <v>1.0999999999999996</v>
      </c>
      <c r="C2967" t="str">
        <f>IF(Tableau1[[#This Row],[Date]]&gt;=$G$3,TRUE,"-")</f>
        <v>-</v>
      </c>
      <c r="D2967">
        <f>SUMIF(C$2:C2967,C2967=TRUE,B$2:B2967)</f>
        <v>0</v>
      </c>
    </row>
    <row r="2968" spans="1:4" x14ac:dyDescent="0.25">
      <c r="A2968" s="1">
        <v>41197</v>
      </c>
      <c r="B2968" s="2">
        <v>3.6500000000000004</v>
      </c>
      <c r="C2968" t="str">
        <f>IF(Tableau1[[#This Row],[Date]]&gt;=$G$3,TRUE,"-")</f>
        <v>-</v>
      </c>
      <c r="D2968">
        <f>SUMIF(C$2:C2968,C2968=TRUE,B$2:B2968)</f>
        <v>0</v>
      </c>
    </row>
    <row r="2969" spans="1:4" x14ac:dyDescent="0.25">
      <c r="A2969" s="1">
        <v>41198</v>
      </c>
      <c r="B2969" s="2">
        <v>3.7</v>
      </c>
      <c r="C2969" t="str">
        <f>IF(Tableau1[[#This Row],[Date]]&gt;=$G$3,TRUE,"-")</f>
        <v>-</v>
      </c>
      <c r="D2969">
        <f>SUMIF(C$2:C2969,C2969=TRUE,B$2:B2969)</f>
        <v>0</v>
      </c>
    </row>
    <row r="2970" spans="1:4" x14ac:dyDescent="0.25">
      <c r="A2970" s="1">
        <v>41199</v>
      </c>
      <c r="B2970" s="2">
        <v>4.55</v>
      </c>
      <c r="C2970" t="str">
        <f>IF(Tableau1[[#This Row],[Date]]&gt;=$G$3,TRUE,"-")</f>
        <v>-</v>
      </c>
      <c r="D2970">
        <f>SUMIF(C$2:C2970,C2970=TRUE,B$2:B2970)</f>
        <v>0</v>
      </c>
    </row>
    <row r="2971" spans="1:4" x14ac:dyDescent="0.25">
      <c r="A2971" s="1">
        <v>41200</v>
      </c>
      <c r="B2971" s="2">
        <v>9.0500000000000007</v>
      </c>
      <c r="C2971" t="str">
        <f>IF(Tableau1[[#This Row],[Date]]&gt;=$G$3,TRUE,"-")</f>
        <v>-</v>
      </c>
      <c r="D2971">
        <f>SUMIF(C$2:C2971,C2971=TRUE,B$2:B2971)</f>
        <v>0</v>
      </c>
    </row>
    <row r="2972" spans="1:4" x14ac:dyDescent="0.25">
      <c r="A2972" s="1">
        <v>41201</v>
      </c>
      <c r="B2972" s="2">
        <v>10.050000000000001</v>
      </c>
      <c r="C2972" t="str">
        <f>IF(Tableau1[[#This Row],[Date]]&gt;=$G$3,TRUE,"-")</f>
        <v>-</v>
      </c>
      <c r="D2972">
        <f>SUMIF(C$2:C2972,C2972=TRUE,B$2:B2972)</f>
        <v>0</v>
      </c>
    </row>
    <row r="2973" spans="1:4" x14ac:dyDescent="0.25">
      <c r="A2973" s="1">
        <v>41202</v>
      </c>
      <c r="B2973" s="2">
        <v>9.85</v>
      </c>
      <c r="C2973" t="str">
        <f>IF(Tableau1[[#This Row],[Date]]&gt;=$G$3,TRUE,"-")</f>
        <v>-</v>
      </c>
      <c r="D2973">
        <f>SUMIF(C$2:C2973,C2973=TRUE,B$2:B2973)</f>
        <v>0</v>
      </c>
    </row>
    <row r="2974" spans="1:4" x14ac:dyDescent="0.25">
      <c r="A2974" s="1">
        <v>41203</v>
      </c>
      <c r="B2974" s="2">
        <v>11.8</v>
      </c>
      <c r="C2974" t="str">
        <f>IF(Tableau1[[#This Row],[Date]]&gt;=$G$3,TRUE,"-")</f>
        <v>-</v>
      </c>
      <c r="D2974">
        <f>SUMIF(C$2:C2974,C2974=TRUE,B$2:B2974)</f>
        <v>0</v>
      </c>
    </row>
    <row r="2975" spans="1:4" x14ac:dyDescent="0.25">
      <c r="A2975" s="1">
        <v>41204</v>
      </c>
      <c r="B2975" s="2">
        <v>9.5500000000000007</v>
      </c>
      <c r="C2975" t="str">
        <f>IF(Tableau1[[#This Row],[Date]]&gt;=$G$3,TRUE,"-")</f>
        <v>-</v>
      </c>
      <c r="D2975">
        <f>SUMIF(C$2:C2975,C2975=TRUE,B$2:B2975)</f>
        <v>0</v>
      </c>
    </row>
    <row r="2976" spans="1:4" x14ac:dyDescent="0.25">
      <c r="A2976" s="1">
        <v>41205</v>
      </c>
      <c r="B2976" s="2">
        <v>5.5000000000000009</v>
      </c>
      <c r="C2976" t="str">
        <f>IF(Tableau1[[#This Row],[Date]]&gt;=$G$3,TRUE,"-")</f>
        <v>-</v>
      </c>
      <c r="D2976">
        <f>SUMIF(C$2:C2976,C2976=TRUE,B$2:B2976)</f>
        <v>0</v>
      </c>
    </row>
    <row r="2977" spans="1:4" x14ac:dyDescent="0.25">
      <c r="A2977" s="1">
        <v>41206</v>
      </c>
      <c r="B2977" s="2">
        <v>3.5999999999999996</v>
      </c>
      <c r="C2977" t="str">
        <f>IF(Tableau1[[#This Row],[Date]]&gt;=$G$3,TRUE,"-")</f>
        <v>-</v>
      </c>
      <c r="D2977">
        <f>SUMIF(C$2:C2977,C2977=TRUE,B$2:B2977)</f>
        <v>0</v>
      </c>
    </row>
    <row r="2978" spans="1:4" x14ac:dyDescent="0.25">
      <c r="A2978" s="1">
        <v>41207</v>
      </c>
      <c r="B2978" s="2">
        <v>4.6999999999999993</v>
      </c>
      <c r="C2978" t="str">
        <f>IF(Tableau1[[#This Row],[Date]]&gt;=$G$3,TRUE,"-")</f>
        <v>-</v>
      </c>
      <c r="D2978">
        <f>SUMIF(C$2:C2978,C2978=TRUE,B$2:B2978)</f>
        <v>0</v>
      </c>
    </row>
    <row r="2979" spans="1:4" x14ac:dyDescent="0.25">
      <c r="A2979" s="1">
        <v>41208</v>
      </c>
      <c r="B2979" s="2">
        <v>1.6500000000000004</v>
      </c>
      <c r="C2979" t="str">
        <f>IF(Tableau1[[#This Row],[Date]]&gt;=$G$3,TRUE,"-")</f>
        <v>-</v>
      </c>
      <c r="D2979">
        <f>SUMIF(C$2:C2979,C2979=TRUE,B$2:B2979)</f>
        <v>0</v>
      </c>
    </row>
    <row r="2980" spans="1:4" x14ac:dyDescent="0.25">
      <c r="A2980" s="1">
        <v>41209</v>
      </c>
      <c r="B2980" s="2">
        <v>0.35000000000000009</v>
      </c>
      <c r="C2980" t="str">
        <f>IF(Tableau1[[#This Row],[Date]]&gt;=$G$3,TRUE,"-")</f>
        <v>-</v>
      </c>
      <c r="D2980">
        <f>SUMIF(C$2:C2980,C2980=TRUE,B$2:B2980)</f>
        <v>0</v>
      </c>
    </row>
    <row r="2981" spans="1:4" x14ac:dyDescent="0.25">
      <c r="A2981" s="1">
        <v>41210</v>
      </c>
      <c r="B2981" s="2">
        <v>1.0499999999999998</v>
      </c>
      <c r="C2981" t="str">
        <f>IF(Tableau1[[#This Row],[Date]]&gt;=$G$3,TRUE,"-")</f>
        <v>-</v>
      </c>
      <c r="D2981">
        <f>SUMIF(C$2:C2981,C2981=TRUE,B$2:B2981)</f>
        <v>0</v>
      </c>
    </row>
    <row r="2982" spans="1:4" x14ac:dyDescent="0.25">
      <c r="A2982" s="1">
        <v>41211</v>
      </c>
      <c r="B2982" s="2">
        <v>1.6500000000000004</v>
      </c>
      <c r="C2982" t="str">
        <f>IF(Tableau1[[#This Row],[Date]]&gt;=$G$3,TRUE,"-")</f>
        <v>-</v>
      </c>
      <c r="D2982">
        <f>SUMIF(C$2:C2982,C2982=TRUE,B$2:B2982)</f>
        <v>0</v>
      </c>
    </row>
    <row r="2983" spans="1:4" x14ac:dyDescent="0.25">
      <c r="A2983" s="1">
        <v>41212</v>
      </c>
      <c r="B2983" s="2">
        <v>1.4500000000000002</v>
      </c>
      <c r="C2983" t="str">
        <f>IF(Tableau1[[#This Row],[Date]]&gt;=$G$3,TRUE,"-")</f>
        <v>-</v>
      </c>
      <c r="D2983">
        <f>SUMIF(C$2:C2983,C2983=TRUE,B$2:B2983)</f>
        <v>0</v>
      </c>
    </row>
    <row r="2984" spans="1:4" x14ac:dyDescent="0.25">
      <c r="A2984" s="1">
        <v>41213</v>
      </c>
      <c r="B2984" s="2">
        <v>2.8</v>
      </c>
      <c r="C2984" t="str">
        <f>IF(Tableau1[[#This Row],[Date]]&gt;=$G$3,TRUE,"-")</f>
        <v>-</v>
      </c>
      <c r="D2984">
        <f>SUMIF(C$2:C2984,C2984=TRUE,B$2:B2984)</f>
        <v>0</v>
      </c>
    </row>
    <row r="2985" spans="1:4" x14ac:dyDescent="0.25">
      <c r="A2985" s="1">
        <v>41214</v>
      </c>
      <c r="B2985" s="2">
        <v>2.2000000000000002</v>
      </c>
      <c r="C2985" t="str">
        <f>IF(Tableau1[[#This Row],[Date]]&gt;=$G$3,TRUE,"-")</f>
        <v>-</v>
      </c>
      <c r="D2985">
        <f>SUMIF(C$2:C2985,C2985=TRUE,B$2:B2985)</f>
        <v>0</v>
      </c>
    </row>
    <row r="2986" spans="1:4" x14ac:dyDescent="0.25">
      <c r="A2986" s="1">
        <v>41215</v>
      </c>
      <c r="B2986" s="2">
        <v>1.1500000000000004</v>
      </c>
      <c r="C2986" t="str">
        <f>IF(Tableau1[[#This Row],[Date]]&gt;=$G$3,TRUE,"-")</f>
        <v>-</v>
      </c>
      <c r="D2986">
        <f>SUMIF(C$2:C2986,C2986=TRUE,B$2:B2986)</f>
        <v>0</v>
      </c>
    </row>
    <row r="2987" spans="1:4" x14ac:dyDescent="0.25">
      <c r="A2987" s="1">
        <v>41216</v>
      </c>
      <c r="B2987" s="2">
        <v>2.9000000000000004</v>
      </c>
      <c r="C2987" t="str">
        <f>IF(Tableau1[[#This Row],[Date]]&gt;=$G$3,TRUE,"-")</f>
        <v>-</v>
      </c>
      <c r="D2987">
        <f>SUMIF(C$2:C2987,C2987=TRUE,B$2:B2987)</f>
        <v>0</v>
      </c>
    </row>
    <row r="2988" spans="1:4" x14ac:dyDescent="0.25">
      <c r="A2988" s="1">
        <v>41217</v>
      </c>
      <c r="B2988" s="2">
        <v>2.5499999999999998</v>
      </c>
      <c r="C2988" t="str">
        <f>IF(Tableau1[[#This Row],[Date]]&gt;=$G$3,TRUE,"-")</f>
        <v>-</v>
      </c>
      <c r="D2988">
        <f>SUMIF(C$2:C2988,C2988=TRUE,B$2:B2988)</f>
        <v>0</v>
      </c>
    </row>
    <row r="2989" spans="1:4" x14ac:dyDescent="0.25">
      <c r="A2989" s="1">
        <v>41218</v>
      </c>
      <c r="B2989" s="2">
        <v>1.4500000000000002</v>
      </c>
      <c r="C2989" t="str">
        <f>IF(Tableau1[[#This Row],[Date]]&gt;=$G$3,TRUE,"-")</f>
        <v>-</v>
      </c>
      <c r="D2989">
        <f>SUMIF(C$2:C2989,C2989=TRUE,B$2:B2989)</f>
        <v>0</v>
      </c>
    </row>
    <row r="2990" spans="1:4" x14ac:dyDescent="0.25">
      <c r="A2990" s="1">
        <v>41219</v>
      </c>
      <c r="B2990" s="2">
        <v>1.5499999999999998</v>
      </c>
      <c r="C2990" t="str">
        <f>IF(Tableau1[[#This Row],[Date]]&gt;=$G$3,TRUE,"-")</f>
        <v>-</v>
      </c>
      <c r="D2990">
        <f>SUMIF(C$2:C2990,C2990=TRUE,B$2:B2990)</f>
        <v>0</v>
      </c>
    </row>
    <row r="2991" spans="1:4" x14ac:dyDescent="0.25">
      <c r="A2991" s="1">
        <v>41220</v>
      </c>
      <c r="B2991" s="2">
        <v>1.75</v>
      </c>
      <c r="C2991" t="str">
        <f>IF(Tableau1[[#This Row],[Date]]&gt;=$G$3,TRUE,"-")</f>
        <v>-</v>
      </c>
      <c r="D2991">
        <f>SUMIF(C$2:C2991,C2991=TRUE,B$2:B2991)</f>
        <v>0</v>
      </c>
    </row>
    <row r="2992" spans="1:4" x14ac:dyDescent="0.25">
      <c r="A2992" s="1">
        <v>41221</v>
      </c>
      <c r="B2992" s="2">
        <v>1.6500000000000004</v>
      </c>
      <c r="C2992" t="str">
        <f>IF(Tableau1[[#This Row],[Date]]&gt;=$G$3,TRUE,"-")</f>
        <v>-</v>
      </c>
      <c r="D2992">
        <f>SUMIF(C$2:C2992,C2992=TRUE,B$2:B2992)</f>
        <v>0</v>
      </c>
    </row>
    <row r="2993" spans="1:4" x14ac:dyDescent="0.25">
      <c r="A2993" s="1">
        <v>41222</v>
      </c>
      <c r="B2993" s="2">
        <v>1.5</v>
      </c>
      <c r="C2993" t="str">
        <f>IF(Tableau1[[#This Row],[Date]]&gt;=$G$3,TRUE,"-")</f>
        <v>-</v>
      </c>
      <c r="D2993">
        <f>SUMIF(C$2:C2993,C2993=TRUE,B$2:B2993)</f>
        <v>0</v>
      </c>
    </row>
    <row r="2994" spans="1:4" x14ac:dyDescent="0.25">
      <c r="A2994" s="1">
        <v>41223</v>
      </c>
      <c r="B2994" s="2">
        <v>3.5999999999999996</v>
      </c>
      <c r="C2994" t="str">
        <f>IF(Tableau1[[#This Row],[Date]]&gt;=$G$3,TRUE,"-")</f>
        <v>-</v>
      </c>
      <c r="D2994">
        <f>SUMIF(C$2:C2994,C2994=TRUE,B$2:B2994)</f>
        <v>0</v>
      </c>
    </row>
    <row r="2995" spans="1:4" x14ac:dyDescent="0.25">
      <c r="A2995" s="1">
        <v>41224</v>
      </c>
      <c r="B2995" s="2">
        <v>0.70000000000000018</v>
      </c>
      <c r="C2995" t="str">
        <f>IF(Tableau1[[#This Row],[Date]]&gt;=$G$3,TRUE,"-")</f>
        <v>-</v>
      </c>
      <c r="D2995">
        <f>SUMIF(C$2:C2995,C2995=TRUE,B$2:B2995)</f>
        <v>0</v>
      </c>
    </row>
    <row r="2996" spans="1:4" x14ac:dyDescent="0.25">
      <c r="A2996" s="1">
        <v>41225</v>
      </c>
      <c r="B2996" s="2">
        <v>1.0499999999999998</v>
      </c>
      <c r="C2996" t="str">
        <f>IF(Tableau1[[#This Row],[Date]]&gt;=$G$3,TRUE,"-")</f>
        <v>-</v>
      </c>
      <c r="D2996">
        <f>SUMIF(C$2:C2996,C2996=TRUE,B$2:B2996)</f>
        <v>0</v>
      </c>
    </row>
    <row r="2997" spans="1:4" x14ac:dyDescent="0.25">
      <c r="A2997" s="1">
        <v>41226</v>
      </c>
      <c r="B2997" s="2">
        <v>1.1500000000000004</v>
      </c>
      <c r="C2997" t="str">
        <f>IF(Tableau1[[#This Row],[Date]]&gt;=$G$3,TRUE,"-")</f>
        <v>-</v>
      </c>
      <c r="D2997">
        <f>SUMIF(C$2:C2997,C2997=TRUE,B$2:B2997)</f>
        <v>0</v>
      </c>
    </row>
    <row r="2998" spans="1:4" x14ac:dyDescent="0.25">
      <c r="A2998" s="1">
        <v>41227</v>
      </c>
      <c r="B2998" s="2">
        <v>0.45000000000000018</v>
      </c>
      <c r="C2998" t="str">
        <f>IF(Tableau1[[#This Row],[Date]]&gt;=$G$3,TRUE,"-")</f>
        <v>-</v>
      </c>
      <c r="D2998">
        <f>SUMIF(C$2:C2998,C2998=TRUE,B$2:B2998)</f>
        <v>0</v>
      </c>
    </row>
    <row r="2999" spans="1:4" x14ac:dyDescent="0.25">
      <c r="A2999" s="1">
        <v>41228</v>
      </c>
      <c r="B2999" s="2">
        <v>0</v>
      </c>
      <c r="C2999" t="str">
        <f>IF(Tableau1[[#This Row],[Date]]&gt;=$G$3,TRUE,"-")</f>
        <v>-</v>
      </c>
      <c r="D2999">
        <f>SUMIF(C$2:C2999,C2999=TRUE,B$2:B2999)</f>
        <v>0</v>
      </c>
    </row>
    <row r="3000" spans="1:4" x14ac:dyDescent="0.25">
      <c r="A3000" s="1">
        <v>41229</v>
      </c>
      <c r="B3000" s="2">
        <v>0</v>
      </c>
      <c r="C3000" t="str">
        <f>IF(Tableau1[[#This Row],[Date]]&gt;=$G$3,TRUE,"-")</f>
        <v>-</v>
      </c>
      <c r="D3000">
        <f>SUMIF(C$2:C3000,C3000=TRUE,B$2:B3000)</f>
        <v>0</v>
      </c>
    </row>
    <row r="3001" spans="1:4" x14ac:dyDescent="0.25">
      <c r="A3001" s="1">
        <v>41230</v>
      </c>
      <c r="B3001" s="2">
        <v>1.4500000000000002</v>
      </c>
      <c r="C3001" t="str">
        <f>IF(Tableau1[[#This Row],[Date]]&gt;=$G$3,TRUE,"-")</f>
        <v>-</v>
      </c>
      <c r="D3001">
        <f>SUMIF(C$2:C3001,C3001=TRUE,B$2:B3001)</f>
        <v>0</v>
      </c>
    </row>
    <row r="3002" spans="1:4" x14ac:dyDescent="0.25">
      <c r="A3002" s="1">
        <v>41231</v>
      </c>
      <c r="B3002" s="2">
        <v>1.3499999999999996</v>
      </c>
      <c r="C3002" t="str">
        <f>IF(Tableau1[[#This Row],[Date]]&gt;=$G$3,TRUE,"-")</f>
        <v>-</v>
      </c>
      <c r="D3002">
        <f>SUMIF(C$2:C3002,C3002=TRUE,B$2:B3002)</f>
        <v>0</v>
      </c>
    </row>
    <row r="3003" spans="1:4" x14ac:dyDescent="0.25">
      <c r="A3003" s="1">
        <v>41232</v>
      </c>
      <c r="B3003" s="2">
        <v>3.2</v>
      </c>
      <c r="C3003" t="str">
        <f>IF(Tableau1[[#This Row],[Date]]&gt;=$G$3,TRUE,"-")</f>
        <v>-</v>
      </c>
      <c r="D3003">
        <f>SUMIF(C$2:C3003,C3003=TRUE,B$2:B3003)</f>
        <v>0</v>
      </c>
    </row>
    <row r="3004" spans="1:4" x14ac:dyDescent="0.25">
      <c r="A3004" s="1">
        <v>41233</v>
      </c>
      <c r="B3004" s="2">
        <v>0</v>
      </c>
      <c r="C3004" t="str">
        <f>IF(Tableau1[[#This Row],[Date]]&gt;=$G$3,TRUE,"-")</f>
        <v>-</v>
      </c>
      <c r="D3004">
        <f>SUMIF(C$2:C3004,C3004=TRUE,B$2:B3004)</f>
        <v>0</v>
      </c>
    </row>
    <row r="3005" spans="1:4" x14ac:dyDescent="0.25">
      <c r="A3005" s="1">
        <v>41234</v>
      </c>
      <c r="B3005" s="2">
        <v>1.7999999999999998</v>
      </c>
      <c r="C3005" t="str">
        <f>IF(Tableau1[[#This Row],[Date]]&gt;=$G$3,TRUE,"-")</f>
        <v>-</v>
      </c>
      <c r="D3005">
        <f>SUMIF(C$2:C3005,C3005=TRUE,B$2:B3005)</f>
        <v>0</v>
      </c>
    </row>
    <row r="3006" spans="1:4" x14ac:dyDescent="0.25">
      <c r="A3006" s="1">
        <v>41235</v>
      </c>
      <c r="B3006" s="2">
        <v>0.20000000000000018</v>
      </c>
      <c r="C3006" t="str">
        <f>IF(Tableau1[[#This Row],[Date]]&gt;=$G$3,TRUE,"-")</f>
        <v>-</v>
      </c>
      <c r="D3006">
        <f>SUMIF(C$2:C3006,C3006=TRUE,B$2:B3006)</f>
        <v>0</v>
      </c>
    </row>
    <row r="3007" spans="1:4" x14ac:dyDescent="0.25">
      <c r="A3007" s="1">
        <v>41236</v>
      </c>
      <c r="B3007" s="2">
        <v>1.7999999999999998</v>
      </c>
      <c r="C3007" t="str">
        <f>IF(Tableau1[[#This Row],[Date]]&gt;=$G$3,TRUE,"-")</f>
        <v>-</v>
      </c>
      <c r="D3007">
        <f>SUMIF(C$2:C3007,C3007=TRUE,B$2:B3007)</f>
        <v>0</v>
      </c>
    </row>
    <row r="3008" spans="1:4" x14ac:dyDescent="0.25">
      <c r="A3008" s="1">
        <v>41237</v>
      </c>
      <c r="B3008" s="2">
        <v>3.75</v>
      </c>
      <c r="C3008" t="str">
        <f>IF(Tableau1[[#This Row],[Date]]&gt;=$G$3,TRUE,"-")</f>
        <v>-</v>
      </c>
      <c r="D3008">
        <f>SUMIF(C$2:C3008,C3008=TRUE,B$2:B3008)</f>
        <v>0</v>
      </c>
    </row>
    <row r="3009" spans="1:4" x14ac:dyDescent="0.25">
      <c r="A3009" s="1">
        <v>41238</v>
      </c>
      <c r="B3009" s="2">
        <v>2.3499999999999996</v>
      </c>
      <c r="C3009" t="str">
        <f>IF(Tableau1[[#This Row],[Date]]&gt;=$G$3,TRUE,"-")</f>
        <v>-</v>
      </c>
      <c r="D3009">
        <f>SUMIF(C$2:C3009,C3009=TRUE,B$2:B3009)</f>
        <v>0</v>
      </c>
    </row>
    <row r="3010" spans="1:4" x14ac:dyDescent="0.25">
      <c r="A3010" s="1">
        <v>41239</v>
      </c>
      <c r="B3010" s="2">
        <v>2.7</v>
      </c>
      <c r="C3010" t="str">
        <f>IF(Tableau1[[#This Row],[Date]]&gt;=$G$3,TRUE,"-")</f>
        <v>-</v>
      </c>
      <c r="D3010">
        <f>SUMIF(C$2:C3010,C3010=TRUE,B$2:B3010)</f>
        <v>0</v>
      </c>
    </row>
    <row r="3011" spans="1:4" x14ac:dyDescent="0.25">
      <c r="A3011" s="1">
        <v>41240</v>
      </c>
      <c r="B3011" s="2">
        <v>1.5999999999999996</v>
      </c>
      <c r="C3011" t="str">
        <f>IF(Tableau1[[#This Row],[Date]]&gt;=$G$3,TRUE,"-")</f>
        <v>-</v>
      </c>
      <c r="D3011">
        <f>SUMIF(C$2:C3011,C3011=TRUE,B$2:B3011)</f>
        <v>0</v>
      </c>
    </row>
    <row r="3012" spans="1:4" x14ac:dyDescent="0.25">
      <c r="A3012" s="1">
        <v>41241</v>
      </c>
      <c r="B3012" s="2">
        <v>0.75</v>
      </c>
      <c r="C3012" t="str">
        <f>IF(Tableau1[[#This Row],[Date]]&gt;=$G$3,TRUE,"-")</f>
        <v>-</v>
      </c>
      <c r="D3012">
        <f>SUMIF(C$2:C3012,C3012=TRUE,B$2:B3012)</f>
        <v>0</v>
      </c>
    </row>
    <row r="3013" spans="1:4" x14ac:dyDescent="0.25">
      <c r="A3013" s="1">
        <v>41242</v>
      </c>
      <c r="B3013" s="2">
        <v>0</v>
      </c>
      <c r="C3013" t="str">
        <f>IF(Tableau1[[#This Row],[Date]]&gt;=$G$3,TRUE,"-")</f>
        <v>-</v>
      </c>
      <c r="D3013">
        <f>SUMIF(C$2:C3013,C3013=TRUE,B$2:B3013)</f>
        <v>0</v>
      </c>
    </row>
    <row r="3014" spans="1:4" x14ac:dyDescent="0.25">
      <c r="A3014" s="1">
        <v>41243</v>
      </c>
      <c r="B3014" s="2">
        <v>0</v>
      </c>
      <c r="C3014" t="str">
        <f>IF(Tableau1[[#This Row],[Date]]&gt;=$G$3,TRUE,"-")</f>
        <v>-</v>
      </c>
      <c r="D3014">
        <f>SUMIF(C$2:C3014,C3014=TRUE,B$2:B3014)</f>
        <v>0</v>
      </c>
    </row>
    <row r="3015" spans="1:4" x14ac:dyDescent="0.25">
      <c r="A3015" s="1">
        <v>41244</v>
      </c>
      <c r="B3015" s="2">
        <v>0</v>
      </c>
      <c r="C3015" t="str">
        <f>IF(Tableau1[[#This Row],[Date]]&gt;=$G$3,TRUE,"-")</f>
        <v>-</v>
      </c>
      <c r="D3015">
        <f>SUMIF(C$2:C3015,C3015=TRUE,B$2:B3015)</f>
        <v>0</v>
      </c>
    </row>
    <row r="3016" spans="1:4" x14ac:dyDescent="0.25">
      <c r="A3016" s="1">
        <v>41245</v>
      </c>
      <c r="B3016" s="2">
        <v>0</v>
      </c>
      <c r="C3016" t="str">
        <f>IF(Tableau1[[#This Row],[Date]]&gt;=$G$3,TRUE,"-")</f>
        <v>-</v>
      </c>
      <c r="D3016">
        <f>SUMIF(C$2:C3016,C3016=TRUE,B$2:B3016)</f>
        <v>0</v>
      </c>
    </row>
    <row r="3017" spans="1:4" x14ac:dyDescent="0.25">
      <c r="A3017" s="1">
        <v>41246</v>
      </c>
      <c r="B3017" s="2">
        <v>1.2999999999999998</v>
      </c>
      <c r="C3017" t="str">
        <f>IF(Tableau1[[#This Row],[Date]]&gt;=$G$3,TRUE,"-")</f>
        <v>-</v>
      </c>
      <c r="D3017">
        <f>SUMIF(C$2:C3017,C3017=TRUE,B$2:B3017)</f>
        <v>0</v>
      </c>
    </row>
    <row r="3018" spans="1:4" x14ac:dyDescent="0.25">
      <c r="A3018" s="1">
        <v>41247</v>
      </c>
      <c r="B3018" s="2">
        <v>0</v>
      </c>
      <c r="C3018" t="str">
        <f>IF(Tableau1[[#This Row],[Date]]&gt;=$G$3,TRUE,"-")</f>
        <v>-</v>
      </c>
      <c r="D3018">
        <f>SUMIF(C$2:C3018,C3018=TRUE,B$2:B3018)</f>
        <v>0</v>
      </c>
    </row>
    <row r="3019" spans="1:4" x14ac:dyDescent="0.25">
      <c r="A3019" s="1">
        <v>41248</v>
      </c>
      <c r="B3019" s="2">
        <v>0</v>
      </c>
      <c r="C3019" t="str">
        <f>IF(Tableau1[[#This Row],[Date]]&gt;=$G$3,TRUE,"-")</f>
        <v>-</v>
      </c>
      <c r="D3019">
        <f>SUMIF(C$2:C3019,C3019=TRUE,B$2:B3019)</f>
        <v>0</v>
      </c>
    </row>
    <row r="3020" spans="1:4" x14ac:dyDescent="0.25">
      <c r="A3020" s="1">
        <v>41249</v>
      </c>
      <c r="B3020" s="2">
        <v>0</v>
      </c>
      <c r="C3020" t="str">
        <f>IF(Tableau1[[#This Row],[Date]]&gt;=$G$3,TRUE,"-")</f>
        <v>-</v>
      </c>
      <c r="D3020">
        <f>SUMIF(C$2:C3020,C3020=TRUE,B$2:B3020)</f>
        <v>0</v>
      </c>
    </row>
    <row r="3021" spans="1:4" x14ac:dyDescent="0.25">
      <c r="A3021" s="1">
        <v>41250</v>
      </c>
      <c r="B3021" s="2">
        <v>0</v>
      </c>
      <c r="C3021" t="str">
        <f>IF(Tableau1[[#This Row],[Date]]&gt;=$G$3,TRUE,"-")</f>
        <v>-</v>
      </c>
      <c r="D3021">
        <f>SUMIF(C$2:C3021,C3021=TRUE,B$2:B3021)</f>
        <v>0</v>
      </c>
    </row>
    <row r="3022" spans="1:4" x14ac:dyDescent="0.25">
      <c r="A3022" s="1">
        <v>41251</v>
      </c>
      <c r="B3022" s="2">
        <v>0</v>
      </c>
      <c r="C3022" t="str">
        <f>IF(Tableau1[[#This Row],[Date]]&gt;=$G$3,TRUE,"-")</f>
        <v>-</v>
      </c>
      <c r="D3022">
        <f>SUMIF(C$2:C3022,C3022=TRUE,B$2:B3022)</f>
        <v>0</v>
      </c>
    </row>
    <row r="3023" spans="1:4" x14ac:dyDescent="0.25">
      <c r="A3023" s="1">
        <v>41252</v>
      </c>
      <c r="B3023" s="2">
        <v>0</v>
      </c>
      <c r="C3023" t="str">
        <f>IF(Tableau1[[#This Row],[Date]]&gt;=$G$3,TRUE,"-")</f>
        <v>-</v>
      </c>
      <c r="D3023">
        <f>SUMIF(C$2:C3023,C3023=TRUE,B$2:B3023)</f>
        <v>0</v>
      </c>
    </row>
    <row r="3024" spans="1:4" x14ac:dyDescent="0.25">
      <c r="A3024" s="1">
        <v>41253</v>
      </c>
      <c r="B3024" s="2">
        <v>0</v>
      </c>
      <c r="C3024" t="str">
        <f>IF(Tableau1[[#This Row],[Date]]&gt;=$G$3,TRUE,"-")</f>
        <v>-</v>
      </c>
      <c r="D3024">
        <f>SUMIF(C$2:C3024,C3024=TRUE,B$2:B3024)</f>
        <v>0</v>
      </c>
    </row>
    <row r="3025" spans="1:4" x14ac:dyDescent="0.25">
      <c r="A3025" s="1">
        <v>41254</v>
      </c>
      <c r="B3025" s="2">
        <v>0</v>
      </c>
      <c r="C3025" t="str">
        <f>IF(Tableau1[[#This Row],[Date]]&gt;=$G$3,TRUE,"-")</f>
        <v>-</v>
      </c>
      <c r="D3025">
        <f>SUMIF(C$2:C3025,C3025=TRUE,B$2:B3025)</f>
        <v>0</v>
      </c>
    </row>
    <row r="3026" spans="1:4" x14ac:dyDescent="0.25">
      <c r="A3026" s="1">
        <v>41255</v>
      </c>
      <c r="B3026" s="2">
        <v>0</v>
      </c>
      <c r="C3026" t="str">
        <f>IF(Tableau1[[#This Row],[Date]]&gt;=$G$3,TRUE,"-")</f>
        <v>-</v>
      </c>
      <c r="D3026">
        <f>SUMIF(C$2:C3026,C3026=TRUE,B$2:B3026)</f>
        <v>0</v>
      </c>
    </row>
    <row r="3027" spans="1:4" x14ac:dyDescent="0.25">
      <c r="A3027" s="1">
        <v>41256</v>
      </c>
      <c r="B3027" s="2">
        <v>0</v>
      </c>
      <c r="C3027" t="str">
        <f>IF(Tableau1[[#This Row],[Date]]&gt;=$G$3,TRUE,"-")</f>
        <v>-</v>
      </c>
      <c r="D3027">
        <f>SUMIF(C$2:C3027,C3027=TRUE,B$2:B3027)</f>
        <v>0</v>
      </c>
    </row>
    <row r="3028" spans="1:4" x14ac:dyDescent="0.25">
      <c r="A3028" s="1">
        <v>41257</v>
      </c>
      <c r="B3028" s="2">
        <v>1.8499999999999996</v>
      </c>
      <c r="C3028" t="str">
        <f>IF(Tableau1[[#This Row],[Date]]&gt;=$G$3,TRUE,"-")</f>
        <v>-</v>
      </c>
      <c r="D3028">
        <f>SUMIF(C$2:C3028,C3028=TRUE,B$2:B3028)</f>
        <v>0</v>
      </c>
    </row>
    <row r="3029" spans="1:4" x14ac:dyDescent="0.25">
      <c r="A3029" s="1">
        <v>41258</v>
      </c>
      <c r="B3029" s="2">
        <v>1.9500000000000002</v>
      </c>
      <c r="C3029" t="str">
        <f>IF(Tableau1[[#This Row],[Date]]&gt;=$G$3,TRUE,"-")</f>
        <v>-</v>
      </c>
      <c r="D3029">
        <f>SUMIF(C$2:C3029,C3029=TRUE,B$2:B3029)</f>
        <v>0</v>
      </c>
    </row>
    <row r="3030" spans="1:4" x14ac:dyDescent="0.25">
      <c r="A3030" s="1">
        <v>41259</v>
      </c>
      <c r="B3030" s="2">
        <v>2.2000000000000002</v>
      </c>
      <c r="C3030" t="str">
        <f>IF(Tableau1[[#This Row],[Date]]&gt;=$G$3,TRUE,"-")</f>
        <v>-</v>
      </c>
      <c r="D3030">
        <f>SUMIF(C$2:C3030,C3030=TRUE,B$2:B3030)</f>
        <v>0</v>
      </c>
    </row>
    <row r="3031" spans="1:4" x14ac:dyDescent="0.25">
      <c r="A3031" s="1">
        <v>41260</v>
      </c>
      <c r="B3031" s="2">
        <v>1.4500000000000002</v>
      </c>
      <c r="C3031" t="str">
        <f>IF(Tableau1[[#This Row],[Date]]&gt;=$G$3,TRUE,"-")</f>
        <v>-</v>
      </c>
      <c r="D3031">
        <f>SUMIF(C$2:C3031,C3031=TRUE,B$2:B3031)</f>
        <v>0</v>
      </c>
    </row>
    <row r="3032" spans="1:4" x14ac:dyDescent="0.25">
      <c r="A3032" s="1">
        <v>41261</v>
      </c>
      <c r="B3032" s="2">
        <v>0.29999999999999982</v>
      </c>
      <c r="C3032" t="str">
        <f>IF(Tableau1[[#This Row],[Date]]&gt;=$G$3,TRUE,"-")</f>
        <v>-</v>
      </c>
      <c r="D3032">
        <f>SUMIF(C$2:C3032,C3032=TRUE,B$2:B3032)</f>
        <v>0</v>
      </c>
    </row>
    <row r="3033" spans="1:4" x14ac:dyDescent="0.25">
      <c r="A3033" s="1">
        <v>41262</v>
      </c>
      <c r="B3033" s="2">
        <v>0.14999999999999991</v>
      </c>
      <c r="C3033" t="str">
        <f>IF(Tableau1[[#This Row],[Date]]&gt;=$G$3,TRUE,"-")</f>
        <v>-</v>
      </c>
      <c r="D3033">
        <f>SUMIF(C$2:C3033,C3033=TRUE,B$2:B3033)</f>
        <v>0</v>
      </c>
    </row>
    <row r="3034" spans="1:4" x14ac:dyDescent="0.25">
      <c r="A3034" s="1">
        <v>41263</v>
      </c>
      <c r="B3034" s="2">
        <v>0.84999999999999964</v>
      </c>
      <c r="C3034" t="str">
        <f>IF(Tableau1[[#This Row],[Date]]&gt;=$G$3,TRUE,"-")</f>
        <v>-</v>
      </c>
      <c r="D3034">
        <f>SUMIF(C$2:C3034,C3034=TRUE,B$2:B3034)</f>
        <v>0</v>
      </c>
    </row>
    <row r="3035" spans="1:4" x14ac:dyDescent="0.25">
      <c r="A3035" s="1">
        <v>41264</v>
      </c>
      <c r="B3035" s="2">
        <v>1.2000000000000002</v>
      </c>
      <c r="C3035" t="str">
        <f>IF(Tableau1[[#This Row],[Date]]&gt;=$G$3,TRUE,"-")</f>
        <v>-</v>
      </c>
      <c r="D3035">
        <f>SUMIF(C$2:C3035,C3035=TRUE,B$2:B3035)</f>
        <v>0</v>
      </c>
    </row>
    <row r="3036" spans="1:4" x14ac:dyDescent="0.25">
      <c r="A3036" s="1">
        <v>41265</v>
      </c>
      <c r="B3036" s="2">
        <v>3.45</v>
      </c>
      <c r="C3036" t="str">
        <f>IF(Tableau1[[#This Row],[Date]]&gt;=$G$3,TRUE,"-")</f>
        <v>-</v>
      </c>
      <c r="D3036">
        <f>SUMIF(C$2:C3036,C3036=TRUE,B$2:B3036)</f>
        <v>0</v>
      </c>
    </row>
    <row r="3037" spans="1:4" x14ac:dyDescent="0.25">
      <c r="A3037" s="1">
        <v>41266</v>
      </c>
      <c r="B3037" s="2">
        <v>5.3</v>
      </c>
      <c r="C3037" t="str">
        <f>IF(Tableau1[[#This Row],[Date]]&gt;=$G$3,TRUE,"-")</f>
        <v>-</v>
      </c>
      <c r="D3037">
        <f>SUMIF(C$2:C3037,C3037=TRUE,B$2:B3037)</f>
        <v>0</v>
      </c>
    </row>
    <row r="3038" spans="1:4" x14ac:dyDescent="0.25">
      <c r="A3038" s="1">
        <v>41267</v>
      </c>
      <c r="B3038" s="2">
        <v>4</v>
      </c>
      <c r="C3038" t="str">
        <f>IF(Tableau1[[#This Row],[Date]]&gt;=$G$3,TRUE,"-")</f>
        <v>-</v>
      </c>
      <c r="D3038">
        <f>SUMIF(C$2:C3038,C3038=TRUE,B$2:B3038)</f>
        <v>0</v>
      </c>
    </row>
    <row r="3039" spans="1:4" x14ac:dyDescent="0.25">
      <c r="A3039" s="1">
        <v>41268</v>
      </c>
      <c r="B3039" s="2">
        <v>2.95</v>
      </c>
      <c r="C3039" t="str">
        <f>IF(Tableau1[[#This Row],[Date]]&gt;=$G$3,TRUE,"-")</f>
        <v>-</v>
      </c>
      <c r="D3039">
        <f>SUMIF(C$2:C3039,C3039=TRUE,B$2:B3039)</f>
        <v>0</v>
      </c>
    </row>
    <row r="3040" spans="1:4" x14ac:dyDescent="0.25">
      <c r="A3040" s="1">
        <v>41269</v>
      </c>
      <c r="B3040" s="2">
        <v>1.9</v>
      </c>
      <c r="C3040" t="str">
        <f>IF(Tableau1[[#This Row],[Date]]&gt;=$G$3,TRUE,"-")</f>
        <v>-</v>
      </c>
      <c r="D3040">
        <f>SUMIF(C$2:C3040,C3040=TRUE,B$2:B3040)</f>
        <v>0</v>
      </c>
    </row>
    <row r="3041" spans="1:4" x14ac:dyDescent="0.25">
      <c r="A3041" s="1">
        <v>41270</v>
      </c>
      <c r="B3041" s="2">
        <v>2.4999999999999996</v>
      </c>
      <c r="C3041" t="str">
        <f>IF(Tableau1[[#This Row],[Date]]&gt;=$G$3,TRUE,"-")</f>
        <v>-</v>
      </c>
      <c r="D3041">
        <f>SUMIF(C$2:C3041,C3041=TRUE,B$2:B3041)</f>
        <v>0</v>
      </c>
    </row>
    <row r="3042" spans="1:4" x14ac:dyDescent="0.25">
      <c r="A3042" s="1">
        <v>41271</v>
      </c>
      <c r="B3042" s="2">
        <v>1.9500000000000002</v>
      </c>
      <c r="C3042" t="str">
        <f>IF(Tableau1[[#This Row],[Date]]&gt;=$G$3,TRUE,"-")</f>
        <v>-</v>
      </c>
      <c r="D3042">
        <f>SUMIF(C$2:C3042,C3042=TRUE,B$2:B3042)</f>
        <v>0</v>
      </c>
    </row>
    <row r="3043" spans="1:4" x14ac:dyDescent="0.25">
      <c r="A3043" s="1">
        <v>41272</v>
      </c>
      <c r="B3043" s="2">
        <v>3.3</v>
      </c>
      <c r="C3043" t="str">
        <f>IF(Tableau1[[#This Row],[Date]]&gt;=$G$3,TRUE,"-")</f>
        <v>-</v>
      </c>
      <c r="D3043">
        <f>SUMIF(C$2:C3043,C3043=TRUE,B$2:B3043)</f>
        <v>0</v>
      </c>
    </row>
    <row r="3044" spans="1:4" x14ac:dyDescent="0.25">
      <c r="A3044" s="1">
        <v>41273</v>
      </c>
      <c r="B3044" s="2">
        <v>1.5</v>
      </c>
      <c r="C3044" t="str">
        <f>IF(Tableau1[[#This Row],[Date]]&gt;=$G$3,TRUE,"-")</f>
        <v>-</v>
      </c>
      <c r="D3044">
        <f>SUMIF(C$2:C3044,C3044=TRUE,B$2:B3044)</f>
        <v>0</v>
      </c>
    </row>
    <row r="3045" spans="1:4" x14ac:dyDescent="0.25">
      <c r="A3045" s="1">
        <v>41274</v>
      </c>
      <c r="B3045" s="2">
        <v>1.5499999999999998</v>
      </c>
      <c r="C3045" t="str">
        <f>IF(Tableau1[[#This Row],[Date]]&gt;=$G$3,TRUE,"-")</f>
        <v>-</v>
      </c>
      <c r="D3045">
        <f>SUMIF(C$2:C3045,C3045=TRUE,B$2:B3045)</f>
        <v>0</v>
      </c>
    </row>
    <row r="3046" spans="1:4" x14ac:dyDescent="0.25">
      <c r="A3046" s="1">
        <v>41275</v>
      </c>
      <c r="B3046" s="2">
        <v>1.25</v>
      </c>
      <c r="C3046" t="str">
        <f>IF(Tableau1[[#This Row],[Date]]&gt;=$G$3,TRUE,"-")</f>
        <v>-</v>
      </c>
      <c r="D3046">
        <f>SUMIF(C$2:C3046,C3046=TRUE,B$2:B3046)</f>
        <v>0</v>
      </c>
    </row>
    <row r="3047" spans="1:4" x14ac:dyDescent="0.25">
      <c r="A3047" s="1">
        <v>41276</v>
      </c>
      <c r="B3047" s="2">
        <v>0.65000000000000036</v>
      </c>
      <c r="C3047" t="str">
        <f>IF(Tableau1[[#This Row],[Date]]&gt;=$G$3,TRUE,"-")</f>
        <v>-</v>
      </c>
      <c r="D3047">
        <f>SUMIF(C$2:C3047,C3047=TRUE,B$2:B3047)</f>
        <v>0</v>
      </c>
    </row>
    <row r="3048" spans="1:4" x14ac:dyDescent="0.25">
      <c r="A3048" s="1">
        <v>41277</v>
      </c>
      <c r="B3048" s="2">
        <v>1.5</v>
      </c>
      <c r="C3048" t="str">
        <f>IF(Tableau1[[#This Row],[Date]]&gt;=$G$3,TRUE,"-")</f>
        <v>-</v>
      </c>
      <c r="D3048">
        <f>SUMIF(C$2:C3048,C3048=TRUE,B$2:B3048)</f>
        <v>0</v>
      </c>
    </row>
    <row r="3049" spans="1:4" x14ac:dyDescent="0.25">
      <c r="A3049" s="1">
        <v>41278</v>
      </c>
      <c r="B3049" s="2">
        <v>2.3499999999999996</v>
      </c>
      <c r="C3049" t="str">
        <f>IF(Tableau1[[#This Row],[Date]]&gt;=$G$3,TRUE,"-")</f>
        <v>-</v>
      </c>
      <c r="D3049">
        <f>SUMIF(C$2:C3049,C3049=TRUE,B$2:B3049)</f>
        <v>0</v>
      </c>
    </row>
    <row r="3050" spans="1:4" x14ac:dyDescent="0.25">
      <c r="A3050" s="1">
        <v>41279</v>
      </c>
      <c r="B3050" s="2">
        <v>0.70000000000000018</v>
      </c>
      <c r="C3050" t="str">
        <f>IF(Tableau1[[#This Row],[Date]]&gt;=$G$3,TRUE,"-")</f>
        <v>-</v>
      </c>
      <c r="D3050">
        <f>SUMIF(C$2:C3050,C3050=TRUE,B$2:B3050)</f>
        <v>0</v>
      </c>
    </row>
    <row r="3051" spans="1:4" x14ac:dyDescent="0.25">
      <c r="A3051" s="1">
        <v>41280</v>
      </c>
      <c r="B3051" s="2">
        <v>1.1000000000000005</v>
      </c>
      <c r="C3051" t="str">
        <f>IF(Tableau1[[#This Row],[Date]]&gt;=$G$3,TRUE,"-")</f>
        <v>-</v>
      </c>
      <c r="D3051">
        <f>SUMIF(C$2:C3051,C3051=TRUE,B$2:B3051)</f>
        <v>0</v>
      </c>
    </row>
    <row r="3052" spans="1:4" x14ac:dyDescent="0.25">
      <c r="A3052" s="1">
        <v>41281</v>
      </c>
      <c r="B3052" s="2">
        <v>0</v>
      </c>
      <c r="C3052" t="str">
        <f>IF(Tableau1[[#This Row],[Date]]&gt;=$G$3,TRUE,"-")</f>
        <v>-</v>
      </c>
      <c r="D3052">
        <f>SUMIF(C$2:C3052,C3052=TRUE,B$2:B3052)</f>
        <v>0</v>
      </c>
    </row>
    <row r="3053" spans="1:4" x14ac:dyDescent="0.25">
      <c r="A3053" s="1">
        <v>41282</v>
      </c>
      <c r="B3053" s="2">
        <v>0</v>
      </c>
      <c r="C3053" t="str">
        <f>IF(Tableau1[[#This Row],[Date]]&gt;=$G$3,TRUE,"-")</f>
        <v>-</v>
      </c>
      <c r="D3053">
        <f>SUMIF(C$2:C3053,C3053=TRUE,B$2:B3053)</f>
        <v>0</v>
      </c>
    </row>
    <row r="3054" spans="1:4" x14ac:dyDescent="0.25">
      <c r="A3054" s="1">
        <v>41283</v>
      </c>
      <c r="B3054" s="2">
        <v>0</v>
      </c>
      <c r="C3054" t="str">
        <f>IF(Tableau1[[#This Row],[Date]]&gt;=$G$3,TRUE,"-")</f>
        <v>-</v>
      </c>
      <c r="D3054">
        <f>SUMIF(C$2:C3054,C3054=TRUE,B$2:B3054)</f>
        <v>0</v>
      </c>
    </row>
    <row r="3055" spans="1:4" x14ac:dyDescent="0.25">
      <c r="A3055" s="1">
        <v>41284</v>
      </c>
      <c r="B3055" s="2">
        <v>0</v>
      </c>
      <c r="C3055" t="str">
        <f>IF(Tableau1[[#This Row],[Date]]&gt;=$G$3,TRUE,"-")</f>
        <v>-</v>
      </c>
      <c r="D3055">
        <f>SUMIF(C$2:C3055,C3055=TRUE,B$2:B3055)</f>
        <v>0</v>
      </c>
    </row>
    <row r="3056" spans="1:4" x14ac:dyDescent="0.25">
      <c r="A3056" s="1">
        <v>41285</v>
      </c>
      <c r="B3056" s="2">
        <v>0</v>
      </c>
      <c r="C3056" t="str">
        <f>IF(Tableau1[[#This Row],[Date]]&gt;=$G$3,TRUE,"-")</f>
        <v>-</v>
      </c>
      <c r="D3056">
        <f>SUMIF(C$2:C3056,C3056=TRUE,B$2:B3056)</f>
        <v>0</v>
      </c>
    </row>
    <row r="3057" spans="1:4" x14ac:dyDescent="0.25">
      <c r="A3057" s="1">
        <v>41286</v>
      </c>
      <c r="B3057" s="2">
        <v>0</v>
      </c>
      <c r="C3057" t="str">
        <f>IF(Tableau1[[#This Row],[Date]]&gt;=$G$3,TRUE,"-")</f>
        <v>-</v>
      </c>
      <c r="D3057">
        <f>SUMIF(C$2:C3057,C3057=TRUE,B$2:B3057)</f>
        <v>0</v>
      </c>
    </row>
    <row r="3058" spans="1:4" x14ac:dyDescent="0.25">
      <c r="A3058" s="1">
        <v>41287</v>
      </c>
      <c r="B3058" s="2">
        <v>0</v>
      </c>
      <c r="C3058" t="str">
        <f>IF(Tableau1[[#This Row],[Date]]&gt;=$G$3,TRUE,"-")</f>
        <v>-</v>
      </c>
      <c r="D3058">
        <f>SUMIF(C$2:C3058,C3058=TRUE,B$2:B3058)</f>
        <v>0</v>
      </c>
    </row>
    <row r="3059" spans="1:4" x14ac:dyDescent="0.25">
      <c r="A3059" s="1">
        <v>41288</v>
      </c>
      <c r="B3059" s="2">
        <v>0</v>
      </c>
      <c r="C3059" t="str">
        <f>IF(Tableau1[[#This Row],[Date]]&gt;=$G$3,TRUE,"-")</f>
        <v>-</v>
      </c>
      <c r="D3059">
        <f>SUMIF(C$2:C3059,C3059=TRUE,B$2:B3059)</f>
        <v>0</v>
      </c>
    </row>
    <row r="3060" spans="1:4" x14ac:dyDescent="0.25">
      <c r="A3060" s="1">
        <v>41289</v>
      </c>
      <c r="B3060" s="2">
        <v>0</v>
      </c>
      <c r="C3060" t="str">
        <f>IF(Tableau1[[#This Row],[Date]]&gt;=$G$3,TRUE,"-")</f>
        <v>-</v>
      </c>
      <c r="D3060">
        <f>SUMIF(C$2:C3060,C3060=TRUE,B$2:B3060)</f>
        <v>0</v>
      </c>
    </row>
    <row r="3061" spans="1:4" x14ac:dyDescent="0.25">
      <c r="A3061" s="1">
        <v>41290</v>
      </c>
      <c r="B3061" s="2">
        <v>0</v>
      </c>
      <c r="C3061" t="str">
        <f>IF(Tableau1[[#This Row],[Date]]&gt;=$G$3,TRUE,"-")</f>
        <v>-</v>
      </c>
      <c r="D3061">
        <f>SUMIF(C$2:C3061,C3061=TRUE,B$2:B3061)</f>
        <v>0</v>
      </c>
    </row>
    <row r="3062" spans="1:4" x14ac:dyDescent="0.25">
      <c r="A3062" s="1">
        <v>41291</v>
      </c>
      <c r="B3062" s="2">
        <v>0</v>
      </c>
      <c r="C3062" t="str">
        <f>IF(Tableau1[[#This Row],[Date]]&gt;=$G$3,TRUE,"-")</f>
        <v>-</v>
      </c>
      <c r="D3062">
        <f>SUMIF(C$2:C3062,C3062=TRUE,B$2:B3062)</f>
        <v>0</v>
      </c>
    </row>
    <row r="3063" spans="1:4" x14ac:dyDescent="0.25">
      <c r="A3063" s="1">
        <v>41292</v>
      </c>
      <c r="B3063" s="2">
        <v>0</v>
      </c>
      <c r="C3063" t="str">
        <f>IF(Tableau1[[#This Row],[Date]]&gt;=$G$3,TRUE,"-")</f>
        <v>-</v>
      </c>
      <c r="D3063">
        <f>SUMIF(C$2:C3063,C3063=TRUE,B$2:B3063)</f>
        <v>0</v>
      </c>
    </row>
    <row r="3064" spans="1:4" x14ac:dyDescent="0.25">
      <c r="A3064" s="1">
        <v>41293</v>
      </c>
      <c r="B3064" s="2">
        <v>0</v>
      </c>
      <c r="C3064" t="str">
        <f>IF(Tableau1[[#This Row],[Date]]&gt;=$G$3,TRUE,"-")</f>
        <v>-</v>
      </c>
      <c r="D3064">
        <f>SUMIF(C$2:C3064,C3064=TRUE,B$2:B3064)</f>
        <v>0</v>
      </c>
    </row>
    <row r="3065" spans="1:4" x14ac:dyDescent="0.25">
      <c r="A3065" s="1">
        <v>41294</v>
      </c>
      <c r="B3065" s="2">
        <v>0</v>
      </c>
      <c r="C3065" t="str">
        <f>IF(Tableau1[[#This Row],[Date]]&gt;=$G$3,TRUE,"-")</f>
        <v>-</v>
      </c>
      <c r="D3065">
        <f>SUMIF(C$2:C3065,C3065=TRUE,B$2:B3065)</f>
        <v>0</v>
      </c>
    </row>
    <row r="3066" spans="1:4" x14ac:dyDescent="0.25">
      <c r="A3066" s="1">
        <v>41295</v>
      </c>
      <c r="B3066" s="2">
        <v>0</v>
      </c>
      <c r="C3066" t="str">
        <f>IF(Tableau1[[#This Row],[Date]]&gt;=$G$3,TRUE,"-")</f>
        <v>-</v>
      </c>
      <c r="D3066">
        <f>SUMIF(C$2:C3066,C3066=TRUE,B$2:B3066)</f>
        <v>0</v>
      </c>
    </row>
    <row r="3067" spans="1:4" x14ac:dyDescent="0.25">
      <c r="A3067" s="1">
        <v>41296</v>
      </c>
      <c r="B3067" s="2">
        <v>0</v>
      </c>
      <c r="C3067" t="str">
        <f>IF(Tableau1[[#This Row],[Date]]&gt;=$G$3,TRUE,"-")</f>
        <v>-</v>
      </c>
      <c r="D3067">
        <f>SUMIF(C$2:C3067,C3067=TRUE,B$2:B3067)</f>
        <v>0</v>
      </c>
    </row>
    <row r="3068" spans="1:4" x14ac:dyDescent="0.25">
      <c r="A3068" s="1">
        <v>41297</v>
      </c>
      <c r="B3068" s="2">
        <v>0</v>
      </c>
      <c r="C3068" t="str">
        <f>IF(Tableau1[[#This Row],[Date]]&gt;=$G$3,TRUE,"-")</f>
        <v>-</v>
      </c>
      <c r="D3068">
        <f>SUMIF(C$2:C3068,C3068=TRUE,B$2:B3068)</f>
        <v>0</v>
      </c>
    </row>
    <row r="3069" spans="1:4" x14ac:dyDescent="0.25">
      <c r="A3069" s="1">
        <v>41298</v>
      </c>
      <c r="B3069" s="2">
        <v>0</v>
      </c>
      <c r="C3069" t="str">
        <f>IF(Tableau1[[#This Row],[Date]]&gt;=$G$3,TRUE,"-")</f>
        <v>-</v>
      </c>
      <c r="D3069">
        <f>SUMIF(C$2:C3069,C3069=TRUE,B$2:B3069)</f>
        <v>0</v>
      </c>
    </row>
    <row r="3070" spans="1:4" x14ac:dyDescent="0.25">
      <c r="A3070" s="1">
        <v>41299</v>
      </c>
      <c r="B3070" s="2">
        <v>0</v>
      </c>
      <c r="C3070" t="str">
        <f>IF(Tableau1[[#This Row],[Date]]&gt;=$G$3,TRUE,"-")</f>
        <v>-</v>
      </c>
      <c r="D3070">
        <f>SUMIF(C$2:C3070,C3070=TRUE,B$2:B3070)</f>
        <v>0</v>
      </c>
    </row>
    <row r="3071" spans="1:4" x14ac:dyDescent="0.25">
      <c r="A3071" s="1">
        <v>41300</v>
      </c>
      <c r="B3071" s="2">
        <v>0</v>
      </c>
      <c r="C3071" t="str">
        <f>IF(Tableau1[[#This Row],[Date]]&gt;=$G$3,TRUE,"-")</f>
        <v>-</v>
      </c>
      <c r="D3071">
        <f>SUMIF(C$2:C3071,C3071=TRUE,B$2:B3071)</f>
        <v>0</v>
      </c>
    </row>
    <row r="3072" spans="1:4" x14ac:dyDescent="0.25">
      <c r="A3072" s="1">
        <v>41301</v>
      </c>
      <c r="B3072" s="2">
        <v>0</v>
      </c>
      <c r="C3072" t="str">
        <f>IF(Tableau1[[#This Row],[Date]]&gt;=$G$3,TRUE,"-")</f>
        <v>-</v>
      </c>
      <c r="D3072">
        <f>SUMIF(C$2:C3072,C3072=TRUE,B$2:B3072)</f>
        <v>0</v>
      </c>
    </row>
    <row r="3073" spans="1:4" x14ac:dyDescent="0.25">
      <c r="A3073" s="1">
        <v>41302</v>
      </c>
      <c r="B3073" s="2">
        <v>1.4000000000000004</v>
      </c>
      <c r="C3073" t="str">
        <f>IF(Tableau1[[#This Row],[Date]]&gt;=$G$3,TRUE,"-")</f>
        <v>-</v>
      </c>
      <c r="D3073">
        <f>SUMIF(C$2:C3073,C3073=TRUE,B$2:B3073)</f>
        <v>0</v>
      </c>
    </row>
    <row r="3074" spans="1:4" x14ac:dyDescent="0.25">
      <c r="A3074" s="1">
        <v>41303</v>
      </c>
      <c r="B3074" s="2">
        <v>2.8499999999999996</v>
      </c>
      <c r="C3074" t="str">
        <f>IF(Tableau1[[#This Row],[Date]]&gt;=$G$3,TRUE,"-")</f>
        <v>-</v>
      </c>
      <c r="D3074">
        <f>SUMIF(C$2:C3074,C3074=TRUE,B$2:B3074)</f>
        <v>0</v>
      </c>
    </row>
    <row r="3075" spans="1:4" x14ac:dyDescent="0.25">
      <c r="A3075" s="1">
        <v>41304</v>
      </c>
      <c r="B3075" s="2">
        <v>5.2</v>
      </c>
      <c r="C3075" t="str">
        <f>IF(Tableau1[[#This Row],[Date]]&gt;=$G$3,TRUE,"-")</f>
        <v>-</v>
      </c>
      <c r="D3075">
        <f>SUMIF(C$2:C3075,C3075=TRUE,B$2:B3075)</f>
        <v>0</v>
      </c>
    </row>
    <row r="3076" spans="1:4" x14ac:dyDescent="0.25">
      <c r="A3076" s="1">
        <v>41305</v>
      </c>
      <c r="B3076" s="2">
        <v>1.75</v>
      </c>
      <c r="C3076" t="str">
        <f>IF(Tableau1[[#This Row],[Date]]&gt;=$G$3,TRUE,"-")</f>
        <v>-</v>
      </c>
      <c r="D3076">
        <f>SUMIF(C$2:C3076,C3076=TRUE,B$2:B3076)</f>
        <v>0</v>
      </c>
    </row>
    <row r="3077" spans="1:4" x14ac:dyDescent="0.25">
      <c r="A3077" s="1">
        <v>41306</v>
      </c>
      <c r="B3077" s="2">
        <v>1.0999999999999996</v>
      </c>
      <c r="C3077" t="str">
        <f>IF(Tableau1[[#This Row],[Date]]&gt;=$G$3,TRUE,"-")</f>
        <v>-</v>
      </c>
      <c r="D3077">
        <f>SUMIF(C$2:C3077,C3077=TRUE,B$2:B3077)</f>
        <v>0</v>
      </c>
    </row>
    <row r="3078" spans="1:4" x14ac:dyDescent="0.25">
      <c r="A3078" s="1">
        <v>41307</v>
      </c>
      <c r="B3078" s="2">
        <v>0</v>
      </c>
      <c r="C3078" t="str">
        <f>IF(Tableau1[[#This Row],[Date]]&gt;=$G$3,TRUE,"-")</f>
        <v>-</v>
      </c>
      <c r="D3078">
        <f>SUMIF(C$2:C3078,C3078=TRUE,B$2:B3078)</f>
        <v>0</v>
      </c>
    </row>
    <row r="3079" spans="1:4" x14ac:dyDescent="0.25">
      <c r="A3079" s="1">
        <v>41308</v>
      </c>
      <c r="B3079" s="2">
        <v>0.59999999999999964</v>
      </c>
      <c r="C3079" t="str">
        <f>IF(Tableau1[[#This Row],[Date]]&gt;=$G$3,TRUE,"-")</f>
        <v>-</v>
      </c>
      <c r="D3079">
        <f>SUMIF(C$2:C3079,C3079=TRUE,B$2:B3079)</f>
        <v>0</v>
      </c>
    </row>
    <row r="3080" spans="1:4" x14ac:dyDescent="0.25">
      <c r="A3080" s="1">
        <v>41309</v>
      </c>
      <c r="B3080" s="2">
        <v>2</v>
      </c>
      <c r="C3080" t="str">
        <f>IF(Tableau1[[#This Row],[Date]]&gt;=$G$3,TRUE,"-")</f>
        <v>-</v>
      </c>
      <c r="D3080">
        <f>SUMIF(C$2:C3080,C3080=TRUE,B$2:B3080)</f>
        <v>0</v>
      </c>
    </row>
    <row r="3081" spans="1:4" x14ac:dyDescent="0.25">
      <c r="A3081" s="1">
        <v>41310</v>
      </c>
      <c r="B3081" s="2">
        <v>0</v>
      </c>
      <c r="C3081" t="str">
        <f>IF(Tableau1[[#This Row],[Date]]&gt;=$G$3,TRUE,"-")</f>
        <v>-</v>
      </c>
      <c r="D3081">
        <f>SUMIF(C$2:C3081,C3081=TRUE,B$2:B3081)</f>
        <v>0</v>
      </c>
    </row>
    <row r="3082" spans="1:4" x14ac:dyDescent="0.25">
      <c r="A3082" s="1">
        <v>41311</v>
      </c>
      <c r="B3082" s="2">
        <v>0</v>
      </c>
      <c r="C3082" t="str">
        <f>IF(Tableau1[[#This Row],[Date]]&gt;=$G$3,TRUE,"-")</f>
        <v>-</v>
      </c>
      <c r="D3082">
        <f>SUMIF(C$2:C3082,C3082=TRUE,B$2:B3082)</f>
        <v>0</v>
      </c>
    </row>
    <row r="3083" spans="1:4" x14ac:dyDescent="0.25">
      <c r="A3083" s="1">
        <v>41312</v>
      </c>
      <c r="B3083" s="2">
        <v>0</v>
      </c>
      <c r="C3083" t="str">
        <f>IF(Tableau1[[#This Row],[Date]]&gt;=$G$3,TRUE,"-")</f>
        <v>-</v>
      </c>
      <c r="D3083">
        <f>SUMIF(C$2:C3083,C3083=TRUE,B$2:B3083)</f>
        <v>0</v>
      </c>
    </row>
    <row r="3084" spans="1:4" x14ac:dyDescent="0.25">
      <c r="A3084" s="1">
        <v>41313</v>
      </c>
      <c r="B3084" s="2">
        <v>0</v>
      </c>
      <c r="C3084" t="str">
        <f>IF(Tableau1[[#This Row],[Date]]&gt;=$G$3,TRUE,"-")</f>
        <v>-</v>
      </c>
      <c r="D3084">
        <f>SUMIF(C$2:C3084,C3084=TRUE,B$2:B3084)</f>
        <v>0</v>
      </c>
    </row>
    <row r="3085" spans="1:4" x14ac:dyDescent="0.25">
      <c r="A3085" s="1">
        <v>41314</v>
      </c>
      <c r="B3085" s="2">
        <v>0</v>
      </c>
      <c r="C3085" t="str">
        <f>IF(Tableau1[[#This Row],[Date]]&gt;=$G$3,TRUE,"-")</f>
        <v>-</v>
      </c>
      <c r="D3085">
        <f>SUMIF(C$2:C3085,C3085=TRUE,B$2:B3085)</f>
        <v>0</v>
      </c>
    </row>
    <row r="3086" spans="1:4" x14ac:dyDescent="0.25">
      <c r="A3086" s="1">
        <v>41315</v>
      </c>
      <c r="B3086" s="2">
        <v>0</v>
      </c>
      <c r="C3086" t="str">
        <f>IF(Tableau1[[#This Row],[Date]]&gt;=$G$3,TRUE,"-")</f>
        <v>-</v>
      </c>
      <c r="D3086">
        <f>SUMIF(C$2:C3086,C3086=TRUE,B$2:B3086)</f>
        <v>0</v>
      </c>
    </row>
    <row r="3087" spans="1:4" x14ac:dyDescent="0.25">
      <c r="A3087" s="1">
        <v>41316</v>
      </c>
      <c r="B3087" s="2">
        <v>0</v>
      </c>
      <c r="C3087" t="str">
        <f>IF(Tableau1[[#This Row],[Date]]&gt;=$G$3,TRUE,"-")</f>
        <v>-</v>
      </c>
      <c r="D3087">
        <f>SUMIF(C$2:C3087,C3087=TRUE,B$2:B3087)</f>
        <v>0</v>
      </c>
    </row>
    <row r="3088" spans="1:4" x14ac:dyDescent="0.25">
      <c r="A3088" s="1">
        <v>41317</v>
      </c>
      <c r="B3088" s="2">
        <v>0</v>
      </c>
      <c r="C3088" t="str">
        <f>IF(Tableau1[[#This Row],[Date]]&gt;=$G$3,TRUE,"-")</f>
        <v>-</v>
      </c>
      <c r="D3088">
        <f>SUMIF(C$2:C3088,C3088=TRUE,B$2:B3088)</f>
        <v>0</v>
      </c>
    </row>
    <row r="3089" spans="1:4" x14ac:dyDescent="0.25">
      <c r="A3089" s="1">
        <v>41318</v>
      </c>
      <c r="B3089" s="2">
        <v>0</v>
      </c>
      <c r="C3089" t="str">
        <f>IF(Tableau1[[#This Row],[Date]]&gt;=$G$3,TRUE,"-")</f>
        <v>-</v>
      </c>
      <c r="D3089">
        <f>SUMIF(C$2:C3089,C3089=TRUE,B$2:B3089)</f>
        <v>0</v>
      </c>
    </row>
    <row r="3090" spans="1:4" x14ac:dyDescent="0.25">
      <c r="A3090" s="1">
        <v>41319</v>
      </c>
      <c r="B3090" s="2">
        <v>0</v>
      </c>
      <c r="C3090" t="str">
        <f>IF(Tableau1[[#This Row],[Date]]&gt;=$G$3,TRUE,"-")</f>
        <v>-</v>
      </c>
      <c r="D3090">
        <f>SUMIF(C$2:C3090,C3090=TRUE,B$2:B3090)</f>
        <v>0</v>
      </c>
    </row>
    <row r="3091" spans="1:4" x14ac:dyDescent="0.25">
      <c r="A3091" s="1">
        <v>41320</v>
      </c>
      <c r="B3091" s="2">
        <v>0</v>
      </c>
      <c r="C3091" t="str">
        <f>IF(Tableau1[[#This Row],[Date]]&gt;=$G$3,TRUE,"-")</f>
        <v>-</v>
      </c>
      <c r="D3091">
        <f>SUMIF(C$2:C3091,C3091=TRUE,B$2:B3091)</f>
        <v>0</v>
      </c>
    </row>
    <row r="3092" spans="1:4" x14ac:dyDescent="0.25">
      <c r="A3092" s="1">
        <v>41321</v>
      </c>
      <c r="B3092" s="2">
        <v>0</v>
      </c>
      <c r="C3092" t="str">
        <f>IF(Tableau1[[#This Row],[Date]]&gt;=$G$3,TRUE,"-")</f>
        <v>-</v>
      </c>
      <c r="D3092">
        <f>SUMIF(C$2:C3092,C3092=TRUE,B$2:B3092)</f>
        <v>0</v>
      </c>
    </row>
    <row r="3093" spans="1:4" x14ac:dyDescent="0.25">
      <c r="A3093" s="1">
        <v>41322</v>
      </c>
      <c r="B3093" s="2">
        <v>0</v>
      </c>
      <c r="C3093" t="str">
        <f>IF(Tableau1[[#This Row],[Date]]&gt;=$G$3,TRUE,"-")</f>
        <v>-</v>
      </c>
      <c r="D3093">
        <f>SUMIF(C$2:C3093,C3093=TRUE,B$2:B3093)</f>
        <v>0</v>
      </c>
    </row>
    <row r="3094" spans="1:4" x14ac:dyDescent="0.25">
      <c r="A3094" s="1">
        <v>41323</v>
      </c>
      <c r="B3094" s="2">
        <v>0.14999999999999991</v>
      </c>
      <c r="C3094" t="str">
        <f>IF(Tableau1[[#This Row],[Date]]&gt;=$G$3,TRUE,"-")</f>
        <v>-</v>
      </c>
      <c r="D3094">
        <f>SUMIF(C$2:C3094,C3094=TRUE,B$2:B3094)</f>
        <v>0</v>
      </c>
    </row>
    <row r="3095" spans="1:4" x14ac:dyDescent="0.25">
      <c r="A3095" s="1">
        <v>41324</v>
      </c>
      <c r="B3095" s="2">
        <v>0.25</v>
      </c>
      <c r="C3095" t="str">
        <f>IF(Tableau1[[#This Row],[Date]]&gt;=$G$3,TRUE,"-")</f>
        <v>-</v>
      </c>
      <c r="D3095">
        <f>SUMIF(C$2:C3095,C3095=TRUE,B$2:B3095)</f>
        <v>0</v>
      </c>
    </row>
    <row r="3096" spans="1:4" x14ac:dyDescent="0.25">
      <c r="A3096" s="1">
        <v>41325</v>
      </c>
      <c r="B3096" s="2">
        <v>0</v>
      </c>
      <c r="C3096" t="str">
        <f>IF(Tableau1[[#This Row],[Date]]&gt;=$G$3,TRUE,"-")</f>
        <v>-</v>
      </c>
      <c r="D3096">
        <f>SUMIF(C$2:C3096,C3096=TRUE,B$2:B3096)</f>
        <v>0</v>
      </c>
    </row>
    <row r="3097" spans="1:4" x14ac:dyDescent="0.25">
      <c r="A3097" s="1">
        <v>41326</v>
      </c>
      <c r="B3097" s="2">
        <v>0</v>
      </c>
      <c r="C3097" t="str">
        <f>IF(Tableau1[[#This Row],[Date]]&gt;=$G$3,TRUE,"-")</f>
        <v>-</v>
      </c>
      <c r="D3097">
        <f>SUMIF(C$2:C3097,C3097=TRUE,B$2:B3097)</f>
        <v>0</v>
      </c>
    </row>
    <row r="3098" spans="1:4" x14ac:dyDescent="0.25">
      <c r="A3098" s="1">
        <v>41327</v>
      </c>
      <c r="B3098" s="2">
        <v>0</v>
      </c>
      <c r="C3098" t="str">
        <f>IF(Tableau1[[#This Row],[Date]]&gt;=$G$3,TRUE,"-")</f>
        <v>-</v>
      </c>
      <c r="D3098">
        <f>SUMIF(C$2:C3098,C3098=TRUE,B$2:B3098)</f>
        <v>0</v>
      </c>
    </row>
    <row r="3099" spans="1:4" x14ac:dyDescent="0.25">
      <c r="A3099" s="1">
        <v>41328</v>
      </c>
      <c r="B3099" s="2">
        <v>0</v>
      </c>
      <c r="C3099" t="str">
        <f>IF(Tableau1[[#This Row],[Date]]&gt;=$G$3,TRUE,"-")</f>
        <v>-</v>
      </c>
      <c r="D3099">
        <f>SUMIF(C$2:C3099,C3099=TRUE,B$2:B3099)</f>
        <v>0</v>
      </c>
    </row>
    <row r="3100" spans="1:4" x14ac:dyDescent="0.25">
      <c r="A3100" s="1">
        <v>41329</v>
      </c>
      <c r="B3100" s="2">
        <v>0</v>
      </c>
      <c r="C3100" t="str">
        <f>IF(Tableau1[[#This Row],[Date]]&gt;=$G$3,TRUE,"-")</f>
        <v>-</v>
      </c>
      <c r="D3100">
        <f>SUMIF(C$2:C3100,C3100=TRUE,B$2:B3100)</f>
        <v>0</v>
      </c>
    </row>
    <row r="3101" spans="1:4" x14ac:dyDescent="0.25">
      <c r="A3101" s="1">
        <v>41330</v>
      </c>
      <c r="B3101" s="2">
        <v>0</v>
      </c>
      <c r="C3101" t="str">
        <f>IF(Tableau1[[#This Row],[Date]]&gt;=$G$3,TRUE,"-")</f>
        <v>-</v>
      </c>
      <c r="D3101">
        <f>SUMIF(C$2:C3101,C3101=TRUE,B$2:B3101)</f>
        <v>0</v>
      </c>
    </row>
    <row r="3102" spans="1:4" x14ac:dyDescent="0.25">
      <c r="A3102" s="1">
        <v>41331</v>
      </c>
      <c r="B3102" s="2">
        <v>0</v>
      </c>
      <c r="C3102" t="str">
        <f>IF(Tableau1[[#This Row],[Date]]&gt;=$G$3,TRUE,"-")</f>
        <v>-</v>
      </c>
      <c r="D3102">
        <f>SUMIF(C$2:C3102,C3102=TRUE,B$2:B3102)</f>
        <v>0</v>
      </c>
    </row>
    <row r="3103" spans="1:4" x14ac:dyDescent="0.25">
      <c r="A3103" s="1">
        <v>41332</v>
      </c>
      <c r="B3103" s="2">
        <v>0</v>
      </c>
      <c r="C3103" t="str">
        <f>IF(Tableau1[[#This Row],[Date]]&gt;=$G$3,TRUE,"-")</f>
        <v>-</v>
      </c>
      <c r="D3103">
        <f>SUMIF(C$2:C3103,C3103=TRUE,B$2:B3103)</f>
        <v>0</v>
      </c>
    </row>
    <row r="3104" spans="1:4" x14ac:dyDescent="0.25">
      <c r="A3104" s="1">
        <v>41333</v>
      </c>
      <c r="B3104" s="2">
        <v>0</v>
      </c>
      <c r="C3104" t="str">
        <f>IF(Tableau1[[#This Row],[Date]]&gt;=$G$3,TRUE,"-")</f>
        <v>-</v>
      </c>
      <c r="D3104">
        <f>SUMIF(C$2:C3104,C3104=TRUE,B$2:B3104)</f>
        <v>0</v>
      </c>
    </row>
    <row r="3105" spans="1:4" x14ac:dyDescent="0.25">
      <c r="A3105" s="1">
        <v>41334</v>
      </c>
      <c r="B3105" s="2">
        <v>0</v>
      </c>
      <c r="C3105" t="str">
        <f>IF(Tableau1[[#This Row],[Date]]&gt;=$G$3,TRUE,"-")</f>
        <v>-</v>
      </c>
      <c r="D3105">
        <f>SUMIF(C$2:C3105,C3105=TRUE,B$2:B3105)</f>
        <v>0</v>
      </c>
    </row>
    <row r="3106" spans="1:4" x14ac:dyDescent="0.25">
      <c r="A3106" s="1">
        <v>41335</v>
      </c>
      <c r="B3106" s="2">
        <v>0</v>
      </c>
      <c r="C3106" t="str">
        <f>IF(Tableau1[[#This Row],[Date]]&gt;=$G$3,TRUE,"-")</f>
        <v>-</v>
      </c>
      <c r="D3106">
        <f>SUMIF(C$2:C3106,C3106=TRUE,B$2:B3106)</f>
        <v>0</v>
      </c>
    </row>
    <row r="3107" spans="1:4" x14ac:dyDescent="0.25">
      <c r="A3107" s="1">
        <v>41336</v>
      </c>
      <c r="B3107" s="2">
        <v>0</v>
      </c>
      <c r="C3107" t="str">
        <f>IF(Tableau1[[#This Row],[Date]]&gt;=$G$3,TRUE,"-")</f>
        <v>-</v>
      </c>
      <c r="D3107">
        <f>SUMIF(C$2:C3107,C3107=TRUE,B$2:B3107)</f>
        <v>0</v>
      </c>
    </row>
    <row r="3108" spans="1:4" x14ac:dyDescent="0.25">
      <c r="A3108" s="1">
        <v>41337</v>
      </c>
      <c r="B3108" s="2">
        <v>3.45</v>
      </c>
      <c r="C3108" t="str">
        <f>IF(Tableau1[[#This Row],[Date]]&gt;=$G$3,TRUE,"-")</f>
        <v>-</v>
      </c>
      <c r="D3108">
        <f>SUMIF(C$2:C3108,C3108=TRUE,B$2:B3108)</f>
        <v>0</v>
      </c>
    </row>
    <row r="3109" spans="1:4" x14ac:dyDescent="0.25">
      <c r="A3109" s="1">
        <v>41338</v>
      </c>
      <c r="B3109" s="2">
        <v>3.7</v>
      </c>
      <c r="C3109" t="str">
        <f>IF(Tableau1[[#This Row],[Date]]&gt;=$G$3,TRUE,"-")</f>
        <v>-</v>
      </c>
      <c r="D3109">
        <f>SUMIF(C$2:C3109,C3109=TRUE,B$2:B3109)</f>
        <v>0</v>
      </c>
    </row>
    <row r="3110" spans="1:4" x14ac:dyDescent="0.25">
      <c r="A3110" s="1">
        <v>41339</v>
      </c>
      <c r="B3110" s="2">
        <v>3.8499999999999996</v>
      </c>
      <c r="C3110" t="str">
        <f>IF(Tableau1[[#This Row],[Date]]&gt;=$G$3,TRUE,"-")</f>
        <v>-</v>
      </c>
      <c r="D3110">
        <f>SUMIF(C$2:C3110,C3110=TRUE,B$2:B3110)</f>
        <v>0</v>
      </c>
    </row>
    <row r="3111" spans="1:4" x14ac:dyDescent="0.25">
      <c r="A3111" s="1">
        <v>41340</v>
      </c>
      <c r="B3111" s="2">
        <v>2.7</v>
      </c>
      <c r="C3111" t="str">
        <f>IF(Tableau1[[#This Row],[Date]]&gt;=$G$3,TRUE,"-")</f>
        <v>-</v>
      </c>
      <c r="D3111">
        <f>SUMIF(C$2:C3111,C3111=TRUE,B$2:B3111)</f>
        <v>0</v>
      </c>
    </row>
    <row r="3112" spans="1:4" x14ac:dyDescent="0.25">
      <c r="A3112" s="1">
        <v>41341</v>
      </c>
      <c r="B3112" s="2">
        <v>2.5499999999999998</v>
      </c>
      <c r="C3112" t="str">
        <f>IF(Tableau1[[#This Row],[Date]]&gt;=$G$3,TRUE,"-")</f>
        <v>-</v>
      </c>
      <c r="D3112">
        <f>SUMIF(C$2:C3112,C3112=TRUE,B$2:B3112)</f>
        <v>0</v>
      </c>
    </row>
    <row r="3113" spans="1:4" x14ac:dyDescent="0.25">
      <c r="A3113" s="1">
        <v>41342</v>
      </c>
      <c r="B3113" s="2">
        <v>4.2</v>
      </c>
      <c r="C3113" t="str">
        <f>IF(Tableau1[[#This Row],[Date]]&gt;=$G$3,TRUE,"-")</f>
        <v>-</v>
      </c>
      <c r="D3113">
        <f>SUMIF(C$2:C3113,C3113=TRUE,B$2:B3113)</f>
        <v>0</v>
      </c>
    </row>
    <row r="3114" spans="1:4" x14ac:dyDescent="0.25">
      <c r="A3114" s="1">
        <v>41343</v>
      </c>
      <c r="B3114" s="2">
        <v>0</v>
      </c>
      <c r="C3114" t="str">
        <f>IF(Tableau1[[#This Row],[Date]]&gt;=$G$3,TRUE,"-")</f>
        <v>-</v>
      </c>
      <c r="D3114">
        <f>SUMIF(C$2:C3114,C3114=TRUE,B$2:B3114)</f>
        <v>0</v>
      </c>
    </row>
    <row r="3115" spans="1:4" x14ac:dyDescent="0.25">
      <c r="A3115" s="1">
        <v>41344</v>
      </c>
      <c r="B3115" s="2">
        <v>0</v>
      </c>
      <c r="C3115" t="str">
        <f>IF(Tableau1[[#This Row],[Date]]&gt;=$G$3,TRUE,"-")</f>
        <v>-</v>
      </c>
      <c r="D3115">
        <f>SUMIF(C$2:C3115,C3115=TRUE,B$2:B3115)</f>
        <v>0</v>
      </c>
    </row>
    <row r="3116" spans="1:4" x14ac:dyDescent="0.25">
      <c r="A3116" s="1">
        <v>41345</v>
      </c>
      <c r="B3116" s="2">
        <v>0</v>
      </c>
      <c r="C3116" t="str">
        <f>IF(Tableau1[[#This Row],[Date]]&gt;=$G$3,TRUE,"-")</f>
        <v>-</v>
      </c>
      <c r="D3116">
        <f>SUMIF(C$2:C3116,C3116=TRUE,B$2:B3116)</f>
        <v>0</v>
      </c>
    </row>
    <row r="3117" spans="1:4" x14ac:dyDescent="0.25">
      <c r="A3117" s="1">
        <v>41346</v>
      </c>
      <c r="B3117" s="2">
        <v>0</v>
      </c>
      <c r="C3117" t="str">
        <f>IF(Tableau1[[#This Row],[Date]]&gt;=$G$3,TRUE,"-")</f>
        <v>-</v>
      </c>
      <c r="D3117">
        <f>SUMIF(C$2:C3117,C3117=TRUE,B$2:B3117)</f>
        <v>0</v>
      </c>
    </row>
    <row r="3118" spans="1:4" x14ac:dyDescent="0.25">
      <c r="A3118" s="1">
        <v>41347</v>
      </c>
      <c r="B3118" s="2">
        <v>0</v>
      </c>
      <c r="C3118" t="str">
        <f>IF(Tableau1[[#This Row],[Date]]&gt;=$G$3,TRUE,"-")</f>
        <v>-</v>
      </c>
      <c r="D3118">
        <f>SUMIF(C$2:C3118,C3118=TRUE,B$2:B3118)</f>
        <v>0</v>
      </c>
    </row>
    <row r="3119" spans="1:4" x14ac:dyDescent="0.25">
      <c r="A3119" s="1">
        <v>41348</v>
      </c>
      <c r="B3119" s="2">
        <v>0</v>
      </c>
      <c r="C3119" t="str">
        <f>IF(Tableau1[[#This Row],[Date]]&gt;=$G$3,TRUE,"-")</f>
        <v>-</v>
      </c>
      <c r="D3119">
        <f>SUMIF(C$2:C3119,C3119=TRUE,B$2:B3119)</f>
        <v>0</v>
      </c>
    </row>
    <row r="3120" spans="1:4" x14ac:dyDescent="0.25">
      <c r="A3120" s="1">
        <v>41349</v>
      </c>
      <c r="B3120" s="2">
        <v>0.35000000000000009</v>
      </c>
      <c r="C3120" t="str">
        <f>IF(Tableau1[[#This Row],[Date]]&gt;=$G$3,TRUE,"-")</f>
        <v>-</v>
      </c>
      <c r="D3120">
        <f>SUMIF(C$2:C3120,C3120=TRUE,B$2:B3120)</f>
        <v>0</v>
      </c>
    </row>
    <row r="3121" spans="1:4" x14ac:dyDescent="0.25">
      <c r="A3121" s="1">
        <v>41350</v>
      </c>
      <c r="B3121" s="2">
        <v>0.45000000000000018</v>
      </c>
      <c r="C3121" t="str">
        <f>IF(Tableau1[[#This Row],[Date]]&gt;=$G$3,TRUE,"-")</f>
        <v>-</v>
      </c>
      <c r="D3121">
        <f>SUMIF(C$2:C3121,C3121=TRUE,B$2:B3121)</f>
        <v>0</v>
      </c>
    </row>
    <row r="3122" spans="1:4" x14ac:dyDescent="0.25">
      <c r="A3122" s="1">
        <v>41351</v>
      </c>
      <c r="B3122" s="2">
        <v>1.3499999999999996</v>
      </c>
      <c r="C3122" t="str">
        <f>IF(Tableau1[[#This Row],[Date]]&gt;=$G$3,TRUE,"-")</f>
        <v>-</v>
      </c>
      <c r="D3122">
        <f>SUMIF(C$2:C3122,C3122=TRUE,B$2:B3122)</f>
        <v>0</v>
      </c>
    </row>
    <row r="3123" spans="1:4" x14ac:dyDescent="0.25">
      <c r="A3123" s="1">
        <v>41352</v>
      </c>
      <c r="B3123" s="2">
        <v>1.4000000000000004</v>
      </c>
      <c r="C3123" t="str">
        <f>IF(Tableau1[[#This Row],[Date]]&gt;=$G$3,TRUE,"-")</f>
        <v>-</v>
      </c>
      <c r="D3123">
        <f>SUMIF(C$2:C3123,C3123=TRUE,B$2:B3123)</f>
        <v>0</v>
      </c>
    </row>
    <row r="3124" spans="1:4" x14ac:dyDescent="0.25">
      <c r="A3124" s="1">
        <v>41353</v>
      </c>
      <c r="B3124" s="2">
        <v>1</v>
      </c>
      <c r="C3124" t="str">
        <f>IF(Tableau1[[#This Row],[Date]]&gt;=$G$3,TRUE,"-")</f>
        <v>-</v>
      </c>
      <c r="D3124">
        <f>SUMIF(C$2:C3124,C3124=TRUE,B$2:B3124)</f>
        <v>0</v>
      </c>
    </row>
    <row r="3125" spans="1:4" x14ac:dyDescent="0.25">
      <c r="A3125" s="1">
        <v>41354</v>
      </c>
      <c r="B3125" s="2">
        <v>0.59999999999999964</v>
      </c>
      <c r="C3125" t="str">
        <f>IF(Tableau1[[#This Row],[Date]]&gt;=$G$3,TRUE,"-")</f>
        <v>-</v>
      </c>
      <c r="D3125">
        <f>SUMIF(C$2:C3125,C3125=TRUE,B$2:B3125)</f>
        <v>0</v>
      </c>
    </row>
    <row r="3126" spans="1:4" x14ac:dyDescent="0.25">
      <c r="A3126" s="1">
        <v>41355</v>
      </c>
      <c r="B3126" s="2">
        <v>2.7</v>
      </c>
      <c r="C3126" t="str">
        <f>IF(Tableau1[[#This Row],[Date]]&gt;=$G$3,TRUE,"-")</f>
        <v>-</v>
      </c>
      <c r="D3126">
        <f>SUMIF(C$2:C3126,C3126=TRUE,B$2:B3126)</f>
        <v>0</v>
      </c>
    </row>
    <row r="3127" spans="1:4" x14ac:dyDescent="0.25">
      <c r="A3127" s="1">
        <v>41356</v>
      </c>
      <c r="B3127" s="2">
        <v>0</v>
      </c>
      <c r="C3127" t="str">
        <f>IF(Tableau1[[#This Row],[Date]]&gt;=$G$3,TRUE,"-")</f>
        <v>-</v>
      </c>
      <c r="D3127">
        <f>SUMIF(C$2:C3127,C3127=TRUE,B$2:B3127)</f>
        <v>0</v>
      </c>
    </row>
    <row r="3128" spans="1:4" x14ac:dyDescent="0.25">
      <c r="A3128" s="1">
        <v>41357</v>
      </c>
      <c r="B3128" s="2">
        <v>0</v>
      </c>
      <c r="C3128" t="str">
        <f>IF(Tableau1[[#This Row],[Date]]&gt;=$G$3,TRUE,"-")</f>
        <v>-</v>
      </c>
      <c r="D3128">
        <f>SUMIF(C$2:C3128,C3128=TRUE,B$2:B3128)</f>
        <v>0</v>
      </c>
    </row>
    <row r="3129" spans="1:4" x14ac:dyDescent="0.25">
      <c r="A3129" s="1">
        <v>41358</v>
      </c>
      <c r="B3129" s="2">
        <v>0</v>
      </c>
      <c r="C3129" t="str">
        <f>IF(Tableau1[[#This Row],[Date]]&gt;=$G$3,TRUE,"-")</f>
        <v>-</v>
      </c>
      <c r="D3129">
        <f>SUMIF(C$2:C3129,C3129=TRUE,B$2:B3129)</f>
        <v>0</v>
      </c>
    </row>
    <row r="3130" spans="1:4" x14ac:dyDescent="0.25">
      <c r="A3130" s="1">
        <v>41359</v>
      </c>
      <c r="B3130" s="2">
        <v>0</v>
      </c>
      <c r="C3130" t="str">
        <f>IF(Tableau1[[#This Row],[Date]]&gt;=$G$3,TRUE,"-")</f>
        <v>-</v>
      </c>
      <c r="D3130">
        <f>SUMIF(C$2:C3130,C3130=TRUE,B$2:B3130)</f>
        <v>0</v>
      </c>
    </row>
    <row r="3131" spans="1:4" x14ac:dyDescent="0.25">
      <c r="A3131" s="1">
        <v>41360</v>
      </c>
      <c r="B3131" s="2">
        <v>0</v>
      </c>
      <c r="C3131" t="str">
        <f>IF(Tableau1[[#This Row],[Date]]&gt;=$G$3,TRUE,"-")</f>
        <v>-</v>
      </c>
      <c r="D3131">
        <f>SUMIF(C$2:C3131,C3131=TRUE,B$2:B3131)</f>
        <v>0</v>
      </c>
    </row>
    <row r="3132" spans="1:4" x14ac:dyDescent="0.25">
      <c r="A3132" s="1">
        <v>41361</v>
      </c>
      <c r="B3132" s="2">
        <v>0</v>
      </c>
      <c r="C3132" t="str">
        <f>IF(Tableau1[[#This Row],[Date]]&gt;=$G$3,TRUE,"-")</f>
        <v>-</v>
      </c>
      <c r="D3132">
        <f>SUMIF(C$2:C3132,C3132=TRUE,B$2:B3132)</f>
        <v>0</v>
      </c>
    </row>
    <row r="3133" spans="1:4" x14ac:dyDescent="0.25">
      <c r="A3133" s="1">
        <v>41362</v>
      </c>
      <c r="B3133" s="2">
        <v>0</v>
      </c>
      <c r="C3133" t="str">
        <f>IF(Tableau1[[#This Row],[Date]]&gt;=$G$3,TRUE,"-")</f>
        <v>-</v>
      </c>
      <c r="D3133">
        <f>SUMIF(C$2:C3133,C3133=TRUE,B$2:B3133)</f>
        <v>0</v>
      </c>
    </row>
    <row r="3134" spans="1:4" x14ac:dyDescent="0.25">
      <c r="A3134" s="1">
        <v>41363</v>
      </c>
      <c r="B3134" s="2">
        <v>0</v>
      </c>
      <c r="C3134" t="str">
        <f>IF(Tableau1[[#This Row],[Date]]&gt;=$G$3,TRUE,"-")</f>
        <v>-</v>
      </c>
      <c r="D3134">
        <f>SUMIF(C$2:C3134,C3134=TRUE,B$2:B3134)</f>
        <v>0</v>
      </c>
    </row>
    <row r="3135" spans="1:4" x14ac:dyDescent="0.25">
      <c r="A3135" s="1">
        <v>41364</v>
      </c>
      <c r="B3135" s="2">
        <v>0</v>
      </c>
      <c r="C3135" t="str">
        <f>IF(Tableau1[[#This Row],[Date]]&gt;=$G$3,TRUE,"-")</f>
        <v>-</v>
      </c>
      <c r="D3135">
        <f>SUMIF(C$2:C3135,C3135=TRUE,B$2:B3135)</f>
        <v>0</v>
      </c>
    </row>
    <row r="3136" spans="1:4" x14ac:dyDescent="0.25">
      <c r="A3136" s="1">
        <v>41365</v>
      </c>
      <c r="B3136" s="2">
        <v>1.0499999999999998</v>
      </c>
      <c r="C3136" t="str">
        <f>IF(Tableau1[[#This Row],[Date]]&gt;=$G$3,TRUE,"-")</f>
        <v>-</v>
      </c>
      <c r="D3136">
        <f>SUMIF(C$2:C3136,C3136=TRUE,B$2:B3136)</f>
        <v>0</v>
      </c>
    </row>
    <row r="3137" spans="1:4" x14ac:dyDescent="0.25">
      <c r="A3137" s="1">
        <v>41366</v>
      </c>
      <c r="B3137" s="2">
        <v>1.4500000000000002</v>
      </c>
      <c r="C3137" t="str">
        <f>IF(Tableau1[[#This Row],[Date]]&gt;=$G$3,TRUE,"-")</f>
        <v>-</v>
      </c>
      <c r="D3137">
        <f>SUMIF(C$2:C3137,C3137=TRUE,B$2:B3137)</f>
        <v>0</v>
      </c>
    </row>
    <row r="3138" spans="1:4" x14ac:dyDescent="0.25">
      <c r="A3138" s="1">
        <v>41367</v>
      </c>
      <c r="B3138" s="2">
        <v>0.5</v>
      </c>
      <c r="C3138" t="str">
        <f>IF(Tableau1[[#This Row],[Date]]&gt;=$G$3,TRUE,"-")</f>
        <v>-</v>
      </c>
      <c r="D3138">
        <f>SUMIF(C$2:C3138,C3138=TRUE,B$2:B3138)</f>
        <v>0</v>
      </c>
    </row>
    <row r="3139" spans="1:4" x14ac:dyDescent="0.25">
      <c r="A3139" s="1">
        <v>41368</v>
      </c>
      <c r="B3139" s="2">
        <v>2</v>
      </c>
      <c r="C3139" t="str">
        <f>IF(Tableau1[[#This Row],[Date]]&gt;=$G$3,TRUE,"-")</f>
        <v>-</v>
      </c>
      <c r="D3139">
        <f>SUMIF(C$2:C3139,C3139=TRUE,B$2:B3139)</f>
        <v>0</v>
      </c>
    </row>
    <row r="3140" spans="1:4" x14ac:dyDescent="0.25">
      <c r="A3140" s="1">
        <v>41369</v>
      </c>
      <c r="B3140" s="2">
        <v>1.25</v>
      </c>
      <c r="C3140" t="str">
        <f>IF(Tableau1[[#This Row],[Date]]&gt;=$G$3,TRUE,"-")</f>
        <v>-</v>
      </c>
      <c r="D3140">
        <f>SUMIF(C$2:C3140,C3140=TRUE,B$2:B3140)</f>
        <v>0</v>
      </c>
    </row>
    <row r="3141" spans="1:4" x14ac:dyDescent="0.25">
      <c r="A3141" s="1">
        <v>41370</v>
      </c>
      <c r="B3141" s="2">
        <v>0.70000000000000018</v>
      </c>
      <c r="C3141" t="str">
        <f>IF(Tableau1[[#This Row],[Date]]&gt;=$G$3,TRUE,"-")</f>
        <v>-</v>
      </c>
      <c r="D3141">
        <f>SUMIF(C$2:C3141,C3141=TRUE,B$2:B3141)</f>
        <v>0</v>
      </c>
    </row>
    <row r="3142" spans="1:4" x14ac:dyDescent="0.25">
      <c r="A3142" s="1">
        <v>41371</v>
      </c>
      <c r="B3142" s="2">
        <v>2.0499999999999998</v>
      </c>
      <c r="C3142" t="str">
        <f>IF(Tableau1[[#This Row],[Date]]&gt;=$G$3,TRUE,"-")</f>
        <v>-</v>
      </c>
      <c r="D3142">
        <f>SUMIF(C$2:C3142,C3142=TRUE,B$2:B3142)</f>
        <v>0</v>
      </c>
    </row>
    <row r="3143" spans="1:4" x14ac:dyDescent="0.25">
      <c r="A3143" s="1">
        <v>41372</v>
      </c>
      <c r="B3143" s="2">
        <v>1.7000000000000002</v>
      </c>
      <c r="C3143" t="str">
        <f>IF(Tableau1[[#This Row],[Date]]&gt;=$G$3,TRUE,"-")</f>
        <v>-</v>
      </c>
      <c r="D3143">
        <f>SUMIF(C$2:C3143,C3143=TRUE,B$2:B3143)</f>
        <v>0</v>
      </c>
    </row>
    <row r="3144" spans="1:4" x14ac:dyDescent="0.25">
      <c r="A3144" s="1">
        <v>41373</v>
      </c>
      <c r="B3144" s="2">
        <v>3.25</v>
      </c>
      <c r="C3144" t="str">
        <f>IF(Tableau1[[#This Row],[Date]]&gt;=$G$3,TRUE,"-")</f>
        <v>-</v>
      </c>
      <c r="D3144">
        <f>SUMIF(C$2:C3144,C3144=TRUE,B$2:B3144)</f>
        <v>0</v>
      </c>
    </row>
    <row r="3145" spans="1:4" x14ac:dyDescent="0.25">
      <c r="A3145" s="1">
        <v>41374</v>
      </c>
      <c r="B3145" s="2">
        <v>3</v>
      </c>
      <c r="C3145" t="str">
        <f>IF(Tableau1[[#This Row],[Date]]&gt;=$G$3,TRUE,"-")</f>
        <v>-</v>
      </c>
      <c r="D3145">
        <f>SUMIF(C$2:C3145,C3145=TRUE,B$2:B3145)</f>
        <v>0</v>
      </c>
    </row>
    <row r="3146" spans="1:4" x14ac:dyDescent="0.25">
      <c r="A3146" s="1">
        <v>41375</v>
      </c>
      <c r="B3146" s="2">
        <v>5.1999999999999993</v>
      </c>
      <c r="C3146" t="str">
        <f>IF(Tableau1[[#This Row],[Date]]&gt;=$G$3,TRUE,"-")</f>
        <v>-</v>
      </c>
      <c r="D3146">
        <f>SUMIF(C$2:C3146,C3146=TRUE,B$2:B3146)</f>
        <v>0</v>
      </c>
    </row>
    <row r="3147" spans="1:4" x14ac:dyDescent="0.25">
      <c r="A3147" s="1">
        <v>41376</v>
      </c>
      <c r="B3147" s="2">
        <v>4.55</v>
      </c>
      <c r="C3147" t="str">
        <f>IF(Tableau1[[#This Row],[Date]]&gt;=$G$3,TRUE,"-")</f>
        <v>-</v>
      </c>
      <c r="D3147">
        <f>SUMIF(C$2:C3147,C3147=TRUE,B$2:B3147)</f>
        <v>0</v>
      </c>
    </row>
    <row r="3148" spans="1:4" x14ac:dyDescent="0.25">
      <c r="A3148" s="1">
        <v>41377</v>
      </c>
      <c r="B3148" s="2">
        <v>4.0999999999999996</v>
      </c>
      <c r="C3148" t="str">
        <f>IF(Tableau1[[#This Row],[Date]]&gt;=$G$3,TRUE,"-")</f>
        <v>-</v>
      </c>
      <c r="D3148">
        <f>SUMIF(C$2:C3148,C3148=TRUE,B$2:B3148)</f>
        <v>0</v>
      </c>
    </row>
    <row r="3149" spans="1:4" x14ac:dyDescent="0.25">
      <c r="A3149" s="1">
        <v>41378</v>
      </c>
      <c r="B3149" s="2">
        <v>11.05</v>
      </c>
      <c r="C3149" t="str">
        <f>IF(Tableau1[[#This Row],[Date]]&gt;=$G$3,TRUE,"-")</f>
        <v>-</v>
      </c>
      <c r="D3149">
        <f>SUMIF(C$2:C3149,C3149=TRUE,B$2:B3149)</f>
        <v>0</v>
      </c>
    </row>
    <row r="3150" spans="1:4" x14ac:dyDescent="0.25">
      <c r="A3150" s="1">
        <v>41379</v>
      </c>
      <c r="B3150" s="2">
        <v>7.2500000000000009</v>
      </c>
      <c r="C3150" t="str">
        <f>IF(Tableau1[[#This Row],[Date]]&gt;=$G$3,TRUE,"-")</f>
        <v>-</v>
      </c>
      <c r="D3150">
        <f>SUMIF(C$2:C3150,C3150=TRUE,B$2:B3150)</f>
        <v>0</v>
      </c>
    </row>
    <row r="3151" spans="1:4" x14ac:dyDescent="0.25">
      <c r="A3151" s="1">
        <v>41380</v>
      </c>
      <c r="B3151" s="2">
        <v>6.1</v>
      </c>
      <c r="C3151" t="str">
        <f>IF(Tableau1[[#This Row],[Date]]&gt;=$G$3,TRUE,"-")</f>
        <v>-</v>
      </c>
      <c r="D3151">
        <f>SUMIF(C$2:C3151,C3151=TRUE,B$2:B3151)</f>
        <v>0</v>
      </c>
    </row>
    <row r="3152" spans="1:4" x14ac:dyDescent="0.25">
      <c r="A3152" s="1">
        <v>41381</v>
      </c>
      <c r="B3152" s="2">
        <v>10.3</v>
      </c>
      <c r="C3152" t="str">
        <f>IF(Tableau1[[#This Row],[Date]]&gt;=$G$3,TRUE,"-")</f>
        <v>-</v>
      </c>
      <c r="D3152">
        <f>SUMIF(C$2:C3152,C3152=TRUE,B$2:B3152)</f>
        <v>0</v>
      </c>
    </row>
    <row r="3153" spans="1:4" x14ac:dyDescent="0.25">
      <c r="A3153" s="1">
        <v>41382</v>
      </c>
      <c r="B3153" s="2">
        <v>7.65</v>
      </c>
      <c r="C3153" t="str">
        <f>IF(Tableau1[[#This Row],[Date]]&gt;=$G$3,TRUE,"-")</f>
        <v>-</v>
      </c>
      <c r="D3153">
        <f>SUMIF(C$2:C3153,C3153=TRUE,B$2:B3153)</f>
        <v>0</v>
      </c>
    </row>
    <row r="3154" spans="1:4" x14ac:dyDescent="0.25">
      <c r="A3154" s="1">
        <v>41383</v>
      </c>
      <c r="B3154" s="2">
        <v>3.8499999999999996</v>
      </c>
      <c r="C3154" t="str">
        <f>IF(Tableau1[[#This Row],[Date]]&gt;=$G$3,TRUE,"-")</f>
        <v>-</v>
      </c>
      <c r="D3154">
        <f>SUMIF(C$2:C3154,C3154=TRUE,B$2:B3154)</f>
        <v>0</v>
      </c>
    </row>
    <row r="3155" spans="1:4" x14ac:dyDescent="0.25">
      <c r="A3155" s="1">
        <v>41384</v>
      </c>
      <c r="B3155" s="2">
        <v>3.4000000000000004</v>
      </c>
      <c r="C3155" t="str">
        <f>IF(Tableau1[[#This Row],[Date]]&gt;=$G$3,TRUE,"-")</f>
        <v>-</v>
      </c>
      <c r="D3155">
        <f>SUMIF(C$2:C3155,C3155=TRUE,B$2:B3155)</f>
        <v>0</v>
      </c>
    </row>
    <row r="3156" spans="1:4" x14ac:dyDescent="0.25">
      <c r="A3156" s="1">
        <v>41385</v>
      </c>
      <c r="B3156" s="2">
        <v>3.8499999999999996</v>
      </c>
      <c r="C3156" t="str">
        <f>IF(Tableau1[[#This Row],[Date]]&gt;=$G$3,TRUE,"-")</f>
        <v>-</v>
      </c>
      <c r="D3156">
        <f>SUMIF(C$2:C3156,C3156=TRUE,B$2:B3156)</f>
        <v>0</v>
      </c>
    </row>
    <row r="3157" spans="1:4" x14ac:dyDescent="0.25">
      <c r="A3157" s="1">
        <v>41386</v>
      </c>
      <c r="B3157" s="2">
        <v>4.5999999999999996</v>
      </c>
      <c r="C3157" t="str">
        <f>IF(Tableau1[[#This Row],[Date]]&gt;=$G$3,TRUE,"-")</f>
        <v>-</v>
      </c>
      <c r="D3157">
        <f>SUMIF(C$2:C3157,C3157=TRUE,B$2:B3157)</f>
        <v>0</v>
      </c>
    </row>
    <row r="3158" spans="1:4" x14ac:dyDescent="0.25">
      <c r="A3158" s="1">
        <v>41387</v>
      </c>
      <c r="B3158" s="2">
        <v>5.1999999999999993</v>
      </c>
      <c r="C3158" t="str">
        <f>IF(Tableau1[[#This Row],[Date]]&gt;=$G$3,TRUE,"-")</f>
        <v>-</v>
      </c>
      <c r="D3158">
        <f>SUMIF(C$2:C3158,C3158=TRUE,B$2:B3158)</f>
        <v>0</v>
      </c>
    </row>
    <row r="3159" spans="1:4" x14ac:dyDescent="0.25">
      <c r="A3159" s="1">
        <v>41388</v>
      </c>
      <c r="B3159" s="2">
        <v>8.1</v>
      </c>
      <c r="C3159" t="str">
        <f>IF(Tableau1[[#This Row],[Date]]&gt;=$G$3,TRUE,"-")</f>
        <v>-</v>
      </c>
      <c r="D3159">
        <f>SUMIF(C$2:C3159,C3159=TRUE,B$2:B3159)</f>
        <v>0</v>
      </c>
    </row>
    <row r="3160" spans="1:4" x14ac:dyDescent="0.25">
      <c r="A3160" s="1">
        <v>41389</v>
      </c>
      <c r="B3160" s="2">
        <v>8.9499999999999993</v>
      </c>
      <c r="C3160" t="str">
        <f>IF(Tableau1[[#This Row],[Date]]&gt;=$G$3,TRUE,"-")</f>
        <v>-</v>
      </c>
      <c r="D3160">
        <f>SUMIF(C$2:C3160,C3160=TRUE,B$2:B3160)</f>
        <v>0</v>
      </c>
    </row>
    <row r="3161" spans="1:4" x14ac:dyDescent="0.25">
      <c r="A3161" s="1">
        <v>41390</v>
      </c>
      <c r="B3161" s="2">
        <v>5.7499999999999991</v>
      </c>
      <c r="C3161" t="str">
        <f>IF(Tableau1[[#This Row],[Date]]&gt;=$G$3,TRUE,"-")</f>
        <v>-</v>
      </c>
      <c r="D3161">
        <f>SUMIF(C$2:C3161,C3161=TRUE,B$2:B3161)</f>
        <v>0</v>
      </c>
    </row>
    <row r="3162" spans="1:4" x14ac:dyDescent="0.25">
      <c r="A3162" s="1">
        <v>41391</v>
      </c>
      <c r="B3162" s="2">
        <v>1.6500000000000004</v>
      </c>
      <c r="C3162" t="str">
        <f>IF(Tableau1[[#This Row],[Date]]&gt;=$G$3,TRUE,"-")</f>
        <v>-</v>
      </c>
      <c r="D3162">
        <f>SUMIF(C$2:C3162,C3162=TRUE,B$2:B3162)</f>
        <v>0</v>
      </c>
    </row>
    <row r="3163" spans="1:4" x14ac:dyDescent="0.25">
      <c r="A3163" s="1">
        <v>41392</v>
      </c>
      <c r="B3163" s="2">
        <v>1.7000000000000002</v>
      </c>
      <c r="C3163" t="str">
        <f>IF(Tableau1[[#This Row],[Date]]&gt;=$G$3,TRUE,"-")</f>
        <v>-</v>
      </c>
      <c r="D3163">
        <f>SUMIF(C$2:C3163,C3163=TRUE,B$2:B3163)</f>
        <v>0</v>
      </c>
    </row>
    <row r="3164" spans="1:4" x14ac:dyDescent="0.25">
      <c r="A3164" s="1">
        <v>41393</v>
      </c>
      <c r="B3164" s="2">
        <v>4.6999999999999993</v>
      </c>
      <c r="C3164" t="str">
        <f>IF(Tableau1[[#This Row],[Date]]&gt;=$G$3,TRUE,"-")</f>
        <v>-</v>
      </c>
      <c r="D3164">
        <f>SUMIF(C$2:C3164,C3164=TRUE,B$2:B3164)</f>
        <v>0</v>
      </c>
    </row>
    <row r="3165" spans="1:4" x14ac:dyDescent="0.25">
      <c r="A3165" s="1">
        <v>41394</v>
      </c>
      <c r="B3165" s="2">
        <v>2.6500000000000004</v>
      </c>
      <c r="C3165" t="str">
        <f>IF(Tableau1[[#This Row],[Date]]&gt;=$G$3,TRUE,"-")</f>
        <v>-</v>
      </c>
      <c r="D3165">
        <f>SUMIF(C$2:C3165,C3165=TRUE,B$2:B3165)</f>
        <v>0</v>
      </c>
    </row>
    <row r="3166" spans="1:4" x14ac:dyDescent="0.25">
      <c r="A3166" s="1">
        <v>41395</v>
      </c>
      <c r="B3166" s="2">
        <v>5.5000000000000009</v>
      </c>
      <c r="C3166" t="str">
        <f>IF(Tableau1[[#This Row],[Date]]&gt;=$G$3,TRUE,"-")</f>
        <v>-</v>
      </c>
      <c r="D3166">
        <f>SUMIF(C$2:C3166,C3166=TRUE,B$2:B3166)</f>
        <v>0</v>
      </c>
    </row>
    <row r="3167" spans="1:4" x14ac:dyDescent="0.25">
      <c r="A3167" s="1">
        <v>41396</v>
      </c>
      <c r="B3167" s="2">
        <v>5.85</v>
      </c>
      <c r="C3167" t="str">
        <f>IF(Tableau1[[#This Row],[Date]]&gt;=$G$3,TRUE,"-")</f>
        <v>-</v>
      </c>
      <c r="D3167">
        <f>SUMIF(C$2:C3167,C3167=TRUE,B$2:B3167)</f>
        <v>0</v>
      </c>
    </row>
    <row r="3168" spans="1:4" x14ac:dyDescent="0.25">
      <c r="A3168" s="1">
        <v>41397</v>
      </c>
      <c r="B3168" s="2">
        <v>4.5</v>
      </c>
      <c r="C3168" t="str">
        <f>IF(Tableau1[[#This Row],[Date]]&gt;=$G$3,TRUE,"-")</f>
        <v>-</v>
      </c>
      <c r="D3168">
        <f>SUMIF(C$2:C3168,C3168=TRUE,B$2:B3168)</f>
        <v>0</v>
      </c>
    </row>
    <row r="3169" spans="1:4" x14ac:dyDescent="0.25">
      <c r="A3169" s="1">
        <v>41398</v>
      </c>
      <c r="B3169" s="2">
        <v>4.4000000000000004</v>
      </c>
      <c r="C3169" t="str">
        <f>IF(Tableau1[[#This Row],[Date]]&gt;=$G$3,TRUE,"-")</f>
        <v>-</v>
      </c>
      <c r="D3169">
        <f>SUMIF(C$2:C3169,C3169=TRUE,B$2:B3169)</f>
        <v>0</v>
      </c>
    </row>
    <row r="3170" spans="1:4" x14ac:dyDescent="0.25">
      <c r="A3170" s="1">
        <v>41399</v>
      </c>
      <c r="B3170" s="2">
        <v>6.25</v>
      </c>
      <c r="C3170" t="str">
        <f>IF(Tableau1[[#This Row],[Date]]&gt;=$G$3,TRUE,"-")</f>
        <v>-</v>
      </c>
      <c r="D3170">
        <f>SUMIF(C$2:C3170,C3170=TRUE,B$2:B3170)</f>
        <v>0</v>
      </c>
    </row>
    <row r="3171" spans="1:4" x14ac:dyDescent="0.25">
      <c r="A3171" s="1">
        <v>41400</v>
      </c>
      <c r="B3171" s="2">
        <v>4.45</v>
      </c>
      <c r="C3171" t="str">
        <f>IF(Tableau1[[#This Row],[Date]]&gt;=$G$3,TRUE,"-")</f>
        <v>-</v>
      </c>
      <c r="D3171">
        <f>SUMIF(C$2:C3171,C3171=TRUE,B$2:B3171)</f>
        <v>0</v>
      </c>
    </row>
    <row r="3172" spans="1:4" x14ac:dyDescent="0.25">
      <c r="A3172" s="1">
        <v>41401</v>
      </c>
      <c r="B3172" s="2">
        <v>7.7000000000000011</v>
      </c>
      <c r="C3172" t="str">
        <f>IF(Tableau1[[#This Row],[Date]]&gt;=$G$3,TRUE,"-")</f>
        <v>-</v>
      </c>
      <c r="D3172">
        <f>SUMIF(C$2:C3172,C3172=TRUE,B$2:B3172)</f>
        <v>0</v>
      </c>
    </row>
    <row r="3173" spans="1:4" x14ac:dyDescent="0.25">
      <c r="A3173" s="1">
        <v>41402</v>
      </c>
      <c r="B3173" s="2">
        <v>6.3000000000000007</v>
      </c>
      <c r="C3173" t="str">
        <f>IF(Tableau1[[#This Row],[Date]]&gt;=$G$3,TRUE,"-")</f>
        <v>-</v>
      </c>
      <c r="D3173">
        <f>SUMIF(C$2:C3173,C3173=TRUE,B$2:B3173)</f>
        <v>0</v>
      </c>
    </row>
    <row r="3174" spans="1:4" x14ac:dyDescent="0.25">
      <c r="A3174" s="1">
        <v>41403</v>
      </c>
      <c r="B3174" s="2">
        <v>7.4</v>
      </c>
      <c r="C3174" t="str">
        <f>IF(Tableau1[[#This Row],[Date]]&gt;=$G$3,TRUE,"-")</f>
        <v>-</v>
      </c>
      <c r="D3174">
        <f>SUMIF(C$2:C3174,C3174=TRUE,B$2:B3174)</f>
        <v>0</v>
      </c>
    </row>
    <row r="3175" spans="1:4" x14ac:dyDescent="0.25">
      <c r="A3175" s="1">
        <v>41404</v>
      </c>
      <c r="B3175" s="2">
        <v>4.1500000000000004</v>
      </c>
      <c r="C3175" t="str">
        <f>IF(Tableau1[[#This Row],[Date]]&gt;=$G$3,TRUE,"-")</f>
        <v>-</v>
      </c>
      <c r="D3175">
        <f>SUMIF(C$2:C3175,C3175=TRUE,B$2:B3175)</f>
        <v>0</v>
      </c>
    </row>
    <row r="3176" spans="1:4" x14ac:dyDescent="0.25">
      <c r="A3176" s="1">
        <v>41405</v>
      </c>
      <c r="B3176" s="2">
        <v>6.1499999999999995</v>
      </c>
      <c r="C3176" t="str">
        <f>IF(Tableau1[[#This Row],[Date]]&gt;=$G$3,TRUE,"-")</f>
        <v>-</v>
      </c>
      <c r="D3176">
        <f>SUMIF(C$2:C3176,C3176=TRUE,B$2:B3176)</f>
        <v>0</v>
      </c>
    </row>
    <row r="3177" spans="1:4" x14ac:dyDescent="0.25">
      <c r="A3177" s="1">
        <v>41406</v>
      </c>
      <c r="B3177" s="2">
        <v>4.4499999999999993</v>
      </c>
      <c r="C3177" t="str">
        <f>IF(Tableau1[[#This Row],[Date]]&gt;=$G$3,TRUE,"-")</f>
        <v>-</v>
      </c>
      <c r="D3177">
        <f>SUMIF(C$2:C3177,C3177=TRUE,B$2:B3177)</f>
        <v>0</v>
      </c>
    </row>
    <row r="3178" spans="1:4" x14ac:dyDescent="0.25">
      <c r="A3178" s="1">
        <v>41407</v>
      </c>
      <c r="B3178" s="2">
        <v>5.85</v>
      </c>
      <c r="C3178" t="str">
        <f>IF(Tableau1[[#This Row],[Date]]&gt;=$G$3,TRUE,"-")</f>
        <v>-</v>
      </c>
      <c r="D3178">
        <f>SUMIF(C$2:C3178,C3178=TRUE,B$2:B3178)</f>
        <v>0</v>
      </c>
    </row>
    <row r="3179" spans="1:4" x14ac:dyDescent="0.25">
      <c r="A3179" s="1">
        <v>41408</v>
      </c>
      <c r="B3179" s="2">
        <v>5.4499999999999993</v>
      </c>
      <c r="C3179" t="str">
        <f>IF(Tableau1[[#This Row],[Date]]&gt;=$G$3,TRUE,"-")</f>
        <v>-</v>
      </c>
      <c r="D3179">
        <f>SUMIF(C$2:C3179,C3179=TRUE,B$2:B3179)</f>
        <v>0</v>
      </c>
    </row>
    <row r="3180" spans="1:4" x14ac:dyDescent="0.25">
      <c r="A3180" s="1">
        <v>41409</v>
      </c>
      <c r="B3180" s="2">
        <v>5.65</v>
      </c>
      <c r="C3180" t="str">
        <f>IF(Tableau1[[#This Row],[Date]]&gt;=$G$3,TRUE,"-")</f>
        <v>-</v>
      </c>
      <c r="D3180">
        <f>SUMIF(C$2:C3180,C3180=TRUE,B$2:B3180)</f>
        <v>0</v>
      </c>
    </row>
    <row r="3181" spans="1:4" x14ac:dyDescent="0.25">
      <c r="A3181" s="1">
        <v>41410</v>
      </c>
      <c r="B3181" s="2">
        <v>4.05</v>
      </c>
      <c r="C3181" t="str">
        <f>IF(Tableau1[[#This Row],[Date]]&gt;=$G$3,TRUE,"-")</f>
        <v>-</v>
      </c>
      <c r="D3181">
        <f>SUMIF(C$2:C3181,C3181=TRUE,B$2:B3181)</f>
        <v>0</v>
      </c>
    </row>
    <row r="3182" spans="1:4" x14ac:dyDescent="0.25">
      <c r="A3182" s="1">
        <v>41411</v>
      </c>
      <c r="B3182" s="2">
        <v>3.4999999999999996</v>
      </c>
      <c r="C3182" t="str">
        <f>IF(Tableau1[[#This Row],[Date]]&gt;=$G$3,TRUE,"-")</f>
        <v>-</v>
      </c>
      <c r="D3182">
        <f>SUMIF(C$2:C3182,C3182=TRUE,B$2:B3182)</f>
        <v>0</v>
      </c>
    </row>
    <row r="3183" spans="1:4" x14ac:dyDescent="0.25">
      <c r="A3183" s="1">
        <v>41412</v>
      </c>
      <c r="B3183" s="2">
        <v>5.15</v>
      </c>
      <c r="C3183" t="str">
        <f>IF(Tableau1[[#This Row],[Date]]&gt;=$G$3,TRUE,"-")</f>
        <v>-</v>
      </c>
      <c r="D3183">
        <f>SUMIF(C$2:C3183,C3183=TRUE,B$2:B3183)</f>
        <v>0</v>
      </c>
    </row>
    <row r="3184" spans="1:4" x14ac:dyDescent="0.25">
      <c r="A3184" s="1">
        <v>41413</v>
      </c>
      <c r="B3184" s="2">
        <v>4.6500000000000004</v>
      </c>
      <c r="C3184" t="str">
        <f>IF(Tableau1[[#This Row],[Date]]&gt;=$G$3,TRUE,"-")</f>
        <v>-</v>
      </c>
      <c r="D3184">
        <f>SUMIF(C$2:C3184,C3184=TRUE,B$2:B3184)</f>
        <v>0</v>
      </c>
    </row>
    <row r="3185" spans="1:4" x14ac:dyDescent="0.25">
      <c r="A3185" s="1">
        <v>41414</v>
      </c>
      <c r="B3185" s="2">
        <v>3.5999999999999996</v>
      </c>
      <c r="C3185" t="str">
        <f>IF(Tableau1[[#This Row],[Date]]&gt;=$G$3,TRUE,"-")</f>
        <v>-</v>
      </c>
      <c r="D3185">
        <f>SUMIF(C$2:C3185,C3185=TRUE,B$2:B3185)</f>
        <v>0</v>
      </c>
    </row>
    <row r="3186" spans="1:4" x14ac:dyDescent="0.25">
      <c r="A3186" s="1">
        <v>41415</v>
      </c>
      <c r="B3186" s="2">
        <v>3.8</v>
      </c>
      <c r="C3186" t="str">
        <f>IF(Tableau1[[#This Row],[Date]]&gt;=$G$3,TRUE,"-")</f>
        <v>-</v>
      </c>
      <c r="D3186">
        <f>SUMIF(C$2:C3186,C3186=TRUE,B$2:B3186)</f>
        <v>0</v>
      </c>
    </row>
    <row r="3187" spans="1:4" x14ac:dyDescent="0.25">
      <c r="A3187" s="1">
        <v>41416</v>
      </c>
      <c r="B3187" s="2">
        <v>3.95</v>
      </c>
      <c r="C3187" t="str">
        <f>IF(Tableau1[[#This Row],[Date]]&gt;=$G$3,TRUE,"-")</f>
        <v>-</v>
      </c>
      <c r="D3187">
        <f>SUMIF(C$2:C3187,C3187=TRUE,B$2:B3187)</f>
        <v>0</v>
      </c>
    </row>
    <row r="3188" spans="1:4" x14ac:dyDescent="0.25">
      <c r="A3188" s="1">
        <v>41417</v>
      </c>
      <c r="B3188" s="2">
        <v>1.9000000000000004</v>
      </c>
      <c r="C3188" t="str">
        <f>IF(Tableau1[[#This Row],[Date]]&gt;=$G$3,TRUE,"-")</f>
        <v>-</v>
      </c>
      <c r="D3188">
        <f>SUMIF(C$2:C3188,C3188=TRUE,B$2:B3188)</f>
        <v>0</v>
      </c>
    </row>
    <row r="3189" spans="1:4" x14ac:dyDescent="0.25">
      <c r="A3189" s="1">
        <v>41418</v>
      </c>
      <c r="B3189" s="2">
        <v>2.2000000000000002</v>
      </c>
      <c r="C3189" t="str">
        <f>IF(Tableau1[[#This Row],[Date]]&gt;=$G$3,TRUE,"-")</f>
        <v>-</v>
      </c>
      <c r="D3189">
        <f>SUMIF(C$2:C3189,C3189=TRUE,B$2:B3189)</f>
        <v>0</v>
      </c>
    </row>
    <row r="3190" spans="1:4" x14ac:dyDescent="0.25">
      <c r="A3190" s="1">
        <v>41419</v>
      </c>
      <c r="B3190" s="2">
        <v>3.75</v>
      </c>
      <c r="C3190" t="str">
        <f>IF(Tableau1[[#This Row],[Date]]&gt;=$G$3,TRUE,"-")</f>
        <v>-</v>
      </c>
      <c r="D3190">
        <f>SUMIF(C$2:C3190,C3190=TRUE,B$2:B3190)</f>
        <v>0</v>
      </c>
    </row>
    <row r="3191" spans="1:4" x14ac:dyDescent="0.25">
      <c r="A3191" s="1">
        <v>41420</v>
      </c>
      <c r="B3191" s="2">
        <v>4.45</v>
      </c>
      <c r="C3191" t="str">
        <f>IF(Tableau1[[#This Row],[Date]]&gt;=$G$3,TRUE,"-")</f>
        <v>-</v>
      </c>
      <c r="D3191">
        <f>SUMIF(C$2:C3191,C3191=TRUE,B$2:B3191)</f>
        <v>0</v>
      </c>
    </row>
    <row r="3192" spans="1:4" x14ac:dyDescent="0.25">
      <c r="A3192" s="1">
        <v>41421</v>
      </c>
      <c r="B3192" s="2">
        <v>5.9</v>
      </c>
      <c r="C3192" t="str">
        <f>IF(Tableau1[[#This Row],[Date]]&gt;=$G$3,TRUE,"-")</f>
        <v>-</v>
      </c>
      <c r="D3192">
        <f>SUMIF(C$2:C3192,C3192=TRUE,B$2:B3192)</f>
        <v>0</v>
      </c>
    </row>
    <row r="3193" spans="1:4" x14ac:dyDescent="0.25">
      <c r="A3193" s="1">
        <v>41422</v>
      </c>
      <c r="B3193" s="2">
        <v>5.0500000000000007</v>
      </c>
      <c r="C3193" t="str">
        <f>IF(Tableau1[[#This Row],[Date]]&gt;=$G$3,TRUE,"-")</f>
        <v>-</v>
      </c>
      <c r="D3193">
        <f>SUMIF(C$2:C3193,C3193=TRUE,B$2:B3193)</f>
        <v>0</v>
      </c>
    </row>
    <row r="3194" spans="1:4" x14ac:dyDescent="0.25">
      <c r="A3194" s="1">
        <v>41423</v>
      </c>
      <c r="B3194" s="2">
        <v>3.85</v>
      </c>
      <c r="C3194" t="str">
        <f>IF(Tableau1[[#This Row],[Date]]&gt;=$G$3,TRUE,"-")</f>
        <v>-</v>
      </c>
      <c r="D3194">
        <f>SUMIF(C$2:C3194,C3194=TRUE,B$2:B3194)</f>
        <v>0</v>
      </c>
    </row>
    <row r="3195" spans="1:4" x14ac:dyDescent="0.25">
      <c r="A3195" s="1">
        <v>41424</v>
      </c>
      <c r="B3195" s="2">
        <v>4.25</v>
      </c>
      <c r="C3195" t="str">
        <f>IF(Tableau1[[#This Row],[Date]]&gt;=$G$3,TRUE,"-")</f>
        <v>-</v>
      </c>
      <c r="D3195">
        <f>SUMIF(C$2:C3195,C3195=TRUE,B$2:B3195)</f>
        <v>0</v>
      </c>
    </row>
    <row r="3196" spans="1:4" x14ac:dyDescent="0.25">
      <c r="A3196" s="1">
        <v>41425</v>
      </c>
      <c r="B3196" s="2">
        <v>5.2499999999999991</v>
      </c>
      <c r="C3196" t="str">
        <f>IF(Tableau1[[#This Row],[Date]]&gt;=$G$3,TRUE,"-")</f>
        <v>-</v>
      </c>
      <c r="D3196">
        <f>SUMIF(C$2:C3196,C3196=TRUE,B$2:B3196)</f>
        <v>0</v>
      </c>
    </row>
    <row r="3197" spans="1:4" x14ac:dyDescent="0.25">
      <c r="A3197" s="1">
        <v>41426</v>
      </c>
      <c r="B3197" s="2">
        <v>7.2</v>
      </c>
      <c r="C3197" t="str">
        <f>IF(Tableau1[[#This Row],[Date]]&gt;=$G$3,TRUE,"-")</f>
        <v>-</v>
      </c>
      <c r="D3197">
        <f>SUMIF(C$2:C3197,C3197=TRUE,B$2:B3197)</f>
        <v>0</v>
      </c>
    </row>
    <row r="3198" spans="1:4" x14ac:dyDescent="0.25">
      <c r="A3198" s="1">
        <v>41427</v>
      </c>
      <c r="B3198" s="2">
        <v>5.6</v>
      </c>
      <c r="C3198" t="str">
        <f>IF(Tableau1[[#This Row],[Date]]&gt;=$G$3,TRUE,"-")</f>
        <v>-</v>
      </c>
      <c r="D3198">
        <f>SUMIF(C$2:C3198,C3198=TRUE,B$2:B3198)</f>
        <v>0</v>
      </c>
    </row>
    <row r="3199" spans="1:4" x14ac:dyDescent="0.25">
      <c r="A3199" s="1">
        <v>41428</v>
      </c>
      <c r="B3199" s="2">
        <v>4.75</v>
      </c>
      <c r="C3199" t="str">
        <f>IF(Tableau1[[#This Row],[Date]]&gt;=$G$3,TRUE,"-")</f>
        <v>-</v>
      </c>
      <c r="D3199">
        <f>SUMIF(C$2:C3199,C3199=TRUE,B$2:B3199)</f>
        <v>0</v>
      </c>
    </row>
    <row r="3200" spans="1:4" x14ac:dyDescent="0.25">
      <c r="A3200" s="1">
        <v>41429</v>
      </c>
      <c r="B3200" s="2">
        <v>6.5</v>
      </c>
      <c r="C3200" t="str">
        <f>IF(Tableau1[[#This Row],[Date]]&gt;=$G$3,TRUE,"-")</f>
        <v>-</v>
      </c>
      <c r="D3200">
        <f>SUMIF(C$2:C3200,C3200=TRUE,B$2:B3200)</f>
        <v>0</v>
      </c>
    </row>
    <row r="3201" spans="1:4" x14ac:dyDescent="0.25">
      <c r="A3201" s="1">
        <v>41430</v>
      </c>
      <c r="B3201" s="2">
        <v>8.5500000000000007</v>
      </c>
      <c r="C3201" t="str">
        <f>IF(Tableau1[[#This Row],[Date]]&gt;=$G$3,TRUE,"-")</f>
        <v>-</v>
      </c>
      <c r="D3201">
        <f>SUMIF(C$2:C3201,C3201=TRUE,B$2:B3201)</f>
        <v>0</v>
      </c>
    </row>
    <row r="3202" spans="1:4" x14ac:dyDescent="0.25">
      <c r="A3202" s="1">
        <v>41431</v>
      </c>
      <c r="B3202" s="2">
        <v>10.75</v>
      </c>
      <c r="C3202" t="str">
        <f>IF(Tableau1[[#This Row],[Date]]&gt;=$G$3,TRUE,"-")</f>
        <v>-</v>
      </c>
      <c r="D3202">
        <f>SUMIF(C$2:C3202,C3202=TRUE,B$2:B3202)</f>
        <v>0</v>
      </c>
    </row>
    <row r="3203" spans="1:4" x14ac:dyDescent="0.25">
      <c r="A3203" s="1">
        <v>41432</v>
      </c>
      <c r="B3203" s="2">
        <v>11.05</v>
      </c>
      <c r="C3203" t="str">
        <f>IF(Tableau1[[#This Row],[Date]]&gt;=$G$3,TRUE,"-")</f>
        <v>-</v>
      </c>
      <c r="D3203">
        <f>SUMIF(C$2:C3203,C3203=TRUE,B$2:B3203)</f>
        <v>0</v>
      </c>
    </row>
    <row r="3204" spans="1:4" x14ac:dyDescent="0.25">
      <c r="A3204" s="1">
        <v>41433</v>
      </c>
      <c r="B3204" s="2">
        <v>11.5</v>
      </c>
      <c r="C3204" t="str">
        <f>IF(Tableau1[[#This Row],[Date]]&gt;=$G$3,TRUE,"-")</f>
        <v>-</v>
      </c>
      <c r="D3204">
        <f>SUMIF(C$2:C3204,C3204=TRUE,B$2:B3204)</f>
        <v>0</v>
      </c>
    </row>
    <row r="3205" spans="1:4" x14ac:dyDescent="0.25">
      <c r="A3205" s="1">
        <v>41434</v>
      </c>
      <c r="B3205" s="2">
        <v>8.3000000000000007</v>
      </c>
      <c r="C3205" t="str">
        <f>IF(Tableau1[[#This Row],[Date]]&gt;=$G$3,TRUE,"-")</f>
        <v>-</v>
      </c>
      <c r="D3205">
        <f>SUMIF(C$2:C3205,C3205=TRUE,B$2:B3205)</f>
        <v>0</v>
      </c>
    </row>
    <row r="3206" spans="1:4" x14ac:dyDescent="0.25">
      <c r="A3206" s="1">
        <v>41435</v>
      </c>
      <c r="B3206" s="2">
        <v>7.85</v>
      </c>
      <c r="C3206" t="str">
        <f>IF(Tableau1[[#This Row],[Date]]&gt;=$G$3,TRUE,"-")</f>
        <v>-</v>
      </c>
      <c r="D3206">
        <f>SUMIF(C$2:C3206,C3206=TRUE,B$2:B3206)</f>
        <v>0</v>
      </c>
    </row>
    <row r="3207" spans="1:4" x14ac:dyDescent="0.25">
      <c r="A3207" s="1">
        <v>41436</v>
      </c>
      <c r="B3207" s="2">
        <v>7.45</v>
      </c>
      <c r="C3207" t="str">
        <f>IF(Tableau1[[#This Row],[Date]]&gt;=$G$3,TRUE,"-")</f>
        <v>-</v>
      </c>
      <c r="D3207">
        <f>SUMIF(C$2:C3207,C3207=TRUE,B$2:B3207)</f>
        <v>0</v>
      </c>
    </row>
    <row r="3208" spans="1:4" x14ac:dyDescent="0.25">
      <c r="A3208" s="1">
        <v>41437</v>
      </c>
      <c r="B3208" s="2">
        <v>10</v>
      </c>
      <c r="C3208" t="str">
        <f>IF(Tableau1[[#This Row],[Date]]&gt;=$G$3,TRUE,"-")</f>
        <v>-</v>
      </c>
      <c r="D3208">
        <f>SUMIF(C$2:C3208,C3208=TRUE,B$2:B3208)</f>
        <v>0</v>
      </c>
    </row>
    <row r="3209" spans="1:4" x14ac:dyDescent="0.25">
      <c r="A3209" s="1">
        <v>41438</v>
      </c>
      <c r="B3209" s="2">
        <v>10.050000000000001</v>
      </c>
      <c r="C3209" t="str">
        <f>IF(Tableau1[[#This Row],[Date]]&gt;=$G$3,TRUE,"-")</f>
        <v>-</v>
      </c>
      <c r="D3209">
        <f>SUMIF(C$2:C3209,C3209=TRUE,B$2:B3209)</f>
        <v>0</v>
      </c>
    </row>
    <row r="3210" spans="1:4" x14ac:dyDescent="0.25">
      <c r="A3210" s="1">
        <v>41439</v>
      </c>
      <c r="B3210" s="2">
        <v>6.0500000000000007</v>
      </c>
      <c r="C3210" t="str">
        <f>IF(Tableau1[[#This Row],[Date]]&gt;=$G$3,TRUE,"-")</f>
        <v>-</v>
      </c>
      <c r="D3210">
        <f>SUMIF(C$2:C3210,C3210=TRUE,B$2:B3210)</f>
        <v>0</v>
      </c>
    </row>
    <row r="3211" spans="1:4" x14ac:dyDescent="0.25">
      <c r="A3211" s="1">
        <v>41440</v>
      </c>
      <c r="B3211" s="2">
        <v>7.0499999999999989</v>
      </c>
      <c r="C3211" t="str">
        <f>IF(Tableau1[[#This Row],[Date]]&gt;=$G$3,TRUE,"-")</f>
        <v>-</v>
      </c>
      <c r="D3211">
        <f>SUMIF(C$2:C3211,C3211=TRUE,B$2:B3211)</f>
        <v>0</v>
      </c>
    </row>
    <row r="3212" spans="1:4" x14ac:dyDescent="0.25">
      <c r="A3212" s="1">
        <v>41441</v>
      </c>
      <c r="B3212" s="2">
        <v>8.25</v>
      </c>
      <c r="C3212" t="str">
        <f>IF(Tableau1[[#This Row],[Date]]&gt;=$G$3,TRUE,"-")</f>
        <v>-</v>
      </c>
      <c r="D3212">
        <f>SUMIF(C$2:C3212,C3212=TRUE,B$2:B3212)</f>
        <v>0</v>
      </c>
    </row>
    <row r="3213" spans="1:4" x14ac:dyDescent="0.25">
      <c r="A3213" s="1">
        <v>41442</v>
      </c>
      <c r="B3213" s="2">
        <v>14.05</v>
      </c>
      <c r="C3213" t="str">
        <f>IF(Tableau1[[#This Row],[Date]]&gt;=$G$3,TRUE,"-")</f>
        <v>-</v>
      </c>
      <c r="D3213">
        <f>SUMIF(C$2:C3213,C3213=TRUE,B$2:B3213)</f>
        <v>0</v>
      </c>
    </row>
    <row r="3214" spans="1:4" x14ac:dyDescent="0.25">
      <c r="A3214" s="1">
        <v>41443</v>
      </c>
      <c r="B3214" s="2">
        <v>14.8</v>
      </c>
      <c r="C3214" t="str">
        <f>IF(Tableau1[[#This Row],[Date]]&gt;=$G$3,TRUE,"-")</f>
        <v>-</v>
      </c>
      <c r="D3214">
        <f>SUMIF(C$2:C3214,C3214=TRUE,B$2:B3214)</f>
        <v>0</v>
      </c>
    </row>
    <row r="3215" spans="1:4" x14ac:dyDescent="0.25">
      <c r="A3215" s="1">
        <v>41444</v>
      </c>
      <c r="B3215" s="2">
        <v>16.100000000000001</v>
      </c>
      <c r="C3215" t="str">
        <f>IF(Tableau1[[#This Row],[Date]]&gt;=$G$3,TRUE,"-")</f>
        <v>-</v>
      </c>
      <c r="D3215">
        <f>SUMIF(C$2:C3215,C3215=TRUE,B$2:B3215)</f>
        <v>0</v>
      </c>
    </row>
    <row r="3216" spans="1:4" x14ac:dyDescent="0.25">
      <c r="A3216" s="1">
        <v>41445</v>
      </c>
      <c r="B3216" s="2">
        <v>13.4</v>
      </c>
      <c r="C3216" t="str">
        <f>IF(Tableau1[[#This Row],[Date]]&gt;=$G$3,TRUE,"-")</f>
        <v>-</v>
      </c>
      <c r="D3216">
        <f>SUMIF(C$2:C3216,C3216=TRUE,B$2:B3216)</f>
        <v>0</v>
      </c>
    </row>
    <row r="3217" spans="1:4" x14ac:dyDescent="0.25">
      <c r="A3217" s="1">
        <v>41446</v>
      </c>
      <c r="B3217" s="2">
        <v>9.8500000000000014</v>
      </c>
      <c r="C3217" t="str">
        <f>IF(Tableau1[[#This Row],[Date]]&gt;=$G$3,TRUE,"-")</f>
        <v>-</v>
      </c>
      <c r="D3217">
        <f>SUMIF(C$2:C3217,C3217=TRUE,B$2:B3217)</f>
        <v>0</v>
      </c>
    </row>
    <row r="3218" spans="1:4" x14ac:dyDescent="0.25">
      <c r="A3218" s="1">
        <v>41447</v>
      </c>
      <c r="B3218" s="2">
        <v>8.3000000000000007</v>
      </c>
      <c r="C3218" t="str">
        <f>IF(Tableau1[[#This Row],[Date]]&gt;=$G$3,TRUE,"-")</f>
        <v>-</v>
      </c>
      <c r="D3218">
        <f>SUMIF(C$2:C3218,C3218=TRUE,B$2:B3218)</f>
        <v>0</v>
      </c>
    </row>
    <row r="3219" spans="1:4" x14ac:dyDescent="0.25">
      <c r="A3219" s="1">
        <v>41448</v>
      </c>
      <c r="B3219" s="2">
        <v>9.2999999999999989</v>
      </c>
      <c r="C3219" t="str">
        <f>IF(Tableau1[[#This Row],[Date]]&gt;=$G$3,TRUE,"-")</f>
        <v>-</v>
      </c>
      <c r="D3219">
        <f>SUMIF(C$2:C3219,C3219=TRUE,B$2:B3219)</f>
        <v>0</v>
      </c>
    </row>
    <row r="3220" spans="1:4" x14ac:dyDescent="0.25">
      <c r="A3220" s="1">
        <v>41449</v>
      </c>
      <c r="B3220" s="2">
        <v>6.9</v>
      </c>
      <c r="C3220" t="str">
        <f>IF(Tableau1[[#This Row],[Date]]&gt;=$G$3,TRUE,"-")</f>
        <v>-</v>
      </c>
      <c r="D3220">
        <f>SUMIF(C$2:C3220,C3220=TRUE,B$2:B3220)</f>
        <v>0</v>
      </c>
    </row>
    <row r="3221" spans="1:4" x14ac:dyDescent="0.25">
      <c r="A3221" s="1">
        <v>41450</v>
      </c>
      <c r="B3221" s="2">
        <v>6.1</v>
      </c>
      <c r="C3221" t="str">
        <f>IF(Tableau1[[#This Row],[Date]]&gt;=$G$3,TRUE,"-")</f>
        <v>-</v>
      </c>
      <c r="D3221">
        <f>SUMIF(C$2:C3221,C3221=TRUE,B$2:B3221)</f>
        <v>0</v>
      </c>
    </row>
    <row r="3222" spans="1:4" x14ac:dyDescent="0.25">
      <c r="A3222" s="1">
        <v>41451</v>
      </c>
      <c r="B3222" s="2">
        <v>5.9499999999999993</v>
      </c>
      <c r="C3222" t="str">
        <f>IF(Tableau1[[#This Row],[Date]]&gt;=$G$3,TRUE,"-")</f>
        <v>-</v>
      </c>
      <c r="D3222">
        <f>SUMIF(C$2:C3222,C3222=TRUE,B$2:B3222)</f>
        <v>0</v>
      </c>
    </row>
    <row r="3223" spans="1:4" x14ac:dyDescent="0.25">
      <c r="A3223" s="1">
        <v>41452</v>
      </c>
      <c r="B3223" s="2">
        <v>6.45</v>
      </c>
      <c r="C3223" t="str">
        <f>IF(Tableau1[[#This Row],[Date]]&gt;=$G$3,TRUE,"-")</f>
        <v>-</v>
      </c>
      <c r="D3223">
        <f>SUMIF(C$2:C3223,C3223=TRUE,B$2:B3223)</f>
        <v>0</v>
      </c>
    </row>
    <row r="3224" spans="1:4" x14ac:dyDescent="0.25">
      <c r="A3224" s="1">
        <v>41453</v>
      </c>
      <c r="B3224" s="2">
        <v>5.6</v>
      </c>
      <c r="C3224" t="str">
        <f>IF(Tableau1[[#This Row],[Date]]&gt;=$G$3,TRUE,"-")</f>
        <v>-</v>
      </c>
      <c r="D3224">
        <f>SUMIF(C$2:C3224,C3224=TRUE,B$2:B3224)</f>
        <v>0</v>
      </c>
    </row>
    <row r="3225" spans="1:4" x14ac:dyDescent="0.25">
      <c r="A3225" s="1">
        <v>41454</v>
      </c>
      <c r="B3225" s="2">
        <v>9.9499999999999993</v>
      </c>
      <c r="C3225" t="str">
        <f>IF(Tableau1[[#This Row],[Date]]&gt;=$G$3,TRUE,"-")</f>
        <v>-</v>
      </c>
      <c r="D3225">
        <f>SUMIF(C$2:C3225,C3225=TRUE,B$2:B3225)</f>
        <v>0</v>
      </c>
    </row>
    <row r="3226" spans="1:4" x14ac:dyDescent="0.25">
      <c r="A3226" s="1">
        <v>41455</v>
      </c>
      <c r="B3226" s="2">
        <v>8.9499999999999993</v>
      </c>
      <c r="C3226" t="str">
        <f>IF(Tableau1[[#This Row],[Date]]&gt;=$G$3,TRUE,"-")</f>
        <v>-</v>
      </c>
      <c r="D3226">
        <f>SUMIF(C$2:C3226,C3226=TRUE,B$2:B3226)</f>
        <v>0</v>
      </c>
    </row>
    <row r="3227" spans="1:4" x14ac:dyDescent="0.25">
      <c r="A3227" s="1">
        <v>41456</v>
      </c>
      <c r="B3227" s="2">
        <v>9.7999999999999989</v>
      </c>
      <c r="C3227" t="str">
        <f>IF(Tableau1[[#This Row],[Date]]&gt;=$G$3,TRUE,"-")</f>
        <v>-</v>
      </c>
      <c r="D3227">
        <f>SUMIF(C$2:C3227,C3227=TRUE,B$2:B3227)</f>
        <v>0</v>
      </c>
    </row>
    <row r="3228" spans="1:4" x14ac:dyDescent="0.25">
      <c r="A3228" s="1">
        <v>41457</v>
      </c>
      <c r="B3228" s="2">
        <v>10.45</v>
      </c>
      <c r="C3228" t="str">
        <f>IF(Tableau1[[#This Row],[Date]]&gt;=$G$3,TRUE,"-")</f>
        <v>-</v>
      </c>
      <c r="D3228">
        <f>SUMIF(C$2:C3228,C3228=TRUE,B$2:B3228)</f>
        <v>0</v>
      </c>
    </row>
    <row r="3229" spans="1:4" x14ac:dyDescent="0.25">
      <c r="A3229" s="1">
        <v>41458</v>
      </c>
      <c r="B3229" s="2">
        <v>11.05</v>
      </c>
      <c r="C3229" t="str">
        <f>IF(Tableau1[[#This Row],[Date]]&gt;=$G$3,TRUE,"-")</f>
        <v>-</v>
      </c>
      <c r="D3229">
        <f>SUMIF(C$2:C3229,C3229=TRUE,B$2:B3229)</f>
        <v>0</v>
      </c>
    </row>
    <row r="3230" spans="1:4" x14ac:dyDescent="0.25">
      <c r="A3230" s="1">
        <v>41459</v>
      </c>
      <c r="B3230" s="2">
        <v>10.7</v>
      </c>
      <c r="C3230" t="str">
        <f>IF(Tableau1[[#This Row],[Date]]&gt;=$G$3,TRUE,"-")</f>
        <v>-</v>
      </c>
      <c r="D3230">
        <f>SUMIF(C$2:C3230,C3230=TRUE,B$2:B3230)</f>
        <v>0</v>
      </c>
    </row>
    <row r="3231" spans="1:4" x14ac:dyDescent="0.25">
      <c r="A3231" s="1">
        <v>41460</v>
      </c>
      <c r="B3231" s="2">
        <v>12.1</v>
      </c>
      <c r="C3231" t="str">
        <f>IF(Tableau1[[#This Row],[Date]]&gt;=$G$3,TRUE,"-")</f>
        <v>-</v>
      </c>
      <c r="D3231">
        <f>SUMIF(C$2:C3231,C3231=TRUE,B$2:B3231)</f>
        <v>0</v>
      </c>
    </row>
    <row r="3232" spans="1:4" x14ac:dyDescent="0.25">
      <c r="A3232" s="1">
        <v>41461</v>
      </c>
      <c r="B3232" s="2">
        <v>11.1</v>
      </c>
      <c r="C3232" t="str">
        <f>IF(Tableau1[[#This Row],[Date]]&gt;=$G$3,TRUE,"-")</f>
        <v>-</v>
      </c>
      <c r="D3232">
        <f>SUMIF(C$2:C3232,C3232=TRUE,B$2:B3232)</f>
        <v>0</v>
      </c>
    </row>
    <row r="3233" spans="1:4" x14ac:dyDescent="0.25">
      <c r="A3233" s="1">
        <v>41462</v>
      </c>
      <c r="B3233" s="2">
        <v>14.6</v>
      </c>
      <c r="C3233" t="str">
        <f>IF(Tableau1[[#This Row],[Date]]&gt;=$G$3,TRUE,"-")</f>
        <v>-</v>
      </c>
      <c r="D3233">
        <f>SUMIF(C$2:C3233,C3233=TRUE,B$2:B3233)</f>
        <v>0</v>
      </c>
    </row>
    <row r="3234" spans="1:4" x14ac:dyDescent="0.25">
      <c r="A3234" s="1">
        <v>41463</v>
      </c>
      <c r="B3234" s="2">
        <v>13.899999999999999</v>
      </c>
      <c r="C3234" t="str">
        <f>IF(Tableau1[[#This Row],[Date]]&gt;=$G$3,TRUE,"-")</f>
        <v>-</v>
      </c>
      <c r="D3234">
        <f>SUMIF(C$2:C3234,C3234=TRUE,B$2:B3234)</f>
        <v>0</v>
      </c>
    </row>
    <row r="3235" spans="1:4" x14ac:dyDescent="0.25">
      <c r="A3235" s="1">
        <v>41464</v>
      </c>
      <c r="B3235" s="2">
        <v>14.35</v>
      </c>
      <c r="C3235" t="str">
        <f>IF(Tableau1[[#This Row],[Date]]&gt;=$G$3,TRUE,"-")</f>
        <v>-</v>
      </c>
      <c r="D3235">
        <f>SUMIF(C$2:C3235,C3235=TRUE,B$2:B3235)</f>
        <v>0</v>
      </c>
    </row>
    <row r="3236" spans="1:4" x14ac:dyDescent="0.25">
      <c r="A3236" s="1">
        <v>41465</v>
      </c>
      <c r="B3236" s="2">
        <v>13.75</v>
      </c>
      <c r="C3236" t="str">
        <f>IF(Tableau1[[#This Row],[Date]]&gt;=$G$3,TRUE,"-")</f>
        <v>-</v>
      </c>
      <c r="D3236">
        <f>SUMIF(C$2:C3236,C3236=TRUE,B$2:B3236)</f>
        <v>0</v>
      </c>
    </row>
    <row r="3237" spans="1:4" x14ac:dyDescent="0.25">
      <c r="A3237" s="1">
        <v>41466</v>
      </c>
      <c r="B3237" s="2">
        <v>9.65</v>
      </c>
      <c r="C3237" t="str">
        <f>IF(Tableau1[[#This Row],[Date]]&gt;=$G$3,TRUE,"-")</f>
        <v>-</v>
      </c>
      <c r="D3237">
        <f>SUMIF(C$2:C3237,C3237=TRUE,B$2:B3237)</f>
        <v>0</v>
      </c>
    </row>
    <row r="3238" spans="1:4" x14ac:dyDescent="0.25">
      <c r="A3238" s="1">
        <v>41467</v>
      </c>
      <c r="B3238" s="2">
        <v>9.5</v>
      </c>
      <c r="C3238" t="str">
        <f>IF(Tableau1[[#This Row],[Date]]&gt;=$G$3,TRUE,"-")</f>
        <v>-</v>
      </c>
      <c r="D3238">
        <f>SUMIF(C$2:C3238,C3238=TRUE,B$2:B3238)</f>
        <v>0</v>
      </c>
    </row>
    <row r="3239" spans="1:4" x14ac:dyDescent="0.25">
      <c r="A3239" s="1">
        <v>41468</v>
      </c>
      <c r="B3239" s="2">
        <v>9.5</v>
      </c>
      <c r="C3239" t="str">
        <f>IF(Tableau1[[#This Row],[Date]]&gt;=$G$3,TRUE,"-")</f>
        <v>-</v>
      </c>
      <c r="D3239">
        <f>SUMIF(C$2:C3239,C3239=TRUE,B$2:B3239)</f>
        <v>0</v>
      </c>
    </row>
    <row r="3240" spans="1:4" x14ac:dyDescent="0.25">
      <c r="A3240" s="1">
        <v>41469</v>
      </c>
      <c r="B3240" s="2">
        <v>10.75</v>
      </c>
      <c r="C3240" t="str">
        <f>IF(Tableau1[[#This Row],[Date]]&gt;=$G$3,TRUE,"-")</f>
        <v>-</v>
      </c>
      <c r="D3240">
        <f>SUMIF(C$2:C3240,C3240=TRUE,B$2:B3240)</f>
        <v>0</v>
      </c>
    </row>
    <row r="3241" spans="1:4" x14ac:dyDescent="0.25">
      <c r="A3241" s="1">
        <v>41470</v>
      </c>
      <c r="B3241" s="2">
        <v>12.5</v>
      </c>
      <c r="C3241" t="str">
        <f>IF(Tableau1[[#This Row],[Date]]&gt;=$G$3,TRUE,"-")</f>
        <v>-</v>
      </c>
      <c r="D3241">
        <f>SUMIF(C$2:C3241,C3241=TRUE,B$2:B3241)</f>
        <v>0</v>
      </c>
    </row>
    <row r="3242" spans="1:4" x14ac:dyDescent="0.25">
      <c r="A3242" s="1">
        <v>41471</v>
      </c>
      <c r="B3242" s="2">
        <v>12.55</v>
      </c>
      <c r="C3242" t="str">
        <f>IF(Tableau1[[#This Row],[Date]]&gt;=$G$3,TRUE,"-")</f>
        <v>-</v>
      </c>
      <c r="D3242">
        <f>SUMIF(C$2:C3242,C3242=TRUE,B$2:B3242)</f>
        <v>0</v>
      </c>
    </row>
    <row r="3243" spans="1:4" x14ac:dyDescent="0.25">
      <c r="A3243" s="1">
        <v>41472</v>
      </c>
      <c r="B3243" s="2">
        <v>13.75</v>
      </c>
      <c r="C3243" t="str">
        <f>IF(Tableau1[[#This Row],[Date]]&gt;=$G$3,TRUE,"-")</f>
        <v>-</v>
      </c>
      <c r="D3243">
        <f>SUMIF(C$2:C3243,C3243=TRUE,B$2:B3243)</f>
        <v>0</v>
      </c>
    </row>
    <row r="3244" spans="1:4" x14ac:dyDescent="0.25">
      <c r="A3244" s="1">
        <v>41473</v>
      </c>
      <c r="B3244" s="2">
        <v>15.1</v>
      </c>
      <c r="C3244" t="str">
        <f>IF(Tableau1[[#This Row],[Date]]&gt;=$G$3,TRUE,"-")</f>
        <v>-</v>
      </c>
      <c r="D3244">
        <f>SUMIF(C$2:C3244,C3244=TRUE,B$2:B3244)</f>
        <v>0</v>
      </c>
    </row>
    <row r="3245" spans="1:4" x14ac:dyDescent="0.25">
      <c r="A3245" s="1">
        <v>41474</v>
      </c>
      <c r="B3245" s="2">
        <v>15.700000000000001</v>
      </c>
      <c r="C3245" t="str">
        <f>IF(Tableau1[[#This Row],[Date]]&gt;=$G$3,TRUE,"-")</f>
        <v>-</v>
      </c>
      <c r="D3245">
        <f>SUMIF(C$2:C3245,C3245=TRUE,B$2:B3245)</f>
        <v>0</v>
      </c>
    </row>
    <row r="3246" spans="1:4" x14ac:dyDescent="0.25">
      <c r="A3246" s="1">
        <v>41475</v>
      </c>
      <c r="B3246" s="2">
        <v>15.100000000000001</v>
      </c>
      <c r="C3246" t="str">
        <f>IF(Tableau1[[#This Row],[Date]]&gt;=$G$3,TRUE,"-")</f>
        <v>-</v>
      </c>
      <c r="D3246">
        <f>SUMIF(C$2:C3246,C3246=TRUE,B$2:B3246)</f>
        <v>0</v>
      </c>
    </row>
    <row r="3247" spans="1:4" x14ac:dyDescent="0.25">
      <c r="A3247" s="1">
        <v>41476</v>
      </c>
      <c r="B3247" s="2">
        <v>15.999999999999998</v>
      </c>
      <c r="C3247" t="str">
        <f>IF(Tableau1[[#This Row],[Date]]&gt;=$G$3,TRUE,"-")</f>
        <v>-</v>
      </c>
      <c r="D3247">
        <f>SUMIF(C$2:C3247,C3247=TRUE,B$2:B3247)</f>
        <v>0</v>
      </c>
    </row>
    <row r="3248" spans="1:4" x14ac:dyDescent="0.25">
      <c r="A3248" s="1">
        <v>41477</v>
      </c>
      <c r="B3248" s="2">
        <v>17.7</v>
      </c>
      <c r="C3248" t="str">
        <f>IF(Tableau1[[#This Row],[Date]]&gt;=$G$3,TRUE,"-")</f>
        <v>-</v>
      </c>
      <c r="D3248">
        <f>SUMIF(C$2:C3248,C3248=TRUE,B$2:B3248)</f>
        <v>0</v>
      </c>
    </row>
    <row r="3249" spans="1:4" x14ac:dyDescent="0.25">
      <c r="A3249" s="1">
        <v>41478</v>
      </c>
      <c r="B3249" s="2">
        <v>15.85</v>
      </c>
      <c r="C3249" t="str">
        <f>IF(Tableau1[[#This Row],[Date]]&gt;=$G$3,TRUE,"-")</f>
        <v>-</v>
      </c>
      <c r="D3249">
        <f>SUMIF(C$2:C3249,C3249=TRUE,B$2:B3249)</f>
        <v>0</v>
      </c>
    </row>
    <row r="3250" spans="1:4" x14ac:dyDescent="0.25">
      <c r="A3250" s="1">
        <v>41479</v>
      </c>
      <c r="B3250" s="2">
        <v>16.75</v>
      </c>
      <c r="C3250" t="str">
        <f>IF(Tableau1[[#This Row],[Date]]&gt;=$G$3,TRUE,"-")</f>
        <v>-</v>
      </c>
      <c r="D3250">
        <f>SUMIF(C$2:C3250,C3250=TRUE,B$2:B3250)</f>
        <v>0</v>
      </c>
    </row>
    <row r="3251" spans="1:4" x14ac:dyDescent="0.25">
      <c r="A3251" s="1">
        <v>41480</v>
      </c>
      <c r="B3251" s="2">
        <v>16.399999999999999</v>
      </c>
      <c r="C3251" t="str">
        <f>IF(Tableau1[[#This Row],[Date]]&gt;=$G$3,TRUE,"-")</f>
        <v>-</v>
      </c>
      <c r="D3251">
        <f>SUMIF(C$2:C3251,C3251=TRUE,B$2:B3251)</f>
        <v>0</v>
      </c>
    </row>
    <row r="3252" spans="1:4" x14ac:dyDescent="0.25">
      <c r="A3252" s="1">
        <v>41481</v>
      </c>
      <c r="B3252" s="2">
        <v>17.305</v>
      </c>
      <c r="C3252" t="str">
        <f>IF(Tableau1[[#This Row],[Date]]&gt;=$G$3,TRUE,"-")</f>
        <v>-</v>
      </c>
      <c r="D3252">
        <f>SUMIF(C$2:C3252,C3252=TRUE,B$2:B3252)</f>
        <v>0</v>
      </c>
    </row>
    <row r="3253" spans="1:4" x14ac:dyDescent="0.25">
      <c r="A3253" s="1">
        <v>41482</v>
      </c>
      <c r="B3253" s="2">
        <v>17.900000000000002</v>
      </c>
      <c r="C3253" t="str">
        <f>IF(Tableau1[[#This Row],[Date]]&gt;=$G$3,TRUE,"-")</f>
        <v>-</v>
      </c>
      <c r="D3253">
        <f>SUMIF(C$2:C3253,C3253=TRUE,B$2:B3253)</f>
        <v>0</v>
      </c>
    </row>
    <row r="3254" spans="1:4" x14ac:dyDescent="0.25">
      <c r="A3254" s="1">
        <v>41483</v>
      </c>
      <c r="B3254" s="2">
        <v>14.45</v>
      </c>
      <c r="C3254" t="str">
        <f>IF(Tableau1[[#This Row],[Date]]&gt;=$G$3,TRUE,"-")</f>
        <v>-</v>
      </c>
      <c r="D3254">
        <f>SUMIF(C$2:C3254,C3254=TRUE,B$2:B3254)</f>
        <v>0</v>
      </c>
    </row>
    <row r="3255" spans="1:4" x14ac:dyDescent="0.25">
      <c r="A3255" s="1">
        <v>41484</v>
      </c>
      <c r="B3255" s="2">
        <v>12.5</v>
      </c>
      <c r="C3255" t="str">
        <f>IF(Tableau1[[#This Row],[Date]]&gt;=$G$3,TRUE,"-")</f>
        <v>-</v>
      </c>
      <c r="D3255">
        <f>SUMIF(C$2:C3255,C3255=TRUE,B$2:B3255)</f>
        <v>0</v>
      </c>
    </row>
    <row r="3256" spans="1:4" x14ac:dyDescent="0.25">
      <c r="A3256" s="1">
        <v>41485</v>
      </c>
      <c r="B3256" s="2">
        <v>11.45</v>
      </c>
      <c r="C3256" t="str">
        <f>IF(Tableau1[[#This Row],[Date]]&gt;=$G$3,TRUE,"-")</f>
        <v>-</v>
      </c>
      <c r="D3256">
        <f>SUMIF(C$2:C3256,C3256=TRUE,B$2:B3256)</f>
        <v>0</v>
      </c>
    </row>
    <row r="3257" spans="1:4" x14ac:dyDescent="0.25">
      <c r="A3257" s="1">
        <v>41486</v>
      </c>
      <c r="B3257" s="2">
        <v>14.75</v>
      </c>
      <c r="C3257" t="str">
        <f>IF(Tableau1[[#This Row],[Date]]&gt;=$G$3,TRUE,"-")</f>
        <v>-</v>
      </c>
      <c r="D3257">
        <f>SUMIF(C$2:C3257,C3257=TRUE,B$2:B3257)</f>
        <v>0</v>
      </c>
    </row>
    <row r="3258" spans="1:4" x14ac:dyDescent="0.25">
      <c r="A3258" s="1">
        <v>41487</v>
      </c>
      <c r="B3258" s="2">
        <v>17.2</v>
      </c>
      <c r="C3258" t="str">
        <f>IF(Tableau1[[#This Row],[Date]]&gt;=$G$3,TRUE,"-")</f>
        <v>-</v>
      </c>
      <c r="D3258">
        <f>SUMIF(C$2:C3258,C3258=TRUE,B$2:B3258)</f>
        <v>0</v>
      </c>
    </row>
    <row r="3259" spans="1:4" x14ac:dyDescent="0.25">
      <c r="A3259" s="1">
        <v>41488</v>
      </c>
      <c r="B3259" s="2">
        <v>19.299999999999997</v>
      </c>
      <c r="C3259" t="str">
        <f>IF(Tableau1[[#This Row],[Date]]&gt;=$G$3,TRUE,"-")</f>
        <v>-</v>
      </c>
      <c r="D3259">
        <f>SUMIF(C$2:C3259,C3259=TRUE,B$2:B3259)</f>
        <v>0</v>
      </c>
    </row>
    <row r="3260" spans="1:4" x14ac:dyDescent="0.25">
      <c r="A3260" s="1">
        <v>41489</v>
      </c>
      <c r="B3260" s="2">
        <v>14.65</v>
      </c>
      <c r="C3260" t="str">
        <f>IF(Tableau1[[#This Row],[Date]]&gt;=$G$3,TRUE,"-")</f>
        <v>-</v>
      </c>
      <c r="D3260">
        <f>SUMIF(C$2:C3260,C3260=TRUE,B$2:B3260)</f>
        <v>0</v>
      </c>
    </row>
    <row r="3261" spans="1:4" x14ac:dyDescent="0.25">
      <c r="A3261" s="1">
        <v>41490</v>
      </c>
      <c r="B3261" s="2">
        <v>12</v>
      </c>
      <c r="C3261" t="str">
        <f>IF(Tableau1[[#This Row],[Date]]&gt;=$G$3,TRUE,"-")</f>
        <v>-</v>
      </c>
      <c r="D3261">
        <f>SUMIF(C$2:C3261,C3261=TRUE,B$2:B3261)</f>
        <v>0</v>
      </c>
    </row>
    <row r="3262" spans="1:4" x14ac:dyDescent="0.25">
      <c r="A3262" s="1">
        <v>41491</v>
      </c>
      <c r="B3262" s="2">
        <v>14.7</v>
      </c>
      <c r="C3262" t="str">
        <f>IF(Tableau1[[#This Row],[Date]]&gt;=$G$3,TRUE,"-")</f>
        <v>-</v>
      </c>
      <c r="D3262">
        <f>SUMIF(C$2:C3262,C3262=TRUE,B$2:B3262)</f>
        <v>0</v>
      </c>
    </row>
    <row r="3263" spans="1:4" x14ac:dyDescent="0.25">
      <c r="A3263" s="1">
        <v>41492</v>
      </c>
      <c r="B3263" s="2">
        <v>11.65</v>
      </c>
      <c r="C3263" t="str">
        <f>IF(Tableau1[[#This Row],[Date]]&gt;=$G$3,TRUE,"-")</f>
        <v>-</v>
      </c>
      <c r="D3263">
        <f>SUMIF(C$2:C3263,C3263=TRUE,B$2:B3263)</f>
        <v>0</v>
      </c>
    </row>
    <row r="3264" spans="1:4" x14ac:dyDescent="0.25">
      <c r="A3264" s="1">
        <v>41493</v>
      </c>
      <c r="B3264" s="2">
        <v>10.75</v>
      </c>
      <c r="C3264" t="str">
        <f>IF(Tableau1[[#This Row],[Date]]&gt;=$G$3,TRUE,"-")</f>
        <v>-</v>
      </c>
      <c r="D3264">
        <f>SUMIF(C$2:C3264,C3264=TRUE,B$2:B3264)</f>
        <v>0</v>
      </c>
    </row>
    <row r="3265" spans="1:4" x14ac:dyDescent="0.25">
      <c r="A3265" s="1">
        <v>41494</v>
      </c>
      <c r="B3265" s="2">
        <v>10.850000000000001</v>
      </c>
      <c r="C3265" t="str">
        <f>IF(Tableau1[[#This Row],[Date]]&gt;=$G$3,TRUE,"-")</f>
        <v>-</v>
      </c>
      <c r="D3265">
        <f>SUMIF(C$2:C3265,C3265=TRUE,B$2:B3265)</f>
        <v>0</v>
      </c>
    </row>
    <row r="3266" spans="1:4" x14ac:dyDescent="0.25">
      <c r="A3266" s="1">
        <v>41495</v>
      </c>
      <c r="B3266" s="2">
        <v>10.399999999999999</v>
      </c>
      <c r="C3266" t="str">
        <f>IF(Tableau1[[#This Row],[Date]]&gt;=$G$3,TRUE,"-")</f>
        <v>-</v>
      </c>
      <c r="D3266">
        <f>SUMIF(C$2:C3266,C3266=TRUE,B$2:B3266)</f>
        <v>0</v>
      </c>
    </row>
    <row r="3267" spans="1:4" x14ac:dyDescent="0.25">
      <c r="A3267" s="1">
        <v>41496</v>
      </c>
      <c r="B3267" s="2">
        <v>8.4499999999999993</v>
      </c>
      <c r="C3267" t="str">
        <f>IF(Tableau1[[#This Row],[Date]]&gt;=$G$3,TRUE,"-")</f>
        <v>-</v>
      </c>
      <c r="D3267">
        <f>SUMIF(C$2:C3267,C3267=TRUE,B$2:B3267)</f>
        <v>0</v>
      </c>
    </row>
    <row r="3268" spans="1:4" x14ac:dyDescent="0.25">
      <c r="A3268" s="1">
        <v>41497</v>
      </c>
      <c r="B3268" s="2">
        <v>8.8000000000000007</v>
      </c>
      <c r="C3268" t="str">
        <f>IF(Tableau1[[#This Row],[Date]]&gt;=$G$3,TRUE,"-")</f>
        <v>-</v>
      </c>
      <c r="D3268">
        <f>SUMIF(C$2:C3268,C3268=TRUE,B$2:B3268)</f>
        <v>0</v>
      </c>
    </row>
    <row r="3269" spans="1:4" x14ac:dyDescent="0.25">
      <c r="A3269" s="1">
        <v>41498</v>
      </c>
      <c r="B3269" s="2">
        <v>9.1999999999999993</v>
      </c>
      <c r="C3269" t="str">
        <f>IF(Tableau1[[#This Row],[Date]]&gt;=$G$3,TRUE,"-")</f>
        <v>-</v>
      </c>
      <c r="D3269">
        <f>SUMIF(C$2:C3269,C3269=TRUE,B$2:B3269)</f>
        <v>0</v>
      </c>
    </row>
    <row r="3270" spans="1:4" x14ac:dyDescent="0.25">
      <c r="A3270" s="1">
        <v>41499</v>
      </c>
      <c r="B3270" s="2">
        <v>7.1999999999999993</v>
      </c>
      <c r="C3270" t="str">
        <f>IF(Tableau1[[#This Row],[Date]]&gt;=$G$3,TRUE,"-")</f>
        <v>-</v>
      </c>
      <c r="D3270">
        <f>SUMIF(C$2:C3270,C3270=TRUE,B$2:B3270)</f>
        <v>0</v>
      </c>
    </row>
    <row r="3271" spans="1:4" x14ac:dyDescent="0.25">
      <c r="A3271" s="1">
        <v>41500</v>
      </c>
      <c r="B3271" s="2">
        <v>9.6</v>
      </c>
      <c r="C3271" t="str">
        <f>IF(Tableau1[[#This Row],[Date]]&gt;=$G$3,TRUE,"-")</f>
        <v>-</v>
      </c>
      <c r="D3271">
        <f>SUMIF(C$2:C3271,C3271=TRUE,B$2:B3271)</f>
        <v>0</v>
      </c>
    </row>
    <row r="3272" spans="1:4" x14ac:dyDescent="0.25">
      <c r="A3272" s="1">
        <v>41501</v>
      </c>
      <c r="B3272" s="2">
        <v>9.35</v>
      </c>
      <c r="C3272" t="str">
        <f>IF(Tableau1[[#This Row],[Date]]&gt;=$G$3,TRUE,"-")</f>
        <v>-</v>
      </c>
      <c r="D3272">
        <f>SUMIF(C$2:C3272,C3272=TRUE,B$2:B3272)</f>
        <v>0</v>
      </c>
    </row>
    <row r="3273" spans="1:4" x14ac:dyDescent="0.25">
      <c r="A3273" s="1">
        <v>41502</v>
      </c>
      <c r="B3273" s="2">
        <v>12.65</v>
      </c>
      <c r="C3273" t="str">
        <f>IF(Tableau1[[#This Row],[Date]]&gt;=$G$3,TRUE,"-")</f>
        <v>-</v>
      </c>
      <c r="D3273">
        <f>SUMIF(C$2:C3273,C3273=TRUE,B$2:B3273)</f>
        <v>0</v>
      </c>
    </row>
    <row r="3274" spans="1:4" x14ac:dyDescent="0.25">
      <c r="A3274" s="1">
        <v>41503</v>
      </c>
      <c r="B3274" s="2">
        <v>11.75</v>
      </c>
      <c r="C3274" t="str">
        <f>IF(Tableau1[[#This Row],[Date]]&gt;=$G$3,TRUE,"-")</f>
        <v>-</v>
      </c>
      <c r="D3274">
        <f>SUMIF(C$2:C3274,C3274=TRUE,B$2:B3274)</f>
        <v>0</v>
      </c>
    </row>
    <row r="3275" spans="1:4" x14ac:dyDescent="0.25">
      <c r="A3275" s="1">
        <v>41504</v>
      </c>
      <c r="B3275" s="2">
        <v>13.75</v>
      </c>
      <c r="C3275" t="str">
        <f>IF(Tableau1[[#This Row],[Date]]&gt;=$G$3,TRUE,"-")</f>
        <v>-</v>
      </c>
      <c r="D3275">
        <f>SUMIF(C$2:C3275,C3275=TRUE,B$2:B3275)</f>
        <v>0</v>
      </c>
    </row>
    <row r="3276" spans="1:4" x14ac:dyDescent="0.25">
      <c r="A3276" s="1">
        <v>41505</v>
      </c>
      <c r="B3276" s="2">
        <v>10.600000000000001</v>
      </c>
      <c r="C3276" t="str">
        <f>IF(Tableau1[[#This Row],[Date]]&gt;=$G$3,TRUE,"-")</f>
        <v>-</v>
      </c>
      <c r="D3276">
        <f>SUMIF(C$2:C3276,C3276=TRUE,B$2:B3276)</f>
        <v>0</v>
      </c>
    </row>
    <row r="3277" spans="1:4" x14ac:dyDescent="0.25">
      <c r="A3277" s="1">
        <v>41506</v>
      </c>
      <c r="B3277" s="2">
        <v>8.1999999999999993</v>
      </c>
      <c r="C3277" t="str">
        <f>IF(Tableau1[[#This Row],[Date]]&gt;=$G$3,TRUE,"-")</f>
        <v>-</v>
      </c>
      <c r="D3277">
        <f>SUMIF(C$2:C3277,C3277=TRUE,B$2:B3277)</f>
        <v>0</v>
      </c>
    </row>
    <row r="3278" spans="1:4" x14ac:dyDescent="0.25">
      <c r="A3278" s="1">
        <v>41507</v>
      </c>
      <c r="B3278" s="2">
        <v>9.3000000000000007</v>
      </c>
      <c r="C3278" t="str">
        <f>IF(Tableau1[[#This Row],[Date]]&gt;=$G$3,TRUE,"-")</f>
        <v>-</v>
      </c>
      <c r="D3278">
        <f>SUMIF(C$2:C3278,C3278=TRUE,B$2:B3278)</f>
        <v>0</v>
      </c>
    </row>
    <row r="3279" spans="1:4" x14ac:dyDescent="0.25">
      <c r="A3279" s="1">
        <v>41508</v>
      </c>
      <c r="B3279" s="2">
        <v>10.9</v>
      </c>
      <c r="C3279" t="str">
        <f>IF(Tableau1[[#This Row],[Date]]&gt;=$G$3,TRUE,"-")</f>
        <v>-</v>
      </c>
      <c r="D3279">
        <f>SUMIF(C$2:C3279,C3279=TRUE,B$2:B3279)</f>
        <v>0</v>
      </c>
    </row>
    <row r="3280" spans="1:4" x14ac:dyDescent="0.25">
      <c r="A3280" s="1">
        <v>41509</v>
      </c>
      <c r="B3280" s="2">
        <v>12.899999999999999</v>
      </c>
      <c r="C3280" t="str">
        <f>IF(Tableau1[[#This Row],[Date]]&gt;=$G$3,TRUE,"-")</f>
        <v>-</v>
      </c>
      <c r="D3280">
        <f>SUMIF(C$2:C3280,C3280=TRUE,B$2:B3280)</f>
        <v>0</v>
      </c>
    </row>
    <row r="3281" spans="1:4" x14ac:dyDescent="0.25">
      <c r="A3281" s="1">
        <v>41510</v>
      </c>
      <c r="B3281" s="2">
        <v>12.149999999999999</v>
      </c>
      <c r="C3281" t="str">
        <f>IF(Tableau1[[#This Row],[Date]]&gt;=$G$3,TRUE,"-")</f>
        <v>-</v>
      </c>
      <c r="D3281">
        <f>SUMIF(C$2:C3281,C3281=TRUE,B$2:B3281)</f>
        <v>0</v>
      </c>
    </row>
    <row r="3282" spans="1:4" x14ac:dyDescent="0.25">
      <c r="A3282" s="1">
        <v>41511</v>
      </c>
      <c r="B3282" s="2">
        <v>8.6999999999999993</v>
      </c>
      <c r="C3282" t="str">
        <f>IF(Tableau1[[#This Row],[Date]]&gt;=$G$3,TRUE,"-")</f>
        <v>-</v>
      </c>
      <c r="D3282">
        <f>SUMIF(C$2:C3282,C3282=TRUE,B$2:B3282)</f>
        <v>0</v>
      </c>
    </row>
    <row r="3283" spans="1:4" x14ac:dyDescent="0.25">
      <c r="A3283" s="1">
        <v>41512</v>
      </c>
      <c r="B3283" s="2">
        <v>9.0500000000000007</v>
      </c>
      <c r="C3283" t="str">
        <f>IF(Tableau1[[#This Row],[Date]]&gt;=$G$3,TRUE,"-")</f>
        <v>-</v>
      </c>
      <c r="D3283">
        <f>SUMIF(C$2:C3283,C3283=TRUE,B$2:B3283)</f>
        <v>0</v>
      </c>
    </row>
    <row r="3284" spans="1:4" x14ac:dyDescent="0.25">
      <c r="A3284" s="1">
        <v>41513</v>
      </c>
      <c r="B3284" s="2">
        <v>10.850000000000001</v>
      </c>
      <c r="C3284" t="str">
        <f>IF(Tableau1[[#This Row],[Date]]&gt;=$G$3,TRUE,"-")</f>
        <v>-</v>
      </c>
      <c r="D3284">
        <f>SUMIF(C$2:C3284,C3284=TRUE,B$2:B3284)</f>
        <v>0</v>
      </c>
    </row>
    <row r="3285" spans="1:4" x14ac:dyDescent="0.25">
      <c r="A3285" s="1">
        <v>41514</v>
      </c>
      <c r="B3285" s="2">
        <v>10.3</v>
      </c>
      <c r="C3285" t="str">
        <f>IF(Tableau1[[#This Row],[Date]]&gt;=$G$3,TRUE,"-")</f>
        <v>-</v>
      </c>
      <c r="D3285">
        <f>SUMIF(C$2:C3285,C3285=TRUE,B$2:B3285)</f>
        <v>0</v>
      </c>
    </row>
    <row r="3286" spans="1:4" x14ac:dyDescent="0.25">
      <c r="A3286" s="1">
        <v>41515</v>
      </c>
      <c r="B3286" s="2">
        <v>9.5</v>
      </c>
      <c r="C3286" t="str">
        <f>IF(Tableau1[[#This Row],[Date]]&gt;=$G$3,TRUE,"-")</f>
        <v>-</v>
      </c>
      <c r="D3286">
        <f>SUMIF(C$2:C3286,C3286=TRUE,B$2:B3286)</f>
        <v>0</v>
      </c>
    </row>
    <row r="3287" spans="1:4" x14ac:dyDescent="0.25">
      <c r="A3287" s="1">
        <v>41516</v>
      </c>
      <c r="B3287" s="2">
        <v>10.55</v>
      </c>
      <c r="C3287" t="str">
        <f>IF(Tableau1[[#This Row],[Date]]&gt;=$G$3,TRUE,"-")</f>
        <v>-</v>
      </c>
      <c r="D3287">
        <f>SUMIF(C$2:C3287,C3287=TRUE,B$2:B3287)</f>
        <v>0</v>
      </c>
    </row>
    <row r="3288" spans="1:4" x14ac:dyDescent="0.25">
      <c r="A3288" s="1">
        <v>41517</v>
      </c>
      <c r="B3288" s="2">
        <v>9.4</v>
      </c>
      <c r="C3288" t="str">
        <f>IF(Tableau1[[#This Row],[Date]]&gt;=$G$3,TRUE,"-")</f>
        <v>-</v>
      </c>
      <c r="D3288">
        <f>SUMIF(C$2:C3288,C3288=TRUE,B$2:B3288)</f>
        <v>0</v>
      </c>
    </row>
    <row r="3289" spans="1:4" x14ac:dyDescent="0.25">
      <c r="A3289" s="1">
        <v>41518</v>
      </c>
      <c r="B3289" s="2">
        <v>6.6</v>
      </c>
      <c r="C3289" t="str">
        <f>IF(Tableau1[[#This Row],[Date]]&gt;=$G$3,TRUE,"-")</f>
        <v>-</v>
      </c>
      <c r="D3289">
        <f>SUMIF(C$2:C3289,C3289=TRUE,B$2:B3289)</f>
        <v>0</v>
      </c>
    </row>
    <row r="3290" spans="1:4" x14ac:dyDescent="0.25">
      <c r="A3290" s="1">
        <v>41519</v>
      </c>
      <c r="B3290" s="2">
        <v>8.15</v>
      </c>
      <c r="C3290" t="str">
        <f>IF(Tableau1[[#This Row],[Date]]&gt;=$G$3,TRUE,"-")</f>
        <v>-</v>
      </c>
      <c r="D3290">
        <f>SUMIF(C$2:C3290,C3290=TRUE,B$2:B3290)</f>
        <v>0</v>
      </c>
    </row>
    <row r="3291" spans="1:4" x14ac:dyDescent="0.25">
      <c r="A3291" s="1">
        <v>41520</v>
      </c>
      <c r="B3291" s="2">
        <v>9.8000000000000007</v>
      </c>
      <c r="C3291" t="str">
        <f>IF(Tableau1[[#This Row],[Date]]&gt;=$G$3,TRUE,"-")</f>
        <v>-</v>
      </c>
      <c r="D3291">
        <f>SUMIF(C$2:C3291,C3291=TRUE,B$2:B3291)</f>
        <v>0</v>
      </c>
    </row>
    <row r="3292" spans="1:4" x14ac:dyDescent="0.25">
      <c r="A3292" s="1">
        <v>41521</v>
      </c>
      <c r="B3292" s="2">
        <v>13</v>
      </c>
      <c r="C3292" t="str">
        <f>IF(Tableau1[[#This Row],[Date]]&gt;=$G$3,TRUE,"-")</f>
        <v>-</v>
      </c>
      <c r="D3292">
        <f>SUMIF(C$2:C3292,C3292=TRUE,B$2:B3292)</f>
        <v>0</v>
      </c>
    </row>
    <row r="3293" spans="1:4" x14ac:dyDescent="0.25">
      <c r="A3293" s="1">
        <v>41522</v>
      </c>
      <c r="B3293" s="2">
        <v>15.649999999999999</v>
      </c>
      <c r="C3293" t="str">
        <f>IF(Tableau1[[#This Row],[Date]]&gt;=$G$3,TRUE,"-")</f>
        <v>-</v>
      </c>
      <c r="D3293">
        <f>SUMIF(C$2:C3293,C3293=TRUE,B$2:B3293)</f>
        <v>0</v>
      </c>
    </row>
    <row r="3294" spans="1:4" x14ac:dyDescent="0.25">
      <c r="A3294" s="1">
        <v>41523</v>
      </c>
      <c r="B3294" s="2">
        <v>12.799999999999999</v>
      </c>
      <c r="C3294" t="str">
        <f>IF(Tableau1[[#This Row],[Date]]&gt;=$G$3,TRUE,"-")</f>
        <v>-</v>
      </c>
      <c r="D3294">
        <f>SUMIF(C$2:C3294,C3294=TRUE,B$2:B3294)</f>
        <v>0</v>
      </c>
    </row>
    <row r="3295" spans="1:4" x14ac:dyDescent="0.25">
      <c r="A3295" s="1">
        <v>41524</v>
      </c>
      <c r="B3295" s="2">
        <v>9.5500000000000007</v>
      </c>
      <c r="C3295" t="str">
        <f>IF(Tableau1[[#This Row],[Date]]&gt;=$G$3,TRUE,"-")</f>
        <v>-</v>
      </c>
      <c r="D3295">
        <f>SUMIF(C$2:C3295,C3295=TRUE,B$2:B3295)</f>
        <v>0</v>
      </c>
    </row>
    <row r="3296" spans="1:4" x14ac:dyDescent="0.25">
      <c r="A3296" s="1">
        <v>41525</v>
      </c>
      <c r="B3296" s="2">
        <v>8.75</v>
      </c>
      <c r="C3296" t="str">
        <f>IF(Tableau1[[#This Row],[Date]]&gt;=$G$3,TRUE,"-")</f>
        <v>-</v>
      </c>
      <c r="D3296">
        <f>SUMIF(C$2:C3296,C3296=TRUE,B$2:B3296)</f>
        <v>0</v>
      </c>
    </row>
    <row r="3297" spans="1:4" x14ac:dyDescent="0.25">
      <c r="A3297" s="1">
        <v>41526</v>
      </c>
      <c r="B3297" s="2">
        <v>4.6500000000000004</v>
      </c>
      <c r="C3297" t="str">
        <f>IF(Tableau1[[#This Row],[Date]]&gt;=$G$3,TRUE,"-")</f>
        <v>-</v>
      </c>
      <c r="D3297">
        <f>SUMIF(C$2:C3297,C3297=TRUE,B$2:B3297)</f>
        <v>0</v>
      </c>
    </row>
    <row r="3298" spans="1:4" x14ac:dyDescent="0.25">
      <c r="A3298" s="1">
        <v>41527</v>
      </c>
      <c r="B3298" s="2">
        <v>6.45</v>
      </c>
      <c r="C3298" t="str">
        <f>IF(Tableau1[[#This Row],[Date]]&gt;=$G$3,TRUE,"-")</f>
        <v>-</v>
      </c>
      <c r="D3298">
        <f>SUMIF(C$2:C3298,C3298=TRUE,B$2:B3298)</f>
        <v>0</v>
      </c>
    </row>
    <row r="3299" spans="1:4" x14ac:dyDescent="0.25">
      <c r="A3299" s="1">
        <v>41528</v>
      </c>
      <c r="B3299" s="2">
        <v>7.6000000000000005</v>
      </c>
      <c r="C3299" t="str">
        <f>IF(Tableau1[[#This Row],[Date]]&gt;=$G$3,TRUE,"-")</f>
        <v>-</v>
      </c>
      <c r="D3299">
        <f>SUMIF(C$2:C3299,C3299=TRUE,B$2:B3299)</f>
        <v>0</v>
      </c>
    </row>
    <row r="3300" spans="1:4" x14ac:dyDescent="0.25">
      <c r="A3300" s="1">
        <v>41529</v>
      </c>
      <c r="B3300" s="2">
        <v>6.1</v>
      </c>
      <c r="C3300" t="str">
        <f>IF(Tableau1[[#This Row],[Date]]&gt;=$G$3,TRUE,"-")</f>
        <v>-</v>
      </c>
      <c r="D3300">
        <f>SUMIF(C$2:C3300,C3300=TRUE,B$2:B3300)</f>
        <v>0</v>
      </c>
    </row>
    <row r="3301" spans="1:4" x14ac:dyDescent="0.25">
      <c r="A3301" s="1">
        <v>41530</v>
      </c>
      <c r="B3301" s="2">
        <v>5.7</v>
      </c>
      <c r="C3301" t="str">
        <f>IF(Tableau1[[#This Row],[Date]]&gt;=$G$3,TRUE,"-")</f>
        <v>-</v>
      </c>
      <c r="D3301">
        <f>SUMIF(C$2:C3301,C3301=TRUE,B$2:B3301)</f>
        <v>0</v>
      </c>
    </row>
    <row r="3302" spans="1:4" x14ac:dyDescent="0.25">
      <c r="A3302" s="1">
        <v>41531</v>
      </c>
      <c r="B3302" s="2">
        <v>8.3500000000000014</v>
      </c>
      <c r="C3302" t="str">
        <f>IF(Tableau1[[#This Row],[Date]]&gt;=$G$3,TRUE,"-")</f>
        <v>-</v>
      </c>
      <c r="D3302">
        <f>SUMIF(C$2:C3302,C3302=TRUE,B$2:B3302)</f>
        <v>0</v>
      </c>
    </row>
    <row r="3303" spans="1:4" x14ac:dyDescent="0.25">
      <c r="A3303" s="1">
        <v>41532</v>
      </c>
      <c r="B3303" s="2">
        <v>7.7999999999999989</v>
      </c>
      <c r="C3303" t="str">
        <f>IF(Tableau1[[#This Row],[Date]]&gt;=$G$3,TRUE,"-")</f>
        <v>-</v>
      </c>
      <c r="D3303">
        <f>SUMIF(C$2:C3303,C3303=TRUE,B$2:B3303)</f>
        <v>0</v>
      </c>
    </row>
    <row r="3304" spans="1:4" x14ac:dyDescent="0.25">
      <c r="A3304" s="1">
        <v>41533</v>
      </c>
      <c r="B3304" s="2">
        <v>6.7</v>
      </c>
      <c r="C3304" t="str">
        <f>IF(Tableau1[[#This Row],[Date]]&gt;=$G$3,TRUE,"-")</f>
        <v>-</v>
      </c>
      <c r="D3304">
        <f>SUMIF(C$2:C3304,C3304=TRUE,B$2:B3304)</f>
        <v>0</v>
      </c>
    </row>
    <row r="3305" spans="1:4" x14ac:dyDescent="0.25">
      <c r="A3305" s="1">
        <v>41534</v>
      </c>
      <c r="B3305" s="2">
        <v>5.1000000000000005</v>
      </c>
      <c r="C3305" t="str">
        <f>IF(Tableau1[[#This Row],[Date]]&gt;=$G$3,TRUE,"-")</f>
        <v>-</v>
      </c>
      <c r="D3305">
        <f>SUMIF(C$2:C3305,C3305=TRUE,B$2:B3305)</f>
        <v>0</v>
      </c>
    </row>
    <row r="3306" spans="1:4" x14ac:dyDescent="0.25">
      <c r="A3306" s="1">
        <v>41535</v>
      </c>
      <c r="B3306" s="2">
        <v>7.5</v>
      </c>
      <c r="C3306" t="str">
        <f>IF(Tableau1[[#This Row],[Date]]&gt;=$G$3,TRUE,"-")</f>
        <v>-</v>
      </c>
      <c r="D3306">
        <f>SUMIF(C$2:C3306,C3306=TRUE,B$2:B3306)</f>
        <v>0</v>
      </c>
    </row>
    <row r="3307" spans="1:4" x14ac:dyDescent="0.25">
      <c r="A3307" s="1">
        <v>41536</v>
      </c>
      <c r="B3307" s="2">
        <v>4.9499999999999993</v>
      </c>
      <c r="C3307" t="str">
        <f>IF(Tableau1[[#This Row],[Date]]&gt;=$G$3,TRUE,"-")</f>
        <v>-</v>
      </c>
      <c r="D3307">
        <f>SUMIF(C$2:C3307,C3307=TRUE,B$2:B3307)</f>
        <v>0</v>
      </c>
    </row>
    <row r="3308" spans="1:4" x14ac:dyDescent="0.25">
      <c r="A3308" s="1">
        <v>41537</v>
      </c>
      <c r="B3308" s="2">
        <v>8.5</v>
      </c>
      <c r="C3308" t="str">
        <f>IF(Tableau1[[#This Row],[Date]]&gt;=$G$3,TRUE,"-")</f>
        <v>-</v>
      </c>
      <c r="D3308">
        <f>SUMIF(C$2:C3308,C3308=TRUE,B$2:B3308)</f>
        <v>0</v>
      </c>
    </row>
    <row r="3309" spans="1:4" x14ac:dyDescent="0.25">
      <c r="A3309" s="1">
        <v>41538</v>
      </c>
      <c r="B3309" s="2">
        <v>7.1</v>
      </c>
      <c r="C3309" t="str">
        <f>IF(Tableau1[[#This Row],[Date]]&gt;=$G$3,TRUE,"-")</f>
        <v>-</v>
      </c>
      <c r="D3309">
        <f>SUMIF(C$2:C3309,C3309=TRUE,B$2:B3309)</f>
        <v>0</v>
      </c>
    </row>
    <row r="3310" spans="1:4" x14ac:dyDescent="0.25">
      <c r="A3310" s="1">
        <v>41539</v>
      </c>
      <c r="B3310" s="2">
        <v>6.2499999999999991</v>
      </c>
      <c r="C3310" t="str">
        <f>IF(Tableau1[[#This Row],[Date]]&gt;=$G$3,TRUE,"-")</f>
        <v>-</v>
      </c>
      <c r="D3310">
        <f>SUMIF(C$2:C3310,C3310=TRUE,B$2:B3310)</f>
        <v>0</v>
      </c>
    </row>
    <row r="3311" spans="1:4" x14ac:dyDescent="0.25">
      <c r="A3311" s="1">
        <v>41540</v>
      </c>
      <c r="B3311" s="2">
        <v>8.5</v>
      </c>
      <c r="C3311" t="str">
        <f>IF(Tableau1[[#This Row],[Date]]&gt;=$G$3,TRUE,"-")</f>
        <v>-</v>
      </c>
      <c r="D3311">
        <f>SUMIF(C$2:C3311,C3311=TRUE,B$2:B3311)</f>
        <v>0</v>
      </c>
    </row>
    <row r="3312" spans="1:4" x14ac:dyDescent="0.25">
      <c r="A3312" s="1">
        <v>41541</v>
      </c>
      <c r="B3312" s="2">
        <v>8.4499999999999993</v>
      </c>
      <c r="C3312" t="str">
        <f>IF(Tableau1[[#This Row],[Date]]&gt;=$G$3,TRUE,"-")</f>
        <v>-</v>
      </c>
      <c r="D3312">
        <f>SUMIF(C$2:C3312,C3312=TRUE,B$2:B3312)</f>
        <v>0</v>
      </c>
    </row>
    <row r="3313" spans="1:4" x14ac:dyDescent="0.25">
      <c r="A3313" s="1">
        <v>41542</v>
      </c>
      <c r="B3313" s="2">
        <v>8.65</v>
      </c>
      <c r="C3313" t="str">
        <f>IF(Tableau1[[#This Row],[Date]]&gt;=$G$3,TRUE,"-")</f>
        <v>-</v>
      </c>
      <c r="D3313">
        <f>SUMIF(C$2:C3313,C3313=TRUE,B$2:B3313)</f>
        <v>0</v>
      </c>
    </row>
    <row r="3314" spans="1:4" x14ac:dyDescent="0.25">
      <c r="A3314" s="1">
        <v>41543</v>
      </c>
      <c r="B3314" s="2">
        <v>10.149999999999999</v>
      </c>
      <c r="C3314" t="str">
        <f>IF(Tableau1[[#This Row],[Date]]&gt;=$G$3,TRUE,"-")</f>
        <v>-</v>
      </c>
      <c r="D3314">
        <f>SUMIF(C$2:C3314,C3314=TRUE,B$2:B3314)</f>
        <v>0</v>
      </c>
    </row>
    <row r="3315" spans="1:4" x14ac:dyDescent="0.25">
      <c r="A3315" s="1">
        <v>41544</v>
      </c>
      <c r="B3315" s="2">
        <v>7.85</v>
      </c>
      <c r="C3315" t="str">
        <f>IF(Tableau1[[#This Row],[Date]]&gt;=$G$3,TRUE,"-")</f>
        <v>-</v>
      </c>
      <c r="D3315">
        <f>SUMIF(C$2:C3315,C3315=TRUE,B$2:B3315)</f>
        <v>0</v>
      </c>
    </row>
    <row r="3316" spans="1:4" x14ac:dyDescent="0.25">
      <c r="A3316" s="1">
        <v>41545</v>
      </c>
      <c r="B3316" s="2">
        <v>8.35</v>
      </c>
      <c r="C3316" t="str">
        <f>IF(Tableau1[[#This Row],[Date]]&gt;=$G$3,TRUE,"-")</f>
        <v>-</v>
      </c>
      <c r="D3316">
        <f>SUMIF(C$2:C3316,C3316=TRUE,B$2:B3316)</f>
        <v>0</v>
      </c>
    </row>
    <row r="3317" spans="1:4" x14ac:dyDescent="0.25">
      <c r="A3317" s="1">
        <v>41546</v>
      </c>
      <c r="B3317" s="2">
        <v>10.1</v>
      </c>
      <c r="C3317" t="str">
        <f>IF(Tableau1[[#This Row],[Date]]&gt;=$G$3,TRUE,"-")</f>
        <v>-</v>
      </c>
      <c r="D3317">
        <f>SUMIF(C$2:C3317,C3317=TRUE,B$2:B3317)</f>
        <v>0</v>
      </c>
    </row>
    <row r="3318" spans="1:4" x14ac:dyDescent="0.25">
      <c r="A3318" s="1">
        <v>41547</v>
      </c>
      <c r="B3318" s="2">
        <v>7.1499999999999995</v>
      </c>
      <c r="C3318" t="str">
        <f>IF(Tableau1[[#This Row],[Date]]&gt;=$G$3,TRUE,"-")</f>
        <v>-</v>
      </c>
      <c r="D3318">
        <f>SUMIF(C$2:C3318,C3318=TRUE,B$2:B3318)</f>
        <v>0</v>
      </c>
    </row>
    <row r="3319" spans="1:4" x14ac:dyDescent="0.25">
      <c r="A3319" s="1">
        <v>41548</v>
      </c>
      <c r="B3319" s="2">
        <v>6.7499999999999991</v>
      </c>
      <c r="C3319" t="str">
        <f>IF(Tableau1[[#This Row],[Date]]&gt;=$G$3,TRUE,"-")</f>
        <v>-</v>
      </c>
      <c r="D3319">
        <f>SUMIF(C$2:C3319,C3319=TRUE,B$2:B3319)</f>
        <v>0</v>
      </c>
    </row>
    <row r="3320" spans="1:4" x14ac:dyDescent="0.25">
      <c r="A3320" s="1">
        <v>41549</v>
      </c>
      <c r="B3320" s="2">
        <v>7</v>
      </c>
      <c r="C3320" t="str">
        <f>IF(Tableau1[[#This Row],[Date]]&gt;=$G$3,TRUE,"-")</f>
        <v>-</v>
      </c>
      <c r="D3320">
        <f>SUMIF(C$2:C3320,C3320=TRUE,B$2:B3320)</f>
        <v>0</v>
      </c>
    </row>
    <row r="3321" spans="1:4" x14ac:dyDescent="0.25">
      <c r="A3321" s="1">
        <v>41550</v>
      </c>
      <c r="B3321" s="2">
        <v>8.3000000000000007</v>
      </c>
      <c r="C3321" t="str">
        <f>IF(Tableau1[[#This Row],[Date]]&gt;=$G$3,TRUE,"-")</f>
        <v>-</v>
      </c>
      <c r="D3321">
        <f>SUMIF(C$2:C3321,C3321=TRUE,B$2:B3321)</f>
        <v>0</v>
      </c>
    </row>
    <row r="3322" spans="1:4" x14ac:dyDescent="0.25">
      <c r="A3322" s="1">
        <v>41551</v>
      </c>
      <c r="B3322" s="2">
        <v>12.15</v>
      </c>
      <c r="C3322" t="str">
        <f>IF(Tableau1[[#This Row],[Date]]&gt;=$G$3,TRUE,"-")</f>
        <v>-</v>
      </c>
      <c r="D3322">
        <f>SUMIF(C$2:C3322,C3322=TRUE,B$2:B3322)</f>
        <v>0</v>
      </c>
    </row>
    <row r="3323" spans="1:4" x14ac:dyDescent="0.25">
      <c r="A3323" s="1">
        <v>41552</v>
      </c>
      <c r="B3323" s="2">
        <v>9.0500000000000007</v>
      </c>
      <c r="C3323" t="str">
        <f>IF(Tableau1[[#This Row],[Date]]&gt;=$G$3,TRUE,"-")</f>
        <v>-</v>
      </c>
      <c r="D3323">
        <f>SUMIF(C$2:C3323,C3323=TRUE,B$2:B3323)</f>
        <v>0</v>
      </c>
    </row>
    <row r="3324" spans="1:4" x14ac:dyDescent="0.25">
      <c r="A3324" s="1">
        <v>41553</v>
      </c>
      <c r="B3324" s="2">
        <v>8.35</v>
      </c>
      <c r="C3324" t="str">
        <f>IF(Tableau1[[#This Row],[Date]]&gt;=$G$3,TRUE,"-")</f>
        <v>-</v>
      </c>
      <c r="D3324">
        <f>SUMIF(C$2:C3324,C3324=TRUE,B$2:B3324)</f>
        <v>0</v>
      </c>
    </row>
    <row r="3325" spans="1:4" x14ac:dyDescent="0.25">
      <c r="A3325" s="1">
        <v>41554</v>
      </c>
      <c r="B3325" s="2">
        <v>6.5</v>
      </c>
      <c r="C3325" t="str">
        <f>IF(Tableau1[[#This Row],[Date]]&gt;=$G$3,TRUE,"-")</f>
        <v>-</v>
      </c>
      <c r="D3325">
        <f>SUMIF(C$2:C3325,C3325=TRUE,B$2:B3325)</f>
        <v>0</v>
      </c>
    </row>
    <row r="3326" spans="1:4" x14ac:dyDescent="0.25">
      <c r="A3326" s="1">
        <v>41555</v>
      </c>
      <c r="B3326" s="2">
        <v>8.5</v>
      </c>
      <c r="C3326" t="str">
        <f>IF(Tableau1[[#This Row],[Date]]&gt;=$G$3,TRUE,"-")</f>
        <v>-</v>
      </c>
      <c r="D3326">
        <f>SUMIF(C$2:C3326,C3326=TRUE,B$2:B3326)</f>
        <v>0</v>
      </c>
    </row>
    <row r="3327" spans="1:4" x14ac:dyDescent="0.25">
      <c r="A3327" s="1">
        <v>41556</v>
      </c>
      <c r="B3327" s="2">
        <v>7.6999999999999993</v>
      </c>
      <c r="C3327" t="str">
        <f>IF(Tableau1[[#This Row],[Date]]&gt;=$G$3,TRUE,"-")</f>
        <v>-</v>
      </c>
      <c r="D3327">
        <f>SUMIF(C$2:C3327,C3327=TRUE,B$2:B3327)</f>
        <v>0</v>
      </c>
    </row>
    <row r="3328" spans="1:4" x14ac:dyDescent="0.25">
      <c r="A3328" s="1">
        <v>41557</v>
      </c>
      <c r="B3328" s="2">
        <v>1.9000000000000004</v>
      </c>
      <c r="C3328" t="str">
        <f>IF(Tableau1[[#This Row],[Date]]&gt;=$G$3,TRUE,"-")</f>
        <v>-</v>
      </c>
      <c r="D3328">
        <f>SUMIF(C$2:C3328,C3328=TRUE,B$2:B3328)</f>
        <v>0</v>
      </c>
    </row>
    <row r="3329" spans="1:4" x14ac:dyDescent="0.25">
      <c r="A3329" s="1">
        <v>41558</v>
      </c>
      <c r="B3329" s="2">
        <v>2</v>
      </c>
      <c r="C3329" t="str">
        <f>IF(Tableau1[[#This Row],[Date]]&gt;=$G$3,TRUE,"-")</f>
        <v>-</v>
      </c>
      <c r="D3329">
        <f>SUMIF(C$2:C3329,C3329=TRUE,B$2:B3329)</f>
        <v>0</v>
      </c>
    </row>
    <row r="3330" spans="1:4" x14ac:dyDescent="0.25">
      <c r="A3330" s="1">
        <v>41559</v>
      </c>
      <c r="B3330" s="2">
        <v>2</v>
      </c>
      <c r="C3330" t="str">
        <f>IF(Tableau1[[#This Row],[Date]]&gt;=$G$3,TRUE,"-")</f>
        <v>-</v>
      </c>
      <c r="D3330">
        <f>SUMIF(C$2:C3330,C3330=TRUE,B$2:B3330)</f>
        <v>0</v>
      </c>
    </row>
    <row r="3331" spans="1:4" x14ac:dyDescent="0.25">
      <c r="A3331" s="1">
        <v>41560</v>
      </c>
      <c r="B3331" s="2">
        <v>3.1500000000000004</v>
      </c>
      <c r="C3331" t="str">
        <f>IF(Tableau1[[#This Row],[Date]]&gt;=$G$3,TRUE,"-")</f>
        <v>-</v>
      </c>
      <c r="D3331">
        <f>SUMIF(C$2:C3331,C3331=TRUE,B$2:B3331)</f>
        <v>0</v>
      </c>
    </row>
    <row r="3332" spans="1:4" x14ac:dyDescent="0.25">
      <c r="A3332" s="1">
        <v>41561</v>
      </c>
      <c r="B3332" s="2">
        <v>3.75</v>
      </c>
      <c r="C3332" t="str">
        <f>IF(Tableau1[[#This Row],[Date]]&gt;=$G$3,TRUE,"-")</f>
        <v>-</v>
      </c>
      <c r="D3332">
        <f>SUMIF(C$2:C3332,C3332=TRUE,B$2:B3332)</f>
        <v>0</v>
      </c>
    </row>
    <row r="3333" spans="1:4" x14ac:dyDescent="0.25">
      <c r="A3333" s="1">
        <v>41562</v>
      </c>
      <c r="B3333" s="2">
        <v>4.0999999999999996</v>
      </c>
      <c r="C3333" t="str">
        <f>IF(Tableau1[[#This Row],[Date]]&gt;=$G$3,TRUE,"-")</f>
        <v>-</v>
      </c>
      <c r="D3333">
        <f>SUMIF(C$2:C3333,C3333=TRUE,B$2:B3333)</f>
        <v>0</v>
      </c>
    </row>
    <row r="3334" spans="1:4" x14ac:dyDescent="0.25">
      <c r="A3334" s="1">
        <v>41563</v>
      </c>
      <c r="B3334" s="2">
        <v>2.95</v>
      </c>
      <c r="C3334" t="str">
        <f>IF(Tableau1[[#This Row],[Date]]&gt;=$G$3,TRUE,"-")</f>
        <v>-</v>
      </c>
      <c r="D3334">
        <f>SUMIF(C$2:C3334,C3334=TRUE,B$2:B3334)</f>
        <v>0</v>
      </c>
    </row>
    <row r="3335" spans="1:4" x14ac:dyDescent="0.25">
      <c r="A3335" s="1">
        <v>41564</v>
      </c>
      <c r="B3335" s="2">
        <v>5.45</v>
      </c>
      <c r="C3335" t="str">
        <f>IF(Tableau1[[#This Row],[Date]]&gt;=$G$3,TRUE,"-")</f>
        <v>-</v>
      </c>
      <c r="D3335">
        <f>SUMIF(C$2:C3335,C3335=TRUE,B$2:B3335)</f>
        <v>0</v>
      </c>
    </row>
    <row r="3336" spans="1:4" x14ac:dyDescent="0.25">
      <c r="A3336" s="1">
        <v>41565</v>
      </c>
      <c r="B3336" s="2">
        <v>4.9499999999999993</v>
      </c>
      <c r="C3336" t="str">
        <f>IF(Tableau1[[#This Row],[Date]]&gt;=$G$3,TRUE,"-")</f>
        <v>-</v>
      </c>
      <c r="D3336">
        <f>SUMIF(C$2:C3336,C3336=TRUE,B$2:B3336)</f>
        <v>0</v>
      </c>
    </row>
    <row r="3337" spans="1:4" x14ac:dyDescent="0.25">
      <c r="A3337" s="1">
        <v>41566</v>
      </c>
      <c r="B3337" s="2">
        <v>6.3000000000000007</v>
      </c>
      <c r="C3337" t="str">
        <f>IF(Tableau1[[#This Row],[Date]]&gt;=$G$3,TRUE,"-")</f>
        <v>-</v>
      </c>
      <c r="D3337">
        <f>SUMIF(C$2:C3337,C3337=TRUE,B$2:B3337)</f>
        <v>0</v>
      </c>
    </row>
    <row r="3338" spans="1:4" x14ac:dyDescent="0.25">
      <c r="A3338" s="1">
        <v>41567</v>
      </c>
      <c r="B3338" s="2">
        <v>8.75</v>
      </c>
      <c r="C3338" t="str">
        <f>IF(Tableau1[[#This Row],[Date]]&gt;=$G$3,TRUE,"-")</f>
        <v>-</v>
      </c>
      <c r="D3338">
        <f>SUMIF(C$2:C3338,C3338=TRUE,B$2:B3338)</f>
        <v>0</v>
      </c>
    </row>
    <row r="3339" spans="1:4" x14ac:dyDescent="0.25">
      <c r="A3339" s="1">
        <v>41568</v>
      </c>
      <c r="B3339" s="2">
        <v>8.5499999999999989</v>
      </c>
      <c r="C3339" t="str">
        <f>IF(Tableau1[[#This Row],[Date]]&gt;=$G$3,TRUE,"-")</f>
        <v>-</v>
      </c>
      <c r="D3339">
        <f>SUMIF(C$2:C3339,C3339=TRUE,B$2:B3339)</f>
        <v>0</v>
      </c>
    </row>
    <row r="3340" spans="1:4" x14ac:dyDescent="0.25">
      <c r="A3340" s="1">
        <v>41569</v>
      </c>
      <c r="B3340" s="2">
        <v>11.65</v>
      </c>
      <c r="C3340" t="str">
        <f>IF(Tableau1[[#This Row],[Date]]&gt;=$G$3,TRUE,"-")</f>
        <v>-</v>
      </c>
      <c r="D3340">
        <f>SUMIF(C$2:C3340,C3340=TRUE,B$2:B3340)</f>
        <v>0</v>
      </c>
    </row>
    <row r="3341" spans="1:4" x14ac:dyDescent="0.25">
      <c r="A3341" s="1">
        <v>41570</v>
      </c>
      <c r="B3341" s="2">
        <v>10.399999999999999</v>
      </c>
      <c r="C3341" t="str">
        <f>IF(Tableau1[[#This Row],[Date]]&gt;=$G$3,TRUE,"-")</f>
        <v>-</v>
      </c>
      <c r="D3341">
        <f>SUMIF(C$2:C3341,C3341=TRUE,B$2:B3341)</f>
        <v>0</v>
      </c>
    </row>
    <row r="3342" spans="1:4" x14ac:dyDescent="0.25">
      <c r="A3342" s="1">
        <v>41571</v>
      </c>
      <c r="B3342" s="2">
        <v>7.1</v>
      </c>
      <c r="C3342" t="str">
        <f>IF(Tableau1[[#This Row],[Date]]&gt;=$G$3,TRUE,"-")</f>
        <v>-</v>
      </c>
      <c r="D3342">
        <f>SUMIF(C$2:C3342,C3342=TRUE,B$2:B3342)</f>
        <v>0</v>
      </c>
    </row>
    <row r="3343" spans="1:4" x14ac:dyDescent="0.25">
      <c r="A3343" s="1">
        <v>41572</v>
      </c>
      <c r="B3343" s="2">
        <v>8.35</v>
      </c>
      <c r="C3343" t="str">
        <f>IF(Tableau1[[#This Row],[Date]]&gt;=$G$3,TRUE,"-")</f>
        <v>-</v>
      </c>
      <c r="D3343">
        <f>SUMIF(C$2:C3343,C3343=TRUE,B$2:B3343)</f>
        <v>0</v>
      </c>
    </row>
    <row r="3344" spans="1:4" x14ac:dyDescent="0.25">
      <c r="A3344" s="1">
        <v>41573</v>
      </c>
      <c r="B3344" s="2">
        <v>10.35</v>
      </c>
      <c r="C3344" t="str">
        <f>IF(Tableau1[[#This Row],[Date]]&gt;=$G$3,TRUE,"-")</f>
        <v>-</v>
      </c>
      <c r="D3344">
        <f>SUMIF(C$2:C3344,C3344=TRUE,B$2:B3344)</f>
        <v>0</v>
      </c>
    </row>
    <row r="3345" spans="1:4" x14ac:dyDescent="0.25">
      <c r="A3345" s="1">
        <v>41574</v>
      </c>
      <c r="B3345" s="2">
        <v>8.4</v>
      </c>
      <c r="C3345" t="str">
        <f>IF(Tableau1[[#This Row],[Date]]&gt;=$G$3,TRUE,"-")</f>
        <v>-</v>
      </c>
      <c r="D3345">
        <f>SUMIF(C$2:C3345,C3345=TRUE,B$2:B3345)</f>
        <v>0</v>
      </c>
    </row>
    <row r="3346" spans="1:4" x14ac:dyDescent="0.25">
      <c r="A3346" s="1">
        <v>41575</v>
      </c>
      <c r="B3346" s="2">
        <v>8.4</v>
      </c>
      <c r="C3346" t="str">
        <f>IF(Tableau1[[#This Row],[Date]]&gt;=$G$3,TRUE,"-")</f>
        <v>-</v>
      </c>
      <c r="D3346">
        <f>SUMIF(C$2:C3346,C3346=TRUE,B$2:B3346)</f>
        <v>0</v>
      </c>
    </row>
    <row r="3347" spans="1:4" x14ac:dyDescent="0.25">
      <c r="A3347" s="1">
        <v>41576</v>
      </c>
      <c r="B3347" s="2">
        <v>4.0999999999999996</v>
      </c>
      <c r="C3347" t="str">
        <f>IF(Tableau1[[#This Row],[Date]]&gt;=$G$3,TRUE,"-")</f>
        <v>-</v>
      </c>
      <c r="D3347">
        <f>SUMIF(C$2:C3347,C3347=TRUE,B$2:B3347)</f>
        <v>0</v>
      </c>
    </row>
    <row r="3348" spans="1:4" x14ac:dyDescent="0.25">
      <c r="A3348" s="1">
        <v>41577</v>
      </c>
      <c r="B3348" s="2">
        <v>3.45</v>
      </c>
      <c r="C3348" t="str">
        <f>IF(Tableau1[[#This Row],[Date]]&gt;=$G$3,TRUE,"-")</f>
        <v>-</v>
      </c>
      <c r="D3348">
        <f>SUMIF(C$2:C3348,C3348=TRUE,B$2:B3348)</f>
        <v>0</v>
      </c>
    </row>
    <row r="3349" spans="1:4" x14ac:dyDescent="0.25">
      <c r="A3349" s="1">
        <v>41578</v>
      </c>
      <c r="B3349" s="2">
        <v>3.5</v>
      </c>
      <c r="C3349" t="str">
        <f>IF(Tableau1[[#This Row],[Date]]&gt;=$G$3,TRUE,"-")</f>
        <v>-</v>
      </c>
      <c r="D3349">
        <f>SUMIF(C$2:C3349,C3349=TRUE,B$2:B3349)</f>
        <v>0</v>
      </c>
    </row>
    <row r="3350" spans="1:4" x14ac:dyDescent="0.25">
      <c r="A3350" s="1">
        <v>41579</v>
      </c>
      <c r="B3350" s="2">
        <v>3.7</v>
      </c>
      <c r="C3350" t="str">
        <f>IF(Tableau1[[#This Row],[Date]]&gt;=$G$3,TRUE,"-")</f>
        <v>-</v>
      </c>
      <c r="D3350">
        <f>SUMIF(C$2:C3350,C3350=TRUE,B$2:B3350)</f>
        <v>0</v>
      </c>
    </row>
    <row r="3351" spans="1:4" x14ac:dyDescent="0.25">
      <c r="A3351" s="1">
        <v>41580</v>
      </c>
      <c r="B3351" s="2">
        <v>5.4500000000000011</v>
      </c>
      <c r="C3351" t="str">
        <f>IF(Tableau1[[#This Row],[Date]]&gt;=$G$3,TRUE,"-")</f>
        <v>-</v>
      </c>
      <c r="D3351">
        <f>SUMIF(C$2:C3351,C3351=TRUE,B$2:B3351)</f>
        <v>0</v>
      </c>
    </row>
    <row r="3352" spans="1:4" x14ac:dyDescent="0.25">
      <c r="A3352" s="1">
        <v>41581</v>
      </c>
      <c r="B3352" s="2">
        <v>3.4000000000000004</v>
      </c>
      <c r="C3352" t="str">
        <f>IF(Tableau1[[#This Row],[Date]]&gt;=$G$3,TRUE,"-")</f>
        <v>-</v>
      </c>
      <c r="D3352">
        <f>SUMIF(C$2:C3352,C3352=TRUE,B$2:B3352)</f>
        <v>0</v>
      </c>
    </row>
    <row r="3353" spans="1:4" x14ac:dyDescent="0.25">
      <c r="A3353" s="1">
        <v>41582</v>
      </c>
      <c r="B3353" s="2">
        <v>4.1499999999999995</v>
      </c>
      <c r="C3353" t="str">
        <f>IF(Tableau1[[#This Row],[Date]]&gt;=$G$3,TRUE,"-")</f>
        <v>-</v>
      </c>
      <c r="D3353">
        <f>SUMIF(C$2:C3353,C3353=TRUE,B$2:B3353)</f>
        <v>0</v>
      </c>
    </row>
    <row r="3354" spans="1:4" x14ac:dyDescent="0.25">
      <c r="A3354" s="1">
        <v>41583</v>
      </c>
      <c r="B3354" s="2">
        <v>2</v>
      </c>
      <c r="C3354" t="str">
        <f>IF(Tableau1[[#This Row],[Date]]&gt;=$G$3,TRUE,"-")</f>
        <v>-</v>
      </c>
      <c r="D3354">
        <f>SUMIF(C$2:C3354,C3354=TRUE,B$2:B3354)</f>
        <v>0</v>
      </c>
    </row>
    <row r="3355" spans="1:4" x14ac:dyDescent="0.25">
      <c r="A3355" s="1">
        <v>41584</v>
      </c>
      <c r="B3355" s="2">
        <v>5.8500000000000005</v>
      </c>
      <c r="C3355" t="str">
        <f>IF(Tableau1[[#This Row],[Date]]&gt;=$G$3,TRUE,"-")</f>
        <v>-</v>
      </c>
      <c r="D3355">
        <f>SUMIF(C$2:C3355,C3355=TRUE,B$2:B3355)</f>
        <v>0</v>
      </c>
    </row>
    <row r="3356" spans="1:4" x14ac:dyDescent="0.25">
      <c r="A3356" s="1">
        <v>41585</v>
      </c>
      <c r="B3356" s="2">
        <v>8.25</v>
      </c>
      <c r="C3356" t="str">
        <f>IF(Tableau1[[#This Row],[Date]]&gt;=$G$3,TRUE,"-")</f>
        <v>-</v>
      </c>
      <c r="D3356">
        <f>SUMIF(C$2:C3356,C3356=TRUE,B$2:B3356)</f>
        <v>0</v>
      </c>
    </row>
    <row r="3357" spans="1:4" x14ac:dyDescent="0.25">
      <c r="A3357" s="1">
        <v>41586</v>
      </c>
      <c r="B3357" s="2">
        <v>4.1500000000000004</v>
      </c>
      <c r="C3357" t="str">
        <f>IF(Tableau1[[#This Row],[Date]]&gt;=$G$3,TRUE,"-")</f>
        <v>-</v>
      </c>
      <c r="D3357">
        <f>SUMIF(C$2:C3357,C3357=TRUE,B$2:B3357)</f>
        <v>0</v>
      </c>
    </row>
    <row r="3358" spans="1:4" x14ac:dyDescent="0.25">
      <c r="A3358" s="1">
        <v>41587</v>
      </c>
      <c r="B3358" s="2">
        <v>2.4500000000000002</v>
      </c>
      <c r="C3358" t="str">
        <f>IF(Tableau1[[#This Row],[Date]]&gt;=$G$3,TRUE,"-")</f>
        <v>-</v>
      </c>
      <c r="D3358">
        <f>SUMIF(C$2:C3358,C3358=TRUE,B$2:B3358)</f>
        <v>0</v>
      </c>
    </row>
    <row r="3359" spans="1:4" x14ac:dyDescent="0.25">
      <c r="A3359" s="1">
        <v>41588</v>
      </c>
      <c r="B3359" s="2">
        <v>1.0999999999999996</v>
      </c>
      <c r="C3359" t="str">
        <f>IF(Tableau1[[#This Row],[Date]]&gt;=$G$3,TRUE,"-")</f>
        <v>-</v>
      </c>
      <c r="D3359">
        <f>SUMIF(C$2:C3359,C3359=TRUE,B$2:B3359)</f>
        <v>0</v>
      </c>
    </row>
    <row r="3360" spans="1:4" x14ac:dyDescent="0.25">
      <c r="A3360" s="1">
        <v>41589</v>
      </c>
      <c r="B3360" s="2">
        <v>0</v>
      </c>
      <c r="C3360" t="str">
        <f>IF(Tableau1[[#This Row],[Date]]&gt;=$G$3,TRUE,"-")</f>
        <v>-</v>
      </c>
      <c r="D3360">
        <f>SUMIF(C$2:C3360,C3360=TRUE,B$2:B3360)</f>
        <v>0</v>
      </c>
    </row>
    <row r="3361" spans="1:4" x14ac:dyDescent="0.25">
      <c r="A3361" s="1">
        <v>41590</v>
      </c>
      <c r="B3361" s="2">
        <v>0.75</v>
      </c>
      <c r="C3361" t="str">
        <f>IF(Tableau1[[#This Row],[Date]]&gt;=$G$3,TRUE,"-")</f>
        <v>-</v>
      </c>
      <c r="D3361">
        <f>SUMIF(C$2:C3361,C3361=TRUE,B$2:B3361)</f>
        <v>0</v>
      </c>
    </row>
    <row r="3362" spans="1:4" x14ac:dyDescent="0.25">
      <c r="A3362" s="1">
        <v>41591</v>
      </c>
      <c r="B3362" s="2">
        <v>1.8499999999999996</v>
      </c>
      <c r="C3362" t="str">
        <f>IF(Tableau1[[#This Row],[Date]]&gt;=$G$3,TRUE,"-")</f>
        <v>-</v>
      </c>
      <c r="D3362">
        <f>SUMIF(C$2:C3362,C3362=TRUE,B$2:B3362)</f>
        <v>0</v>
      </c>
    </row>
    <row r="3363" spans="1:4" x14ac:dyDescent="0.25">
      <c r="A3363" s="1">
        <v>41592</v>
      </c>
      <c r="B3363" s="2">
        <v>0.20000000000000018</v>
      </c>
      <c r="C3363" t="str">
        <f>IF(Tableau1[[#This Row],[Date]]&gt;=$G$3,TRUE,"-")</f>
        <v>-</v>
      </c>
      <c r="D3363">
        <f>SUMIF(C$2:C3363,C3363=TRUE,B$2:B3363)</f>
        <v>0</v>
      </c>
    </row>
    <row r="3364" spans="1:4" x14ac:dyDescent="0.25">
      <c r="A3364" s="1">
        <v>41593</v>
      </c>
      <c r="B3364" s="2">
        <v>1.3499999999999996</v>
      </c>
      <c r="C3364" t="str">
        <f>IF(Tableau1[[#This Row],[Date]]&gt;=$G$3,TRUE,"-")</f>
        <v>-</v>
      </c>
      <c r="D3364">
        <f>SUMIF(C$2:C3364,C3364=TRUE,B$2:B3364)</f>
        <v>0</v>
      </c>
    </row>
    <row r="3365" spans="1:4" x14ac:dyDescent="0.25">
      <c r="A3365" s="1">
        <v>41594</v>
      </c>
      <c r="B3365" s="2">
        <v>0</v>
      </c>
      <c r="C3365" t="str">
        <f>IF(Tableau1[[#This Row],[Date]]&gt;=$G$3,TRUE,"-")</f>
        <v>-</v>
      </c>
      <c r="D3365">
        <f>SUMIF(C$2:C3365,C3365=TRUE,B$2:B3365)</f>
        <v>0</v>
      </c>
    </row>
    <row r="3366" spans="1:4" x14ac:dyDescent="0.25">
      <c r="A3366" s="1">
        <v>41595</v>
      </c>
      <c r="B3366" s="2">
        <v>0</v>
      </c>
      <c r="C3366" t="str">
        <f>IF(Tableau1[[#This Row],[Date]]&gt;=$G$3,TRUE,"-")</f>
        <v>-</v>
      </c>
      <c r="D3366">
        <f>SUMIF(C$2:C3366,C3366=TRUE,B$2:B3366)</f>
        <v>0</v>
      </c>
    </row>
    <row r="3367" spans="1:4" x14ac:dyDescent="0.25">
      <c r="A3367" s="1">
        <v>41596</v>
      </c>
      <c r="B3367" s="2">
        <v>0</v>
      </c>
      <c r="C3367" t="str">
        <f>IF(Tableau1[[#This Row],[Date]]&gt;=$G$3,TRUE,"-")</f>
        <v>-</v>
      </c>
      <c r="D3367">
        <f>SUMIF(C$2:C3367,C3367=TRUE,B$2:B3367)</f>
        <v>0</v>
      </c>
    </row>
    <row r="3368" spans="1:4" x14ac:dyDescent="0.25">
      <c r="A3368" s="1">
        <v>41597</v>
      </c>
      <c r="B3368" s="2">
        <v>0</v>
      </c>
      <c r="C3368" t="str">
        <f>IF(Tableau1[[#This Row],[Date]]&gt;=$G$3,TRUE,"-")</f>
        <v>-</v>
      </c>
      <c r="D3368">
        <f>SUMIF(C$2:C3368,C3368=TRUE,B$2:B3368)</f>
        <v>0</v>
      </c>
    </row>
    <row r="3369" spans="1:4" x14ac:dyDescent="0.25">
      <c r="A3369" s="1">
        <v>41598</v>
      </c>
      <c r="B3369" s="2">
        <v>0</v>
      </c>
      <c r="C3369" t="str">
        <f>IF(Tableau1[[#This Row],[Date]]&gt;=$G$3,TRUE,"-")</f>
        <v>-</v>
      </c>
      <c r="D3369">
        <f>SUMIF(C$2:C3369,C3369=TRUE,B$2:B3369)</f>
        <v>0</v>
      </c>
    </row>
    <row r="3370" spans="1:4" x14ac:dyDescent="0.25">
      <c r="A3370" s="1">
        <v>41599</v>
      </c>
      <c r="B3370" s="2">
        <v>0</v>
      </c>
      <c r="C3370" t="str">
        <f>IF(Tableau1[[#This Row],[Date]]&gt;=$G$3,TRUE,"-")</f>
        <v>-</v>
      </c>
      <c r="D3370">
        <f>SUMIF(C$2:C3370,C3370=TRUE,B$2:B3370)</f>
        <v>0</v>
      </c>
    </row>
    <row r="3371" spans="1:4" x14ac:dyDescent="0.25">
      <c r="A3371" s="1">
        <v>41600</v>
      </c>
      <c r="B3371" s="2">
        <v>0</v>
      </c>
      <c r="C3371" t="str">
        <f>IF(Tableau1[[#This Row],[Date]]&gt;=$G$3,TRUE,"-")</f>
        <v>-</v>
      </c>
      <c r="D3371">
        <f>SUMIF(C$2:C3371,C3371=TRUE,B$2:B3371)</f>
        <v>0</v>
      </c>
    </row>
    <row r="3372" spans="1:4" x14ac:dyDescent="0.25">
      <c r="A3372" s="1">
        <v>41601</v>
      </c>
      <c r="B3372" s="2">
        <v>0</v>
      </c>
      <c r="C3372" t="str">
        <f>IF(Tableau1[[#This Row],[Date]]&gt;=$G$3,TRUE,"-")</f>
        <v>-</v>
      </c>
      <c r="D3372">
        <f>SUMIF(C$2:C3372,C3372=TRUE,B$2:B3372)</f>
        <v>0</v>
      </c>
    </row>
    <row r="3373" spans="1:4" x14ac:dyDescent="0.25">
      <c r="A3373" s="1">
        <v>41602</v>
      </c>
      <c r="B3373" s="2">
        <v>4.9999999999999822E-2</v>
      </c>
      <c r="C3373" t="str">
        <f>IF(Tableau1[[#This Row],[Date]]&gt;=$G$3,TRUE,"-")</f>
        <v>-</v>
      </c>
      <c r="D3373">
        <f>SUMIF(C$2:C3373,C3373=TRUE,B$2:B3373)</f>
        <v>0</v>
      </c>
    </row>
    <row r="3374" spans="1:4" x14ac:dyDescent="0.25">
      <c r="A3374" s="1">
        <v>41603</v>
      </c>
      <c r="B3374" s="2">
        <v>0</v>
      </c>
      <c r="C3374" t="str">
        <f>IF(Tableau1[[#This Row],[Date]]&gt;=$G$3,TRUE,"-")</f>
        <v>-</v>
      </c>
      <c r="D3374">
        <f>SUMIF(C$2:C3374,C3374=TRUE,B$2:B3374)</f>
        <v>0</v>
      </c>
    </row>
    <row r="3375" spans="1:4" x14ac:dyDescent="0.25">
      <c r="A3375" s="1">
        <v>41604</v>
      </c>
      <c r="B3375" s="2">
        <v>0</v>
      </c>
      <c r="C3375" t="str">
        <f>IF(Tableau1[[#This Row],[Date]]&gt;=$G$3,TRUE,"-")</f>
        <v>-</v>
      </c>
      <c r="D3375">
        <f>SUMIF(C$2:C3375,C3375=TRUE,B$2:B3375)</f>
        <v>0</v>
      </c>
    </row>
    <row r="3376" spans="1:4" x14ac:dyDescent="0.25">
      <c r="A3376" s="1">
        <v>41605</v>
      </c>
      <c r="B3376" s="2">
        <v>0</v>
      </c>
      <c r="C3376" t="str">
        <f>IF(Tableau1[[#This Row],[Date]]&gt;=$G$3,TRUE,"-")</f>
        <v>-</v>
      </c>
      <c r="D3376">
        <f>SUMIF(C$2:C3376,C3376=TRUE,B$2:B3376)</f>
        <v>0</v>
      </c>
    </row>
    <row r="3377" spans="1:4" x14ac:dyDescent="0.25">
      <c r="A3377" s="1">
        <v>41606</v>
      </c>
      <c r="B3377" s="2">
        <v>0</v>
      </c>
      <c r="C3377" t="str">
        <f>IF(Tableau1[[#This Row],[Date]]&gt;=$G$3,TRUE,"-")</f>
        <v>-</v>
      </c>
      <c r="D3377">
        <f>SUMIF(C$2:C3377,C3377=TRUE,B$2:B3377)</f>
        <v>0</v>
      </c>
    </row>
    <row r="3378" spans="1:4" x14ac:dyDescent="0.25">
      <c r="A3378" s="1">
        <v>41607</v>
      </c>
      <c r="B3378" s="2">
        <v>0.75</v>
      </c>
      <c r="C3378" t="str">
        <f>IF(Tableau1[[#This Row],[Date]]&gt;=$G$3,TRUE,"-")</f>
        <v>-</v>
      </c>
      <c r="D3378">
        <f>SUMIF(C$2:C3378,C3378=TRUE,B$2:B3378)</f>
        <v>0</v>
      </c>
    </row>
    <row r="3379" spans="1:4" x14ac:dyDescent="0.25">
      <c r="A3379" s="1">
        <v>41608</v>
      </c>
      <c r="B3379" s="2">
        <v>0.65000000000000036</v>
      </c>
      <c r="C3379" t="str">
        <f>IF(Tableau1[[#This Row],[Date]]&gt;=$G$3,TRUE,"-")</f>
        <v>-</v>
      </c>
      <c r="D3379">
        <f>SUMIF(C$2:C3379,C3379=TRUE,B$2:B3379)</f>
        <v>0</v>
      </c>
    </row>
    <row r="3380" spans="1:4" x14ac:dyDescent="0.25">
      <c r="A3380" s="1">
        <v>41609</v>
      </c>
      <c r="B3380" s="2">
        <v>4.9999999999999822E-2</v>
      </c>
      <c r="C3380" t="str">
        <f>IF(Tableau1[[#This Row],[Date]]&gt;=$G$3,TRUE,"-")</f>
        <v>-</v>
      </c>
      <c r="D3380">
        <f>SUMIF(C$2:C3380,C3380=TRUE,B$2:B3380)</f>
        <v>0</v>
      </c>
    </row>
    <row r="3381" spans="1:4" x14ac:dyDescent="0.25">
      <c r="A3381" s="1">
        <v>41610</v>
      </c>
      <c r="B3381" s="2">
        <v>1</v>
      </c>
      <c r="C3381" t="str">
        <f>IF(Tableau1[[#This Row],[Date]]&gt;=$G$3,TRUE,"-")</f>
        <v>-</v>
      </c>
      <c r="D3381">
        <f>SUMIF(C$2:C3381,C3381=TRUE,B$2:B3381)</f>
        <v>0</v>
      </c>
    </row>
    <row r="3382" spans="1:4" x14ac:dyDescent="0.25">
      <c r="A3382" s="1">
        <v>41611</v>
      </c>
      <c r="B3382" s="2">
        <v>0</v>
      </c>
      <c r="C3382" t="str">
        <f>IF(Tableau1[[#This Row],[Date]]&gt;=$G$3,TRUE,"-")</f>
        <v>-</v>
      </c>
      <c r="D3382">
        <f>SUMIF(C$2:C3382,C3382=TRUE,B$2:B3382)</f>
        <v>0</v>
      </c>
    </row>
    <row r="3383" spans="1:4" x14ac:dyDescent="0.25">
      <c r="A3383" s="1">
        <v>41612</v>
      </c>
      <c r="B3383" s="2">
        <v>0</v>
      </c>
      <c r="C3383" t="str">
        <f>IF(Tableau1[[#This Row],[Date]]&gt;=$G$3,TRUE,"-")</f>
        <v>-</v>
      </c>
      <c r="D3383">
        <f>SUMIF(C$2:C3383,C3383=TRUE,B$2:B3383)</f>
        <v>0</v>
      </c>
    </row>
    <row r="3384" spans="1:4" x14ac:dyDescent="0.25">
      <c r="A3384" s="1">
        <v>41613</v>
      </c>
      <c r="B3384" s="2">
        <v>0.39999999999999991</v>
      </c>
      <c r="C3384" t="str">
        <f>IF(Tableau1[[#This Row],[Date]]&gt;=$G$3,TRUE,"-")</f>
        <v>-</v>
      </c>
      <c r="D3384">
        <f>SUMIF(C$2:C3384,C3384=TRUE,B$2:B3384)</f>
        <v>0</v>
      </c>
    </row>
    <row r="3385" spans="1:4" x14ac:dyDescent="0.25">
      <c r="A3385" s="1">
        <v>41614</v>
      </c>
      <c r="B3385" s="2">
        <v>0</v>
      </c>
      <c r="C3385" t="str">
        <f>IF(Tableau1[[#This Row],[Date]]&gt;=$G$3,TRUE,"-")</f>
        <v>-</v>
      </c>
      <c r="D3385">
        <f>SUMIF(C$2:C3385,C3385=TRUE,B$2:B3385)</f>
        <v>0</v>
      </c>
    </row>
    <row r="3386" spans="1:4" x14ac:dyDescent="0.25">
      <c r="A3386" s="1">
        <v>41615</v>
      </c>
      <c r="B3386" s="2">
        <v>0</v>
      </c>
      <c r="C3386" t="str">
        <f>IF(Tableau1[[#This Row],[Date]]&gt;=$G$3,TRUE,"-")</f>
        <v>-</v>
      </c>
      <c r="D3386">
        <f>SUMIF(C$2:C3386,C3386=TRUE,B$2:B3386)</f>
        <v>0</v>
      </c>
    </row>
    <row r="3387" spans="1:4" x14ac:dyDescent="0.25">
      <c r="A3387" s="1">
        <v>41616</v>
      </c>
      <c r="B3387" s="2">
        <v>0.90000000000000036</v>
      </c>
      <c r="C3387" t="str">
        <f>IF(Tableau1[[#This Row],[Date]]&gt;=$G$3,TRUE,"-")</f>
        <v>-</v>
      </c>
      <c r="D3387">
        <f>SUMIF(C$2:C3387,C3387=TRUE,B$2:B3387)</f>
        <v>0</v>
      </c>
    </row>
    <row r="3388" spans="1:4" x14ac:dyDescent="0.25">
      <c r="A3388" s="1">
        <v>41617</v>
      </c>
      <c r="B3388" s="2">
        <v>0</v>
      </c>
      <c r="C3388" t="str">
        <f>IF(Tableau1[[#This Row],[Date]]&gt;=$G$3,TRUE,"-")</f>
        <v>-</v>
      </c>
      <c r="D3388">
        <f>SUMIF(C$2:C3388,C3388=TRUE,B$2:B3388)</f>
        <v>0</v>
      </c>
    </row>
    <row r="3389" spans="1:4" x14ac:dyDescent="0.25">
      <c r="A3389" s="1">
        <v>41618</v>
      </c>
      <c r="B3389" s="2">
        <v>0</v>
      </c>
      <c r="C3389" t="str">
        <f>IF(Tableau1[[#This Row],[Date]]&gt;=$G$3,TRUE,"-")</f>
        <v>-</v>
      </c>
      <c r="D3389">
        <f>SUMIF(C$2:C3389,C3389=TRUE,B$2:B3389)</f>
        <v>0</v>
      </c>
    </row>
    <row r="3390" spans="1:4" x14ac:dyDescent="0.25">
      <c r="A3390" s="1">
        <v>41619</v>
      </c>
      <c r="B3390" s="2">
        <v>4.9999999999999822E-2</v>
      </c>
      <c r="C3390" t="str">
        <f>IF(Tableau1[[#This Row],[Date]]&gt;=$G$3,TRUE,"-")</f>
        <v>-</v>
      </c>
      <c r="D3390">
        <f>SUMIF(C$2:C3390,C3390=TRUE,B$2:B3390)</f>
        <v>0</v>
      </c>
    </row>
    <row r="3391" spans="1:4" x14ac:dyDescent="0.25">
      <c r="A3391" s="1">
        <v>41620</v>
      </c>
      <c r="B3391" s="2">
        <v>0</v>
      </c>
      <c r="C3391" t="str">
        <f>IF(Tableau1[[#This Row],[Date]]&gt;=$G$3,TRUE,"-")</f>
        <v>-</v>
      </c>
      <c r="D3391">
        <f>SUMIF(C$2:C3391,C3391=TRUE,B$2:B3391)</f>
        <v>0</v>
      </c>
    </row>
    <row r="3392" spans="1:4" x14ac:dyDescent="0.25">
      <c r="A3392" s="1">
        <v>41621</v>
      </c>
      <c r="B3392" s="2">
        <v>0</v>
      </c>
      <c r="C3392" t="str">
        <f>IF(Tableau1[[#This Row],[Date]]&gt;=$G$3,TRUE,"-")</f>
        <v>-</v>
      </c>
      <c r="D3392">
        <f>SUMIF(C$2:C3392,C3392=TRUE,B$2:B3392)</f>
        <v>0</v>
      </c>
    </row>
    <row r="3393" spans="1:4" x14ac:dyDescent="0.25">
      <c r="A3393" s="1">
        <v>41622</v>
      </c>
      <c r="B3393" s="2">
        <v>0.84999999999999964</v>
      </c>
      <c r="C3393" t="str">
        <f>IF(Tableau1[[#This Row],[Date]]&gt;=$G$3,TRUE,"-")</f>
        <v>-</v>
      </c>
      <c r="D3393">
        <f>SUMIF(C$2:C3393,C3393=TRUE,B$2:B3393)</f>
        <v>0</v>
      </c>
    </row>
    <row r="3394" spans="1:4" x14ac:dyDescent="0.25">
      <c r="A3394" s="1">
        <v>41623</v>
      </c>
      <c r="B3394" s="2">
        <v>1.4000000000000004</v>
      </c>
      <c r="C3394" t="str">
        <f>IF(Tableau1[[#This Row],[Date]]&gt;=$G$3,TRUE,"-")</f>
        <v>-</v>
      </c>
      <c r="D3394">
        <f>SUMIF(C$2:C3394,C3394=TRUE,B$2:B3394)</f>
        <v>0</v>
      </c>
    </row>
    <row r="3395" spans="1:4" x14ac:dyDescent="0.25">
      <c r="A3395" s="1">
        <v>41624</v>
      </c>
      <c r="B3395" s="2">
        <v>1.4000000000000004</v>
      </c>
      <c r="C3395" t="str">
        <f>IF(Tableau1[[#This Row],[Date]]&gt;=$G$3,TRUE,"-")</f>
        <v>-</v>
      </c>
      <c r="D3395">
        <f>SUMIF(C$2:C3395,C3395=TRUE,B$2:B3395)</f>
        <v>0</v>
      </c>
    </row>
    <row r="3396" spans="1:4" x14ac:dyDescent="0.25">
      <c r="A3396" s="1">
        <v>41625</v>
      </c>
      <c r="B3396" s="2">
        <v>0.95000000000000018</v>
      </c>
      <c r="C3396" t="str">
        <f>IF(Tableau1[[#This Row],[Date]]&gt;=$G$3,TRUE,"-")</f>
        <v>-</v>
      </c>
      <c r="D3396">
        <f>SUMIF(C$2:C3396,C3396=TRUE,B$2:B3396)</f>
        <v>0</v>
      </c>
    </row>
    <row r="3397" spans="1:4" x14ac:dyDescent="0.25">
      <c r="A3397" s="1">
        <v>41626</v>
      </c>
      <c r="B3397" s="2">
        <v>1.2999999999999998</v>
      </c>
      <c r="C3397" t="str">
        <f>IF(Tableau1[[#This Row],[Date]]&gt;=$G$3,TRUE,"-")</f>
        <v>-</v>
      </c>
      <c r="D3397">
        <f>SUMIF(C$2:C3397,C3397=TRUE,B$2:B3397)</f>
        <v>0</v>
      </c>
    </row>
    <row r="3398" spans="1:4" x14ac:dyDescent="0.25">
      <c r="A3398" s="1">
        <v>41627</v>
      </c>
      <c r="B3398" s="2">
        <v>1.7999999999999998</v>
      </c>
      <c r="C3398" t="str">
        <f>IF(Tableau1[[#This Row],[Date]]&gt;=$G$3,TRUE,"-")</f>
        <v>-</v>
      </c>
      <c r="D3398">
        <f>SUMIF(C$2:C3398,C3398=TRUE,B$2:B3398)</f>
        <v>0</v>
      </c>
    </row>
    <row r="3399" spans="1:4" x14ac:dyDescent="0.25">
      <c r="A3399" s="1">
        <v>41628</v>
      </c>
      <c r="B3399" s="2">
        <v>0.90000000000000036</v>
      </c>
      <c r="C3399" t="str">
        <f>IF(Tableau1[[#This Row],[Date]]&gt;=$G$3,TRUE,"-")</f>
        <v>-</v>
      </c>
      <c r="D3399">
        <f>SUMIF(C$2:C3399,C3399=TRUE,B$2:B3399)</f>
        <v>0</v>
      </c>
    </row>
    <row r="3400" spans="1:4" x14ac:dyDescent="0.25">
      <c r="A3400" s="1">
        <v>41629</v>
      </c>
      <c r="B3400" s="2">
        <v>0.20000000000000018</v>
      </c>
      <c r="C3400" t="str">
        <f>IF(Tableau1[[#This Row],[Date]]&gt;=$G$3,TRUE,"-")</f>
        <v>-</v>
      </c>
      <c r="D3400">
        <f>SUMIF(C$2:C3400,C3400=TRUE,B$2:B3400)</f>
        <v>0</v>
      </c>
    </row>
    <row r="3401" spans="1:4" x14ac:dyDescent="0.25">
      <c r="A3401" s="1">
        <v>41630</v>
      </c>
      <c r="B3401" s="2">
        <v>1.4000000000000004</v>
      </c>
      <c r="C3401" t="str">
        <f>IF(Tableau1[[#This Row],[Date]]&gt;=$G$3,TRUE,"-")</f>
        <v>-</v>
      </c>
      <c r="D3401">
        <f>SUMIF(C$2:C3401,C3401=TRUE,B$2:B3401)</f>
        <v>0</v>
      </c>
    </row>
    <row r="3402" spans="1:4" x14ac:dyDescent="0.25">
      <c r="A3402" s="1">
        <v>41631</v>
      </c>
      <c r="B3402" s="2">
        <v>1.9500000000000002</v>
      </c>
      <c r="C3402" t="str">
        <f>IF(Tableau1[[#This Row],[Date]]&gt;=$G$3,TRUE,"-")</f>
        <v>-</v>
      </c>
      <c r="D3402">
        <f>SUMIF(C$2:C3402,C3402=TRUE,B$2:B3402)</f>
        <v>0</v>
      </c>
    </row>
    <row r="3403" spans="1:4" x14ac:dyDescent="0.25">
      <c r="A3403" s="1">
        <v>41632</v>
      </c>
      <c r="B3403" s="2">
        <v>3.1000000000000005</v>
      </c>
      <c r="C3403" t="str">
        <f>IF(Tableau1[[#This Row],[Date]]&gt;=$G$3,TRUE,"-")</f>
        <v>-</v>
      </c>
      <c r="D3403">
        <f>SUMIF(C$2:C3403,C3403=TRUE,B$2:B3403)</f>
        <v>0</v>
      </c>
    </row>
    <row r="3404" spans="1:4" x14ac:dyDescent="0.25">
      <c r="A3404" s="1">
        <v>41633</v>
      </c>
      <c r="B3404" s="2">
        <v>0.70000000000000018</v>
      </c>
      <c r="C3404" t="str">
        <f>IF(Tableau1[[#This Row],[Date]]&gt;=$G$3,TRUE,"-")</f>
        <v>-</v>
      </c>
      <c r="D3404">
        <f>SUMIF(C$2:C3404,C3404=TRUE,B$2:B3404)</f>
        <v>0</v>
      </c>
    </row>
    <row r="3405" spans="1:4" x14ac:dyDescent="0.25">
      <c r="A3405" s="1">
        <v>41634</v>
      </c>
      <c r="B3405" s="2">
        <v>0.5</v>
      </c>
      <c r="C3405" t="str">
        <f>IF(Tableau1[[#This Row],[Date]]&gt;=$G$3,TRUE,"-")</f>
        <v>-</v>
      </c>
      <c r="D3405">
        <f>SUMIF(C$2:C3405,C3405=TRUE,B$2:B3405)</f>
        <v>0</v>
      </c>
    </row>
    <row r="3406" spans="1:4" x14ac:dyDescent="0.25">
      <c r="A3406" s="1">
        <v>41635</v>
      </c>
      <c r="B3406" s="2">
        <v>2.4500000000000002</v>
      </c>
      <c r="C3406" t="str">
        <f>IF(Tableau1[[#This Row],[Date]]&gt;=$G$3,TRUE,"-")</f>
        <v>-</v>
      </c>
      <c r="D3406">
        <f>SUMIF(C$2:C3406,C3406=TRUE,B$2:B3406)</f>
        <v>0</v>
      </c>
    </row>
    <row r="3407" spans="1:4" x14ac:dyDescent="0.25">
      <c r="A3407" s="1">
        <v>41636</v>
      </c>
      <c r="B3407" s="2">
        <v>1.2000000000000002</v>
      </c>
      <c r="C3407" t="str">
        <f>IF(Tableau1[[#This Row],[Date]]&gt;=$G$3,TRUE,"-")</f>
        <v>-</v>
      </c>
      <c r="D3407">
        <f>SUMIF(C$2:C3407,C3407=TRUE,B$2:B3407)</f>
        <v>0</v>
      </c>
    </row>
    <row r="3408" spans="1:4" x14ac:dyDescent="0.25">
      <c r="A3408" s="1">
        <v>41637</v>
      </c>
      <c r="B3408" s="2">
        <v>0.70000000000000018</v>
      </c>
      <c r="C3408" t="str">
        <f>IF(Tableau1[[#This Row],[Date]]&gt;=$G$3,TRUE,"-")</f>
        <v>-</v>
      </c>
      <c r="D3408">
        <f>SUMIF(C$2:C3408,C3408=TRUE,B$2:B3408)</f>
        <v>0</v>
      </c>
    </row>
    <row r="3409" spans="1:4" x14ac:dyDescent="0.25">
      <c r="A3409" s="1">
        <v>41638</v>
      </c>
      <c r="B3409" s="2">
        <v>0</v>
      </c>
      <c r="C3409" t="str">
        <f>IF(Tableau1[[#This Row],[Date]]&gt;=$G$3,TRUE,"-")</f>
        <v>-</v>
      </c>
      <c r="D3409">
        <f>SUMIF(C$2:C3409,C3409=TRUE,B$2:B3409)</f>
        <v>0</v>
      </c>
    </row>
    <row r="3410" spans="1:4" x14ac:dyDescent="0.25">
      <c r="A3410" s="1">
        <v>41639</v>
      </c>
      <c r="B3410" s="2">
        <v>0.35000000000000009</v>
      </c>
      <c r="C3410" t="str">
        <f>IF(Tableau1[[#This Row],[Date]]&gt;=$G$3,TRUE,"-")</f>
        <v>-</v>
      </c>
      <c r="D3410">
        <f>SUMIF(C$2:C3410,C3410=TRUE,B$2:B3410)</f>
        <v>0</v>
      </c>
    </row>
    <row r="3411" spans="1:4" x14ac:dyDescent="0.25">
      <c r="A3411" s="1">
        <v>41640</v>
      </c>
      <c r="B3411" s="2">
        <v>1.4500000000000002</v>
      </c>
      <c r="C3411" t="str">
        <f>IF(Tableau1[[#This Row],[Date]]&gt;=$G$3,TRUE,"-")</f>
        <v>-</v>
      </c>
      <c r="D3411">
        <f>SUMIF(C$2:C3411,C3411=TRUE,B$2:B3411)</f>
        <v>0</v>
      </c>
    </row>
    <row r="3412" spans="1:4" x14ac:dyDescent="0.25">
      <c r="A3412" s="1">
        <v>41641</v>
      </c>
      <c r="B3412" s="2">
        <v>1.9500000000000002</v>
      </c>
      <c r="C3412" t="str">
        <f>IF(Tableau1[[#This Row],[Date]]&gt;=$G$3,TRUE,"-")</f>
        <v>-</v>
      </c>
      <c r="D3412">
        <f>SUMIF(C$2:C3412,C3412=TRUE,B$2:B3412)</f>
        <v>0</v>
      </c>
    </row>
    <row r="3413" spans="1:4" x14ac:dyDescent="0.25">
      <c r="A3413" s="1">
        <v>41642</v>
      </c>
      <c r="B3413" s="2">
        <v>3.4000000000000004</v>
      </c>
      <c r="C3413" t="str">
        <f>IF(Tableau1[[#This Row],[Date]]&gt;=$G$3,TRUE,"-")</f>
        <v>-</v>
      </c>
      <c r="D3413">
        <f>SUMIF(C$2:C3413,C3413=TRUE,B$2:B3413)</f>
        <v>0</v>
      </c>
    </row>
    <row r="3414" spans="1:4" x14ac:dyDescent="0.25">
      <c r="A3414" s="1">
        <v>41643</v>
      </c>
      <c r="B3414" s="2">
        <v>1.5999999999999996</v>
      </c>
      <c r="C3414" t="str">
        <f>IF(Tableau1[[#This Row],[Date]]&gt;=$G$3,TRUE,"-")</f>
        <v>-</v>
      </c>
      <c r="D3414">
        <f>SUMIF(C$2:C3414,C3414=TRUE,B$2:B3414)</f>
        <v>0</v>
      </c>
    </row>
    <row r="3415" spans="1:4" x14ac:dyDescent="0.25">
      <c r="A3415" s="1">
        <v>41644</v>
      </c>
      <c r="B3415" s="2">
        <v>1.5499999999999998</v>
      </c>
      <c r="C3415" t="str">
        <f>IF(Tableau1[[#This Row],[Date]]&gt;=$G$3,TRUE,"-")</f>
        <v>-</v>
      </c>
      <c r="D3415">
        <f>SUMIF(C$2:C3415,C3415=TRUE,B$2:B3415)</f>
        <v>0</v>
      </c>
    </row>
    <row r="3416" spans="1:4" x14ac:dyDescent="0.25">
      <c r="A3416" s="1">
        <v>41645</v>
      </c>
      <c r="B3416" s="2">
        <v>3.05</v>
      </c>
      <c r="C3416" t="str">
        <f>IF(Tableau1[[#This Row],[Date]]&gt;=$G$3,TRUE,"-")</f>
        <v>-</v>
      </c>
      <c r="D3416">
        <f>SUMIF(C$2:C3416,C3416=TRUE,B$2:B3416)</f>
        <v>0</v>
      </c>
    </row>
    <row r="3417" spans="1:4" x14ac:dyDescent="0.25">
      <c r="A3417" s="1">
        <v>41646</v>
      </c>
      <c r="B3417" s="2">
        <v>4.0999999999999996</v>
      </c>
      <c r="C3417" t="str">
        <f>IF(Tableau1[[#This Row],[Date]]&gt;=$G$3,TRUE,"-")</f>
        <v>-</v>
      </c>
      <c r="D3417">
        <f>SUMIF(C$2:C3417,C3417=TRUE,B$2:B3417)</f>
        <v>0</v>
      </c>
    </row>
    <row r="3418" spans="1:4" x14ac:dyDescent="0.25">
      <c r="A3418" s="1">
        <v>41647</v>
      </c>
      <c r="B3418" s="2">
        <v>3.05</v>
      </c>
      <c r="C3418" t="str">
        <f>IF(Tableau1[[#This Row],[Date]]&gt;=$G$3,TRUE,"-")</f>
        <v>-</v>
      </c>
      <c r="D3418">
        <f>SUMIF(C$2:C3418,C3418=TRUE,B$2:B3418)</f>
        <v>0</v>
      </c>
    </row>
    <row r="3419" spans="1:4" x14ac:dyDescent="0.25">
      <c r="A3419" s="1">
        <v>41648</v>
      </c>
      <c r="B3419" s="2">
        <v>3.4000000000000004</v>
      </c>
      <c r="C3419" t="str">
        <f>IF(Tableau1[[#This Row],[Date]]&gt;=$G$3,TRUE,"-")</f>
        <v>-</v>
      </c>
      <c r="D3419">
        <f>SUMIF(C$2:C3419,C3419=TRUE,B$2:B3419)</f>
        <v>0</v>
      </c>
    </row>
    <row r="3420" spans="1:4" x14ac:dyDescent="0.25">
      <c r="A3420" s="1">
        <v>41649</v>
      </c>
      <c r="B3420" s="2">
        <v>0.10000000000000009</v>
      </c>
      <c r="C3420" t="str">
        <f>IF(Tableau1[[#This Row],[Date]]&gt;=$G$3,TRUE,"-")</f>
        <v>-</v>
      </c>
      <c r="D3420">
        <f>SUMIF(C$2:C3420,C3420=TRUE,B$2:B3420)</f>
        <v>0</v>
      </c>
    </row>
    <row r="3421" spans="1:4" x14ac:dyDescent="0.25">
      <c r="A3421" s="1">
        <v>41650</v>
      </c>
      <c r="B3421" s="2">
        <v>1.9500000000000002</v>
      </c>
      <c r="C3421" t="str">
        <f>IF(Tableau1[[#This Row],[Date]]&gt;=$G$3,TRUE,"-")</f>
        <v>-</v>
      </c>
      <c r="D3421">
        <f>SUMIF(C$2:C3421,C3421=TRUE,B$2:B3421)</f>
        <v>0</v>
      </c>
    </row>
    <row r="3422" spans="1:4" x14ac:dyDescent="0.25">
      <c r="A3422" s="1">
        <v>41651</v>
      </c>
      <c r="B3422" s="2">
        <v>0.20000000000000018</v>
      </c>
      <c r="C3422" t="str">
        <f>IF(Tableau1[[#This Row],[Date]]&gt;=$G$3,TRUE,"-")</f>
        <v>-</v>
      </c>
      <c r="D3422">
        <f>SUMIF(C$2:C3422,C3422=TRUE,B$2:B3422)</f>
        <v>0</v>
      </c>
    </row>
    <row r="3423" spans="1:4" x14ac:dyDescent="0.25">
      <c r="A3423" s="1">
        <v>41652</v>
      </c>
      <c r="B3423" s="2">
        <v>1.6500000000000004</v>
      </c>
      <c r="C3423" t="str">
        <f>IF(Tableau1[[#This Row],[Date]]&gt;=$G$3,TRUE,"-")</f>
        <v>-</v>
      </c>
      <c r="D3423">
        <f>SUMIF(C$2:C3423,C3423=TRUE,B$2:B3423)</f>
        <v>0</v>
      </c>
    </row>
    <row r="3424" spans="1:4" x14ac:dyDescent="0.25">
      <c r="A3424" s="1">
        <v>41653</v>
      </c>
      <c r="B3424" s="2">
        <v>0</v>
      </c>
      <c r="C3424" t="str">
        <f>IF(Tableau1[[#This Row],[Date]]&gt;=$G$3,TRUE,"-")</f>
        <v>-</v>
      </c>
      <c r="D3424">
        <f>SUMIF(C$2:C3424,C3424=TRUE,B$2:B3424)</f>
        <v>0</v>
      </c>
    </row>
    <row r="3425" spans="1:4" x14ac:dyDescent="0.25">
      <c r="A3425" s="1">
        <v>41654</v>
      </c>
      <c r="B3425" s="2">
        <v>0.35000000000000009</v>
      </c>
      <c r="C3425" t="str">
        <f>IF(Tableau1[[#This Row],[Date]]&gt;=$G$3,TRUE,"-")</f>
        <v>-</v>
      </c>
      <c r="D3425">
        <f>SUMIF(C$2:C3425,C3425=TRUE,B$2:B3425)</f>
        <v>0</v>
      </c>
    </row>
    <row r="3426" spans="1:4" x14ac:dyDescent="0.25">
      <c r="A3426" s="1">
        <v>41655</v>
      </c>
      <c r="B3426" s="2">
        <v>1.25</v>
      </c>
      <c r="C3426" t="str">
        <f>IF(Tableau1[[#This Row],[Date]]&gt;=$G$3,TRUE,"-")</f>
        <v>-</v>
      </c>
      <c r="D3426">
        <f>SUMIF(C$2:C3426,C3426=TRUE,B$2:B3426)</f>
        <v>0</v>
      </c>
    </row>
    <row r="3427" spans="1:4" x14ac:dyDescent="0.25">
      <c r="A3427" s="1">
        <v>41656</v>
      </c>
      <c r="B3427" s="2">
        <v>2.25</v>
      </c>
      <c r="C3427" t="str">
        <f>IF(Tableau1[[#This Row],[Date]]&gt;=$G$3,TRUE,"-")</f>
        <v>-</v>
      </c>
      <c r="D3427">
        <f>SUMIF(C$2:C3427,C3427=TRUE,B$2:B3427)</f>
        <v>0</v>
      </c>
    </row>
    <row r="3428" spans="1:4" x14ac:dyDescent="0.25">
      <c r="A3428" s="1">
        <v>41657</v>
      </c>
      <c r="B3428" s="2">
        <v>1.9500000000000002</v>
      </c>
      <c r="C3428" t="str">
        <f>IF(Tableau1[[#This Row],[Date]]&gt;=$G$3,TRUE,"-")</f>
        <v>-</v>
      </c>
      <c r="D3428">
        <f>SUMIF(C$2:C3428,C3428=TRUE,B$2:B3428)</f>
        <v>0</v>
      </c>
    </row>
    <row r="3429" spans="1:4" x14ac:dyDescent="0.25">
      <c r="A3429" s="1">
        <v>41658</v>
      </c>
      <c r="B3429" s="2">
        <v>1.3499999999999996</v>
      </c>
      <c r="C3429" t="str">
        <f>IF(Tableau1[[#This Row],[Date]]&gt;=$G$3,TRUE,"-")</f>
        <v>-</v>
      </c>
      <c r="D3429">
        <f>SUMIF(C$2:C3429,C3429=TRUE,B$2:B3429)</f>
        <v>0</v>
      </c>
    </row>
    <row r="3430" spans="1:4" x14ac:dyDescent="0.25">
      <c r="A3430" s="1">
        <v>41659</v>
      </c>
      <c r="B3430" s="2">
        <v>0</v>
      </c>
      <c r="C3430" t="str">
        <f>IF(Tableau1[[#This Row],[Date]]&gt;=$G$3,TRUE,"-")</f>
        <v>-</v>
      </c>
      <c r="D3430">
        <f>SUMIF(C$2:C3430,C3430=TRUE,B$2:B3430)</f>
        <v>0</v>
      </c>
    </row>
    <row r="3431" spans="1:4" x14ac:dyDescent="0.25">
      <c r="A3431" s="1">
        <v>41660</v>
      </c>
      <c r="B3431" s="2">
        <v>0</v>
      </c>
      <c r="C3431" t="str">
        <f>IF(Tableau1[[#This Row],[Date]]&gt;=$G$3,TRUE,"-")</f>
        <v>-</v>
      </c>
      <c r="D3431">
        <f>SUMIF(C$2:C3431,C3431=TRUE,B$2:B3431)</f>
        <v>0</v>
      </c>
    </row>
    <row r="3432" spans="1:4" x14ac:dyDescent="0.25">
      <c r="A3432" s="1">
        <v>41661</v>
      </c>
      <c r="B3432" s="2">
        <v>0</v>
      </c>
      <c r="C3432" t="str">
        <f>IF(Tableau1[[#This Row],[Date]]&gt;=$G$3,TRUE,"-")</f>
        <v>-</v>
      </c>
      <c r="D3432">
        <f>SUMIF(C$2:C3432,C3432=TRUE,B$2:B3432)</f>
        <v>0</v>
      </c>
    </row>
    <row r="3433" spans="1:4" x14ac:dyDescent="0.25">
      <c r="A3433" s="1">
        <v>41662</v>
      </c>
      <c r="B3433" s="2">
        <v>0.54999999999999982</v>
      </c>
      <c r="C3433" t="str">
        <f>IF(Tableau1[[#This Row],[Date]]&gt;=$G$3,TRUE,"-")</f>
        <v>-</v>
      </c>
      <c r="D3433">
        <f>SUMIF(C$2:C3433,C3433=TRUE,B$2:B3433)</f>
        <v>0</v>
      </c>
    </row>
    <row r="3434" spans="1:4" x14ac:dyDescent="0.25">
      <c r="A3434" s="1">
        <v>41663</v>
      </c>
      <c r="B3434" s="2">
        <v>0</v>
      </c>
      <c r="C3434" t="str">
        <f>IF(Tableau1[[#This Row],[Date]]&gt;=$G$3,TRUE,"-")</f>
        <v>-</v>
      </c>
      <c r="D3434">
        <f>SUMIF(C$2:C3434,C3434=TRUE,B$2:B3434)</f>
        <v>0</v>
      </c>
    </row>
    <row r="3435" spans="1:4" x14ac:dyDescent="0.25">
      <c r="A3435" s="1">
        <v>41664</v>
      </c>
      <c r="B3435" s="2">
        <v>0.65000000000000036</v>
      </c>
      <c r="C3435" t="str">
        <f>IF(Tableau1[[#This Row],[Date]]&gt;=$G$3,TRUE,"-")</f>
        <v>-</v>
      </c>
      <c r="D3435">
        <f>SUMIF(C$2:C3435,C3435=TRUE,B$2:B3435)</f>
        <v>0</v>
      </c>
    </row>
    <row r="3436" spans="1:4" x14ac:dyDescent="0.25">
      <c r="A3436" s="1">
        <v>41665</v>
      </c>
      <c r="B3436" s="2">
        <v>1.2000000000000002</v>
      </c>
      <c r="C3436" t="str">
        <f>IF(Tableau1[[#This Row],[Date]]&gt;=$G$3,TRUE,"-")</f>
        <v>-</v>
      </c>
      <c r="D3436">
        <f>SUMIF(C$2:C3436,C3436=TRUE,B$2:B3436)</f>
        <v>0</v>
      </c>
    </row>
    <row r="3437" spans="1:4" x14ac:dyDescent="0.25">
      <c r="A3437" s="1">
        <v>41666</v>
      </c>
      <c r="B3437" s="2">
        <v>0</v>
      </c>
      <c r="C3437" t="str">
        <f>IF(Tableau1[[#This Row],[Date]]&gt;=$G$3,TRUE,"-")</f>
        <v>-</v>
      </c>
      <c r="D3437">
        <f>SUMIF(C$2:C3437,C3437=TRUE,B$2:B3437)</f>
        <v>0</v>
      </c>
    </row>
    <row r="3438" spans="1:4" x14ac:dyDescent="0.25">
      <c r="A3438" s="1">
        <v>41667</v>
      </c>
      <c r="B3438" s="2">
        <v>0</v>
      </c>
      <c r="C3438" t="str">
        <f>IF(Tableau1[[#This Row],[Date]]&gt;=$G$3,TRUE,"-")</f>
        <v>-</v>
      </c>
      <c r="D3438">
        <f>SUMIF(C$2:C3438,C3438=TRUE,B$2:B3438)</f>
        <v>0</v>
      </c>
    </row>
    <row r="3439" spans="1:4" x14ac:dyDescent="0.25">
      <c r="A3439" s="1">
        <v>41668</v>
      </c>
      <c r="B3439" s="2">
        <v>0</v>
      </c>
      <c r="C3439" t="str">
        <f>IF(Tableau1[[#This Row],[Date]]&gt;=$G$3,TRUE,"-")</f>
        <v>-</v>
      </c>
      <c r="D3439">
        <f>SUMIF(C$2:C3439,C3439=TRUE,B$2:B3439)</f>
        <v>0</v>
      </c>
    </row>
    <row r="3440" spans="1:4" x14ac:dyDescent="0.25">
      <c r="A3440" s="1">
        <v>41669</v>
      </c>
      <c r="B3440" s="2">
        <v>0.10000000000000009</v>
      </c>
      <c r="C3440" t="str">
        <f>IF(Tableau1[[#This Row],[Date]]&gt;=$G$3,TRUE,"-")</f>
        <v>-</v>
      </c>
      <c r="D3440">
        <f>SUMIF(C$2:C3440,C3440=TRUE,B$2:B3440)</f>
        <v>0</v>
      </c>
    </row>
    <row r="3441" spans="1:4" x14ac:dyDescent="0.25">
      <c r="A3441" s="1">
        <v>41670</v>
      </c>
      <c r="B3441" s="2">
        <v>4.9999999999999822E-2</v>
      </c>
      <c r="C3441" t="str">
        <f>IF(Tableau1[[#This Row],[Date]]&gt;=$G$3,TRUE,"-")</f>
        <v>-</v>
      </c>
      <c r="D3441">
        <f>SUMIF(C$2:C3441,C3441=TRUE,B$2:B3441)</f>
        <v>0</v>
      </c>
    </row>
    <row r="3442" spans="1:4" x14ac:dyDescent="0.25">
      <c r="A3442" s="1">
        <v>41671</v>
      </c>
      <c r="B3442" s="2">
        <v>0.20000000000000018</v>
      </c>
      <c r="C3442" t="str">
        <f>IF(Tableau1[[#This Row],[Date]]&gt;=$G$3,TRUE,"-")</f>
        <v>-</v>
      </c>
      <c r="D3442">
        <f>SUMIF(C$2:C3442,C3442=TRUE,B$2:B3442)</f>
        <v>0</v>
      </c>
    </row>
    <row r="3443" spans="1:4" x14ac:dyDescent="0.25">
      <c r="A3443" s="1">
        <v>41672</v>
      </c>
      <c r="B3443" s="2">
        <v>0.95000000000000018</v>
      </c>
      <c r="C3443" t="str">
        <f>IF(Tableau1[[#This Row],[Date]]&gt;=$G$3,TRUE,"-")</f>
        <v>-</v>
      </c>
      <c r="D3443">
        <f>SUMIF(C$2:C3443,C3443=TRUE,B$2:B3443)</f>
        <v>0</v>
      </c>
    </row>
    <row r="3444" spans="1:4" x14ac:dyDescent="0.25">
      <c r="A3444" s="1">
        <v>41673</v>
      </c>
      <c r="B3444" s="2">
        <v>0.25</v>
      </c>
      <c r="C3444" t="str">
        <f>IF(Tableau1[[#This Row],[Date]]&gt;=$G$3,TRUE,"-")</f>
        <v>-</v>
      </c>
      <c r="D3444">
        <f>SUMIF(C$2:C3444,C3444=TRUE,B$2:B3444)</f>
        <v>0</v>
      </c>
    </row>
    <row r="3445" spans="1:4" x14ac:dyDescent="0.25">
      <c r="A3445" s="1">
        <v>41674</v>
      </c>
      <c r="B3445" s="2">
        <v>1.2999999999999998</v>
      </c>
      <c r="C3445" t="str">
        <f>IF(Tableau1[[#This Row],[Date]]&gt;=$G$3,TRUE,"-")</f>
        <v>-</v>
      </c>
      <c r="D3445">
        <f>SUMIF(C$2:C3445,C3445=TRUE,B$2:B3445)</f>
        <v>0</v>
      </c>
    </row>
    <row r="3446" spans="1:4" x14ac:dyDescent="0.25">
      <c r="A3446" s="1">
        <v>41675</v>
      </c>
      <c r="B3446" s="2">
        <v>1.8499999999999996</v>
      </c>
      <c r="C3446" t="str">
        <f>IF(Tableau1[[#This Row],[Date]]&gt;=$G$3,TRUE,"-")</f>
        <v>-</v>
      </c>
      <c r="D3446">
        <f>SUMIF(C$2:C3446,C3446=TRUE,B$2:B3446)</f>
        <v>0</v>
      </c>
    </row>
    <row r="3447" spans="1:4" x14ac:dyDescent="0.25">
      <c r="A3447" s="1">
        <v>41676</v>
      </c>
      <c r="B3447" s="2">
        <v>2.4000000000000004</v>
      </c>
      <c r="C3447" t="str">
        <f>IF(Tableau1[[#This Row],[Date]]&gt;=$G$3,TRUE,"-")</f>
        <v>-</v>
      </c>
      <c r="D3447">
        <f>SUMIF(C$2:C3447,C3447=TRUE,B$2:B3447)</f>
        <v>0</v>
      </c>
    </row>
    <row r="3448" spans="1:4" x14ac:dyDescent="0.25">
      <c r="A3448" s="1">
        <v>41677</v>
      </c>
      <c r="B3448" s="2">
        <v>2.4000000000000004</v>
      </c>
      <c r="C3448" t="str">
        <f>IF(Tableau1[[#This Row],[Date]]&gt;=$G$3,TRUE,"-")</f>
        <v>-</v>
      </c>
      <c r="D3448">
        <f>SUMIF(C$2:C3448,C3448=TRUE,B$2:B3448)</f>
        <v>0</v>
      </c>
    </row>
    <row r="3449" spans="1:4" x14ac:dyDescent="0.25">
      <c r="A3449" s="1">
        <v>41678</v>
      </c>
      <c r="B3449" s="2">
        <v>0.5</v>
      </c>
      <c r="C3449" t="str">
        <f>IF(Tableau1[[#This Row],[Date]]&gt;=$G$3,TRUE,"-")</f>
        <v>-</v>
      </c>
      <c r="D3449">
        <f>SUMIF(C$2:C3449,C3449=TRUE,B$2:B3449)</f>
        <v>0</v>
      </c>
    </row>
    <row r="3450" spans="1:4" x14ac:dyDescent="0.25">
      <c r="A3450" s="1">
        <v>41679</v>
      </c>
      <c r="B3450" s="2">
        <v>1.0499999999999998</v>
      </c>
      <c r="C3450" t="str">
        <f>IF(Tableau1[[#This Row],[Date]]&gt;=$G$3,TRUE,"-")</f>
        <v>-</v>
      </c>
      <c r="D3450">
        <f>SUMIF(C$2:C3450,C3450=TRUE,B$2:B3450)</f>
        <v>0</v>
      </c>
    </row>
    <row r="3451" spans="1:4" x14ac:dyDescent="0.25">
      <c r="A3451" s="1">
        <v>41680</v>
      </c>
      <c r="B3451" s="2">
        <v>0</v>
      </c>
      <c r="C3451" t="str">
        <f>IF(Tableau1[[#This Row],[Date]]&gt;=$G$3,TRUE,"-")</f>
        <v>-</v>
      </c>
      <c r="D3451">
        <f>SUMIF(C$2:C3451,C3451=TRUE,B$2:B3451)</f>
        <v>0</v>
      </c>
    </row>
    <row r="3452" spans="1:4" x14ac:dyDescent="0.25">
      <c r="A3452" s="1">
        <v>41681</v>
      </c>
      <c r="B3452" s="2">
        <v>0.45000000000000018</v>
      </c>
      <c r="C3452" t="str">
        <f>IF(Tableau1[[#This Row],[Date]]&gt;=$G$3,TRUE,"-")</f>
        <v>-</v>
      </c>
      <c r="D3452">
        <f>SUMIF(C$2:C3452,C3452=TRUE,B$2:B3452)</f>
        <v>0</v>
      </c>
    </row>
    <row r="3453" spans="1:4" x14ac:dyDescent="0.25">
      <c r="A3453" s="1">
        <v>41682</v>
      </c>
      <c r="B3453" s="2">
        <v>0.79999999999999982</v>
      </c>
      <c r="C3453" t="str">
        <f>IF(Tableau1[[#This Row],[Date]]&gt;=$G$3,TRUE,"-")</f>
        <v>-</v>
      </c>
      <c r="D3453">
        <f>SUMIF(C$2:C3453,C3453=TRUE,B$2:B3453)</f>
        <v>0</v>
      </c>
    </row>
    <row r="3454" spans="1:4" x14ac:dyDescent="0.25">
      <c r="A3454" s="1">
        <v>41683</v>
      </c>
      <c r="B3454" s="2">
        <v>0.79999999999999982</v>
      </c>
      <c r="C3454" t="str">
        <f>IF(Tableau1[[#This Row],[Date]]&gt;=$G$3,TRUE,"-")</f>
        <v>-</v>
      </c>
      <c r="D3454">
        <f>SUMIF(C$2:C3454,C3454=TRUE,B$2:B3454)</f>
        <v>0</v>
      </c>
    </row>
    <row r="3455" spans="1:4" x14ac:dyDescent="0.25">
      <c r="A3455" s="1">
        <v>41684</v>
      </c>
      <c r="B3455" s="2">
        <v>2.8499999999999996</v>
      </c>
      <c r="C3455" t="str">
        <f>IF(Tableau1[[#This Row],[Date]]&gt;=$G$3,TRUE,"-")</f>
        <v>-</v>
      </c>
      <c r="D3455">
        <f>SUMIF(C$2:C3455,C3455=TRUE,B$2:B3455)</f>
        <v>0</v>
      </c>
    </row>
    <row r="3456" spans="1:4" x14ac:dyDescent="0.25">
      <c r="A3456" s="1">
        <v>41685</v>
      </c>
      <c r="B3456" s="2">
        <v>2.8000000000000007</v>
      </c>
      <c r="C3456" t="str">
        <f>IF(Tableau1[[#This Row],[Date]]&gt;=$G$3,TRUE,"-")</f>
        <v>-</v>
      </c>
      <c r="D3456">
        <f>SUMIF(C$2:C3456,C3456=TRUE,B$2:B3456)</f>
        <v>0</v>
      </c>
    </row>
    <row r="3457" spans="1:4" x14ac:dyDescent="0.25">
      <c r="A3457" s="1">
        <v>41686</v>
      </c>
      <c r="B3457" s="2">
        <v>2.1500000000000004</v>
      </c>
      <c r="C3457" t="str">
        <f>IF(Tableau1[[#This Row],[Date]]&gt;=$G$3,TRUE,"-")</f>
        <v>-</v>
      </c>
      <c r="D3457">
        <f>SUMIF(C$2:C3457,C3457=TRUE,B$2:B3457)</f>
        <v>0</v>
      </c>
    </row>
    <row r="3458" spans="1:4" x14ac:dyDescent="0.25">
      <c r="A3458" s="1">
        <v>41687</v>
      </c>
      <c r="B3458" s="2">
        <v>1.9000000000000004</v>
      </c>
      <c r="C3458" t="str">
        <f>IF(Tableau1[[#This Row],[Date]]&gt;=$G$3,TRUE,"-")</f>
        <v>-</v>
      </c>
      <c r="D3458">
        <f>SUMIF(C$2:C3458,C3458=TRUE,B$2:B3458)</f>
        <v>0</v>
      </c>
    </row>
    <row r="3459" spans="1:4" x14ac:dyDescent="0.25">
      <c r="A3459" s="1">
        <v>41688</v>
      </c>
      <c r="B3459" s="2">
        <v>0.65000000000000036</v>
      </c>
      <c r="C3459" t="str">
        <f>IF(Tableau1[[#This Row],[Date]]&gt;=$G$3,TRUE,"-")</f>
        <v>-</v>
      </c>
      <c r="D3459">
        <f>SUMIF(C$2:C3459,C3459=TRUE,B$2:B3459)</f>
        <v>0</v>
      </c>
    </row>
    <row r="3460" spans="1:4" x14ac:dyDescent="0.25">
      <c r="A3460" s="1">
        <v>41689</v>
      </c>
      <c r="B3460" s="2">
        <v>1.4500000000000002</v>
      </c>
      <c r="C3460" t="str">
        <f>IF(Tableau1[[#This Row],[Date]]&gt;=$G$3,TRUE,"-")</f>
        <v>-</v>
      </c>
      <c r="D3460">
        <f>SUMIF(C$2:C3460,C3460=TRUE,B$2:B3460)</f>
        <v>0</v>
      </c>
    </row>
    <row r="3461" spans="1:4" x14ac:dyDescent="0.25">
      <c r="A3461" s="1">
        <v>41690</v>
      </c>
      <c r="B3461" s="2">
        <v>1.7000000000000002</v>
      </c>
      <c r="C3461" t="str">
        <f>IF(Tableau1[[#This Row],[Date]]&gt;=$G$3,TRUE,"-")</f>
        <v>-</v>
      </c>
      <c r="D3461">
        <f>SUMIF(C$2:C3461,C3461=TRUE,B$2:B3461)</f>
        <v>0</v>
      </c>
    </row>
    <row r="3462" spans="1:4" x14ac:dyDescent="0.25">
      <c r="A3462" s="1">
        <v>41691</v>
      </c>
      <c r="B3462" s="2">
        <v>1.7999999999999998</v>
      </c>
      <c r="C3462" t="str">
        <f>IF(Tableau1[[#This Row],[Date]]&gt;=$G$3,TRUE,"-")</f>
        <v>-</v>
      </c>
      <c r="D3462">
        <f>SUMIF(C$2:C3462,C3462=TRUE,B$2:B3462)</f>
        <v>0</v>
      </c>
    </row>
    <row r="3463" spans="1:4" x14ac:dyDescent="0.25">
      <c r="A3463" s="1">
        <v>41692</v>
      </c>
      <c r="B3463" s="2">
        <v>0.45000000000000018</v>
      </c>
      <c r="C3463" t="str">
        <f>IF(Tableau1[[#This Row],[Date]]&gt;=$G$3,TRUE,"-")</f>
        <v>-</v>
      </c>
      <c r="D3463">
        <f>SUMIF(C$2:C3463,C3463=TRUE,B$2:B3463)</f>
        <v>0</v>
      </c>
    </row>
    <row r="3464" spans="1:4" x14ac:dyDescent="0.25">
      <c r="A3464" s="1">
        <v>41693</v>
      </c>
      <c r="B3464" s="2">
        <v>2.2999999999999998</v>
      </c>
      <c r="C3464" t="str">
        <f>IF(Tableau1[[#This Row],[Date]]&gt;=$G$3,TRUE,"-")</f>
        <v>-</v>
      </c>
      <c r="D3464">
        <f>SUMIF(C$2:C3464,C3464=TRUE,B$2:B3464)</f>
        <v>0</v>
      </c>
    </row>
    <row r="3465" spans="1:4" x14ac:dyDescent="0.25">
      <c r="A3465" s="1">
        <v>41694</v>
      </c>
      <c r="B3465" s="2">
        <v>3.95</v>
      </c>
      <c r="C3465" t="str">
        <f>IF(Tableau1[[#This Row],[Date]]&gt;=$G$3,TRUE,"-")</f>
        <v>-</v>
      </c>
      <c r="D3465">
        <f>SUMIF(C$2:C3465,C3465=TRUE,B$2:B3465)</f>
        <v>0</v>
      </c>
    </row>
    <row r="3466" spans="1:4" x14ac:dyDescent="0.25">
      <c r="A3466" s="1">
        <v>41695</v>
      </c>
      <c r="B3466" s="2">
        <v>2.75</v>
      </c>
      <c r="C3466" t="str">
        <f>IF(Tableau1[[#This Row],[Date]]&gt;=$G$3,TRUE,"-")</f>
        <v>-</v>
      </c>
      <c r="D3466">
        <f>SUMIF(C$2:C3466,C3466=TRUE,B$2:B3466)</f>
        <v>0</v>
      </c>
    </row>
    <row r="3467" spans="1:4" x14ac:dyDescent="0.25">
      <c r="A3467" s="1">
        <v>41696</v>
      </c>
      <c r="B3467" s="2">
        <v>1.9500000000000002</v>
      </c>
      <c r="C3467" t="str">
        <f>IF(Tableau1[[#This Row],[Date]]&gt;=$G$3,TRUE,"-")</f>
        <v>-</v>
      </c>
      <c r="D3467">
        <f>SUMIF(C$2:C3467,C3467=TRUE,B$2:B3467)</f>
        <v>0</v>
      </c>
    </row>
    <row r="3468" spans="1:4" x14ac:dyDescent="0.25">
      <c r="A3468" s="1">
        <v>41697</v>
      </c>
      <c r="B3468" s="2">
        <v>0</v>
      </c>
      <c r="C3468" t="str">
        <f>IF(Tableau1[[#This Row],[Date]]&gt;=$G$3,TRUE,"-")</f>
        <v>-</v>
      </c>
      <c r="D3468">
        <f>SUMIF(C$2:C3468,C3468=TRUE,B$2:B3468)</f>
        <v>0</v>
      </c>
    </row>
    <row r="3469" spans="1:4" x14ac:dyDescent="0.25">
      <c r="A3469" s="1">
        <v>41698</v>
      </c>
      <c r="B3469" s="2">
        <v>0</v>
      </c>
      <c r="C3469" t="str">
        <f>IF(Tableau1[[#This Row],[Date]]&gt;=$G$3,TRUE,"-")</f>
        <v>-</v>
      </c>
      <c r="D3469">
        <f>SUMIF(C$2:C3469,C3469=TRUE,B$2:B3469)</f>
        <v>0</v>
      </c>
    </row>
    <row r="3470" spans="1:4" x14ac:dyDescent="0.25">
      <c r="A3470" s="1">
        <v>41699</v>
      </c>
      <c r="B3470" s="2">
        <v>0</v>
      </c>
      <c r="C3470" t="str">
        <f>IF(Tableau1[[#This Row],[Date]]&gt;=$G$3,TRUE,"-")</f>
        <v>-</v>
      </c>
      <c r="D3470">
        <f>SUMIF(C$2:C3470,C3470=TRUE,B$2:B3470)</f>
        <v>0</v>
      </c>
    </row>
    <row r="3471" spans="1:4" x14ac:dyDescent="0.25">
      <c r="A3471" s="1">
        <v>41700</v>
      </c>
      <c r="B3471" s="2">
        <v>0.20000000000000018</v>
      </c>
      <c r="C3471" t="str">
        <f>IF(Tableau1[[#This Row],[Date]]&gt;=$G$3,TRUE,"-")</f>
        <v>-</v>
      </c>
      <c r="D3471">
        <f>SUMIF(C$2:C3471,C3471=TRUE,B$2:B3471)</f>
        <v>0</v>
      </c>
    </row>
    <row r="3472" spans="1:4" x14ac:dyDescent="0.25">
      <c r="A3472" s="1">
        <v>41701</v>
      </c>
      <c r="B3472" s="2">
        <v>2</v>
      </c>
      <c r="C3472" t="str">
        <f>IF(Tableau1[[#This Row],[Date]]&gt;=$G$3,TRUE,"-")</f>
        <v>-</v>
      </c>
      <c r="D3472">
        <f>SUMIF(C$2:C3472,C3472=TRUE,B$2:B3472)</f>
        <v>0</v>
      </c>
    </row>
    <row r="3473" spans="1:4" x14ac:dyDescent="0.25">
      <c r="A3473" s="1">
        <v>41702</v>
      </c>
      <c r="B3473" s="2">
        <v>1.0999999999999996</v>
      </c>
      <c r="C3473" t="str">
        <f>IF(Tableau1[[#This Row],[Date]]&gt;=$G$3,TRUE,"-")</f>
        <v>-</v>
      </c>
      <c r="D3473">
        <f>SUMIF(C$2:C3473,C3473=TRUE,B$2:B3473)</f>
        <v>0</v>
      </c>
    </row>
    <row r="3474" spans="1:4" x14ac:dyDescent="0.25">
      <c r="A3474" s="1">
        <v>41703</v>
      </c>
      <c r="B3474" s="2">
        <v>2.4500000000000002</v>
      </c>
      <c r="C3474" t="str">
        <f>IF(Tableau1[[#This Row],[Date]]&gt;=$G$3,TRUE,"-")</f>
        <v>-</v>
      </c>
      <c r="D3474">
        <f>SUMIF(C$2:C3474,C3474=TRUE,B$2:B3474)</f>
        <v>0</v>
      </c>
    </row>
    <row r="3475" spans="1:4" x14ac:dyDescent="0.25">
      <c r="A3475" s="1">
        <v>41704</v>
      </c>
      <c r="B3475" s="2">
        <v>3.3499999999999996</v>
      </c>
      <c r="C3475" t="str">
        <f>IF(Tableau1[[#This Row],[Date]]&gt;=$G$3,TRUE,"-")</f>
        <v>-</v>
      </c>
      <c r="D3475">
        <f>SUMIF(C$2:C3475,C3475=TRUE,B$2:B3475)</f>
        <v>0</v>
      </c>
    </row>
    <row r="3476" spans="1:4" x14ac:dyDescent="0.25">
      <c r="A3476" s="1">
        <v>41705</v>
      </c>
      <c r="B3476" s="2">
        <v>4.25</v>
      </c>
      <c r="C3476" t="str">
        <f>IF(Tableau1[[#This Row],[Date]]&gt;=$G$3,TRUE,"-")</f>
        <v>-</v>
      </c>
      <c r="D3476">
        <f>SUMIF(C$2:C3476,C3476=TRUE,B$2:B3476)</f>
        <v>0</v>
      </c>
    </row>
    <row r="3477" spans="1:4" x14ac:dyDescent="0.25">
      <c r="A3477" s="1">
        <v>41706</v>
      </c>
      <c r="B3477" s="2">
        <v>5.5500000000000007</v>
      </c>
      <c r="C3477" t="str">
        <f>IF(Tableau1[[#This Row],[Date]]&gt;=$G$3,TRUE,"-")</f>
        <v>-</v>
      </c>
      <c r="D3477">
        <f>SUMIF(C$2:C3477,C3477=TRUE,B$2:B3477)</f>
        <v>0</v>
      </c>
    </row>
    <row r="3478" spans="1:4" x14ac:dyDescent="0.25">
      <c r="A3478" s="1">
        <v>41707</v>
      </c>
      <c r="B3478" s="2">
        <v>6.15</v>
      </c>
      <c r="C3478" t="str">
        <f>IF(Tableau1[[#This Row],[Date]]&gt;=$G$3,TRUE,"-")</f>
        <v>-</v>
      </c>
      <c r="D3478">
        <f>SUMIF(C$2:C3478,C3478=TRUE,B$2:B3478)</f>
        <v>0</v>
      </c>
    </row>
    <row r="3479" spans="1:4" x14ac:dyDescent="0.25">
      <c r="A3479" s="1">
        <v>41708</v>
      </c>
      <c r="B3479" s="2">
        <v>5.8000000000000007</v>
      </c>
      <c r="C3479" t="str">
        <f>IF(Tableau1[[#This Row],[Date]]&gt;=$G$3,TRUE,"-")</f>
        <v>-</v>
      </c>
      <c r="D3479">
        <f>SUMIF(C$2:C3479,C3479=TRUE,B$2:B3479)</f>
        <v>0</v>
      </c>
    </row>
    <row r="3480" spans="1:4" x14ac:dyDescent="0.25">
      <c r="A3480" s="1">
        <v>41709</v>
      </c>
      <c r="B3480" s="2">
        <v>5.15</v>
      </c>
      <c r="C3480" t="str">
        <f>IF(Tableau1[[#This Row],[Date]]&gt;=$G$3,TRUE,"-")</f>
        <v>-</v>
      </c>
      <c r="D3480">
        <f>SUMIF(C$2:C3480,C3480=TRUE,B$2:B3480)</f>
        <v>0</v>
      </c>
    </row>
    <row r="3481" spans="1:4" x14ac:dyDescent="0.25">
      <c r="A3481" s="1">
        <v>41710</v>
      </c>
      <c r="B3481" s="2">
        <v>6.15</v>
      </c>
      <c r="C3481" t="str">
        <f>IF(Tableau1[[#This Row],[Date]]&gt;=$G$3,TRUE,"-")</f>
        <v>-</v>
      </c>
      <c r="D3481">
        <f>SUMIF(C$2:C3481,C3481=TRUE,B$2:B3481)</f>
        <v>0</v>
      </c>
    </row>
    <row r="3482" spans="1:4" x14ac:dyDescent="0.25">
      <c r="A3482" s="1">
        <v>41711</v>
      </c>
      <c r="B3482" s="2">
        <v>5.8000000000000007</v>
      </c>
      <c r="C3482" t="str">
        <f>IF(Tableau1[[#This Row],[Date]]&gt;=$G$3,TRUE,"-")</f>
        <v>-</v>
      </c>
      <c r="D3482">
        <f>SUMIF(C$2:C3482,C3482=TRUE,B$2:B3482)</f>
        <v>0</v>
      </c>
    </row>
    <row r="3483" spans="1:4" x14ac:dyDescent="0.25">
      <c r="A3483" s="1">
        <v>41712</v>
      </c>
      <c r="B3483" s="2">
        <v>5.75</v>
      </c>
      <c r="C3483" t="str">
        <f>IF(Tableau1[[#This Row],[Date]]&gt;=$G$3,TRUE,"-")</f>
        <v>-</v>
      </c>
      <c r="D3483">
        <f>SUMIF(C$2:C3483,C3483=TRUE,B$2:B3483)</f>
        <v>0</v>
      </c>
    </row>
    <row r="3484" spans="1:4" x14ac:dyDescent="0.25">
      <c r="A3484" s="1">
        <v>41713</v>
      </c>
      <c r="B3484" s="2">
        <v>2.4000000000000004</v>
      </c>
      <c r="C3484" t="str">
        <f>IF(Tableau1[[#This Row],[Date]]&gt;=$G$3,TRUE,"-")</f>
        <v>-</v>
      </c>
      <c r="D3484">
        <f>SUMIF(C$2:C3484,C3484=TRUE,B$2:B3484)</f>
        <v>0</v>
      </c>
    </row>
    <row r="3485" spans="1:4" x14ac:dyDescent="0.25">
      <c r="A3485" s="1">
        <v>41714</v>
      </c>
      <c r="B3485" s="2">
        <v>5.35</v>
      </c>
      <c r="C3485" t="str">
        <f>IF(Tableau1[[#This Row],[Date]]&gt;=$G$3,TRUE,"-")</f>
        <v>-</v>
      </c>
      <c r="D3485">
        <f>SUMIF(C$2:C3485,C3485=TRUE,B$2:B3485)</f>
        <v>0</v>
      </c>
    </row>
    <row r="3486" spans="1:4" x14ac:dyDescent="0.25">
      <c r="A3486" s="1">
        <v>41715</v>
      </c>
      <c r="B3486" s="2">
        <v>1.2999999999999998</v>
      </c>
      <c r="C3486" t="str">
        <f>IF(Tableau1[[#This Row],[Date]]&gt;=$G$3,TRUE,"-")</f>
        <v>-</v>
      </c>
      <c r="D3486">
        <f>SUMIF(C$2:C3486,C3486=TRUE,B$2:B3486)</f>
        <v>0</v>
      </c>
    </row>
    <row r="3487" spans="1:4" x14ac:dyDescent="0.25">
      <c r="A3487" s="1">
        <v>41716</v>
      </c>
      <c r="B3487" s="2">
        <v>3.25</v>
      </c>
      <c r="C3487" t="str">
        <f>IF(Tableau1[[#This Row],[Date]]&gt;=$G$3,TRUE,"-")</f>
        <v>-</v>
      </c>
      <c r="D3487">
        <f>SUMIF(C$2:C3487,C3487=TRUE,B$2:B3487)</f>
        <v>0</v>
      </c>
    </row>
    <row r="3488" spans="1:4" x14ac:dyDescent="0.25">
      <c r="A3488" s="1">
        <v>41717</v>
      </c>
      <c r="B3488" s="2">
        <v>4.75</v>
      </c>
      <c r="C3488" t="str">
        <f>IF(Tableau1[[#This Row],[Date]]&gt;=$G$3,TRUE,"-")</f>
        <v>-</v>
      </c>
      <c r="D3488">
        <f>SUMIF(C$2:C3488,C3488=TRUE,B$2:B3488)</f>
        <v>0</v>
      </c>
    </row>
    <row r="3489" spans="1:4" x14ac:dyDescent="0.25">
      <c r="A3489" s="1">
        <v>41718</v>
      </c>
      <c r="B3489" s="2">
        <v>6.8000000000000007</v>
      </c>
      <c r="C3489" t="str">
        <f>IF(Tableau1[[#This Row],[Date]]&gt;=$G$3,TRUE,"-")</f>
        <v>-</v>
      </c>
      <c r="D3489">
        <f>SUMIF(C$2:C3489,C3489=TRUE,B$2:B3489)</f>
        <v>0</v>
      </c>
    </row>
    <row r="3490" spans="1:4" x14ac:dyDescent="0.25">
      <c r="A3490" s="1">
        <v>41719</v>
      </c>
      <c r="B3490" s="2">
        <v>4.5500000000000007</v>
      </c>
      <c r="C3490" t="str">
        <f>IF(Tableau1[[#This Row],[Date]]&gt;=$G$3,TRUE,"-")</f>
        <v>-</v>
      </c>
      <c r="D3490">
        <f>SUMIF(C$2:C3490,C3490=TRUE,B$2:B3490)</f>
        <v>0</v>
      </c>
    </row>
    <row r="3491" spans="1:4" x14ac:dyDescent="0.25">
      <c r="A3491" s="1">
        <v>41720</v>
      </c>
      <c r="B3491" s="2">
        <v>2.6500000000000004</v>
      </c>
      <c r="C3491" t="str">
        <f>IF(Tableau1[[#This Row],[Date]]&gt;=$G$3,TRUE,"-")</f>
        <v>-</v>
      </c>
      <c r="D3491">
        <f>SUMIF(C$2:C3491,C3491=TRUE,B$2:B3491)</f>
        <v>0</v>
      </c>
    </row>
    <row r="3492" spans="1:4" x14ac:dyDescent="0.25">
      <c r="A3492" s="1">
        <v>41721</v>
      </c>
      <c r="B3492" s="2">
        <v>2.1500000000000004</v>
      </c>
      <c r="C3492" t="str">
        <f>IF(Tableau1[[#This Row],[Date]]&gt;=$G$3,TRUE,"-")</f>
        <v>-</v>
      </c>
      <c r="D3492">
        <f>SUMIF(C$2:C3492,C3492=TRUE,B$2:B3492)</f>
        <v>0</v>
      </c>
    </row>
    <row r="3493" spans="1:4" x14ac:dyDescent="0.25">
      <c r="A3493" s="1">
        <v>41722</v>
      </c>
      <c r="B3493" s="2">
        <v>1.9000000000000004</v>
      </c>
      <c r="C3493" t="str">
        <f>IF(Tableau1[[#This Row],[Date]]&gt;=$G$3,TRUE,"-")</f>
        <v>-</v>
      </c>
      <c r="D3493">
        <f>SUMIF(C$2:C3493,C3493=TRUE,B$2:B3493)</f>
        <v>0</v>
      </c>
    </row>
    <row r="3494" spans="1:4" x14ac:dyDescent="0.25">
      <c r="A3494" s="1">
        <v>41723</v>
      </c>
      <c r="B3494" s="2">
        <v>2.25</v>
      </c>
      <c r="C3494" t="str">
        <f>IF(Tableau1[[#This Row],[Date]]&gt;=$G$3,TRUE,"-")</f>
        <v>-</v>
      </c>
      <c r="D3494">
        <f>SUMIF(C$2:C3494,C3494=TRUE,B$2:B3494)</f>
        <v>0</v>
      </c>
    </row>
    <row r="3495" spans="1:4" x14ac:dyDescent="0.25">
      <c r="A3495" s="1">
        <v>41724</v>
      </c>
      <c r="B3495" s="2">
        <v>2.3499999999999996</v>
      </c>
      <c r="C3495" t="str">
        <f>IF(Tableau1[[#This Row],[Date]]&gt;=$G$3,TRUE,"-")</f>
        <v>-</v>
      </c>
      <c r="D3495">
        <f>SUMIF(C$2:C3495,C3495=TRUE,B$2:B3495)</f>
        <v>0</v>
      </c>
    </row>
    <row r="3496" spans="1:4" x14ac:dyDescent="0.25">
      <c r="A3496" s="1">
        <v>41725</v>
      </c>
      <c r="B3496" s="2">
        <v>2.8499999999999996</v>
      </c>
      <c r="C3496" t="str">
        <f>IF(Tableau1[[#This Row],[Date]]&gt;=$G$3,TRUE,"-")</f>
        <v>-</v>
      </c>
      <c r="D3496">
        <f>SUMIF(C$2:C3496,C3496=TRUE,B$2:B3496)</f>
        <v>0</v>
      </c>
    </row>
    <row r="3497" spans="1:4" x14ac:dyDescent="0.25">
      <c r="A3497" s="1">
        <v>41726</v>
      </c>
      <c r="B3497" s="2">
        <v>4.75</v>
      </c>
      <c r="C3497" t="str">
        <f>IF(Tableau1[[#This Row],[Date]]&gt;=$G$3,TRUE,"-")</f>
        <v>-</v>
      </c>
      <c r="D3497">
        <f>SUMIF(C$2:C3497,C3497=TRUE,B$2:B3497)</f>
        <v>0</v>
      </c>
    </row>
    <row r="3498" spans="1:4" x14ac:dyDescent="0.25">
      <c r="A3498" s="1">
        <v>41727</v>
      </c>
      <c r="B3498" s="2">
        <v>7.1999999999999993</v>
      </c>
      <c r="C3498" t="str">
        <f>IF(Tableau1[[#This Row],[Date]]&gt;=$G$3,TRUE,"-")</f>
        <v>-</v>
      </c>
      <c r="D3498">
        <f>SUMIF(C$2:C3498,C3498=TRUE,B$2:B3498)</f>
        <v>0</v>
      </c>
    </row>
    <row r="3499" spans="1:4" x14ac:dyDescent="0.25">
      <c r="A3499" s="1">
        <v>41728</v>
      </c>
      <c r="B3499" s="2">
        <v>6</v>
      </c>
      <c r="C3499" t="str">
        <f>IF(Tableau1[[#This Row],[Date]]&gt;=$G$3,TRUE,"-")</f>
        <v>-</v>
      </c>
      <c r="D3499">
        <f>SUMIF(C$2:C3499,C3499=TRUE,B$2:B3499)</f>
        <v>0</v>
      </c>
    </row>
    <row r="3500" spans="1:4" x14ac:dyDescent="0.25">
      <c r="A3500" s="1">
        <v>41729</v>
      </c>
      <c r="B3500" s="2">
        <v>6.85</v>
      </c>
      <c r="C3500" t="str">
        <f>IF(Tableau1[[#This Row],[Date]]&gt;=$G$3,TRUE,"-")</f>
        <v>-</v>
      </c>
      <c r="D3500">
        <f>SUMIF(C$2:C3500,C3500=TRUE,B$2:B3500)</f>
        <v>0</v>
      </c>
    </row>
    <row r="3501" spans="1:4" x14ac:dyDescent="0.25">
      <c r="A3501" s="1">
        <v>41730</v>
      </c>
      <c r="B3501" s="2">
        <v>6.75</v>
      </c>
      <c r="C3501" t="str">
        <f>IF(Tableau1[[#This Row],[Date]]&gt;=$G$3,TRUE,"-")</f>
        <v>-</v>
      </c>
      <c r="D3501">
        <f>SUMIF(C$2:C3501,C3501=TRUE,B$2:B3501)</f>
        <v>0</v>
      </c>
    </row>
    <row r="3502" spans="1:4" x14ac:dyDescent="0.25">
      <c r="A3502" s="1">
        <v>41731</v>
      </c>
      <c r="B3502" s="2">
        <v>6.5500000000000007</v>
      </c>
      <c r="C3502" t="str">
        <f>IF(Tableau1[[#This Row],[Date]]&gt;=$G$3,TRUE,"-")</f>
        <v>-</v>
      </c>
      <c r="D3502">
        <f>SUMIF(C$2:C3502,C3502=TRUE,B$2:B3502)</f>
        <v>0</v>
      </c>
    </row>
    <row r="3503" spans="1:4" x14ac:dyDescent="0.25">
      <c r="A3503" s="1">
        <v>41732</v>
      </c>
      <c r="B3503" s="2">
        <v>6.4</v>
      </c>
      <c r="C3503" t="str">
        <f>IF(Tableau1[[#This Row],[Date]]&gt;=$G$3,TRUE,"-")</f>
        <v>-</v>
      </c>
      <c r="D3503">
        <f>SUMIF(C$2:C3503,C3503=TRUE,B$2:B3503)</f>
        <v>0</v>
      </c>
    </row>
    <row r="3504" spans="1:4" x14ac:dyDescent="0.25">
      <c r="A3504" s="1">
        <v>41733</v>
      </c>
      <c r="B3504" s="2">
        <v>4.75</v>
      </c>
      <c r="C3504" t="str">
        <f>IF(Tableau1[[#This Row],[Date]]&gt;=$G$3,TRUE,"-")</f>
        <v>-</v>
      </c>
      <c r="D3504">
        <f>SUMIF(C$2:C3504,C3504=TRUE,B$2:B3504)</f>
        <v>0</v>
      </c>
    </row>
    <row r="3505" spans="1:4" x14ac:dyDescent="0.25">
      <c r="A3505" s="1">
        <v>41734</v>
      </c>
      <c r="B3505" s="2">
        <v>6.5</v>
      </c>
      <c r="C3505" t="str">
        <f>IF(Tableau1[[#This Row],[Date]]&gt;=$G$3,TRUE,"-")</f>
        <v>-</v>
      </c>
      <c r="D3505">
        <f>SUMIF(C$2:C3505,C3505=TRUE,B$2:B3505)</f>
        <v>0</v>
      </c>
    </row>
    <row r="3506" spans="1:4" x14ac:dyDescent="0.25">
      <c r="A3506" s="1">
        <v>41735</v>
      </c>
      <c r="B3506" s="2">
        <v>5.9</v>
      </c>
      <c r="C3506" t="str">
        <f>IF(Tableau1[[#This Row],[Date]]&gt;=$G$3,TRUE,"-")</f>
        <v>-</v>
      </c>
      <c r="D3506">
        <f>SUMIF(C$2:C3506,C3506=TRUE,B$2:B3506)</f>
        <v>0</v>
      </c>
    </row>
    <row r="3507" spans="1:4" x14ac:dyDescent="0.25">
      <c r="A3507" s="1">
        <v>41736</v>
      </c>
      <c r="B3507" s="2">
        <v>8.4499999999999993</v>
      </c>
      <c r="C3507" t="str">
        <f>IF(Tableau1[[#This Row],[Date]]&gt;=$G$3,TRUE,"-")</f>
        <v>-</v>
      </c>
      <c r="D3507">
        <f>SUMIF(C$2:C3507,C3507=TRUE,B$2:B3507)</f>
        <v>0</v>
      </c>
    </row>
    <row r="3508" spans="1:4" x14ac:dyDescent="0.25">
      <c r="A3508" s="1">
        <v>41737</v>
      </c>
      <c r="B3508" s="2">
        <v>3.7499999999999996</v>
      </c>
      <c r="C3508" t="str">
        <f>IF(Tableau1[[#This Row],[Date]]&gt;=$G$3,TRUE,"-")</f>
        <v>-</v>
      </c>
      <c r="D3508">
        <f>SUMIF(C$2:C3508,C3508=TRUE,B$2:B3508)</f>
        <v>0</v>
      </c>
    </row>
    <row r="3509" spans="1:4" x14ac:dyDescent="0.25">
      <c r="A3509" s="1">
        <v>41738</v>
      </c>
      <c r="B3509" s="2">
        <v>3.95</v>
      </c>
      <c r="C3509" t="str">
        <f>IF(Tableau1[[#This Row],[Date]]&gt;=$G$3,TRUE,"-")</f>
        <v>-</v>
      </c>
      <c r="D3509">
        <f>SUMIF(C$2:C3509,C3509=TRUE,B$2:B3509)</f>
        <v>0</v>
      </c>
    </row>
    <row r="3510" spans="1:4" x14ac:dyDescent="0.25">
      <c r="A3510" s="1">
        <v>41739</v>
      </c>
      <c r="B3510" s="2">
        <v>5.8000000000000007</v>
      </c>
      <c r="C3510" t="str">
        <f>IF(Tableau1[[#This Row],[Date]]&gt;=$G$3,TRUE,"-")</f>
        <v>-</v>
      </c>
      <c r="D3510">
        <f>SUMIF(C$2:C3510,C3510=TRUE,B$2:B3510)</f>
        <v>0</v>
      </c>
    </row>
    <row r="3511" spans="1:4" x14ac:dyDescent="0.25">
      <c r="A3511" s="1">
        <v>41740</v>
      </c>
      <c r="B3511" s="2">
        <v>5.6</v>
      </c>
      <c r="C3511" t="str">
        <f>IF(Tableau1[[#This Row],[Date]]&gt;=$G$3,TRUE,"-")</f>
        <v>-</v>
      </c>
      <c r="D3511">
        <f>SUMIF(C$2:C3511,C3511=TRUE,B$2:B3511)</f>
        <v>0</v>
      </c>
    </row>
    <row r="3512" spans="1:4" x14ac:dyDescent="0.25">
      <c r="A3512" s="1">
        <v>41741</v>
      </c>
      <c r="B3512" s="2">
        <v>4.6500000000000004</v>
      </c>
      <c r="C3512" t="str">
        <f>IF(Tableau1[[#This Row],[Date]]&gt;=$G$3,TRUE,"-")</f>
        <v>-</v>
      </c>
      <c r="D3512">
        <f>SUMIF(C$2:C3512,C3512=TRUE,B$2:B3512)</f>
        <v>0</v>
      </c>
    </row>
    <row r="3513" spans="1:4" x14ac:dyDescent="0.25">
      <c r="A3513" s="1">
        <v>41742</v>
      </c>
      <c r="B3513" s="2">
        <v>4.0999999999999996</v>
      </c>
      <c r="C3513" t="str">
        <f>IF(Tableau1[[#This Row],[Date]]&gt;=$G$3,TRUE,"-")</f>
        <v>-</v>
      </c>
      <c r="D3513">
        <f>SUMIF(C$2:C3513,C3513=TRUE,B$2:B3513)</f>
        <v>0</v>
      </c>
    </row>
    <row r="3514" spans="1:4" x14ac:dyDescent="0.25">
      <c r="A3514" s="1">
        <v>41743</v>
      </c>
      <c r="B3514" s="2">
        <v>4.05</v>
      </c>
      <c r="C3514" t="str">
        <f>IF(Tableau1[[#This Row],[Date]]&gt;=$G$3,TRUE,"-")</f>
        <v>-</v>
      </c>
      <c r="D3514">
        <f>SUMIF(C$2:C3514,C3514=TRUE,B$2:B3514)</f>
        <v>0</v>
      </c>
    </row>
    <row r="3515" spans="1:4" x14ac:dyDescent="0.25">
      <c r="A3515" s="1">
        <v>41744</v>
      </c>
      <c r="B3515" s="2">
        <v>3</v>
      </c>
      <c r="C3515" t="str">
        <f>IF(Tableau1[[#This Row],[Date]]&gt;=$G$3,TRUE,"-")</f>
        <v>-</v>
      </c>
      <c r="D3515">
        <f>SUMIF(C$2:C3515,C3515=TRUE,B$2:B3515)</f>
        <v>0</v>
      </c>
    </row>
    <row r="3516" spans="1:4" x14ac:dyDescent="0.25">
      <c r="A3516" s="1">
        <v>41745</v>
      </c>
      <c r="B3516" s="2">
        <v>4.3499999999999996</v>
      </c>
      <c r="C3516" t="str">
        <f>IF(Tableau1[[#This Row],[Date]]&gt;=$G$3,TRUE,"-")</f>
        <v>-</v>
      </c>
      <c r="D3516">
        <f>SUMIF(C$2:C3516,C3516=TRUE,B$2:B3516)</f>
        <v>0</v>
      </c>
    </row>
    <row r="3517" spans="1:4" x14ac:dyDescent="0.25">
      <c r="A3517" s="1">
        <v>41746</v>
      </c>
      <c r="B3517" s="2">
        <v>6.1</v>
      </c>
      <c r="C3517" t="str">
        <f>IF(Tableau1[[#This Row],[Date]]&gt;=$G$3,TRUE,"-")</f>
        <v>-</v>
      </c>
      <c r="D3517">
        <f>SUMIF(C$2:C3517,C3517=TRUE,B$2:B3517)</f>
        <v>0</v>
      </c>
    </row>
    <row r="3518" spans="1:4" x14ac:dyDescent="0.25">
      <c r="A3518" s="1">
        <v>41747</v>
      </c>
      <c r="B3518" s="2">
        <v>4.25</v>
      </c>
      <c r="C3518" t="str">
        <f>IF(Tableau1[[#This Row],[Date]]&gt;=$G$3,TRUE,"-")</f>
        <v>-</v>
      </c>
      <c r="D3518">
        <f>SUMIF(C$2:C3518,C3518=TRUE,B$2:B3518)</f>
        <v>0</v>
      </c>
    </row>
    <row r="3519" spans="1:4" x14ac:dyDescent="0.25">
      <c r="A3519" s="1">
        <v>41748</v>
      </c>
      <c r="B3519" s="2">
        <v>2.95</v>
      </c>
      <c r="C3519" t="str">
        <f>IF(Tableau1[[#This Row],[Date]]&gt;=$G$3,TRUE,"-")</f>
        <v>-</v>
      </c>
      <c r="D3519">
        <f>SUMIF(C$2:C3519,C3519=TRUE,B$2:B3519)</f>
        <v>0</v>
      </c>
    </row>
    <row r="3520" spans="1:4" x14ac:dyDescent="0.25">
      <c r="A3520" s="1">
        <v>41749</v>
      </c>
      <c r="B3520" s="2">
        <v>5.9</v>
      </c>
      <c r="C3520" t="str">
        <f>IF(Tableau1[[#This Row],[Date]]&gt;=$G$3,TRUE,"-")</f>
        <v>-</v>
      </c>
      <c r="D3520">
        <f>SUMIF(C$2:C3520,C3520=TRUE,B$2:B3520)</f>
        <v>0</v>
      </c>
    </row>
    <row r="3521" spans="1:4" x14ac:dyDescent="0.25">
      <c r="A3521" s="1">
        <v>41750</v>
      </c>
      <c r="B3521" s="2">
        <v>5.0999999999999996</v>
      </c>
      <c r="C3521" t="str">
        <f>IF(Tableau1[[#This Row],[Date]]&gt;=$G$3,TRUE,"-")</f>
        <v>-</v>
      </c>
      <c r="D3521">
        <f>SUMIF(C$2:C3521,C3521=TRUE,B$2:B3521)</f>
        <v>0</v>
      </c>
    </row>
    <row r="3522" spans="1:4" x14ac:dyDescent="0.25">
      <c r="A3522" s="1">
        <v>41751</v>
      </c>
      <c r="B3522" s="2">
        <v>6.9500000000000011</v>
      </c>
      <c r="C3522" t="str">
        <f>IF(Tableau1[[#This Row],[Date]]&gt;=$G$3,TRUE,"-")</f>
        <v>-</v>
      </c>
      <c r="D3522">
        <f>SUMIF(C$2:C3522,C3522=TRUE,B$2:B3522)</f>
        <v>0</v>
      </c>
    </row>
    <row r="3523" spans="1:4" x14ac:dyDescent="0.25">
      <c r="A3523" s="1">
        <v>41752</v>
      </c>
      <c r="B3523" s="2">
        <v>7.15</v>
      </c>
      <c r="C3523" t="str">
        <f>IF(Tableau1[[#This Row],[Date]]&gt;=$G$3,TRUE,"-")</f>
        <v>-</v>
      </c>
      <c r="D3523">
        <f>SUMIF(C$2:C3523,C3523=TRUE,B$2:B3523)</f>
        <v>0</v>
      </c>
    </row>
    <row r="3524" spans="1:4" x14ac:dyDescent="0.25">
      <c r="A3524" s="1">
        <v>41753</v>
      </c>
      <c r="B3524" s="2">
        <v>8.6</v>
      </c>
      <c r="C3524" t="str">
        <f>IF(Tableau1[[#This Row],[Date]]&gt;=$G$3,TRUE,"-")</f>
        <v>-</v>
      </c>
      <c r="D3524">
        <f>SUMIF(C$2:C3524,C3524=TRUE,B$2:B3524)</f>
        <v>0</v>
      </c>
    </row>
    <row r="3525" spans="1:4" x14ac:dyDescent="0.25">
      <c r="A3525" s="1">
        <v>41754</v>
      </c>
      <c r="B3525" s="2">
        <v>6.6</v>
      </c>
      <c r="C3525" t="str">
        <f>IF(Tableau1[[#This Row],[Date]]&gt;=$G$3,TRUE,"-")</f>
        <v>-</v>
      </c>
      <c r="D3525">
        <f>SUMIF(C$2:C3525,C3525=TRUE,B$2:B3525)</f>
        <v>0</v>
      </c>
    </row>
    <row r="3526" spans="1:4" x14ac:dyDescent="0.25">
      <c r="A3526" s="1">
        <v>41755</v>
      </c>
      <c r="B3526" s="2">
        <v>4.45</v>
      </c>
      <c r="C3526" t="str">
        <f>IF(Tableau1[[#This Row],[Date]]&gt;=$G$3,TRUE,"-")</f>
        <v>-</v>
      </c>
      <c r="D3526">
        <f>SUMIF(C$2:C3526,C3526=TRUE,B$2:B3526)</f>
        <v>0</v>
      </c>
    </row>
    <row r="3527" spans="1:4" x14ac:dyDescent="0.25">
      <c r="A3527" s="1">
        <v>41756</v>
      </c>
      <c r="B3527" s="2">
        <v>4.45</v>
      </c>
      <c r="C3527" t="str">
        <f>IF(Tableau1[[#This Row],[Date]]&gt;=$G$3,TRUE,"-")</f>
        <v>-</v>
      </c>
      <c r="D3527">
        <f>SUMIF(C$2:C3527,C3527=TRUE,B$2:B3527)</f>
        <v>0</v>
      </c>
    </row>
    <row r="3528" spans="1:4" x14ac:dyDescent="0.25">
      <c r="A3528" s="1">
        <v>41757</v>
      </c>
      <c r="B3528" s="2">
        <v>4.6500000000000004</v>
      </c>
      <c r="C3528" t="str">
        <f>IF(Tableau1[[#This Row],[Date]]&gt;=$G$3,TRUE,"-")</f>
        <v>-</v>
      </c>
      <c r="D3528">
        <f>SUMIF(C$2:C3528,C3528=TRUE,B$2:B3528)</f>
        <v>0</v>
      </c>
    </row>
    <row r="3529" spans="1:4" x14ac:dyDescent="0.25">
      <c r="A3529" s="1">
        <v>41758</v>
      </c>
      <c r="B3529" s="2">
        <v>5.3000000000000007</v>
      </c>
      <c r="C3529" t="str">
        <f>IF(Tableau1[[#This Row],[Date]]&gt;=$G$3,TRUE,"-")</f>
        <v>-</v>
      </c>
      <c r="D3529">
        <f>SUMIF(C$2:C3529,C3529=TRUE,B$2:B3529)</f>
        <v>0</v>
      </c>
    </row>
    <row r="3530" spans="1:4" x14ac:dyDescent="0.25">
      <c r="A3530" s="1">
        <v>41759</v>
      </c>
      <c r="B3530" s="2">
        <v>6.85</v>
      </c>
      <c r="C3530" t="str">
        <f>IF(Tableau1[[#This Row],[Date]]&gt;=$G$3,TRUE,"-")</f>
        <v>-</v>
      </c>
      <c r="D3530">
        <f>SUMIF(C$2:C3530,C3530=TRUE,B$2:B3530)</f>
        <v>0</v>
      </c>
    </row>
    <row r="3531" spans="1:4" x14ac:dyDescent="0.25">
      <c r="A3531" s="1">
        <v>41760</v>
      </c>
      <c r="B3531" s="2">
        <v>7</v>
      </c>
      <c r="C3531" t="str">
        <f>IF(Tableau1[[#This Row],[Date]]&gt;=$G$3,TRUE,"-")</f>
        <v>-</v>
      </c>
      <c r="D3531">
        <f>SUMIF(C$2:C3531,C3531=TRUE,B$2:B3531)</f>
        <v>0</v>
      </c>
    </row>
    <row r="3532" spans="1:4" x14ac:dyDescent="0.25">
      <c r="A3532" s="1">
        <v>41761</v>
      </c>
      <c r="B3532" s="2">
        <v>6.4</v>
      </c>
      <c r="C3532" t="str">
        <f>IF(Tableau1[[#This Row],[Date]]&gt;=$G$3,TRUE,"-")</f>
        <v>-</v>
      </c>
      <c r="D3532">
        <f>SUMIF(C$2:C3532,C3532=TRUE,B$2:B3532)</f>
        <v>0</v>
      </c>
    </row>
    <row r="3533" spans="1:4" x14ac:dyDescent="0.25">
      <c r="A3533" s="1">
        <v>41762</v>
      </c>
      <c r="B3533" s="2">
        <v>4.05</v>
      </c>
      <c r="C3533" t="str">
        <f>IF(Tableau1[[#This Row],[Date]]&gt;=$G$3,TRUE,"-")</f>
        <v>-</v>
      </c>
      <c r="D3533">
        <f>SUMIF(C$2:C3533,C3533=TRUE,B$2:B3533)</f>
        <v>0</v>
      </c>
    </row>
    <row r="3534" spans="1:4" x14ac:dyDescent="0.25">
      <c r="A3534" s="1">
        <v>41763</v>
      </c>
      <c r="B3534" s="2">
        <v>5.0500000000000007</v>
      </c>
      <c r="C3534" t="str">
        <f>IF(Tableau1[[#This Row],[Date]]&gt;=$G$3,TRUE,"-")</f>
        <v>-</v>
      </c>
      <c r="D3534">
        <f>SUMIF(C$2:C3534,C3534=TRUE,B$2:B3534)</f>
        <v>0</v>
      </c>
    </row>
    <row r="3535" spans="1:4" x14ac:dyDescent="0.25">
      <c r="A3535" s="1">
        <v>41764</v>
      </c>
      <c r="B3535" s="2">
        <v>7.1999999999999993</v>
      </c>
      <c r="C3535" t="str">
        <f>IF(Tableau1[[#This Row],[Date]]&gt;=$G$3,TRUE,"-")</f>
        <v>-</v>
      </c>
      <c r="D3535">
        <f>SUMIF(C$2:C3535,C3535=TRUE,B$2:B3535)</f>
        <v>0</v>
      </c>
    </row>
    <row r="3536" spans="1:4" x14ac:dyDescent="0.25">
      <c r="A3536" s="1">
        <v>41765</v>
      </c>
      <c r="B3536" s="2">
        <v>7.5</v>
      </c>
      <c r="C3536" t="str">
        <f>IF(Tableau1[[#This Row],[Date]]&gt;=$G$3,TRUE,"-")</f>
        <v>-</v>
      </c>
      <c r="D3536">
        <f>SUMIF(C$2:C3536,C3536=TRUE,B$2:B3536)</f>
        <v>0</v>
      </c>
    </row>
    <row r="3537" spans="1:4" x14ac:dyDescent="0.25">
      <c r="A3537" s="1">
        <v>41766</v>
      </c>
      <c r="B3537" s="2">
        <v>7.6</v>
      </c>
      <c r="C3537" t="str">
        <f>IF(Tableau1[[#This Row],[Date]]&gt;=$G$3,TRUE,"-")</f>
        <v>-</v>
      </c>
      <c r="D3537">
        <f>SUMIF(C$2:C3537,C3537=TRUE,B$2:B3537)</f>
        <v>0</v>
      </c>
    </row>
    <row r="3538" spans="1:4" x14ac:dyDescent="0.25">
      <c r="A3538" s="1">
        <v>41767</v>
      </c>
      <c r="B3538" s="2">
        <v>4.1999999999999993</v>
      </c>
      <c r="C3538" t="str">
        <f>IF(Tableau1[[#This Row],[Date]]&gt;=$G$3,TRUE,"-")</f>
        <v>-</v>
      </c>
      <c r="D3538">
        <f>SUMIF(C$2:C3538,C3538=TRUE,B$2:B3538)</f>
        <v>0</v>
      </c>
    </row>
    <row r="3539" spans="1:4" x14ac:dyDescent="0.25">
      <c r="A3539" s="1">
        <v>41768</v>
      </c>
      <c r="B3539" s="2">
        <v>9.1999999999999993</v>
      </c>
      <c r="C3539" t="str">
        <f>IF(Tableau1[[#This Row],[Date]]&gt;=$G$3,TRUE,"-")</f>
        <v>-</v>
      </c>
      <c r="D3539">
        <f>SUMIF(C$2:C3539,C3539=TRUE,B$2:B3539)</f>
        <v>0</v>
      </c>
    </row>
    <row r="3540" spans="1:4" x14ac:dyDescent="0.25">
      <c r="A3540" s="1">
        <v>41769</v>
      </c>
      <c r="B3540" s="2">
        <v>4.6500000000000004</v>
      </c>
      <c r="C3540" t="str">
        <f>IF(Tableau1[[#This Row],[Date]]&gt;=$G$3,TRUE,"-")</f>
        <v>-</v>
      </c>
      <c r="D3540">
        <f>SUMIF(C$2:C3540,C3540=TRUE,B$2:B3540)</f>
        <v>0</v>
      </c>
    </row>
    <row r="3541" spans="1:4" x14ac:dyDescent="0.25">
      <c r="A3541" s="1">
        <v>41770</v>
      </c>
      <c r="B3541" s="2">
        <v>4</v>
      </c>
      <c r="C3541" t="str">
        <f>IF(Tableau1[[#This Row],[Date]]&gt;=$G$3,TRUE,"-")</f>
        <v>-</v>
      </c>
      <c r="D3541">
        <f>SUMIF(C$2:C3541,C3541=TRUE,B$2:B3541)</f>
        <v>0</v>
      </c>
    </row>
    <row r="3542" spans="1:4" x14ac:dyDescent="0.25">
      <c r="A3542" s="1">
        <v>41771</v>
      </c>
      <c r="B3542" s="2">
        <v>4</v>
      </c>
      <c r="C3542" t="str">
        <f>IF(Tableau1[[#This Row],[Date]]&gt;=$G$3,TRUE,"-")</f>
        <v>-</v>
      </c>
      <c r="D3542">
        <f>SUMIF(C$2:C3542,C3542=TRUE,B$2:B3542)</f>
        <v>0</v>
      </c>
    </row>
    <row r="3543" spans="1:4" x14ac:dyDescent="0.25">
      <c r="A3543" s="1">
        <v>41772</v>
      </c>
      <c r="B3543" s="2">
        <v>3.6500000000000004</v>
      </c>
      <c r="C3543" t="str">
        <f>IF(Tableau1[[#This Row],[Date]]&gt;=$G$3,TRUE,"-")</f>
        <v>-</v>
      </c>
      <c r="D3543">
        <f>SUMIF(C$2:C3543,C3543=TRUE,B$2:B3543)</f>
        <v>0</v>
      </c>
    </row>
    <row r="3544" spans="1:4" x14ac:dyDescent="0.25">
      <c r="A3544" s="1">
        <v>41773</v>
      </c>
      <c r="B3544" s="2">
        <v>4.75</v>
      </c>
      <c r="C3544" t="str">
        <f>IF(Tableau1[[#This Row],[Date]]&gt;=$G$3,TRUE,"-")</f>
        <v>-</v>
      </c>
      <c r="D3544">
        <f>SUMIF(C$2:C3544,C3544=TRUE,B$2:B3544)</f>
        <v>0</v>
      </c>
    </row>
    <row r="3545" spans="1:4" x14ac:dyDescent="0.25">
      <c r="A3545" s="1">
        <v>41774</v>
      </c>
      <c r="B3545" s="2">
        <v>4.1500000000000004</v>
      </c>
      <c r="C3545" t="str">
        <f>IF(Tableau1[[#This Row],[Date]]&gt;=$G$3,TRUE,"-")</f>
        <v>-</v>
      </c>
      <c r="D3545">
        <f>SUMIF(C$2:C3545,C3545=TRUE,B$2:B3545)</f>
        <v>0</v>
      </c>
    </row>
    <row r="3546" spans="1:4" x14ac:dyDescent="0.25">
      <c r="A3546" s="1">
        <v>41775</v>
      </c>
      <c r="B3546" s="2">
        <v>6.1</v>
      </c>
      <c r="C3546" t="str">
        <f>IF(Tableau1[[#This Row],[Date]]&gt;=$G$3,TRUE,"-")</f>
        <v>-</v>
      </c>
      <c r="D3546">
        <f>SUMIF(C$2:C3546,C3546=TRUE,B$2:B3546)</f>
        <v>0</v>
      </c>
    </row>
    <row r="3547" spans="1:4" x14ac:dyDescent="0.25">
      <c r="A3547" s="1">
        <v>41776</v>
      </c>
      <c r="B3547" s="2">
        <v>7.15</v>
      </c>
      <c r="C3547" t="str">
        <f>IF(Tableau1[[#This Row],[Date]]&gt;=$G$3,TRUE,"-")</f>
        <v>-</v>
      </c>
      <c r="D3547">
        <f>SUMIF(C$2:C3547,C3547=TRUE,B$2:B3547)</f>
        <v>0</v>
      </c>
    </row>
    <row r="3548" spans="1:4" x14ac:dyDescent="0.25">
      <c r="A3548" s="1">
        <v>41777</v>
      </c>
      <c r="B3548" s="2">
        <v>8</v>
      </c>
      <c r="C3548" t="str">
        <f>IF(Tableau1[[#This Row],[Date]]&gt;=$G$3,TRUE,"-")</f>
        <v>-</v>
      </c>
      <c r="D3548">
        <f>SUMIF(C$2:C3548,C3548=TRUE,B$2:B3548)</f>
        <v>0</v>
      </c>
    </row>
    <row r="3549" spans="1:4" x14ac:dyDescent="0.25">
      <c r="A3549" s="1">
        <v>41778</v>
      </c>
      <c r="B3549" s="2">
        <v>9.7000000000000011</v>
      </c>
      <c r="C3549" t="str">
        <f>IF(Tableau1[[#This Row],[Date]]&gt;=$G$3,TRUE,"-")</f>
        <v>-</v>
      </c>
      <c r="D3549">
        <f>SUMIF(C$2:C3549,C3549=TRUE,B$2:B3549)</f>
        <v>0</v>
      </c>
    </row>
    <row r="3550" spans="1:4" x14ac:dyDescent="0.25">
      <c r="A3550" s="1">
        <v>41779</v>
      </c>
      <c r="B3550" s="2">
        <v>10.8</v>
      </c>
      <c r="C3550" t="str">
        <f>IF(Tableau1[[#This Row],[Date]]&gt;=$G$3,TRUE,"-")</f>
        <v>-</v>
      </c>
      <c r="D3550">
        <f>SUMIF(C$2:C3550,C3550=TRUE,B$2:B3550)</f>
        <v>0</v>
      </c>
    </row>
    <row r="3551" spans="1:4" x14ac:dyDescent="0.25">
      <c r="A3551" s="1">
        <v>41780</v>
      </c>
      <c r="B3551" s="2">
        <v>9.75</v>
      </c>
      <c r="C3551" t="str">
        <f>IF(Tableau1[[#This Row],[Date]]&gt;=$G$3,TRUE,"-")</f>
        <v>-</v>
      </c>
      <c r="D3551">
        <f>SUMIF(C$2:C3551,C3551=TRUE,B$2:B3551)</f>
        <v>0</v>
      </c>
    </row>
    <row r="3552" spans="1:4" x14ac:dyDescent="0.25">
      <c r="A3552" s="1">
        <v>41781</v>
      </c>
      <c r="B3552" s="2">
        <v>9.0499999999999989</v>
      </c>
      <c r="C3552" t="str">
        <f>IF(Tableau1[[#This Row],[Date]]&gt;=$G$3,TRUE,"-")</f>
        <v>-</v>
      </c>
      <c r="D3552">
        <f>SUMIF(C$2:C3552,C3552=TRUE,B$2:B3552)</f>
        <v>0</v>
      </c>
    </row>
    <row r="3553" spans="1:4" x14ac:dyDescent="0.25">
      <c r="A3553" s="1">
        <v>41782</v>
      </c>
      <c r="B3553" s="2">
        <v>6.8000000000000007</v>
      </c>
      <c r="C3553" t="str">
        <f>IF(Tableau1[[#This Row],[Date]]&gt;=$G$3,TRUE,"-")</f>
        <v>-</v>
      </c>
      <c r="D3553">
        <f>SUMIF(C$2:C3553,C3553=TRUE,B$2:B3553)</f>
        <v>0</v>
      </c>
    </row>
    <row r="3554" spans="1:4" x14ac:dyDescent="0.25">
      <c r="A3554" s="1">
        <v>41783</v>
      </c>
      <c r="B3554" s="2">
        <v>7.55</v>
      </c>
      <c r="C3554" t="str">
        <f>IF(Tableau1[[#This Row],[Date]]&gt;=$G$3,TRUE,"-")</f>
        <v>-</v>
      </c>
      <c r="D3554">
        <f>SUMIF(C$2:C3554,C3554=TRUE,B$2:B3554)</f>
        <v>0</v>
      </c>
    </row>
    <row r="3555" spans="1:4" x14ac:dyDescent="0.25">
      <c r="A3555" s="1">
        <v>41784</v>
      </c>
      <c r="B3555" s="2">
        <v>7.1999999999999993</v>
      </c>
      <c r="C3555" t="str">
        <f>IF(Tableau1[[#This Row],[Date]]&gt;=$G$3,TRUE,"-")</f>
        <v>-</v>
      </c>
      <c r="D3555">
        <f>SUMIF(C$2:C3555,C3555=TRUE,B$2:B3555)</f>
        <v>0</v>
      </c>
    </row>
    <row r="3556" spans="1:4" x14ac:dyDescent="0.25">
      <c r="A3556" s="1">
        <v>41785</v>
      </c>
      <c r="B3556" s="2">
        <v>7.9</v>
      </c>
      <c r="C3556" t="str">
        <f>IF(Tableau1[[#This Row],[Date]]&gt;=$G$3,TRUE,"-")</f>
        <v>-</v>
      </c>
      <c r="D3556">
        <f>SUMIF(C$2:C3556,C3556=TRUE,B$2:B3556)</f>
        <v>0</v>
      </c>
    </row>
    <row r="3557" spans="1:4" x14ac:dyDescent="0.25">
      <c r="A3557" s="1">
        <v>41786</v>
      </c>
      <c r="B3557" s="2">
        <v>7.8500000000000005</v>
      </c>
      <c r="C3557" t="str">
        <f>IF(Tableau1[[#This Row],[Date]]&gt;=$G$3,TRUE,"-")</f>
        <v>-</v>
      </c>
      <c r="D3557">
        <f>SUMIF(C$2:C3557,C3557=TRUE,B$2:B3557)</f>
        <v>0</v>
      </c>
    </row>
    <row r="3558" spans="1:4" x14ac:dyDescent="0.25">
      <c r="A3558" s="1">
        <v>41787</v>
      </c>
      <c r="B3558" s="2">
        <v>7.15</v>
      </c>
      <c r="C3558" t="str">
        <f>IF(Tableau1[[#This Row],[Date]]&gt;=$G$3,TRUE,"-")</f>
        <v>-</v>
      </c>
      <c r="D3558">
        <f>SUMIF(C$2:C3558,C3558=TRUE,B$2:B3558)</f>
        <v>0</v>
      </c>
    </row>
    <row r="3559" spans="1:4" x14ac:dyDescent="0.25">
      <c r="A3559" s="1">
        <v>41788</v>
      </c>
      <c r="B3559" s="2">
        <v>7.8000000000000007</v>
      </c>
      <c r="C3559" t="str">
        <f>IF(Tableau1[[#This Row],[Date]]&gt;=$G$3,TRUE,"-")</f>
        <v>-</v>
      </c>
      <c r="D3559">
        <f>SUMIF(C$2:C3559,C3559=TRUE,B$2:B3559)</f>
        <v>0</v>
      </c>
    </row>
    <row r="3560" spans="1:4" x14ac:dyDescent="0.25">
      <c r="A3560" s="1">
        <v>41789</v>
      </c>
      <c r="B3560" s="2">
        <v>7</v>
      </c>
      <c r="C3560" t="str">
        <f>IF(Tableau1[[#This Row],[Date]]&gt;=$G$3,TRUE,"-")</f>
        <v>-</v>
      </c>
      <c r="D3560">
        <f>SUMIF(C$2:C3560,C3560=TRUE,B$2:B3560)</f>
        <v>0</v>
      </c>
    </row>
    <row r="3561" spans="1:4" x14ac:dyDescent="0.25">
      <c r="A3561" s="1">
        <v>41790</v>
      </c>
      <c r="B3561" s="2">
        <v>6.9</v>
      </c>
      <c r="C3561" t="str">
        <f>IF(Tableau1[[#This Row],[Date]]&gt;=$G$3,TRUE,"-")</f>
        <v>-</v>
      </c>
      <c r="D3561">
        <f>SUMIF(C$2:C3561,C3561=TRUE,B$2:B3561)</f>
        <v>0</v>
      </c>
    </row>
    <row r="3562" spans="1:4" x14ac:dyDescent="0.25">
      <c r="A3562" s="1">
        <v>41791</v>
      </c>
      <c r="B3562" s="2">
        <v>7.2</v>
      </c>
      <c r="C3562" t="str">
        <f>IF(Tableau1[[#This Row],[Date]]&gt;=$G$3,TRUE,"-")</f>
        <v>-</v>
      </c>
      <c r="D3562">
        <f>SUMIF(C$2:C3562,C3562=TRUE,B$2:B3562)</f>
        <v>0</v>
      </c>
    </row>
    <row r="3563" spans="1:4" x14ac:dyDescent="0.25">
      <c r="A3563" s="1">
        <v>41792</v>
      </c>
      <c r="B3563" s="2">
        <v>7.35</v>
      </c>
      <c r="C3563" t="str">
        <f>IF(Tableau1[[#This Row],[Date]]&gt;=$G$3,TRUE,"-")</f>
        <v>-</v>
      </c>
      <c r="D3563">
        <f>SUMIF(C$2:C3563,C3563=TRUE,B$2:B3563)</f>
        <v>0</v>
      </c>
    </row>
    <row r="3564" spans="1:4" x14ac:dyDescent="0.25">
      <c r="A3564" s="1">
        <v>41793</v>
      </c>
      <c r="B3564" s="2">
        <v>9</v>
      </c>
      <c r="C3564" t="str">
        <f>IF(Tableau1[[#This Row],[Date]]&gt;=$G$3,TRUE,"-")</f>
        <v>-</v>
      </c>
      <c r="D3564">
        <f>SUMIF(C$2:C3564,C3564=TRUE,B$2:B3564)</f>
        <v>0</v>
      </c>
    </row>
    <row r="3565" spans="1:4" x14ac:dyDescent="0.25">
      <c r="A3565" s="1">
        <v>41794</v>
      </c>
      <c r="B3565" s="2">
        <v>7.95</v>
      </c>
      <c r="C3565" t="str">
        <f>IF(Tableau1[[#This Row],[Date]]&gt;=$G$3,TRUE,"-")</f>
        <v>-</v>
      </c>
      <c r="D3565">
        <f>SUMIF(C$2:C3565,C3565=TRUE,B$2:B3565)</f>
        <v>0</v>
      </c>
    </row>
    <row r="3566" spans="1:4" x14ac:dyDescent="0.25">
      <c r="A3566" s="1">
        <v>41795</v>
      </c>
      <c r="B3566" s="2">
        <v>6.4499999999999993</v>
      </c>
      <c r="C3566" t="str">
        <f>IF(Tableau1[[#This Row],[Date]]&gt;=$G$3,TRUE,"-")</f>
        <v>-</v>
      </c>
      <c r="D3566">
        <f>SUMIF(C$2:C3566,C3566=TRUE,B$2:B3566)</f>
        <v>0</v>
      </c>
    </row>
    <row r="3567" spans="1:4" x14ac:dyDescent="0.25">
      <c r="A3567" s="1">
        <v>41796</v>
      </c>
      <c r="B3567" s="2">
        <v>10.5</v>
      </c>
      <c r="C3567" t="str">
        <f>IF(Tableau1[[#This Row],[Date]]&gt;=$G$3,TRUE,"-")</f>
        <v>-</v>
      </c>
      <c r="D3567">
        <f>SUMIF(C$2:C3567,C3567=TRUE,B$2:B3567)</f>
        <v>0</v>
      </c>
    </row>
    <row r="3568" spans="1:4" x14ac:dyDescent="0.25">
      <c r="A3568" s="1">
        <v>41797</v>
      </c>
      <c r="B3568" s="2">
        <v>14.7</v>
      </c>
      <c r="C3568" t="str">
        <f>IF(Tableau1[[#This Row],[Date]]&gt;=$G$3,TRUE,"-")</f>
        <v>-</v>
      </c>
      <c r="D3568">
        <f>SUMIF(C$2:C3568,C3568=TRUE,B$2:B3568)</f>
        <v>0</v>
      </c>
    </row>
    <row r="3569" spans="1:4" x14ac:dyDescent="0.25">
      <c r="A3569" s="1">
        <v>41798</v>
      </c>
      <c r="B3569" s="2">
        <v>16.25</v>
      </c>
      <c r="C3569" t="str">
        <f>IF(Tableau1[[#This Row],[Date]]&gt;=$G$3,TRUE,"-")</f>
        <v>-</v>
      </c>
      <c r="D3569">
        <f>SUMIF(C$2:C3569,C3569=TRUE,B$2:B3569)</f>
        <v>0</v>
      </c>
    </row>
    <row r="3570" spans="1:4" x14ac:dyDescent="0.25">
      <c r="A3570" s="1">
        <v>41799</v>
      </c>
      <c r="B3570" s="2">
        <v>15.5</v>
      </c>
      <c r="C3570" t="str">
        <f>IF(Tableau1[[#This Row],[Date]]&gt;=$G$3,TRUE,"-")</f>
        <v>-</v>
      </c>
      <c r="D3570">
        <f>SUMIF(C$2:C3570,C3570=TRUE,B$2:B3570)</f>
        <v>0</v>
      </c>
    </row>
    <row r="3571" spans="1:4" x14ac:dyDescent="0.25">
      <c r="A3571" s="1">
        <v>41800</v>
      </c>
      <c r="B3571" s="2">
        <v>13.8</v>
      </c>
      <c r="C3571" t="str">
        <f>IF(Tableau1[[#This Row],[Date]]&gt;=$G$3,TRUE,"-")</f>
        <v>-</v>
      </c>
      <c r="D3571">
        <f>SUMIF(C$2:C3571,C3571=TRUE,B$2:B3571)</f>
        <v>0</v>
      </c>
    </row>
    <row r="3572" spans="1:4" x14ac:dyDescent="0.25">
      <c r="A3572" s="1">
        <v>41801</v>
      </c>
      <c r="B3572" s="2">
        <v>12.45</v>
      </c>
      <c r="C3572" t="str">
        <f>IF(Tableau1[[#This Row],[Date]]&gt;=$G$3,TRUE,"-")</f>
        <v>-</v>
      </c>
      <c r="D3572">
        <f>SUMIF(C$2:C3572,C3572=TRUE,B$2:B3572)</f>
        <v>0</v>
      </c>
    </row>
    <row r="3573" spans="1:4" x14ac:dyDescent="0.25">
      <c r="A3573" s="1">
        <v>41802</v>
      </c>
      <c r="B3573" s="2">
        <v>12.05</v>
      </c>
      <c r="C3573" t="str">
        <f>IF(Tableau1[[#This Row],[Date]]&gt;=$G$3,TRUE,"-")</f>
        <v>-</v>
      </c>
      <c r="D3573">
        <f>SUMIF(C$2:C3573,C3573=TRUE,B$2:B3573)</f>
        <v>0</v>
      </c>
    </row>
    <row r="3574" spans="1:4" x14ac:dyDescent="0.25">
      <c r="A3574" s="1">
        <v>41803</v>
      </c>
      <c r="B3574" s="2">
        <v>10.6</v>
      </c>
      <c r="C3574" t="str">
        <f>IF(Tableau1[[#This Row],[Date]]&gt;=$G$3,TRUE,"-")</f>
        <v>-</v>
      </c>
      <c r="D3574">
        <f>SUMIF(C$2:C3574,C3574=TRUE,B$2:B3574)</f>
        <v>0</v>
      </c>
    </row>
    <row r="3575" spans="1:4" x14ac:dyDescent="0.25">
      <c r="A3575" s="1">
        <v>41804</v>
      </c>
      <c r="B3575" s="2">
        <v>9.85</v>
      </c>
      <c r="C3575" t="str">
        <f>IF(Tableau1[[#This Row],[Date]]&gt;=$G$3,TRUE,"-")</f>
        <v>-</v>
      </c>
      <c r="D3575">
        <f>SUMIF(C$2:C3575,C3575=TRUE,B$2:B3575)</f>
        <v>0</v>
      </c>
    </row>
    <row r="3576" spans="1:4" x14ac:dyDescent="0.25">
      <c r="A3576" s="1">
        <v>41805</v>
      </c>
      <c r="B3576" s="2">
        <v>8.75</v>
      </c>
      <c r="C3576" t="str">
        <f>IF(Tableau1[[#This Row],[Date]]&gt;=$G$3,TRUE,"-")</f>
        <v>-</v>
      </c>
      <c r="D3576">
        <f>SUMIF(C$2:C3576,C3576=TRUE,B$2:B3576)</f>
        <v>0</v>
      </c>
    </row>
    <row r="3577" spans="1:4" x14ac:dyDescent="0.25">
      <c r="A3577" s="1">
        <v>41806</v>
      </c>
      <c r="B3577" s="2">
        <v>8.25</v>
      </c>
      <c r="C3577" t="str">
        <f>IF(Tableau1[[#This Row],[Date]]&gt;=$G$3,TRUE,"-")</f>
        <v>-</v>
      </c>
      <c r="D3577">
        <f>SUMIF(C$2:C3577,C3577=TRUE,B$2:B3577)</f>
        <v>0</v>
      </c>
    </row>
    <row r="3578" spans="1:4" x14ac:dyDescent="0.25">
      <c r="A3578" s="1">
        <v>41807</v>
      </c>
      <c r="B3578" s="2">
        <v>8.75</v>
      </c>
      <c r="C3578" t="str">
        <f>IF(Tableau1[[#This Row],[Date]]&gt;=$G$3,TRUE,"-")</f>
        <v>-</v>
      </c>
      <c r="D3578">
        <f>SUMIF(C$2:C3578,C3578=TRUE,B$2:B3578)</f>
        <v>0</v>
      </c>
    </row>
    <row r="3579" spans="1:4" x14ac:dyDescent="0.25">
      <c r="A3579" s="1">
        <v>41808</v>
      </c>
      <c r="B3579" s="2">
        <v>10.950000000000001</v>
      </c>
      <c r="C3579" t="str">
        <f>IF(Tableau1[[#This Row],[Date]]&gt;=$G$3,TRUE,"-")</f>
        <v>-</v>
      </c>
      <c r="D3579">
        <f>SUMIF(C$2:C3579,C3579=TRUE,B$2:B3579)</f>
        <v>0</v>
      </c>
    </row>
    <row r="3580" spans="1:4" x14ac:dyDescent="0.25">
      <c r="A3580" s="1">
        <v>41809</v>
      </c>
      <c r="B3580" s="2">
        <v>9.2999999999999989</v>
      </c>
      <c r="C3580" t="str">
        <f>IF(Tableau1[[#This Row],[Date]]&gt;=$G$3,TRUE,"-")</f>
        <v>-</v>
      </c>
      <c r="D3580">
        <f>SUMIF(C$2:C3580,C3580=TRUE,B$2:B3580)</f>
        <v>0</v>
      </c>
    </row>
    <row r="3581" spans="1:4" x14ac:dyDescent="0.25">
      <c r="A3581" s="1">
        <v>41810</v>
      </c>
      <c r="B3581" s="2">
        <v>9.1499999999999986</v>
      </c>
      <c r="C3581" t="str">
        <f>IF(Tableau1[[#This Row],[Date]]&gt;=$G$3,TRUE,"-")</f>
        <v>-</v>
      </c>
      <c r="D3581">
        <f>SUMIF(C$2:C3581,C3581=TRUE,B$2:B3581)</f>
        <v>0</v>
      </c>
    </row>
    <row r="3582" spans="1:4" x14ac:dyDescent="0.25">
      <c r="A3582" s="1">
        <v>41811</v>
      </c>
      <c r="B3582" s="2">
        <v>8.35</v>
      </c>
      <c r="C3582" t="str">
        <f>IF(Tableau1[[#This Row],[Date]]&gt;=$G$3,TRUE,"-")</f>
        <v>-</v>
      </c>
      <c r="D3582">
        <f>SUMIF(C$2:C3582,C3582=TRUE,B$2:B3582)</f>
        <v>0</v>
      </c>
    </row>
    <row r="3583" spans="1:4" x14ac:dyDescent="0.25">
      <c r="A3583" s="1">
        <v>41812</v>
      </c>
      <c r="B3583" s="2">
        <v>8.9</v>
      </c>
      <c r="C3583" t="str">
        <f>IF(Tableau1[[#This Row],[Date]]&gt;=$G$3,TRUE,"-")</f>
        <v>-</v>
      </c>
      <c r="D3583">
        <f>SUMIF(C$2:C3583,C3583=TRUE,B$2:B3583)</f>
        <v>0</v>
      </c>
    </row>
    <row r="3584" spans="1:4" x14ac:dyDescent="0.25">
      <c r="A3584" s="1">
        <v>41813</v>
      </c>
      <c r="B3584" s="2">
        <v>9.35</v>
      </c>
      <c r="C3584" t="str">
        <f>IF(Tableau1[[#This Row],[Date]]&gt;=$G$3,TRUE,"-")</f>
        <v>-</v>
      </c>
      <c r="D3584">
        <f>SUMIF(C$2:C3584,C3584=TRUE,B$2:B3584)</f>
        <v>0</v>
      </c>
    </row>
    <row r="3585" spans="1:4" x14ac:dyDescent="0.25">
      <c r="A3585" s="1">
        <v>41814</v>
      </c>
      <c r="B3585" s="2">
        <v>9.85</v>
      </c>
      <c r="C3585" t="str">
        <f>IF(Tableau1[[#This Row],[Date]]&gt;=$G$3,TRUE,"-")</f>
        <v>-</v>
      </c>
      <c r="D3585">
        <f>SUMIF(C$2:C3585,C3585=TRUE,B$2:B3585)</f>
        <v>0</v>
      </c>
    </row>
    <row r="3586" spans="1:4" x14ac:dyDescent="0.25">
      <c r="A3586" s="1">
        <v>41815</v>
      </c>
      <c r="B3586" s="2">
        <v>10.199999999999999</v>
      </c>
      <c r="C3586" t="str">
        <f>IF(Tableau1[[#This Row],[Date]]&gt;=$G$3,TRUE,"-")</f>
        <v>-</v>
      </c>
      <c r="D3586">
        <f>SUMIF(C$2:C3586,C3586=TRUE,B$2:B3586)</f>
        <v>0</v>
      </c>
    </row>
    <row r="3587" spans="1:4" x14ac:dyDescent="0.25">
      <c r="A3587" s="1">
        <v>41816</v>
      </c>
      <c r="B3587" s="2">
        <v>8.4499999999999993</v>
      </c>
      <c r="C3587" t="str">
        <f>IF(Tableau1[[#This Row],[Date]]&gt;=$G$3,TRUE,"-")</f>
        <v>-</v>
      </c>
      <c r="D3587">
        <f>SUMIF(C$2:C3587,C3587=TRUE,B$2:B3587)</f>
        <v>0</v>
      </c>
    </row>
    <row r="3588" spans="1:4" x14ac:dyDescent="0.25">
      <c r="A3588" s="1">
        <v>41817</v>
      </c>
      <c r="B3588" s="2">
        <v>10.6</v>
      </c>
      <c r="C3588" t="str">
        <f>IF(Tableau1[[#This Row],[Date]]&gt;=$G$3,TRUE,"-")</f>
        <v>-</v>
      </c>
      <c r="D3588">
        <f>SUMIF(C$2:C3588,C3588=TRUE,B$2:B3588)</f>
        <v>0</v>
      </c>
    </row>
    <row r="3589" spans="1:4" x14ac:dyDescent="0.25">
      <c r="A3589" s="1">
        <v>41818</v>
      </c>
      <c r="B3589" s="2">
        <v>6.8999999999999995</v>
      </c>
      <c r="C3589" t="str">
        <f>IF(Tableau1[[#This Row],[Date]]&gt;=$G$3,TRUE,"-")</f>
        <v>-</v>
      </c>
      <c r="D3589">
        <f>SUMIF(C$2:C3589,C3589=TRUE,B$2:B3589)</f>
        <v>0</v>
      </c>
    </row>
    <row r="3590" spans="1:4" x14ac:dyDescent="0.25">
      <c r="A3590" s="1">
        <v>41819</v>
      </c>
      <c r="B3590" s="2">
        <v>8.35</v>
      </c>
      <c r="C3590" t="str">
        <f>IF(Tableau1[[#This Row],[Date]]&gt;=$G$3,TRUE,"-")</f>
        <v>-</v>
      </c>
      <c r="D3590">
        <f>SUMIF(C$2:C3590,C3590=TRUE,B$2:B3590)</f>
        <v>0</v>
      </c>
    </row>
    <row r="3591" spans="1:4" x14ac:dyDescent="0.25">
      <c r="A3591" s="1">
        <v>41820</v>
      </c>
      <c r="B3591" s="2">
        <v>7.7</v>
      </c>
      <c r="C3591" t="str">
        <f>IF(Tableau1[[#This Row],[Date]]&gt;=$G$3,TRUE,"-")</f>
        <v>-</v>
      </c>
      <c r="D3591">
        <f>SUMIF(C$2:C3591,C3591=TRUE,B$2:B3591)</f>
        <v>0</v>
      </c>
    </row>
    <row r="3592" spans="1:4" x14ac:dyDescent="0.25">
      <c r="A3592" s="1">
        <v>41821</v>
      </c>
      <c r="B3592" s="2">
        <v>8.5</v>
      </c>
      <c r="C3592" t="str">
        <f>IF(Tableau1[[#This Row],[Date]]&gt;=$G$3,TRUE,"-")</f>
        <v>-</v>
      </c>
      <c r="D3592">
        <f>SUMIF(C$2:C3592,C3592=TRUE,B$2:B3592)</f>
        <v>0</v>
      </c>
    </row>
    <row r="3593" spans="1:4" x14ac:dyDescent="0.25">
      <c r="A3593" s="1">
        <v>41822</v>
      </c>
      <c r="B3593" s="2">
        <v>10.7</v>
      </c>
      <c r="C3593" t="str">
        <f>IF(Tableau1[[#This Row],[Date]]&gt;=$G$3,TRUE,"-")</f>
        <v>-</v>
      </c>
      <c r="D3593">
        <f>SUMIF(C$2:C3593,C3593=TRUE,B$2:B3593)</f>
        <v>0</v>
      </c>
    </row>
    <row r="3594" spans="1:4" x14ac:dyDescent="0.25">
      <c r="A3594" s="1">
        <v>41823</v>
      </c>
      <c r="B3594" s="2">
        <v>12.149999999999999</v>
      </c>
      <c r="C3594" t="str">
        <f>IF(Tableau1[[#This Row],[Date]]&gt;=$G$3,TRUE,"-")</f>
        <v>-</v>
      </c>
      <c r="D3594">
        <f>SUMIF(C$2:C3594,C3594=TRUE,B$2:B3594)</f>
        <v>0</v>
      </c>
    </row>
    <row r="3595" spans="1:4" x14ac:dyDescent="0.25">
      <c r="A3595" s="1">
        <v>41824</v>
      </c>
      <c r="B3595" s="2">
        <v>12.75</v>
      </c>
      <c r="C3595" t="str">
        <f>IF(Tableau1[[#This Row],[Date]]&gt;=$G$3,TRUE,"-")</f>
        <v>-</v>
      </c>
      <c r="D3595">
        <f>SUMIF(C$2:C3595,C3595=TRUE,B$2:B3595)</f>
        <v>0</v>
      </c>
    </row>
    <row r="3596" spans="1:4" x14ac:dyDescent="0.25">
      <c r="A3596" s="1">
        <v>41825</v>
      </c>
      <c r="B3596" s="2">
        <v>13.049999999999999</v>
      </c>
      <c r="C3596" t="str">
        <f>IF(Tableau1[[#This Row],[Date]]&gt;=$G$3,TRUE,"-")</f>
        <v>-</v>
      </c>
      <c r="D3596">
        <f>SUMIF(C$2:C3596,C3596=TRUE,B$2:B3596)</f>
        <v>0</v>
      </c>
    </row>
    <row r="3597" spans="1:4" x14ac:dyDescent="0.25">
      <c r="A3597" s="1">
        <v>41826</v>
      </c>
      <c r="B3597" s="2">
        <v>13.8</v>
      </c>
      <c r="C3597" t="str">
        <f>IF(Tableau1[[#This Row],[Date]]&gt;=$G$3,TRUE,"-")</f>
        <v>-</v>
      </c>
      <c r="D3597">
        <f>SUMIF(C$2:C3597,C3597=TRUE,B$2:B3597)</f>
        <v>0</v>
      </c>
    </row>
    <row r="3598" spans="1:4" x14ac:dyDescent="0.25">
      <c r="A3598" s="1">
        <v>41827</v>
      </c>
      <c r="B3598" s="2">
        <v>8.5500000000000007</v>
      </c>
      <c r="C3598" t="str">
        <f>IF(Tableau1[[#This Row],[Date]]&gt;=$G$3,TRUE,"-")</f>
        <v>-</v>
      </c>
      <c r="D3598">
        <f>SUMIF(C$2:C3598,C3598=TRUE,B$2:B3598)</f>
        <v>0</v>
      </c>
    </row>
    <row r="3599" spans="1:4" x14ac:dyDescent="0.25">
      <c r="A3599" s="1">
        <v>41828</v>
      </c>
      <c r="B3599" s="2">
        <v>8.85</v>
      </c>
      <c r="C3599" t="str">
        <f>IF(Tableau1[[#This Row],[Date]]&gt;=$G$3,TRUE,"-")</f>
        <v>-</v>
      </c>
      <c r="D3599">
        <f>SUMIF(C$2:C3599,C3599=TRUE,B$2:B3599)</f>
        <v>0</v>
      </c>
    </row>
    <row r="3600" spans="1:4" x14ac:dyDescent="0.25">
      <c r="A3600" s="1">
        <v>41829</v>
      </c>
      <c r="B3600" s="2">
        <v>7.3999999999999995</v>
      </c>
      <c r="C3600" t="str">
        <f>IF(Tableau1[[#This Row],[Date]]&gt;=$G$3,TRUE,"-")</f>
        <v>-</v>
      </c>
      <c r="D3600">
        <f>SUMIF(C$2:C3600,C3600=TRUE,B$2:B3600)</f>
        <v>0</v>
      </c>
    </row>
    <row r="3601" spans="1:4" x14ac:dyDescent="0.25">
      <c r="A3601" s="1">
        <v>41830</v>
      </c>
      <c r="B3601" s="2">
        <v>8.9</v>
      </c>
      <c r="C3601" t="str">
        <f>IF(Tableau1[[#This Row],[Date]]&gt;=$G$3,TRUE,"-")</f>
        <v>-</v>
      </c>
      <c r="D3601">
        <f>SUMIF(C$2:C3601,C3601=TRUE,B$2:B3601)</f>
        <v>0</v>
      </c>
    </row>
    <row r="3602" spans="1:4" x14ac:dyDescent="0.25">
      <c r="A3602" s="1">
        <v>41831</v>
      </c>
      <c r="B3602" s="2">
        <v>9.2000000000000011</v>
      </c>
      <c r="C3602" t="str">
        <f>IF(Tableau1[[#This Row],[Date]]&gt;=$G$3,TRUE,"-")</f>
        <v>-</v>
      </c>
      <c r="D3602">
        <f>SUMIF(C$2:C3602,C3602=TRUE,B$2:B3602)</f>
        <v>0</v>
      </c>
    </row>
    <row r="3603" spans="1:4" x14ac:dyDescent="0.25">
      <c r="A3603" s="1">
        <v>41832</v>
      </c>
      <c r="B3603" s="2">
        <v>11.25</v>
      </c>
      <c r="C3603" t="str">
        <f>IF(Tableau1[[#This Row],[Date]]&gt;=$G$3,TRUE,"-")</f>
        <v>-</v>
      </c>
      <c r="D3603">
        <f>SUMIF(C$2:C3603,C3603=TRUE,B$2:B3603)</f>
        <v>0</v>
      </c>
    </row>
    <row r="3604" spans="1:4" x14ac:dyDescent="0.25">
      <c r="A3604" s="1">
        <v>41833</v>
      </c>
      <c r="B3604" s="2">
        <v>11.3</v>
      </c>
      <c r="C3604" t="str">
        <f>IF(Tableau1[[#This Row],[Date]]&gt;=$G$3,TRUE,"-")</f>
        <v>-</v>
      </c>
      <c r="D3604">
        <f>SUMIF(C$2:C3604,C3604=TRUE,B$2:B3604)</f>
        <v>0</v>
      </c>
    </row>
    <row r="3605" spans="1:4" x14ac:dyDescent="0.25">
      <c r="A3605" s="1">
        <v>41834</v>
      </c>
      <c r="B3605" s="2">
        <v>8.65</v>
      </c>
      <c r="C3605" t="str">
        <f>IF(Tableau1[[#This Row],[Date]]&gt;=$G$3,TRUE,"-")</f>
        <v>-</v>
      </c>
      <c r="D3605">
        <f>SUMIF(C$2:C3605,C3605=TRUE,B$2:B3605)</f>
        <v>0</v>
      </c>
    </row>
    <row r="3606" spans="1:4" x14ac:dyDescent="0.25">
      <c r="A3606" s="1">
        <v>41835</v>
      </c>
      <c r="B3606" s="2">
        <v>9.8000000000000007</v>
      </c>
      <c r="C3606" t="str">
        <f>IF(Tableau1[[#This Row],[Date]]&gt;=$G$3,TRUE,"-")</f>
        <v>-</v>
      </c>
      <c r="D3606">
        <f>SUMIF(C$2:C3606,C3606=TRUE,B$2:B3606)</f>
        <v>0</v>
      </c>
    </row>
    <row r="3607" spans="1:4" x14ac:dyDescent="0.25">
      <c r="A3607" s="1">
        <v>41836</v>
      </c>
      <c r="B3607" s="2">
        <v>15.2</v>
      </c>
      <c r="C3607" t="str">
        <f>IF(Tableau1[[#This Row],[Date]]&gt;=$G$3,TRUE,"-")</f>
        <v>-</v>
      </c>
      <c r="D3607">
        <f>SUMIF(C$2:C3607,C3607=TRUE,B$2:B3607)</f>
        <v>0</v>
      </c>
    </row>
    <row r="3608" spans="1:4" x14ac:dyDescent="0.25">
      <c r="A3608" s="1">
        <v>41837</v>
      </c>
      <c r="B3608" s="2">
        <v>15.35</v>
      </c>
      <c r="C3608" t="str">
        <f>IF(Tableau1[[#This Row],[Date]]&gt;=$G$3,TRUE,"-")</f>
        <v>-</v>
      </c>
      <c r="D3608">
        <f>SUMIF(C$2:C3608,C3608=TRUE,B$2:B3608)</f>
        <v>0</v>
      </c>
    </row>
    <row r="3609" spans="1:4" x14ac:dyDescent="0.25">
      <c r="A3609" s="1">
        <v>41838</v>
      </c>
      <c r="B3609" s="2">
        <v>18.45</v>
      </c>
      <c r="C3609" t="str">
        <f>IF(Tableau1[[#This Row],[Date]]&gt;=$G$3,TRUE,"-")</f>
        <v>-</v>
      </c>
      <c r="D3609">
        <f>SUMIF(C$2:C3609,C3609=TRUE,B$2:B3609)</f>
        <v>0</v>
      </c>
    </row>
    <row r="3610" spans="1:4" x14ac:dyDescent="0.25">
      <c r="A3610" s="1">
        <v>41839</v>
      </c>
      <c r="B3610" s="2">
        <v>16.350000000000001</v>
      </c>
      <c r="C3610" t="str">
        <f>IF(Tableau1[[#This Row],[Date]]&gt;=$G$3,TRUE,"-")</f>
        <v>-</v>
      </c>
      <c r="D3610">
        <f>SUMIF(C$2:C3610,C3610=TRUE,B$2:B3610)</f>
        <v>0</v>
      </c>
    </row>
    <row r="3611" spans="1:4" x14ac:dyDescent="0.25">
      <c r="A3611" s="1">
        <v>41840</v>
      </c>
      <c r="B3611" s="2">
        <v>14.9</v>
      </c>
      <c r="C3611" t="str">
        <f>IF(Tableau1[[#This Row],[Date]]&gt;=$G$3,TRUE,"-")</f>
        <v>-</v>
      </c>
      <c r="D3611">
        <f>SUMIF(C$2:C3611,C3611=TRUE,B$2:B3611)</f>
        <v>0</v>
      </c>
    </row>
    <row r="3612" spans="1:4" x14ac:dyDescent="0.25">
      <c r="A3612" s="1">
        <v>41841</v>
      </c>
      <c r="B3612" s="2">
        <v>14.2</v>
      </c>
      <c r="C3612" t="str">
        <f>IF(Tableau1[[#This Row],[Date]]&gt;=$G$3,TRUE,"-")</f>
        <v>-</v>
      </c>
      <c r="D3612">
        <f>SUMIF(C$2:C3612,C3612=TRUE,B$2:B3612)</f>
        <v>0</v>
      </c>
    </row>
    <row r="3613" spans="1:4" x14ac:dyDescent="0.25">
      <c r="A3613" s="1">
        <v>41842</v>
      </c>
      <c r="B3613" s="2">
        <v>13.200000000000001</v>
      </c>
      <c r="C3613" t="str">
        <f>IF(Tableau1[[#This Row],[Date]]&gt;=$G$3,TRUE,"-")</f>
        <v>-</v>
      </c>
      <c r="D3613">
        <f>SUMIF(C$2:C3613,C3613=TRUE,B$2:B3613)</f>
        <v>0</v>
      </c>
    </row>
    <row r="3614" spans="1:4" x14ac:dyDescent="0.25">
      <c r="A3614" s="1">
        <v>41843</v>
      </c>
      <c r="B3614" s="2">
        <v>16.450000000000003</v>
      </c>
      <c r="C3614" t="str">
        <f>IF(Tableau1[[#This Row],[Date]]&gt;=$G$3,TRUE,"-")</f>
        <v>-</v>
      </c>
      <c r="D3614">
        <f>SUMIF(C$2:C3614,C3614=TRUE,B$2:B3614)</f>
        <v>0</v>
      </c>
    </row>
    <row r="3615" spans="1:4" x14ac:dyDescent="0.25">
      <c r="A3615" s="1">
        <v>41844</v>
      </c>
      <c r="B3615" s="2">
        <v>15.350000000000001</v>
      </c>
      <c r="C3615" t="str">
        <f>IF(Tableau1[[#This Row],[Date]]&gt;=$G$3,TRUE,"-")</f>
        <v>-</v>
      </c>
      <c r="D3615">
        <f>SUMIF(C$2:C3615,C3615=TRUE,B$2:B3615)</f>
        <v>0</v>
      </c>
    </row>
    <row r="3616" spans="1:4" x14ac:dyDescent="0.25">
      <c r="A3616" s="1">
        <v>41845</v>
      </c>
      <c r="B3616" s="2">
        <v>12.45</v>
      </c>
      <c r="C3616" t="str">
        <f>IF(Tableau1[[#This Row],[Date]]&gt;=$G$3,TRUE,"-")</f>
        <v>-</v>
      </c>
      <c r="D3616">
        <f>SUMIF(C$2:C3616,C3616=TRUE,B$2:B3616)</f>
        <v>0</v>
      </c>
    </row>
    <row r="3617" spans="1:4" x14ac:dyDescent="0.25">
      <c r="A3617" s="1">
        <v>41846</v>
      </c>
      <c r="B3617" s="2">
        <v>13.25</v>
      </c>
      <c r="C3617" t="str">
        <f>IF(Tableau1[[#This Row],[Date]]&gt;=$G$3,TRUE,"-")</f>
        <v>-</v>
      </c>
      <c r="D3617">
        <f>SUMIF(C$2:C3617,C3617=TRUE,B$2:B3617)</f>
        <v>0</v>
      </c>
    </row>
    <row r="3618" spans="1:4" x14ac:dyDescent="0.25">
      <c r="A3618" s="1">
        <v>41847</v>
      </c>
      <c r="B3618" s="2">
        <v>14.850000000000001</v>
      </c>
      <c r="C3618" t="str">
        <f>IF(Tableau1[[#This Row],[Date]]&gt;=$G$3,TRUE,"-")</f>
        <v>-</v>
      </c>
      <c r="D3618">
        <f>SUMIF(C$2:C3618,C3618=TRUE,B$2:B3618)</f>
        <v>0</v>
      </c>
    </row>
    <row r="3619" spans="1:4" x14ac:dyDescent="0.25">
      <c r="A3619" s="1">
        <v>41848</v>
      </c>
      <c r="B3619" s="2">
        <v>11.299999999999999</v>
      </c>
      <c r="C3619" t="str">
        <f>IF(Tableau1[[#This Row],[Date]]&gt;=$G$3,TRUE,"-")</f>
        <v>-</v>
      </c>
      <c r="D3619">
        <f>SUMIF(C$2:C3619,C3619=TRUE,B$2:B3619)</f>
        <v>0</v>
      </c>
    </row>
    <row r="3620" spans="1:4" x14ac:dyDescent="0.25">
      <c r="A3620" s="1">
        <v>41849</v>
      </c>
      <c r="B3620" s="2">
        <v>11.100000000000001</v>
      </c>
      <c r="C3620" t="str">
        <f>IF(Tableau1[[#This Row],[Date]]&gt;=$G$3,TRUE,"-")</f>
        <v>-</v>
      </c>
      <c r="D3620">
        <f>SUMIF(C$2:C3620,C3620=TRUE,B$2:B3620)</f>
        <v>0</v>
      </c>
    </row>
    <row r="3621" spans="1:4" x14ac:dyDescent="0.25">
      <c r="A3621" s="1">
        <v>41850</v>
      </c>
      <c r="B3621" s="2">
        <v>13.350000000000001</v>
      </c>
      <c r="C3621" t="str">
        <f>IF(Tableau1[[#This Row],[Date]]&gt;=$G$3,TRUE,"-")</f>
        <v>-</v>
      </c>
      <c r="D3621">
        <f>SUMIF(C$2:C3621,C3621=TRUE,B$2:B3621)</f>
        <v>0</v>
      </c>
    </row>
    <row r="3622" spans="1:4" x14ac:dyDescent="0.25">
      <c r="A3622" s="1">
        <v>41851</v>
      </c>
      <c r="B3622" s="2">
        <v>11.6</v>
      </c>
      <c r="C3622" t="str">
        <f>IF(Tableau1[[#This Row],[Date]]&gt;=$G$3,TRUE,"-")</f>
        <v>-</v>
      </c>
      <c r="D3622">
        <f>SUMIF(C$2:C3622,C3622=TRUE,B$2:B3622)</f>
        <v>0</v>
      </c>
    </row>
    <row r="3623" spans="1:4" x14ac:dyDescent="0.25">
      <c r="A3623" s="1">
        <v>41852</v>
      </c>
      <c r="B3623" s="2">
        <v>13.200000000000001</v>
      </c>
      <c r="C3623" t="str">
        <f>IF(Tableau1[[#This Row],[Date]]&gt;=$G$3,TRUE,"-")</f>
        <v>-</v>
      </c>
      <c r="D3623">
        <f>SUMIF(C$2:C3623,C3623=TRUE,B$2:B3623)</f>
        <v>0</v>
      </c>
    </row>
    <row r="3624" spans="1:4" x14ac:dyDescent="0.25">
      <c r="A3624" s="1">
        <v>41853</v>
      </c>
      <c r="B3624" s="2">
        <v>13.3</v>
      </c>
      <c r="C3624" t="str">
        <f>IF(Tableau1[[#This Row],[Date]]&gt;=$G$3,TRUE,"-")</f>
        <v>-</v>
      </c>
      <c r="D3624">
        <f>SUMIF(C$2:C3624,C3624=TRUE,B$2:B3624)</f>
        <v>0</v>
      </c>
    </row>
    <row r="3625" spans="1:4" x14ac:dyDescent="0.25">
      <c r="A3625" s="1">
        <v>41854</v>
      </c>
      <c r="B3625" s="2">
        <v>11.85</v>
      </c>
      <c r="C3625" t="str">
        <f>IF(Tableau1[[#This Row],[Date]]&gt;=$G$3,TRUE,"-")</f>
        <v>-</v>
      </c>
      <c r="D3625">
        <f>SUMIF(C$2:C3625,C3625=TRUE,B$2:B3625)</f>
        <v>0</v>
      </c>
    </row>
    <row r="3626" spans="1:4" x14ac:dyDescent="0.25">
      <c r="A3626" s="1">
        <v>41855</v>
      </c>
      <c r="B3626" s="2">
        <v>11.35</v>
      </c>
      <c r="C3626" t="str">
        <f>IF(Tableau1[[#This Row],[Date]]&gt;=$G$3,TRUE,"-")</f>
        <v>-</v>
      </c>
      <c r="D3626">
        <f>SUMIF(C$2:C3626,C3626=TRUE,B$2:B3626)</f>
        <v>0</v>
      </c>
    </row>
    <row r="3627" spans="1:4" x14ac:dyDescent="0.25">
      <c r="A3627" s="1">
        <v>41856</v>
      </c>
      <c r="B3627" s="2">
        <v>10.050000000000001</v>
      </c>
      <c r="C3627" t="str">
        <f>IF(Tableau1[[#This Row],[Date]]&gt;=$G$3,TRUE,"-")</f>
        <v>-</v>
      </c>
      <c r="D3627">
        <f>SUMIF(C$2:C3627,C3627=TRUE,B$2:B3627)</f>
        <v>0</v>
      </c>
    </row>
    <row r="3628" spans="1:4" x14ac:dyDescent="0.25">
      <c r="A3628" s="1">
        <v>41857</v>
      </c>
      <c r="B3628" s="2">
        <v>10.25</v>
      </c>
      <c r="C3628" t="str">
        <f>IF(Tableau1[[#This Row],[Date]]&gt;=$G$3,TRUE,"-")</f>
        <v>-</v>
      </c>
      <c r="D3628">
        <f>SUMIF(C$2:C3628,C3628=TRUE,B$2:B3628)</f>
        <v>0</v>
      </c>
    </row>
    <row r="3629" spans="1:4" x14ac:dyDescent="0.25">
      <c r="A3629" s="1">
        <v>41858</v>
      </c>
      <c r="B3629" s="2">
        <v>11.5</v>
      </c>
      <c r="C3629" t="str">
        <f>IF(Tableau1[[#This Row],[Date]]&gt;=$G$3,TRUE,"-")</f>
        <v>-</v>
      </c>
      <c r="D3629">
        <f>SUMIF(C$2:C3629,C3629=TRUE,B$2:B3629)</f>
        <v>0</v>
      </c>
    </row>
    <row r="3630" spans="1:4" x14ac:dyDescent="0.25">
      <c r="A3630" s="1">
        <v>41859</v>
      </c>
      <c r="B3630" s="2">
        <v>13.2</v>
      </c>
      <c r="C3630" t="str">
        <f>IF(Tableau1[[#This Row],[Date]]&gt;=$G$3,TRUE,"-")</f>
        <v>-</v>
      </c>
      <c r="D3630">
        <f>SUMIF(C$2:C3630,C3630=TRUE,B$2:B3630)</f>
        <v>0</v>
      </c>
    </row>
    <row r="3631" spans="1:4" x14ac:dyDescent="0.25">
      <c r="A3631" s="1">
        <v>41860</v>
      </c>
      <c r="B3631" s="2">
        <v>12.65</v>
      </c>
      <c r="C3631" t="str">
        <f>IF(Tableau1[[#This Row],[Date]]&gt;=$G$3,TRUE,"-")</f>
        <v>-</v>
      </c>
      <c r="D3631">
        <f>SUMIF(C$2:C3631,C3631=TRUE,B$2:B3631)</f>
        <v>0</v>
      </c>
    </row>
    <row r="3632" spans="1:4" x14ac:dyDescent="0.25">
      <c r="A3632" s="1">
        <v>41861</v>
      </c>
      <c r="B3632" s="2">
        <v>13.3</v>
      </c>
      <c r="C3632" t="str">
        <f>IF(Tableau1[[#This Row],[Date]]&gt;=$G$3,TRUE,"-")</f>
        <v>-</v>
      </c>
      <c r="D3632">
        <f>SUMIF(C$2:C3632,C3632=TRUE,B$2:B3632)</f>
        <v>0</v>
      </c>
    </row>
    <row r="3633" spans="1:4" x14ac:dyDescent="0.25">
      <c r="A3633" s="1">
        <v>41862</v>
      </c>
      <c r="B3633" s="2">
        <v>8.65</v>
      </c>
      <c r="C3633" t="str">
        <f>IF(Tableau1[[#This Row],[Date]]&gt;=$G$3,TRUE,"-")</f>
        <v>-</v>
      </c>
      <c r="D3633">
        <f>SUMIF(C$2:C3633,C3633=TRUE,B$2:B3633)</f>
        <v>0</v>
      </c>
    </row>
    <row r="3634" spans="1:4" x14ac:dyDescent="0.25">
      <c r="A3634" s="1">
        <v>41863</v>
      </c>
      <c r="B3634" s="2">
        <v>9.6000000000000014</v>
      </c>
      <c r="C3634" t="str">
        <f>IF(Tableau1[[#This Row],[Date]]&gt;=$G$3,TRUE,"-")</f>
        <v>-</v>
      </c>
      <c r="D3634">
        <f>SUMIF(C$2:C3634,C3634=TRUE,B$2:B3634)</f>
        <v>0</v>
      </c>
    </row>
    <row r="3635" spans="1:4" x14ac:dyDescent="0.25">
      <c r="A3635" s="1">
        <v>41864</v>
      </c>
      <c r="B3635" s="2">
        <v>9.7999999999999989</v>
      </c>
      <c r="C3635" t="str">
        <f>IF(Tableau1[[#This Row],[Date]]&gt;=$G$3,TRUE,"-")</f>
        <v>-</v>
      </c>
      <c r="D3635">
        <f>SUMIF(C$2:C3635,C3635=TRUE,B$2:B3635)</f>
        <v>0</v>
      </c>
    </row>
    <row r="3636" spans="1:4" x14ac:dyDescent="0.25">
      <c r="A3636" s="1">
        <v>41865</v>
      </c>
      <c r="B3636" s="2">
        <v>8.25</v>
      </c>
      <c r="C3636" t="str">
        <f>IF(Tableau1[[#This Row],[Date]]&gt;=$G$3,TRUE,"-")</f>
        <v>-</v>
      </c>
      <c r="D3636">
        <f>SUMIF(C$2:C3636,C3636=TRUE,B$2:B3636)</f>
        <v>0</v>
      </c>
    </row>
    <row r="3637" spans="1:4" x14ac:dyDescent="0.25">
      <c r="A3637" s="1">
        <v>41866</v>
      </c>
      <c r="B3637" s="2">
        <v>8.5500000000000007</v>
      </c>
      <c r="C3637" t="str">
        <f>IF(Tableau1[[#This Row],[Date]]&gt;=$G$3,TRUE,"-")</f>
        <v>-</v>
      </c>
      <c r="D3637">
        <f>SUMIF(C$2:C3637,C3637=TRUE,B$2:B3637)</f>
        <v>0</v>
      </c>
    </row>
    <row r="3638" spans="1:4" x14ac:dyDescent="0.25">
      <c r="A3638" s="1">
        <v>41867</v>
      </c>
      <c r="B3638" s="2">
        <v>8.6</v>
      </c>
      <c r="C3638" t="str">
        <f>IF(Tableau1[[#This Row],[Date]]&gt;=$G$3,TRUE,"-")</f>
        <v>-</v>
      </c>
      <c r="D3638">
        <f>SUMIF(C$2:C3638,C3638=TRUE,B$2:B3638)</f>
        <v>0</v>
      </c>
    </row>
    <row r="3639" spans="1:4" x14ac:dyDescent="0.25">
      <c r="A3639" s="1">
        <v>41868</v>
      </c>
      <c r="B3639" s="2">
        <v>9.6999999999999993</v>
      </c>
      <c r="C3639" t="str">
        <f>IF(Tableau1[[#This Row],[Date]]&gt;=$G$3,TRUE,"-")</f>
        <v>-</v>
      </c>
      <c r="D3639">
        <f>SUMIF(C$2:C3639,C3639=TRUE,B$2:B3639)</f>
        <v>0</v>
      </c>
    </row>
    <row r="3640" spans="1:4" x14ac:dyDescent="0.25">
      <c r="A3640" s="1">
        <v>41869</v>
      </c>
      <c r="B3640" s="2">
        <v>10.5</v>
      </c>
      <c r="C3640" t="str">
        <f>IF(Tableau1[[#This Row],[Date]]&gt;=$G$3,TRUE,"-")</f>
        <v>-</v>
      </c>
      <c r="D3640">
        <f>SUMIF(C$2:C3640,C3640=TRUE,B$2:B3640)</f>
        <v>0</v>
      </c>
    </row>
    <row r="3641" spans="1:4" x14ac:dyDescent="0.25">
      <c r="A3641" s="1">
        <v>41870</v>
      </c>
      <c r="B3641" s="2">
        <v>6.25</v>
      </c>
      <c r="C3641" t="str">
        <f>IF(Tableau1[[#This Row],[Date]]&gt;=$G$3,TRUE,"-")</f>
        <v>-</v>
      </c>
      <c r="D3641">
        <f>SUMIF(C$2:C3641,C3641=TRUE,B$2:B3641)</f>
        <v>0</v>
      </c>
    </row>
    <row r="3642" spans="1:4" x14ac:dyDescent="0.25">
      <c r="A3642" s="1">
        <v>41871</v>
      </c>
      <c r="B3642" s="2">
        <v>6.5</v>
      </c>
      <c r="C3642" t="str">
        <f>IF(Tableau1[[#This Row],[Date]]&gt;=$G$3,TRUE,"-")</f>
        <v>-</v>
      </c>
      <c r="D3642">
        <f>SUMIF(C$2:C3642,C3642=TRUE,B$2:B3642)</f>
        <v>0</v>
      </c>
    </row>
    <row r="3643" spans="1:4" x14ac:dyDescent="0.25">
      <c r="A3643" s="1">
        <v>41872</v>
      </c>
      <c r="B3643" s="2">
        <v>6.6</v>
      </c>
      <c r="C3643" t="str">
        <f>IF(Tableau1[[#This Row],[Date]]&gt;=$G$3,TRUE,"-")</f>
        <v>-</v>
      </c>
      <c r="D3643">
        <f>SUMIF(C$2:C3643,C3643=TRUE,B$2:B3643)</f>
        <v>0</v>
      </c>
    </row>
    <row r="3644" spans="1:4" x14ac:dyDescent="0.25">
      <c r="A3644" s="1">
        <v>41873</v>
      </c>
      <c r="B3644" s="2">
        <v>8.7000000000000011</v>
      </c>
      <c r="C3644" t="str">
        <f>IF(Tableau1[[#This Row],[Date]]&gt;=$G$3,TRUE,"-")</f>
        <v>-</v>
      </c>
      <c r="D3644">
        <f>SUMIF(C$2:C3644,C3644=TRUE,B$2:B3644)</f>
        <v>0</v>
      </c>
    </row>
    <row r="3645" spans="1:4" x14ac:dyDescent="0.25">
      <c r="A3645" s="1">
        <v>41874</v>
      </c>
      <c r="B3645" s="2">
        <v>7.4</v>
      </c>
      <c r="C3645" t="str">
        <f>IF(Tableau1[[#This Row],[Date]]&gt;=$G$3,TRUE,"-")</f>
        <v>-</v>
      </c>
      <c r="D3645">
        <f>SUMIF(C$2:C3645,C3645=TRUE,B$2:B3645)</f>
        <v>0</v>
      </c>
    </row>
    <row r="3646" spans="1:4" x14ac:dyDescent="0.25">
      <c r="A3646" s="1">
        <v>41875</v>
      </c>
      <c r="B3646" s="2">
        <v>6.65</v>
      </c>
      <c r="C3646" t="str">
        <f>IF(Tableau1[[#This Row],[Date]]&gt;=$G$3,TRUE,"-")</f>
        <v>-</v>
      </c>
      <c r="D3646">
        <f>SUMIF(C$2:C3646,C3646=TRUE,B$2:B3646)</f>
        <v>0</v>
      </c>
    </row>
    <row r="3647" spans="1:4" x14ac:dyDescent="0.25">
      <c r="A3647" s="1">
        <v>41876</v>
      </c>
      <c r="B3647" s="2">
        <v>7.2999999999999989</v>
      </c>
      <c r="C3647" t="str">
        <f>IF(Tableau1[[#This Row],[Date]]&gt;=$G$3,TRUE,"-")</f>
        <v>-</v>
      </c>
      <c r="D3647">
        <f>SUMIF(C$2:C3647,C3647=TRUE,B$2:B3647)</f>
        <v>0</v>
      </c>
    </row>
    <row r="3648" spans="1:4" x14ac:dyDescent="0.25">
      <c r="A3648" s="1">
        <v>41877</v>
      </c>
      <c r="B3648" s="2">
        <v>10.45</v>
      </c>
      <c r="C3648" t="str">
        <f>IF(Tableau1[[#This Row],[Date]]&gt;=$G$3,TRUE,"-")</f>
        <v>-</v>
      </c>
      <c r="D3648">
        <f>SUMIF(C$2:C3648,C3648=TRUE,B$2:B3648)</f>
        <v>0</v>
      </c>
    </row>
    <row r="3649" spans="1:4" x14ac:dyDescent="0.25">
      <c r="A3649" s="1">
        <v>41878</v>
      </c>
      <c r="B3649" s="2">
        <v>9.0499999999999989</v>
      </c>
      <c r="C3649" t="str">
        <f>IF(Tableau1[[#This Row],[Date]]&gt;=$G$3,TRUE,"-")</f>
        <v>-</v>
      </c>
      <c r="D3649">
        <f>SUMIF(C$2:C3649,C3649=TRUE,B$2:B3649)</f>
        <v>0</v>
      </c>
    </row>
    <row r="3650" spans="1:4" x14ac:dyDescent="0.25">
      <c r="A3650" s="1">
        <v>41879</v>
      </c>
      <c r="B3650" s="2">
        <v>11.25</v>
      </c>
      <c r="C3650" t="str">
        <f>IF(Tableau1[[#This Row],[Date]]&gt;=$G$3,TRUE,"-")</f>
        <v>-</v>
      </c>
      <c r="D3650">
        <f>SUMIF(C$2:C3650,C3650=TRUE,B$2:B3650)</f>
        <v>0</v>
      </c>
    </row>
    <row r="3651" spans="1:4" x14ac:dyDescent="0.25">
      <c r="A3651" s="1">
        <v>41880</v>
      </c>
      <c r="B3651" s="2">
        <v>10.350000000000001</v>
      </c>
      <c r="C3651" t="str">
        <f>IF(Tableau1[[#This Row],[Date]]&gt;=$G$3,TRUE,"-")</f>
        <v>-</v>
      </c>
      <c r="D3651">
        <f>SUMIF(C$2:C3651,C3651=TRUE,B$2:B3651)</f>
        <v>0</v>
      </c>
    </row>
    <row r="3652" spans="1:4" x14ac:dyDescent="0.25">
      <c r="A3652" s="1">
        <v>41881</v>
      </c>
      <c r="B3652" s="2">
        <v>7.9500000000000011</v>
      </c>
      <c r="C3652" t="str">
        <f>IF(Tableau1[[#This Row],[Date]]&gt;=$G$3,TRUE,"-")</f>
        <v>-</v>
      </c>
      <c r="D3652">
        <f>SUMIF(C$2:C3652,C3652=TRUE,B$2:B3652)</f>
        <v>0</v>
      </c>
    </row>
    <row r="3653" spans="1:4" x14ac:dyDescent="0.25">
      <c r="A3653" s="1">
        <v>41882</v>
      </c>
      <c r="B3653" s="2">
        <v>10.850000000000001</v>
      </c>
      <c r="C3653" t="str">
        <f>IF(Tableau1[[#This Row],[Date]]&gt;=$G$3,TRUE,"-")</f>
        <v>-</v>
      </c>
      <c r="D3653">
        <f>SUMIF(C$2:C3653,C3653=TRUE,B$2:B3653)</f>
        <v>0</v>
      </c>
    </row>
    <row r="3654" spans="1:4" x14ac:dyDescent="0.25">
      <c r="A3654" s="1">
        <v>41883</v>
      </c>
      <c r="B3654" s="2">
        <v>7.3000000000000007</v>
      </c>
      <c r="C3654" t="str">
        <f>IF(Tableau1[[#This Row],[Date]]&gt;=$G$3,TRUE,"-")</f>
        <v>-</v>
      </c>
      <c r="D3654">
        <f>SUMIF(C$2:C3654,C3654=TRUE,B$2:B3654)</f>
        <v>0</v>
      </c>
    </row>
    <row r="3655" spans="1:4" x14ac:dyDescent="0.25">
      <c r="A3655" s="1">
        <v>41884</v>
      </c>
      <c r="B3655" s="2">
        <v>9.3999999999999986</v>
      </c>
      <c r="C3655" t="str">
        <f>IF(Tableau1[[#This Row],[Date]]&gt;=$G$3,TRUE,"-")</f>
        <v>-</v>
      </c>
      <c r="D3655">
        <f>SUMIF(C$2:C3655,C3655=TRUE,B$2:B3655)</f>
        <v>0</v>
      </c>
    </row>
    <row r="3656" spans="1:4" x14ac:dyDescent="0.25">
      <c r="A3656" s="1">
        <v>41885</v>
      </c>
      <c r="B3656" s="2">
        <v>9.25</v>
      </c>
      <c r="C3656" t="str">
        <f>IF(Tableau1[[#This Row],[Date]]&gt;=$G$3,TRUE,"-")</f>
        <v>-</v>
      </c>
      <c r="D3656">
        <f>SUMIF(C$2:C3656,C3656=TRUE,B$2:B3656)</f>
        <v>0</v>
      </c>
    </row>
    <row r="3657" spans="1:4" x14ac:dyDescent="0.25">
      <c r="A3657" s="1">
        <v>41886</v>
      </c>
      <c r="B3657" s="2">
        <v>10.15</v>
      </c>
      <c r="C3657" t="str">
        <f>IF(Tableau1[[#This Row],[Date]]&gt;=$G$3,TRUE,"-")</f>
        <v>-</v>
      </c>
      <c r="D3657">
        <f>SUMIF(C$2:C3657,C3657=TRUE,B$2:B3657)</f>
        <v>0</v>
      </c>
    </row>
    <row r="3658" spans="1:4" x14ac:dyDescent="0.25">
      <c r="A3658" s="1">
        <v>41887</v>
      </c>
      <c r="B3658" s="2">
        <v>10.3</v>
      </c>
      <c r="C3658" t="str">
        <f>IF(Tableau1[[#This Row],[Date]]&gt;=$G$3,TRUE,"-")</f>
        <v>-</v>
      </c>
      <c r="D3658">
        <f>SUMIF(C$2:C3658,C3658=TRUE,B$2:B3658)</f>
        <v>0</v>
      </c>
    </row>
    <row r="3659" spans="1:4" x14ac:dyDescent="0.25">
      <c r="A3659" s="1">
        <v>41888</v>
      </c>
      <c r="B3659" s="2">
        <v>10.9</v>
      </c>
      <c r="C3659" t="str">
        <f>IF(Tableau1[[#This Row],[Date]]&gt;=$G$3,TRUE,"-")</f>
        <v>-</v>
      </c>
      <c r="D3659">
        <f>SUMIF(C$2:C3659,C3659=TRUE,B$2:B3659)</f>
        <v>0</v>
      </c>
    </row>
    <row r="3660" spans="1:4" x14ac:dyDescent="0.25">
      <c r="A3660" s="1">
        <v>41889</v>
      </c>
      <c r="B3660" s="2">
        <v>10.1</v>
      </c>
      <c r="C3660" t="str">
        <f>IF(Tableau1[[#This Row],[Date]]&gt;=$G$3,TRUE,"-")</f>
        <v>-</v>
      </c>
      <c r="D3660">
        <f>SUMIF(C$2:C3660,C3660=TRUE,B$2:B3660)</f>
        <v>0</v>
      </c>
    </row>
    <row r="3661" spans="1:4" x14ac:dyDescent="0.25">
      <c r="A3661" s="1">
        <v>41890</v>
      </c>
      <c r="B3661" s="2">
        <v>10.95</v>
      </c>
      <c r="C3661" t="str">
        <f>IF(Tableau1[[#This Row],[Date]]&gt;=$G$3,TRUE,"-")</f>
        <v>-</v>
      </c>
      <c r="D3661">
        <f>SUMIF(C$2:C3661,C3661=TRUE,B$2:B3661)</f>
        <v>0</v>
      </c>
    </row>
    <row r="3662" spans="1:4" x14ac:dyDescent="0.25">
      <c r="A3662" s="1">
        <v>41891</v>
      </c>
      <c r="B3662" s="2">
        <v>10.25</v>
      </c>
      <c r="C3662" t="str">
        <f>IF(Tableau1[[#This Row],[Date]]&gt;=$G$3,TRUE,"-")</f>
        <v>-</v>
      </c>
      <c r="D3662">
        <f>SUMIF(C$2:C3662,C3662=TRUE,B$2:B3662)</f>
        <v>0</v>
      </c>
    </row>
    <row r="3663" spans="1:4" x14ac:dyDescent="0.25">
      <c r="A3663" s="1">
        <v>41892</v>
      </c>
      <c r="B3663" s="2">
        <v>7.9500000000000011</v>
      </c>
      <c r="C3663" t="str">
        <f>IF(Tableau1[[#This Row],[Date]]&gt;=$G$3,TRUE,"-")</f>
        <v>-</v>
      </c>
      <c r="D3663">
        <f>SUMIF(C$2:C3663,C3663=TRUE,B$2:B3663)</f>
        <v>0</v>
      </c>
    </row>
    <row r="3664" spans="1:4" x14ac:dyDescent="0.25">
      <c r="A3664" s="1">
        <v>41893</v>
      </c>
      <c r="B3664" s="2">
        <v>7.3500000000000005</v>
      </c>
      <c r="C3664" t="str">
        <f>IF(Tableau1[[#This Row],[Date]]&gt;=$G$3,TRUE,"-")</f>
        <v>-</v>
      </c>
      <c r="D3664">
        <f>SUMIF(C$2:C3664,C3664=TRUE,B$2:B3664)</f>
        <v>0</v>
      </c>
    </row>
    <row r="3665" spans="1:4" x14ac:dyDescent="0.25">
      <c r="A3665" s="1">
        <v>41894</v>
      </c>
      <c r="B3665" s="2">
        <v>7.75</v>
      </c>
      <c r="C3665" t="str">
        <f>IF(Tableau1[[#This Row],[Date]]&gt;=$G$3,TRUE,"-")</f>
        <v>-</v>
      </c>
      <c r="D3665">
        <f>SUMIF(C$2:C3665,C3665=TRUE,B$2:B3665)</f>
        <v>0</v>
      </c>
    </row>
    <row r="3666" spans="1:4" x14ac:dyDescent="0.25">
      <c r="A3666" s="1">
        <v>41895</v>
      </c>
      <c r="B3666" s="2">
        <v>9.75</v>
      </c>
      <c r="C3666" t="str">
        <f>IF(Tableau1[[#This Row],[Date]]&gt;=$G$3,TRUE,"-")</f>
        <v>-</v>
      </c>
      <c r="D3666">
        <f>SUMIF(C$2:C3666,C3666=TRUE,B$2:B3666)</f>
        <v>0</v>
      </c>
    </row>
    <row r="3667" spans="1:4" x14ac:dyDescent="0.25">
      <c r="A3667" s="1">
        <v>41896</v>
      </c>
      <c r="B3667" s="2">
        <v>9.9499999999999993</v>
      </c>
      <c r="C3667" t="str">
        <f>IF(Tableau1[[#This Row],[Date]]&gt;=$G$3,TRUE,"-")</f>
        <v>-</v>
      </c>
      <c r="D3667">
        <f>SUMIF(C$2:C3667,C3667=TRUE,B$2:B3667)</f>
        <v>0</v>
      </c>
    </row>
    <row r="3668" spans="1:4" x14ac:dyDescent="0.25">
      <c r="A3668" s="1">
        <v>41897</v>
      </c>
      <c r="B3668" s="2">
        <v>8.9</v>
      </c>
      <c r="C3668" t="str">
        <f>IF(Tableau1[[#This Row],[Date]]&gt;=$G$3,TRUE,"-")</f>
        <v>-</v>
      </c>
      <c r="D3668">
        <f>SUMIF(C$2:C3668,C3668=TRUE,B$2:B3668)</f>
        <v>0</v>
      </c>
    </row>
    <row r="3669" spans="1:4" x14ac:dyDescent="0.25">
      <c r="A3669" s="1">
        <v>41898</v>
      </c>
      <c r="B3669" s="2">
        <v>10.55</v>
      </c>
      <c r="C3669" t="str">
        <f>IF(Tableau1[[#This Row],[Date]]&gt;=$G$3,TRUE,"-")</f>
        <v>-</v>
      </c>
      <c r="D3669">
        <f>SUMIF(C$2:C3669,C3669=TRUE,B$2:B3669)</f>
        <v>0</v>
      </c>
    </row>
    <row r="3670" spans="1:4" x14ac:dyDescent="0.25">
      <c r="A3670" s="1">
        <v>41899</v>
      </c>
      <c r="B3670" s="2">
        <v>11.95</v>
      </c>
      <c r="C3670" t="str">
        <f>IF(Tableau1[[#This Row],[Date]]&gt;=$G$3,TRUE,"-")</f>
        <v>-</v>
      </c>
      <c r="D3670">
        <f>SUMIF(C$2:C3670,C3670=TRUE,B$2:B3670)</f>
        <v>0</v>
      </c>
    </row>
    <row r="3671" spans="1:4" x14ac:dyDescent="0.25">
      <c r="A3671" s="1">
        <v>41900</v>
      </c>
      <c r="B3671" s="2">
        <v>14.799999999999999</v>
      </c>
      <c r="C3671" t="str">
        <f>IF(Tableau1[[#This Row],[Date]]&gt;=$G$3,TRUE,"-")</f>
        <v>-</v>
      </c>
      <c r="D3671">
        <f>SUMIF(C$2:C3671,C3671=TRUE,B$2:B3671)</f>
        <v>0</v>
      </c>
    </row>
    <row r="3672" spans="1:4" x14ac:dyDescent="0.25">
      <c r="A3672" s="1">
        <v>41901</v>
      </c>
      <c r="B3672" s="2">
        <v>12.100000000000001</v>
      </c>
      <c r="C3672" t="str">
        <f>IF(Tableau1[[#This Row],[Date]]&gt;=$G$3,TRUE,"-")</f>
        <v>-</v>
      </c>
      <c r="D3672">
        <f>SUMIF(C$2:C3672,C3672=TRUE,B$2:B3672)</f>
        <v>0</v>
      </c>
    </row>
    <row r="3673" spans="1:4" x14ac:dyDescent="0.25">
      <c r="A3673" s="1">
        <v>41902</v>
      </c>
      <c r="B3673" s="2">
        <v>12.700000000000001</v>
      </c>
      <c r="C3673" t="str">
        <f>IF(Tableau1[[#This Row],[Date]]&gt;=$G$3,TRUE,"-")</f>
        <v>-</v>
      </c>
      <c r="D3673">
        <f>SUMIF(C$2:C3673,C3673=TRUE,B$2:B3673)</f>
        <v>0</v>
      </c>
    </row>
    <row r="3674" spans="1:4" x14ac:dyDescent="0.25">
      <c r="A3674" s="1">
        <v>41903</v>
      </c>
      <c r="B3674" s="2">
        <v>9.5500000000000007</v>
      </c>
      <c r="C3674" t="str">
        <f>IF(Tableau1[[#This Row],[Date]]&gt;=$G$3,TRUE,"-")</f>
        <v>-</v>
      </c>
      <c r="D3674">
        <f>SUMIF(C$2:C3674,C3674=TRUE,B$2:B3674)</f>
        <v>0</v>
      </c>
    </row>
    <row r="3675" spans="1:4" x14ac:dyDescent="0.25">
      <c r="A3675" s="1">
        <v>41904</v>
      </c>
      <c r="B3675" s="2">
        <v>6.3</v>
      </c>
      <c r="C3675" t="str">
        <f>IF(Tableau1[[#This Row],[Date]]&gt;=$G$3,TRUE,"-")</f>
        <v>-</v>
      </c>
      <c r="D3675">
        <f>SUMIF(C$2:C3675,C3675=TRUE,B$2:B3675)</f>
        <v>0</v>
      </c>
    </row>
    <row r="3676" spans="1:4" x14ac:dyDescent="0.25">
      <c r="A3676" s="1">
        <v>41905</v>
      </c>
      <c r="B3676" s="2">
        <v>5.5500000000000007</v>
      </c>
      <c r="C3676" t="str">
        <f>IF(Tableau1[[#This Row],[Date]]&gt;=$G$3,TRUE,"-")</f>
        <v>-</v>
      </c>
      <c r="D3676">
        <f>SUMIF(C$2:C3676,C3676=TRUE,B$2:B3676)</f>
        <v>0</v>
      </c>
    </row>
    <row r="3677" spans="1:4" x14ac:dyDescent="0.25">
      <c r="A3677" s="1">
        <v>41906</v>
      </c>
      <c r="B3677" s="2">
        <v>5.6999999999999993</v>
      </c>
      <c r="C3677" t="str">
        <f>IF(Tableau1[[#This Row],[Date]]&gt;=$G$3,TRUE,"-")</f>
        <v>-</v>
      </c>
      <c r="D3677">
        <f>SUMIF(C$2:C3677,C3677=TRUE,B$2:B3677)</f>
        <v>0</v>
      </c>
    </row>
    <row r="3678" spans="1:4" x14ac:dyDescent="0.25">
      <c r="A3678" s="1">
        <v>41907</v>
      </c>
      <c r="B3678" s="2">
        <v>6.6999999999999993</v>
      </c>
      <c r="C3678" t="str">
        <f>IF(Tableau1[[#This Row],[Date]]&gt;=$G$3,TRUE,"-")</f>
        <v>-</v>
      </c>
      <c r="D3678">
        <f>SUMIF(C$2:C3678,C3678=TRUE,B$2:B3678)</f>
        <v>0</v>
      </c>
    </row>
    <row r="3679" spans="1:4" x14ac:dyDescent="0.25">
      <c r="A3679" s="1">
        <v>41908</v>
      </c>
      <c r="B3679" s="2">
        <v>7.4</v>
      </c>
      <c r="C3679" t="str">
        <f>IF(Tableau1[[#This Row],[Date]]&gt;=$G$3,TRUE,"-")</f>
        <v>-</v>
      </c>
      <c r="D3679">
        <f>SUMIF(C$2:C3679,C3679=TRUE,B$2:B3679)</f>
        <v>0</v>
      </c>
    </row>
    <row r="3680" spans="1:4" x14ac:dyDescent="0.25">
      <c r="A3680" s="1">
        <v>41909</v>
      </c>
      <c r="B3680" s="2">
        <v>8.4499999999999993</v>
      </c>
      <c r="C3680" t="str">
        <f>IF(Tableau1[[#This Row],[Date]]&gt;=$G$3,TRUE,"-")</f>
        <v>-</v>
      </c>
      <c r="D3680">
        <f>SUMIF(C$2:C3680,C3680=TRUE,B$2:B3680)</f>
        <v>0</v>
      </c>
    </row>
    <row r="3681" spans="1:4" x14ac:dyDescent="0.25">
      <c r="A3681" s="1">
        <v>41910</v>
      </c>
      <c r="B3681" s="2">
        <v>9.4499999999999993</v>
      </c>
      <c r="C3681" t="str">
        <f>IF(Tableau1[[#This Row],[Date]]&gt;=$G$3,TRUE,"-")</f>
        <v>-</v>
      </c>
      <c r="D3681">
        <f>SUMIF(C$2:C3681,C3681=TRUE,B$2:B3681)</f>
        <v>0</v>
      </c>
    </row>
    <row r="3682" spans="1:4" x14ac:dyDescent="0.25">
      <c r="A3682" s="1">
        <v>41911</v>
      </c>
      <c r="B3682" s="2">
        <v>8.1999999999999993</v>
      </c>
      <c r="C3682" t="str">
        <f>IF(Tableau1[[#This Row],[Date]]&gt;=$G$3,TRUE,"-")</f>
        <v>-</v>
      </c>
      <c r="D3682">
        <f>SUMIF(C$2:C3682,C3682=TRUE,B$2:B3682)</f>
        <v>0</v>
      </c>
    </row>
    <row r="3683" spans="1:4" x14ac:dyDescent="0.25">
      <c r="A3683" s="1">
        <v>41912</v>
      </c>
      <c r="B3683" s="2">
        <v>10.600000000000001</v>
      </c>
      <c r="C3683" t="str">
        <f>IF(Tableau1[[#This Row],[Date]]&gt;=$G$3,TRUE,"-")</f>
        <v>-</v>
      </c>
      <c r="D3683">
        <f>SUMIF(C$2:C3683,C3683=TRUE,B$2:B3683)</f>
        <v>0</v>
      </c>
    </row>
    <row r="3684" spans="1:4" x14ac:dyDescent="0.25">
      <c r="A3684" s="1">
        <v>41913</v>
      </c>
      <c r="B3684" s="2">
        <v>8.9499999999999993</v>
      </c>
      <c r="C3684" t="str">
        <f>IF(Tableau1[[#This Row],[Date]]&gt;=$G$3,TRUE,"-")</f>
        <v>-</v>
      </c>
      <c r="D3684">
        <f>SUMIF(C$2:C3684,C3684=TRUE,B$2:B3684)</f>
        <v>0</v>
      </c>
    </row>
    <row r="3685" spans="1:4" x14ac:dyDescent="0.25">
      <c r="A3685" s="1">
        <v>41914</v>
      </c>
      <c r="B3685" s="2">
        <v>8.4499999999999993</v>
      </c>
      <c r="C3685" t="str">
        <f>IF(Tableau1[[#This Row],[Date]]&gt;=$G$3,TRUE,"-")</f>
        <v>-</v>
      </c>
      <c r="D3685">
        <f>SUMIF(C$2:C3685,C3685=TRUE,B$2:B3685)</f>
        <v>0</v>
      </c>
    </row>
    <row r="3686" spans="1:4" x14ac:dyDescent="0.25">
      <c r="A3686" s="1">
        <v>41915</v>
      </c>
      <c r="B3686" s="2">
        <v>8.5500000000000007</v>
      </c>
      <c r="C3686" t="str">
        <f>IF(Tableau1[[#This Row],[Date]]&gt;=$G$3,TRUE,"-")</f>
        <v>-</v>
      </c>
      <c r="D3686">
        <f>SUMIF(C$2:C3686,C3686=TRUE,B$2:B3686)</f>
        <v>0</v>
      </c>
    </row>
    <row r="3687" spans="1:4" x14ac:dyDescent="0.25">
      <c r="A3687" s="1">
        <v>41916</v>
      </c>
      <c r="B3687" s="2">
        <v>8.2000000000000011</v>
      </c>
      <c r="C3687" t="str">
        <f>IF(Tableau1[[#This Row],[Date]]&gt;=$G$3,TRUE,"-")</f>
        <v>-</v>
      </c>
      <c r="D3687">
        <f>SUMIF(C$2:C3687,C3687=TRUE,B$2:B3687)</f>
        <v>0</v>
      </c>
    </row>
    <row r="3688" spans="1:4" x14ac:dyDescent="0.25">
      <c r="A3688" s="1">
        <v>41917</v>
      </c>
      <c r="B3688" s="2">
        <v>4.75</v>
      </c>
      <c r="C3688" t="str">
        <f>IF(Tableau1[[#This Row],[Date]]&gt;=$G$3,TRUE,"-")</f>
        <v>-</v>
      </c>
      <c r="D3688">
        <f>SUMIF(C$2:C3688,C3688=TRUE,B$2:B3688)</f>
        <v>0</v>
      </c>
    </row>
    <row r="3689" spans="1:4" x14ac:dyDescent="0.25">
      <c r="A3689" s="1">
        <v>41918</v>
      </c>
      <c r="B3689" s="2">
        <v>6.0500000000000007</v>
      </c>
      <c r="C3689" t="str">
        <f>IF(Tableau1[[#This Row],[Date]]&gt;=$G$3,TRUE,"-")</f>
        <v>-</v>
      </c>
      <c r="D3689">
        <f>SUMIF(C$2:C3689,C3689=TRUE,B$2:B3689)</f>
        <v>0</v>
      </c>
    </row>
    <row r="3690" spans="1:4" x14ac:dyDescent="0.25">
      <c r="A3690" s="1">
        <v>41919</v>
      </c>
      <c r="B3690" s="2">
        <v>6.75</v>
      </c>
      <c r="C3690" t="str">
        <f>IF(Tableau1[[#This Row],[Date]]&gt;=$G$3,TRUE,"-")</f>
        <v>-</v>
      </c>
      <c r="D3690">
        <f>SUMIF(C$2:C3690,C3690=TRUE,B$2:B3690)</f>
        <v>0</v>
      </c>
    </row>
    <row r="3691" spans="1:4" x14ac:dyDescent="0.25">
      <c r="A3691" s="1">
        <v>41920</v>
      </c>
      <c r="B3691" s="2">
        <v>7.7499999999999991</v>
      </c>
      <c r="C3691" t="str">
        <f>IF(Tableau1[[#This Row],[Date]]&gt;=$G$3,TRUE,"-")</f>
        <v>-</v>
      </c>
      <c r="D3691">
        <f>SUMIF(C$2:C3691,C3691=TRUE,B$2:B3691)</f>
        <v>0</v>
      </c>
    </row>
    <row r="3692" spans="1:4" x14ac:dyDescent="0.25">
      <c r="A3692" s="1">
        <v>41921</v>
      </c>
      <c r="B3692" s="2">
        <v>9.25</v>
      </c>
      <c r="C3692" t="str">
        <f>IF(Tableau1[[#This Row],[Date]]&gt;=$G$3,TRUE,"-")</f>
        <v>-</v>
      </c>
      <c r="D3692">
        <f>SUMIF(C$2:C3692,C3692=TRUE,B$2:B3692)</f>
        <v>0</v>
      </c>
    </row>
    <row r="3693" spans="1:4" x14ac:dyDescent="0.25">
      <c r="A3693" s="1">
        <v>41922</v>
      </c>
      <c r="B3693" s="2">
        <v>7.8500000000000005</v>
      </c>
      <c r="C3693" t="str">
        <f>IF(Tableau1[[#This Row],[Date]]&gt;=$G$3,TRUE,"-")</f>
        <v>-</v>
      </c>
      <c r="D3693">
        <f>SUMIF(C$2:C3693,C3693=TRUE,B$2:B3693)</f>
        <v>0</v>
      </c>
    </row>
    <row r="3694" spans="1:4" x14ac:dyDescent="0.25">
      <c r="A3694" s="1">
        <v>41923</v>
      </c>
      <c r="B3694" s="2">
        <v>7.2000000000000011</v>
      </c>
      <c r="C3694" t="str">
        <f>IF(Tableau1[[#This Row],[Date]]&gt;=$G$3,TRUE,"-")</f>
        <v>-</v>
      </c>
      <c r="D3694">
        <f>SUMIF(C$2:C3694,C3694=TRUE,B$2:B3694)</f>
        <v>0</v>
      </c>
    </row>
    <row r="3695" spans="1:4" x14ac:dyDescent="0.25">
      <c r="A3695" s="1">
        <v>41924</v>
      </c>
      <c r="B3695" s="2">
        <v>4.4000000000000004</v>
      </c>
      <c r="C3695" t="str">
        <f>IF(Tableau1[[#This Row],[Date]]&gt;=$G$3,TRUE,"-")</f>
        <v>-</v>
      </c>
      <c r="D3695">
        <f>SUMIF(C$2:C3695,C3695=TRUE,B$2:B3695)</f>
        <v>0</v>
      </c>
    </row>
    <row r="3696" spans="1:4" x14ac:dyDescent="0.25">
      <c r="A3696" s="1">
        <v>41925</v>
      </c>
      <c r="B3696" s="2">
        <v>9.35</v>
      </c>
      <c r="C3696" t="str">
        <f>IF(Tableau1[[#This Row],[Date]]&gt;=$G$3,TRUE,"-")</f>
        <v>-</v>
      </c>
      <c r="D3696">
        <f>SUMIF(C$2:C3696,C3696=TRUE,B$2:B3696)</f>
        <v>0</v>
      </c>
    </row>
    <row r="3697" spans="1:4" x14ac:dyDescent="0.25">
      <c r="A3697" s="1">
        <v>41926</v>
      </c>
      <c r="B3697" s="2">
        <v>5.75</v>
      </c>
      <c r="C3697" t="str">
        <f>IF(Tableau1[[#This Row],[Date]]&gt;=$G$3,TRUE,"-")</f>
        <v>-</v>
      </c>
      <c r="D3697">
        <f>SUMIF(C$2:C3697,C3697=TRUE,B$2:B3697)</f>
        <v>0</v>
      </c>
    </row>
    <row r="3698" spans="1:4" x14ac:dyDescent="0.25">
      <c r="A3698" s="1">
        <v>41927</v>
      </c>
      <c r="B3698" s="2">
        <v>5</v>
      </c>
      <c r="C3698" t="str">
        <f>IF(Tableau1[[#This Row],[Date]]&gt;=$G$3,TRUE,"-")</f>
        <v>-</v>
      </c>
      <c r="D3698">
        <f>SUMIF(C$2:C3698,C3698=TRUE,B$2:B3698)</f>
        <v>0</v>
      </c>
    </row>
    <row r="3699" spans="1:4" x14ac:dyDescent="0.25">
      <c r="A3699" s="1">
        <v>41928</v>
      </c>
      <c r="B3699" s="2">
        <v>8.4500000000000011</v>
      </c>
      <c r="C3699" t="str">
        <f>IF(Tableau1[[#This Row],[Date]]&gt;=$G$3,TRUE,"-")</f>
        <v>-</v>
      </c>
      <c r="D3699">
        <f>SUMIF(C$2:C3699,C3699=TRUE,B$2:B3699)</f>
        <v>0</v>
      </c>
    </row>
    <row r="3700" spans="1:4" x14ac:dyDescent="0.25">
      <c r="A3700" s="1">
        <v>41929</v>
      </c>
      <c r="B3700" s="2">
        <v>7.85</v>
      </c>
      <c r="C3700" t="str">
        <f>IF(Tableau1[[#This Row],[Date]]&gt;=$G$3,TRUE,"-")</f>
        <v>-</v>
      </c>
      <c r="D3700">
        <f>SUMIF(C$2:C3700,C3700=TRUE,B$2:B3700)</f>
        <v>0</v>
      </c>
    </row>
    <row r="3701" spans="1:4" x14ac:dyDescent="0.25">
      <c r="A3701" s="1">
        <v>41930</v>
      </c>
      <c r="B3701" s="2">
        <v>10.100000000000001</v>
      </c>
      <c r="C3701" t="str">
        <f>IF(Tableau1[[#This Row],[Date]]&gt;=$G$3,TRUE,"-")</f>
        <v>-</v>
      </c>
      <c r="D3701">
        <f>SUMIF(C$2:C3701,C3701=TRUE,B$2:B3701)</f>
        <v>0</v>
      </c>
    </row>
    <row r="3702" spans="1:4" x14ac:dyDescent="0.25">
      <c r="A3702" s="1">
        <v>41931</v>
      </c>
      <c r="B3702" s="2">
        <v>10.85</v>
      </c>
      <c r="C3702" t="str">
        <f>IF(Tableau1[[#This Row],[Date]]&gt;=$G$3,TRUE,"-")</f>
        <v>-</v>
      </c>
      <c r="D3702">
        <f>SUMIF(C$2:C3702,C3702=TRUE,B$2:B3702)</f>
        <v>0</v>
      </c>
    </row>
    <row r="3703" spans="1:4" x14ac:dyDescent="0.25">
      <c r="A3703" s="1">
        <v>41932</v>
      </c>
      <c r="B3703" s="2">
        <v>7.8999999999999995</v>
      </c>
      <c r="C3703" t="str">
        <f>IF(Tableau1[[#This Row],[Date]]&gt;=$G$3,TRUE,"-")</f>
        <v>-</v>
      </c>
      <c r="D3703">
        <f>SUMIF(C$2:C3703,C3703=TRUE,B$2:B3703)</f>
        <v>0</v>
      </c>
    </row>
    <row r="3704" spans="1:4" x14ac:dyDescent="0.25">
      <c r="A3704" s="1">
        <v>41933</v>
      </c>
      <c r="B3704" s="2">
        <v>5.0500000000000007</v>
      </c>
      <c r="C3704" t="str">
        <f>IF(Tableau1[[#This Row],[Date]]&gt;=$G$3,TRUE,"-")</f>
        <v>-</v>
      </c>
      <c r="D3704">
        <f>SUMIF(C$2:C3704,C3704=TRUE,B$2:B3704)</f>
        <v>0</v>
      </c>
    </row>
    <row r="3705" spans="1:4" x14ac:dyDescent="0.25">
      <c r="A3705" s="1">
        <v>41934</v>
      </c>
      <c r="B3705" s="2">
        <v>3.25</v>
      </c>
      <c r="C3705" t="str">
        <f>IF(Tableau1[[#This Row],[Date]]&gt;=$G$3,TRUE,"-")</f>
        <v>-</v>
      </c>
      <c r="D3705">
        <f>SUMIF(C$2:C3705,C3705=TRUE,B$2:B3705)</f>
        <v>0</v>
      </c>
    </row>
    <row r="3706" spans="1:4" x14ac:dyDescent="0.25">
      <c r="A3706" s="1">
        <v>41935</v>
      </c>
      <c r="B3706" s="2">
        <v>3.55</v>
      </c>
      <c r="C3706" t="str">
        <f>IF(Tableau1[[#This Row],[Date]]&gt;=$G$3,TRUE,"-")</f>
        <v>-</v>
      </c>
      <c r="D3706">
        <f>SUMIF(C$2:C3706,C3706=TRUE,B$2:B3706)</f>
        <v>0</v>
      </c>
    </row>
    <row r="3707" spans="1:4" x14ac:dyDescent="0.25">
      <c r="A3707" s="1">
        <v>41936</v>
      </c>
      <c r="B3707" s="2">
        <v>4.95</v>
      </c>
      <c r="C3707" t="str">
        <f>IF(Tableau1[[#This Row],[Date]]&gt;=$G$3,TRUE,"-")</f>
        <v>-</v>
      </c>
      <c r="D3707">
        <f>SUMIF(C$2:C3707,C3707=TRUE,B$2:B3707)</f>
        <v>0</v>
      </c>
    </row>
    <row r="3708" spans="1:4" x14ac:dyDescent="0.25">
      <c r="A3708" s="1">
        <v>41937</v>
      </c>
      <c r="B3708" s="2">
        <v>5.6</v>
      </c>
      <c r="C3708" t="str">
        <f>IF(Tableau1[[#This Row],[Date]]&gt;=$G$3,TRUE,"-")</f>
        <v>-</v>
      </c>
      <c r="D3708">
        <f>SUMIF(C$2:C3708,C3708=TRUE,B$2:B3708)</f>
        <v>0</v>
      </c>
    </row>
    <row r="3709" spans="1:4" x14ac:dyDescent="0.25">
      <c r="A3709" s="1">
        <v>41938</v>
      </c>
      <c r="B3709" s="2">
        <v>5.5500000000000007</v>
      </c>
      <c r="C3709" t="str">
        <f>IF(Tableau1[[#This Row],[Date]]&gt;=$G$3,TRUE,"-")</f>
        <v>-</v>
      </c>
      <c r="D3709">
        <f>SUMIF(C$2:C3709,C3709=TRUE,B$2:B3709)</f>
        <v>0</v>
      </c>
    </row>
    <row r="3710" spans="1:4" x14ac:dyDescent="0.25">
      <c r="A3710" s="1">
        <v>41939</v>
      </c>
      <c r="B3710" s="2">
        <v>5</v>
      </c>
      <c r="C3710" t="str">
        <f>IF(Tableau1[[#This Row],[Date]]&gt;=$G$3,TRUE,"-")</f>
        <v>-</v>
      </c>
      <c r="D3710">
        <f>SUMIF(C$2:C3710,C3710=TRUE,B$2:B3710)</f>
        <v>0</v>
      </c>
    </row>
    <row r="3711" spans="1:4" x14ac:dyDescent="0.25">
      <c r="A3711" s="1">
        <v>41940</v>
      </c>
      <c r="B3711" s="2">
        <v>2.7</v>
      </c>
      <c r="C3711" t="str">
        <f>IF(Tableau1[[#This Row],[Date]]&gt;=$G$3,TRUE,"-")</f>
        <v>-</v>
      </c>
      <c r="D3711">
        <f>SUMIF(C$2:C3711,C3711=TRUE,B$2:B3711)</f>
        <v>0</v>
      </c>
    </row>
    <row r="3712" spans="1:4" x14ac:dyDescent="0.25">
      <c r="A3712" s="1">
        <v>41941</v>
      </c>
      <c r="B3712" s="2">
        <v>1.9000000000000004</v>
      </c>
      <c r="C3712" t="str">
        <f>IF(Tableau1[[#This Row],[Date]]&gt;=$G$3,TRUE,"-")</f>
        <v>-</v>
      </c>
      <c r="D3712">
        <f>SUMIF(C$2:C3712,C3712=TRUE,B$2:B3712)</f>
        <v>0</v>
      </c>
    </row>
    <row r="3713" spans="1:4" x14ac:dyDescent="0.25">
      <c r="A3713" s="1">
        <v>41942</v>
      </c>
      <c r="B3713" s="2">
        <v>5.5500000000000007</v>
      </c>
      <c r="C3713" t="str">
        <f>IF(Tableau1[[#This Row],[Date]]&gt;=$G$3,TRUE,"-")</f>
        <v>-</v>
      </c>
      <c r="D3713">
        <f>SUMIF(C$2:C3713,C3713=TRUE,B$2:B3713)</f>
        <v>0</v>
      </c>
    </row>
    <row r="3714" spans="1:4" x14ac:dyDescent="0.25">
      <c r="A3714" s="1">
        <v>41943</v>
      </c>
      <c r="B3714" s="2">
        <v>7.55</v>
      </c>
      <c r="C3714" t="str">
        <f>IF(Tableau1[[#This Row],[Date]]&gt;=$G$3,TRUE,"-")</f>
        <v>-</v>
      </c>
      <c r="D3714">
        <f>SUMIF(C$2:C3714,C3714=TRUE,B$2:B3714)</f>
        <v>0</v>
      </c>
    </row>
    <row r="3715" spans="1:4" x14ac:dyDescent="0.25">
      <c r="A3715" s="1">
        <v>41944</v>
      </c>
      <c r="B3715" s="2">
        <v>7.3</v>
      </c>
      <c r="C3715" t="str">
        <f>IF(Tableau1[[#This Row],[Date]]&gt;=$G$3,TRUE,"-")</f>
        <v>-</v>
      </c>
      <c r="D3715">
        <f>SUMIF(C$2:C3715,C3715=TRUE,B$2:B3715)</f>
        <v>0</v>
      </c>
    </row>
    <row r="3716" spans="1:4" x14ac:dyDescent="0.25">
      <c r="A3716" s="1">
        <v>41945</v>
      </c>
      <c r="B3716" s="2">
        <v>7.3500000000000005</v>
      </c>
      <c r="C3716" t="str">
        <f>IF(Tableau1[[#This Row],[Date]]&gt;=$G$3,TRUE,"-")</f>
        <v>-</v>
      </c>
      <c r="D3716">
        <f>SUMIF(C$2:C3716,C3716=TRUE,B$2:B3716)</f>
        <v>0</v>
      </c>
    </row>
    <row r="3717" spans="1:4" x14ac:dyDescent="0.25">
      <c r="A3717" s="1">
        <v>41946</v>
      </c>
      <c r="B3717" s="2">
        <v>6.4499999999999993</v>
      </c>
      <c r="C3717" t="str">
        <f>IF(Tableau1[[#This Row],[Date]]&gt;=$G$3,TRUE,"-")</f>
        <v>-</v>
      </c>
      <c r="D3717">
        <f>SUMIF(C$2:C3717,C3717=TRUE,B$2:B3717)</f>
        <v>0</v>
      </c>
    </row>
    <row r="3718" spans="1:4" x14ac:dyDescent="0.25">
      <c r="A3718" s="1">
        <v>41947</v>
      </c>
      <c r="B3718" s="2">
        <v>1.8499999999999996</v>
      </c>
      <c r="C3718" t="str">
        <f>IF(Tableau1[[#This Row],[Date]]&gt;=$G$3,TRUE,"-")</f>
        <v>-</v>
      </c>
      <c r="D3718">
        <f>SUMIF(C$2:C3718,C3718=TRUE,B$2:B3718)</f>
        <v>0</v>
      </c>
    </row>
    <row r="3719" spans="1:4" x14ac:dyDescent="0.25">
      <c r="A3719" s="1">
        <v>41948</v>
      </c>
      <c r="B3719" s="2">
        <v>2</v>
      </c>
      <c r="C3719" t="str">
        <f>IF(Tableau1[[#This Row],[Date]]&gt;=$G$3,TRUE,"-")</f>
        <v>-</v>
      </c>
      <c r="D3719">
        <f>SUMIF(C$2:C3719,C3719=TRUE,B$2:B3719)</f>
        <v>0</v>
      </c>
    </row>
    <row r="3720" spans="1:4" x14ac:dyDescent="0.25">
      <c r="A3720" s="1">
        <v>41949</v>
      </c>
      <c r="B3720" s="2">
        <v>2.1500000000000004</v>
      </c>
      <c r="C3720" t="str">
        <f>IF(Tableau1[[#This Row],[Date]]&gt;=$G$3,TRUE,"-")</f>
        <v>-</v>
      </c>
      <c r="D3720">
        <f>SUMIF(C$2:C3720,C3720=TRUE,B$2:B3720)</f>
        <v>0</v>
      </c>
    </row>
    <row r="3721" spans="1:4" x14ac:dyDescent="0.25">
      <c r="A3721" s="1">
        <v>41950</v>
      </c>
      <c r="B3721" s="2">
        <v>2.9000000000000004</v>
      </c>
      <c r="C3721" t="str">
        <f>IF(Tableau1[[#This Row],[Date]]&gt;=$G$3,TRUE,"-")</f>
        <v>-</v>
      </c>
      <c r="D3721">
        <f>SUMIF(C$2:C3721,C3721=TRUE,B$2:B3721)</f>
        <v>0</v>
      </c>
    </row>
    <row r="3722" spans="1:4" x14ac:dyDescent="0.25">
      <c r="A3722" s="1">
        <v>41951</v>
      </c>
      <c r="B3722" s="2">
        <v>3.2</v>
      </c>
      <c r="C3722" t="str">
        <f>IF(Tableau1[[#This Row],[Date]]&gt;=$G$3,TRUE,"-")</f>
        <v>-</v>
      </c>
      <c r="D3722">
        <f>SUMIF(C$2:C3722,C3722=TRUE,B$2:B3722)</f>
        <v>0</v>
      </c>
    </row>
    <row r="3723" spans="1:4" x14ac:dyDescent="0.25">
      <c r="A3723" s="1">
        <v>41952</v>
      </c>
      <c r="B3723" s="2">
        <v>2.3499999999999996</v>
      </c>
      <c r="C3723" t="str">
        <f>IF(Tableau1[[#This Row],[Date]]&gt;=$G$3,TRUE,"-")</f>
        <v>-</v>
      </c>
      <c r="D3723">
        <f>SUMIF(C$2:C3723,C3723=TRUE,B$2:B3723)</f>
        <v>0</v>
      </c>
    </row>
    <row r="3724" spans="1:4" x14ac:dyDescent="0.25">
      <c r="A3724" s="1">
        <v>41953</v>
      </c>
      <c r="B3724" s="2">
        <v>2.7</v>
      </c>
      <c r="C3724" t="str">
        <f>IF(Tableau1[[#This Row],[Date]]&gt;=$G$3,TRUE,"-")</f>
        <v>-</v>
      </c>
      <c r="D3724">
        <f>SUMIF(C$2:C3724,C3724=TRUE,B$2:B3724)</f>
        <v>0</v>
      </c>
    </row>
    <row r="3725" spans="1:4" x14ac:dyDescent="0.25">
      <c r="A3725" s="1">
        <v>41954</v>
      </c>
      <c r="B3725" s="2">
        <v>4.8499999999999996</v>
      </c>
      <c r="C3725" t="str">
        <f>IF(Tableau1[[#This Row],[Date]]&gt;=$G$3,TRUE,"-")</f>
        <v>-</v>
      </c>
      <c r="D3725">
        <f>SUMIF(C$2:C3725,C3725=TRUE,B$2:B3725)</f>
        <v>0</v>
      </c>
    </row>
    <row r="3726" spans="1:4" x14ac:dyDescent="0.25">
      <c r="A3726" s="1">
        <v>41955</v>
      </c>
      <c r="B3726" s="2">
        <v>3.75</v>
      </c>
      <c r="C3726" t="str">
        <f>IF(Tableau1[[#This Row],[Date]]&gt;=$G$3,TRUE,"-")</f>
        <v>-</v>
      </c>
      <c r="D3726">
        <f>SUMIF(C$2:C3726,C3726=TRUE,B$2:B3726)</f>
        <v>0</v>
      </c>
    </row>
    <row r="3727" spans="1:4" x14ac:dyDescent="0.25">
      <c r="A3727" s="1">
        <v>41956</v>
      </c>
      <c r="B3727" s="2">
        <v>3.3</v>
      </c>
      <c r="C3727" t="str">
        <f>IF(Tableau1[[#This Row],[Date]]&gt;=$G$3,TRUE,"-")</f>
        <v>-</v>
      </c>
      <c r="D3727">
        <f>SUMIF(C$2:C3727,C3727=TRUE,B$2:B3727)</f>
        <v>0</v>
      </c>
    </row>
    <row r="3728" spans="1:4" x14ac:dyDescent="0.25">
      <c r="A3728" s="1">
        <v>41957</v>
      </c>
      <c r="B3728" s="2">
        <v>1.7999999999999998</v>
      </c>
      <c r="C3728" t="str">
        <f>IF(Tableau1[[#This Row],[Date]]&gt;=$G$3,TRUE,"-")</f>
        <v>-</v>
      </c>
      <c r="D3728">
        <f>SUMIF(C$2:C3728,C3728=TRUE,B$2:B3728)</f>
        <v>0</v>
      </c>
    </row>
    <row r="3729" spans="1:4" x14ac:dyDescent="0.25">
      <c r="A3729" s="1">
        <v>41958</v>
      </c>
      <c r="B3729" s="2">
        <v>3</v>
      </c>
      <c r="C3729" t="str">
        <f>IF(Tableau1[[#This Row],[Date]]&gt;=$G$3,TRUE,"-")</f>
        <v>-</v>
      </c>
      <c r="D3729">
        <f>SUMIF(C$2:C3729,C3729=TRUE,B$2:B3729)</f>
        <v>0</v>
      </c>
    </row>
    <row r="3730" spans="1:4" x14ac:dyDescent="0.25">
      <c r="A3730" s="1">
        <v>41959</v>
      </c>
      <c r="B3730" s="2">
        <v>2.4500000000000002</v>
      </c>
      <c r="C3730" t="str">
        <f>IF(Tableau1[[#This Row],[Date]]&gt;=$G$3,TRUE,"-")</f>
        <v>-</v>
      </c>
      <c r="D3730">
        <f>SUMIF(C$2:C3730,C3730=TRUE,B$2:B3730)</f>
        <v>0</v>
      </c>
    </row>
    <row r="3731" spans="1:4" x14ac:dyDescent="0.25">
      <c r="A3731" s="1">
        <v>41960</v>
      </c>
      <c r="B3731" s="2">
        <v>2.4500000000000002</v>
      </c>
      <c r="C3731" t="str">
        <f>IF(Tableau1[[#This Row],[Date]]&gt;=$G$3,TRUE,"-")</f>
        <v>-</v>
      </c>
      <c r="D3731">
        <f>SUMIF(C$2:C3731,C3731=TRUE,B$2:B3731)</f>
        <v>0</v>
      </c>
    </row>
    <row r="3732" spans="1:4" x14ac:dyDescent="0.25">
      <c r="A3732" s="1">
        <v>41961</v>
      </c>
      <c r="B3732" s="2">
        <v>2</v>
      </c>
      <c r="C3732" t="str">
        <f>IF(Tableau1[[#This Row],[Date]]&gt;=$G$3,TRUE,"-")</f>
        <v>-</v>
      </c>
      <c r="D3732">
        <f>SUMIF(C$2:C3732,C3732=TRUE,B$2:B3732)</f>
        <v>0</v>
      </c>
    </row>
    <row r="3733" spans="1:4" x14ac:dyDescent="0.25">
      <c r="A3733" s="1">
        <v>41962</v>
      </c>
      <c r="B3733" s="2">
        <v>4.9999999999999822E-2</v>
      </c>
      <c r="C3733" t="str">
        <f>IF(Tableau1[[#This Row],[Date]]&gt;=$G$3,TRUE,"-")</f>
        <v>-</v>
      </c>
      <c r="D3733">
        <f>SUMIF(C$2:C3733,C3733=TRUE,B$2:B3733)</f>
        <v>0</v>
      </c>
    </row>
    <row r="3734" spans="1:4" x14ac:dyDescent="0.25">
      <c r="A3734" s="1">
        <v>41963</v>
      </c>
      <c r="B3734" s="2">
        <v>1.5499999999999998</v>
      </c>
      <c r="C3734" t="str">
        <f>IF(Tableau1[[#This Row],[Date]]&gt;=$G$3,TRUE,"-")</f>
        <v>-</v>
      </c>
      <c r="D3734">
        <f>SUMIF(C$2:C3734,C3734=TRUE,B$2:B3734)</f>
        <v>0</v>
      </c>
    </row>
    <row r="3735" spans="1:4" x14ac:dyDescent="0.25">
      <c r="A3735" s="1">
        <v>41964</v>
      </c>
      <c r="B3735" s="2">
        <v>1.7000000000000002</v>
      </c>
      <c r="C3735" t="str">
        <f>IF(Tableau1[[#This Row],[Date]]&gt;=$G$3,TRUE,"-")</f>
        <v>-</v>
      </c>
      <c r="D3735">
        <f>SUMIF(C$2:C3735,C3735=TRUE,B$2:B3735)</f>
        <v>0</v>
      </c>
    </row>
    <row r="3736" spans="1:4" x14ac:dyDescent="0.25">
      <c r="A3736" s="1">
        <v>41965</v>
      </c>
      <c r="B3736" s="2">
        <v>3.2</v>
      </c>
      <c r="C3736" t="str">
        <f>IF(Tableau1[[#This Row],[Date]]&gt;=$G$3,TRUE,"-")</f>
        <v>-</v>
      </c>
      <c r="D3736">
        <f>SUMIF(C$2:C3736,C3736=TRUE,B$2:B3736)</f>
        <v>0</v>
      </c>
    </row>
    <row r="3737" spans="1:4" x14ac:dyDescent="0.25">
      <c r="A3737" s="1">
        <v>41966</v>
      </c>
      <c r="B3737" s="2">
        <v>4.45</v>
      </c>
      <c r="C3737" t="str">
        <f>IF(Tableau1[[#This Row],[Date]]&gt;=$G$3,TRUE,"-")</f>
        <v>-</v>
      </c>
      <c r="D3737">
        <f>SUMIF(C$2:C3737,C3737=TRUE,B$2:B3737)</f>
        <v>0</v>
      </c>
    </row>
    <row r="3738" spans="1:4" x14ac:dyDescent="0.25">
      <c r="A3738" s="1">
        <v>41967</v>
      </c>
      <c r="B3738" s="2">
        <v>3.75</v>
      </c>
      <c r="C3738" t="str">
        <f>IF(Tableau1[[#This Row],[Date]]&gt;=$G$3,TRUE,"-")</f>
        <v>-</v>
      </c>
      <c r="D3738">
        <f>SUMIF(C$2:C3738,C3738=TRUE,B$2:B3738)</f>
        <v>0</v>
      </c>
    </row>
    <row r="3739" spans="1:4" x14ac:dyDescent="0.25">
      <c r="A3739" s="1">
        <v>41968</v>
      </c>
      <c r="B3739" s="2">
        <v>1.9500000000000002</v>
      </c>
      <c r="C3739" t="str">
        <f>IF(Tableau1[[#This Row],[Date]]&gt;=$G$3,TRUE,"-")</f>
        <v>-</v>
      </c>
      <c r="D3739">
        <f>SUMIF(C$2:C3739,C3739=TRUE,B$2:B3739)</f>
        <v>0</v>
      </c>
    </row>
    <row r="3740" spans="1:4" x14ac:dyDescent="0.25">
      <c r="A3740" s="1">
        <v>41969</v>
      </c>
      <c r="B3740" s="2">
        <v>2.6000000000000005</v>
      </c>
      <c r="C3740" t="str">
        <f>IF(Tableau1[[#This Row],[Date]]&gt;=$G$3,TRUE,"-")</f>
        <v>-</v>
      </c>
      <c r="D3740">
        <f>SUMIF(C$2:C3740,C3740=TRUE,B$2:B3740)</f>
        <v>0</v>
      </c>
    </row>
    <row r="3741" spans="1:4" x14ac:dyDescent="0.25">
      <c r="A3741" s="1">
        <v>41970</v>
      </c>
      <c r="B3741" s="2">
        <v>2.8999999999999995</v>
      </c>
      <c r="C3741" t="str">
        <f>IF(Tableau1[[#This Row],[Date]]&gt;=$G$3,TRUE,"-")</f>
        <v>-</v>
      </c>
      <c r="D3741">
        <f>SUMIF(C$2:C3741,C3741=TRUE,B$2:B3741)</f>
        <v>0</v>
      </c>
    </row>
    <row r="3742" spans="1:4" x14ac:dyDescent="0.25">
      <c r="A3742" s="1">
        <v>41971</v>
      </c>
      <c r="B3742" s="2">
        <v>2</v>
      </c>
      <c r="C3742" t="str">
        <f>IF(Tableau1[[#This Row],[Date]]&gt;=$G$3,TRUE,"-")</f>
        <v>-</v>
      </c>
      <c r="D3742">
        <f>SUMIF(C$2:C3742,C3742=TRUE,B$2:B3742)</f>
        <v>0</v>
      </c>
    </row>
    <row r="3743" spans="1:4" x14ac:dyDescent="0.25">
      <c r="A3743" s="1">
        <v>41972</v>
      </c>
      <c r="B3743" s="2">
        <v>0</v>
      </c>
      <c r="C3743" t="str">
        <f>IF(Tableau1[[#This Row],[Date]]&gt;=$G$3,TRUE,"-")</f>
        <v>-</v>
      </c>
      <c r="D3743">
        <f>SUMIF(C$2:C3743,C3743=TRUE,B$2:B3743)</f>
        <v>0</v>
      </c>
    </row>
    <row r="3744" spans="1:4" x14ac:dyDescent="0.25">
      <c r="A3744" s="1">
        <v>41973</v>
      </c>
      <c r="B3744" s="2">
        <v>0</v>
      </c>
      <c r="C3744" t="str">
        <f>IF(Tableau1[[#This Row],[Date]]&gt;=$G$3,TRUE,"-")</f>
        <v>-</v>
      </c>
      <c r="D3744">
        <f>SUMIF(C$2:C3744,C3744=TRUE,B$2:B3744)</f>
        <v>0</v>
      </c>
    </row>
    <row r="3745" spans="1:4" x14ac:dyDescent="0.25">
      <c r="A3745" s="1">
        <v>41974</v>
      </c>
      <c r="B3745" s="2">
        <v>0</v>
      </c>
      <c r="C3745" t="str">
        <f>IF(Tableau1[[#This Row],[Date]]&gt;=$G$3,TRUE,"-")</f>
        <v>-</v>
      </c>
      <c r="D3745">
        <f>SUMIF(C$2:C3745,C3745=TRUE,B$2:B3745)</f>
        <v>0</v>
      </c>
    </row>
    <row r="3746" spans="1:4" x14ac:dyDescent="0.25">
      <c r="A3746" s="1">
        <v>41975</v>
      </c>
      <c r="B3746" s="2">
        <v>0</v>
      </c>
      <c r="C3746" t="str">
        <f>IF(Tableau1[[#This Row],[Date]]&gt;=$G$3,TRUE,"-")</f>
        <v>-</v>
      </c>
      <c r="D3746">
        <f>SUMIF(C$2:C3746,C3746=TRUE,B$2:B3746)</f>
        <v>0</v>
      </c>
    </row>
    <row r="3747" spans="1:4" x14ac:dyDescent="0.25">
      <c r="A3747" s="1">
        <v>41976</v>
      </c>
      <c r="B3747" s="2">
        <v>0</v>
      </c>
      <c r="C3747" t="str">
        <f>IF(Tableau1[[#This Row],[Date]]&gt;=$G$3,TRUE,"-")</f>
        <v>-</v>
      </c>
      <c r="D3747">
        <f>SUMIF(C$2:C3747,C3747=TRUE,B$2:B3747)</f>
        <v>0</v>
      </c>
    </row>
    <row r="3748" spans="1:4" x14ac:dyDescent="0.25">
      <c r="A3748" s="1">
        <v>41977</v>
      </c>
      <c r="B3748" s="2">
        <v>0</v>
      </c>
      <c r="C3748" t="str">
        <f>IF(Tableau1[[#This Row],[Date]]&gt;=$G$3,TRUE,"-")</f>
        <v>-</v>
      </c>
      <c r="D3748">
        <f>SUMIF(C$2:C3748,C3748=TRUE,B$2:B3748)</f>
        <v>0</v>
      </c>
    </row>
    <row r="3749" spans="1:4" x14ac:dyDescent="0.25">
      <c r="A3749" s="1">
        <v>41978</v>
      </c>
      <c r="B3749" s="2">
        <v>0</v>
      </c>
      <c r="C3749" t="str">
        <f>IF(Tableau1[[#This Row],[Date]]&gt;=$G$3,TRUE,"-")</f>
        <v>-</v>
      </c>
      <c r="D3749">
        <f>SUMIF(C$2:C3749,C3749=TRUE,B$2:B3749)</f>
        <v>0</v>
      </c>
    </row>
    <row r="3750" spans="1:4" x14ac:dyDescent="0.25">
      <c r="A3750" s="1">
        <v>41979</v>
      </c>
      <c r="B3750" s="2">
        <v>0</v>
      </c>
      <c r="C3750" t="str">
        <f>IF(Tableau1[[#This Row],[Date]]&gt;=$G$3,TRUE,"-")</f>
        <v>-</v>
      </c>
      <c r="D3750">
        <f>SUMIF(C$2:C3750,C3750=TRUE,B$2:B3750)</f>
        <v>0</v>
      </c>
    </row>
    <row r="3751" spans="1:4" x14ac:dyDescent="0.25">
      <c r="A3751" s="1">
        <v>41980</v>
      </c>
      <c r="B3751" s="2">
        <v>0</v>
      </c>
      <c r="C3751" t="str">
        <f>IF(Tableau1[[#This Row],[Date]]&gt;=$G$3,TRUE,"-")</f>
        <v>-</v>
      </c>
      <c r="D3751">
        <f>SUMIF(C$2:C3751,C3751=TRUE,B$2:B3751)</f>
        <v>0</v>
      </c>
    </row>
    <row r="3752" spans="1:4" x14ac:dyDescent="0.25">
      <c r="A3752" s="1">
        <v>41981</v>
      </c>
      <c r="B3752" s="2">
        <v>0</v>
      </c>
      <c r="C3752" t="str">
        <f>IF(Tableau1[[#This Row],[Date]]&gt;=$G$3,TRUE,"-")</f>
        <v>-</v>
      </c>
      <c r="D3752">
        <f>SUMIF(C$2:C3752,C3752=TRUE,B$2:B3752)</f>
        <v>0</v>
      </c>
    </row>
    <row r="3753" spans="1:4" x14ac:dyDescent="0.25">
      <c r="A3753" s="1">
        <v>41982</v>
      </c>
      <c r="B3753" s="2">
        <v>0</v>
      </c>
      <c r="C3753" t="str">
        <f>IF(Tableau1[[#This Row],[Date]]&gt;=$G$3,TRUE,"-")</f>
        <v>-</v>
      </c>
      <c r="D3753">
        <f>SUMIF(C$2:C3753,C3753=TRUE,B$2:B3753)</f>
        <v>0</v>
      </c>
    </row>
    <row r="3754" spans="1:4" x14ac:dyDescent="0.25">
      <c r="A3754" s="1">
        <v>41983</v>
      </c>
      <c r="B3754" s="2">
        <v>0.54999999999999982</v>
      </c>
      <c r="C3754" t="str">
        <f>IF(Tableau1[[#This Row],[Date]]&gt;=$G$3,TRUE,"-")</f>
        <v>-</v>
      </c>
      <c r="D3754">
        <f>SUMIF(C$2:C3754,C3754=TRUE,B$2:B3754)</f>
        <v>0</v>
      </c>
    </row>
    <row r="3755" spans="1:4" x14ac:dyDescent="0.25">
      <c r="A3755" s="1">
        <v>41984</v>
      </c>
      <c r="B3755" s="2">
        <v>0.90000000000000036</v>
      </c>
      <c r="C3755" t="str">
        <f>IF(Tableau1[[#This Row],[Date]]&gt;=$G$3,TRUE,"-")</f>
        <v>-</v>
      </c>
      <c r="D3755">
        <f>SUMIF(C$2:C3755,C3755=TRUE,B$2:B3755)</f>
        <v>0</v>
      </c>
    </row>
    <row r="3756" spans="1:4" x14ac:dyDescent="0.25">
      <c r="A3756" s="1">
        <v>41985</v>
      </c>
      <c r="B3756" s="2">
        <v>2.4500000000000002</v>
      </c>
      <c r="C3756" t="str">
        <f>IF(Tableau1[[#This Row],[Date]]&gt;=$G$3,TRUE,"-")</f>
        <v>-</v>
      </c>
      <c r="D3756">
        <f>SUMIF(C$2:C3756,C3756=TRUE,B$2:B3756)</f>
        <v>0</v>
      </c>
    </row>
    <row r="3757" spans="1:4" x14ac:dyDescent="0.25">
      <c r="A3757" s="1">
        <v>41986</v>
      </c>
      <c r="B3757" s="2">
        <v>0</v>
      </c>
      <c r="C3757" t="str">
        <f>IF(Tableau1[[#This Row],[Date]]&gt;=$G$3,TRUE,"-")</f>
        <v>-</v>
      </c>
      <c r="D3757">
        <f>SUMIF(C$2:C3757,C3757=TRUE,B$2:B3757)</f>
        <v>0</v>
      </c>
    </row>
    <row r="3758" spans="1:4" x14ac:dyDescent="0.25">
      <c r="A3758" s="1">
        <v>41987</v>
      </c>
      <c r="B3758" s="2">
        <v>0</v>
      </c>
      <c r="C3758" t="str">
        <f>IF(Tableau1[[#This Row],[Date]]&gt;=$G$3,TRUE,"-")</f>
        <v>-</v>
      </c>
      <c r="D3758">
        <f>SUMIF(C$2:C3758,C3758=TRUE,B$2:B3758)</f>
        <v>0</v>
      </c>
    </row>
    <row r="3759" spans="1:4" x14ac:dyDescent="0.25">
      <c r="A3759" s="1">
        <v>41988</v>
      </c>
      <c r="B3759" s="2">
        <v>0</v>
      </c>
      <c r="C3759" t="str">
        <f>IF(Tableau1[[#This Row],[Date]]&gt;=$G$3,TRUE,"-")</f>
        <v>-</v>
      </c>
      <c r="D3759">
        <f>SUMIF(C$2:C3759,C3759=TRUE,B$2:B3759)</f>
        <v>0</v>
      </c>
    </row>
    <row r="3760" spans="1:4" x14ac:dyDescent="0.25">
      <c r="A3760" s="1">
        <v>41989</v>
      </c>
      <c r="B3760" s="2">
        <v>0.45000000000000018</v>
      </c>
      <c r="C3760" t="str">
        <f>IF(Tableau1[[#This Row],[Date]]&gt;=$G$3,TRUE,"-")</f>
        <v>-</v>
      </c>
      <c r="D3760">
        <f>SUMIF(C$2:C3760,C3760=TRUE,B$2:B3760)</f>
        <v>0</v>
      </c>
    </row>
    <row r="3761" spans="1:4" x14ac:dyDescent="0.25">
      <c r="A3761" s="1">
        <v>41990</v>
      </c>
      <c r="B3761" s="2">
        <v>2.5499999999999998</v>
      </c>
      <c r="C3761" t="str">
        <f>IF(Tableau1[[#This Row],[Date]]&gt;=$G$3,TRUE,"-")</f>
        <v>-</v>
      </c>
      <c r="D3761">
        <f>SUMIF(C$2:C3761,C3761=TRUE,B$2:B3761)</f>
        <v>0</v>
      </c>
    </row>
    <row r="3762" spans="1:4" x14ac:dyDescent="0.25">
      <c r="A3762" s="1">
        <v>41991</v>
      </c>
      <c r="B3762" s="2">
        <v>4.95</v>
      </c>
      <c r="C3762" t="str">
        <f>IF(Tableau1[[#This Row],[Date]]&gt;=$G$3,TRUE,"-")</f>
        <v>-</v>
      </c>
      <c r="D3762">
        <f>SUMIF(C$2:C3762,C3762=TRUE,B$2:B3762)</f>
        <v>0</v>
      </c>
    </row>
    <row r="3763" spans="1:4" x14ac:dyDescent="0.25">
      <c r="A3763" s="1">
        <v>41992</v>
      </c>
      <c r="B3763" s="2">
        <v>4.0999999999999996</v>
      </c>
      <c r="C3763" t="str">
        <f>IF(Tableau1[[#This Row],[Date]]&gt;=$G$3,TRUE,"-")</f>
        <v>-</v>
      </c>
      <c r="D3763">
        <f>SUMIF(C$2:C3763,C3763=TRUE,B$2:B3763)</f>
        <v>0</v>
      </c>
    </row>
    <row r="3764" spans="1:4" x14ac:dyDescent="0.25">
      <c r="A3764" s="1">
        <v>41993</v>
      </c>
      <c r="B3764" s="2">
        <v>1.5499999999999998</v>
      </c>
      <c r="C3764" t="str">
        <f>IF(Tableau1[[#This Row],[Date]]&gt;=$G$3,TRUE,"-")</f>
        <v>-</v>
      </c>
      <c r="D3764">
        <f>SUMIF(C$2:C3764,C3764=TRUE,B$2:B3764)</f>
        <v>0</v>
      </c>
    </row>
    <row r="3765" spans="1:4" x14ac:dyDescent="0.25">
      <c r="A3765" s="1">
        <v>41994</v>
      </c>
      <c r="B3765" s="2">
        <v>0.75</v>
      </c>
      <c r="C3765" t="str">
        <f>IF(Tableau1[[#This Row],[Date]]&gt;=$G$3,TRUE,"-")</f>
        <v>-</v>
      </c>
      <c r="D3765">
        <f>SUMIF(C$2:C3765,C3765=TRUE,B$2:B3765)</f>
        <v>0</v>
      </c>
    </row>
    <row r="3766" spans="1:4" x14ac:dyDescent="0.25">
      <c r="A3766" s="1">
        <v>41995</v>
      </c>
      <c r="B3766" s="2">
        <v>1.4</v>
      </c>
      <c r="C3766" t="str">
        <f>IF(Tableau1[[#This Row],[Date]]&gt;=$G$3,TRUE,"-")</f>
        <v>-</v>
      </c>
      <c r="D3766">
        <f>SUMIF(C$2:C3766,C3766=TRUE,B$2:B3766)</f>
        <v>0</v>
      </c>
    </row>
    <row r="3767" spans="1:4" x14ac:dyDescent="0.25">
      <c r="A3767" s="1">
        <v>41996</v>
      </c>
      <c r="B3767" s="2">
        <v>0.99999999999999956</v>
      </c>
      <c r="C3767" t="str">
        <f>IF(Tableau1[[#This Row],[Date]]&gt;=$G$3,TRUE,"-")</f>
        <v>-</v>
      </c>
      <c r="D3767">
        <f>SUMIF(C$2:C3767,C3767=TRUE,B$2:B3767)</f>
        <v>0</v>
      </c>
    </row>
    <row r="3768" spans="1:4" x14ac:dyDescent="0.25">
      <c r="A3768" s="1">
        <v>41997</v>
      </c>
      <c r="B3768" s="2">
        <v>2.2000000000000002</v>
      </c>
      <c r="C3768" t="str">
        <f>IF(Tableau1[[#This Row],[Date]]&gt;=$G$3,TRUE,"-")</f>
        <v>-</v>
      </c>
      <c r="D3768">
        <f>SUMIF(C$2:C3768,C3768=TRUE,B$2:B3768)</f>
        <v>0</v>
      </c>
    </row>
    <row r="3769" spans="1:4" x14ac:dyDescent="0.25">
      <c r="A3769" s="1">
        <v>41998</v>
      </c>
      <c r="B3769" s="2">
        <v>0.54999999999999982</v>
      </c>
      <c r="C3769" t="str">
        <f>IF(Tableau1[[#This Row],[Date]]&gt;=$G$3,TRUE,"-")</f>
        <v>-</v>
      </c>
      <c r="D3769">
        <f>SUMIF(C$2:C3769,C3769=TRUE,B$2:B3769)</f>
        <v>0</v>
      </c>
    </row>
    <row r="3770" spans="1:4" x14ac:dyDescent="0.25">
      <c r="A3770" s="1">
        <v>41999</v>
      </c>
      <c r="B3770" s="2">
        <v>0.39999999999999991</v>
      </c>
      <c r="C3770" t="str">
        <f>IF(Tableau1[[#This Row],[Date]]&gt;=$G$3,TRUE,"-")</f>
        <v>-</v>
      </c>
      <c r="D3770">
        <f>SUMIF(C$2:C3770,C3770=TRUE,B$2:B3770)</f>
        <v>0</v>
      </c>
    </row>
    <row r="3771" spans="1:4" x14ac:dyDescent="0.25">
      <c r="A3771" s="1">
        <v>42000</v>
      </c>
      <c r="B3771" s="2">
        <v>0.29999999999999982</v>
      </c>
      <c r="C3771" t="str">
        <f>IF(Tableau1[[#This Row],[Date]]&gt;=$G$3,TRUE,"-")</f>
        <v>-</v>
      </c>
      <c r="D3771">
        <f>SUMIF(C$2:C3771,C3771=TRUE,B$2:B3771)</f>
        <v>0</v>
      </c>
    </row>
    <row r="3772" spans="1:4" x14ac:dyDescent="0.25">
      <c r="A3772" s="1">
        <v>42001</v>
      </c>
      <c r="B3772" s="2">
        <v>0</v>
      </c>
      <c r="C3772" t="str">
        <f>IF(Tableau1[[#This Row],[Date]]&gt;=$G$3,TRUE,"-")</f>
        <v>-</v>
      </c>
      <c r="D3772">
        <f>SUMIF(C$2:C3772,C3772=TRUE,B$2:B3772)</f>
        <v>0</v>
      </c>
    </row>
    <row r="3773" spans="1:4" x14ac:dyDescent="0.25">
      <c r="A3773" s="1">
        <v>42002</v>
      </c>
      <c r="B3773" s="2">
        <v>0</v>
      </c>
      <c r="C3773" t="str">
        <f>IF(Tableau1[[#This Row],[Date]]&gt;=$G$3,TRUE,"-")</f>
        <v>-</v>
      </c>
      <c r="D3773">
        <f>SUMIF(C$2:C3773,C3773=TRUE,B$2:B3773)</f>
        <v>0</v>
      </c>
    </row>
    <row r="3774" spans="1:4" x14ac:dyDescent="0.25">
      <c r="A3774" s="1">
        <v>42003</v>
      </c>
      <c r="B3774" s="2">
        <v>0</v>
      </c>
      <c r="C3774" t="str">
        <f>IF(Tableau1[[#This Row],[Date]]&gt;=$G$3,TRUE,"-")</f>
        <v>-</v>
      </c>
      <c r="D3774">
        <f>SUMIF(C$2:C3774,C3774=TRUE,B$2:B3774)</f>
        <v>0</v>
      </c>
    </row>
    <row r="3775" spans="1:4" x14ac:dyDescent="0.25">
      <c r="A3775" s="1">
        <v>42004</v>
      </c>
      <c r="B3775" s="2">
        <v>0</v>
      </c>
      <c r="C3775" t="str">
        <f>IF(Tableau1[[#This Row],[Date]]&gt;=$G$3,TRUE,"-")</f>
        <v>-</v>
      </c>
      <c r="D3775">
        <f>SUMIF(C$2:C3775,C3775=TRUE,B$2:B3775)</f>
        <v>0</v>
      </c>
    </row>
    <row r="3776" spans="1:4" x14ac:dyDescent="0.25">
      <c r="A3776" s="1">
        <v>42005</v>
      </c>
      <c r="B3776" s="2">
        <v>0</v>
      </c>
      <c r="C3776" t="str">
        <f>IF(Tableau1[[#This Row],[Date]]&gt;=$G$3,TRUE,"-")</f>
        <v>-</v>
      </c>
      <c r="D3776">
        <f>SUMIF(C$2:C3776,C3776=TRUE,B$2:B3776)</f>
        <v>0</v>
      </c>
    </row>
    <row r="3777" spans="1:4" x14ac:dyDescent="0.25">
      <c r="A3777" s="1">
        <v>42006</v>
      </c>
      <c r="B3777" s="2">
        <v>0.5</v>
      </c>
      <c r="C3777" t="str">
        <f>IF(Tableau1[[#This Row],[Date]]&gt;=$G$3,TRUE,"-")</f>
        <v>-</v>
      </c>
      <c r="D3777">
        <f>SUMIF(C$2:C3777,C3777=TRUE,B$2:B3777)</f>
        <v>0</v>
      </c>
    </row>
    <row r="3778" spans="1:4" x14ac:dyDescent="0.25">
      <c r="A3778" s="1">
        <v>42007</v>
      </c>
      <c r="B3778" s="2">
        <v>2.8499999999999996</v>
      </c>
      <c r="C3778" t="str">
        <f>IF(Tableau1[[#This Row],[Date]]&gt;=$G$3,TRUE,"-")</f>
        <v>-</v>
      </c>
      <c r="D3778">
        <f>SUMIF(C$2:C3778,C3778=TRUE,B$2:B3778)</f>
        <v>0</v>
      </c>
    </row>
    <row r="3779" spans="1:4" x14ac:dyDescent="0.25">
      <c r="A3779" s="1">
        <v>42008</v>
      </c>
      <c r="B3779" s="2">
        <v>0</v>
      </c>
      <c r="C3779" t="str">
        <f>IF(Tableau1[[#This Row],[Date]]&gt;=$G$3,TRUE,"-")</f>
        <v>-</v>
      </c>
      <c r="D3779">
        <f>SUMIF(C$2:C3779,C3779=TRUE,B$2:B3779)</f>
        <v>0</v>
      </c>
    </row>
    <row r="3780" spans="1:4" x14ac:dyDescent="0.25">
      <c r="A3780" s="1">
        <v>42009</v>
      </c>
      <c r="B3780" s="2">
        <v>0</v>
      </c>
      <c r="C3780" t="str">
        <f>IF(Tableau1[[#This Row],[Date]]&gt;=$G$3,TRUE,"-")</f>
        <v>-</v>
      </c>
      <c r="D3780">
        <f>SUMIF(C$2:C3780,C3780=TRUE,B$2:B3780)</f>
        <v>0</v>
      </c>
    </row>
    <row r="3781" spans="1:4" x14ac:dyDescent="0.25">
      <c r="A3781" s="1">
        <v>42010</v>
      </c>
      <c r="B3781" s="2">
        <v>0</v>
      </c>
      <c r="C3781" t="str">
        <f>IF(Tableau1[[#This Row],[Date]]&gt;=$G$3,TRUE,"-")</f>
        <v>-</v>
      </c>
      <c r="D3781">
        <f>SUMIF(C$2:C3781,C3781=TRUE,B$2:B3781)</f>
        <v>0</v>
      </c>
    </row>
    <row r="3782" spans="1:4" x14ac:dyDescent="0.25">
      <c r="A3782" s="1">
        <v>42011</v>
      </c>
      <c r="B3782" s="2">
        <v>0.14999999999999991</v>
      </c>
      <c r="C3782" t="str">
        <f>IF(Tableau1[[#This Row],[Date]]&gt;=$G$3,TRUE,"-")</f>
        <v>-</v>
      </c>
      <c r="D3782">
        <f>SUMIF(C$2:C3782,C3782=TRUE,B$2:B3782)</f>
        <v>0</v>
      </c>
    </row>
    <row r="3783" spans="1:4" x14ac:dyDescent="0.25">
      <c r="A3783" s="1">
        <v>42012</v>
      </c>
      <c r="B3783" s="2">
        <v>1.9500000000000002</v>
      </c>
      <c r="C3783" t="str">
        <f>IF(Tableau1[[#This Row],[Date]]&gt;=$G$3,TRUE,"-")</f>
        <v>-</v>
      </c>
      <c r="D3783">
        <f>SUMIF(C$2:C3783,C3783=TRUE,B$2:B3783)</f>
        <v>0</v>
      </c>
    </row>
    <row r="3784" spans="1:4" x14ac:dyDescent="0.25">
      <c r="A3784" s="1">
        <v>42013</v>
      </c>
      <c r="B3784" s="2">
        <v>3.95</v>
      </c>
      <c r="C3784" t="str">
        <f>IF(Tableau1[[#This Row],[Date]]&gt;=$G$3,TRUE,"-")</f>
        <v>-</v>
      </c>
      <c r="D3784">
        <f>SUMIF(C$2:C3784,C3784=TRUE,B$2:B3784)</f>
        <v>0</v>
      </c>
    </row>
    <row r="3785" spans="1:4" x14ac:dyDescent="0.25">
      <c r="A3785" s="1">
        <v>42014</v>
      </c>
      <c r="B3785" s="2">
        <v>4.8</v>
      </c>
      <c r="C3785" t="str">
        <f>IF(Tableau1[[#This Row],[Date]]&gt;=$G$3,TRUE,"-")</f>
        <v>-</v>
      </c>
      <c r="D3785">
        <f>SUMIF(C$2:C3785,C3785=TRUE,B$2:B3785)</f>
        <v>0</v>
      </c>
    </row>
    <row r="3786" spans="1:4" x14ac:dyDescent="0.25">
      <c r="A3786" s="1">
        <v>42015</v>
      </c>
      <c r="B3786" s="2">
        <v>0.59999999999999964</v>
      </c>
      <c r="C3786" t="str">
        <f>IF(Tableau1[[#This Row],[Date]]&gt;=$G$3,TRUE,"-")</f>
        <v>-</v>
      </c>
      <c r="D3786">
        <f>SUMIF(C$2:C3786,C3786=TRUE,B$2:B3786)</f>
        <v>0</v>
      </c>
    </row>
    <row r="3787" spans="1:4" x14ac:dyDescent="0.25">
      <c r="A3787" s="1">
        <v>42016</v>
      </c>
      <c r="B3787" s="2">
        <v>1</v>
      </c>
      <c r="C3787" t="str">
        <f>IF(Tableau1[[#This Row],[Date]]&gt;=$G$3,TRUE,"-")</f>
        <v>-</v>
      </c>
      <c r="D3787">
        <f>SUMIF(C$2:C3787,C3787=TRUE,B$2:B3787)</f>
        <v>0</v>
      </c>
    </row>
    <row r="3788" spans="1:4" x14ac:dyDescent="0.25">
      <c r="A3788" s="1">
        <v>42017</v>
      </c>
      <c r="B3788" s="2">
        <v>2.4500000000000002</v>
      </c>
      <c r="C3788" t="str">
        <f>IF(Tableau1[[#This Row],[Date]]&gt;=$G$3,TRUE,"-")</f>
        <v>-</v>
      </c>
      <c r="D3788">
        <f>SUMIF(C$2:C3788,C3788=TRUE,B$2:B3788)</f>
        <v>0</v>
      </c>
    </row>
    <row r="3789" spans="1:4" x14ac:dyDescent="0.25">
      <c r="A3789" s="1">
        <v>42018</v>
      </c>
      <c r="B3789" s="2">
        <v>0.75</v>
      </c>
      <c r="C3789" t="str">
        <f>IF(Tableau1[[#This Row],[Date]]&gt;=$G$3,TRUE,"-")</f>
        <v>-</v>
      </c>
      <c r="D3789">
        <f>SUMIF(C$2:C3789,C3789=TRUE,B$2:B3789)</f>
        <v>0</v>
      </c>
    </row>
    <row r="3790" spans="1:4" x14ac:dyDescent="0.25">
      <c r="A3790" s="1">
        <v>42019</v>
      </c>
      <c r="B3790" s="2">
        <v>2.4000000000000004</v>
      </c>
      <c r="C3790" t="str">
        <f>IF(Tableau1[[#This Row],[Date]]&gt;=$G$3,TRUE,"-")</f>
        <v>-</v>
      </c>
      <c r="D3790">
        <f>SUMIF(C$2:C3790,C3790=TRUE,B$2:B3790)</f>
        <v>0</v>
      </c>
    </row>
    <row r="3791" spans="1:4" x14ac:dyDescent="0.25">
      <c r="A3791" s="1">
        <v>42020</v>
      </c>
      <c r="B3791" s="2">
        <v>0</v>
      </c>
      <c r="C3791" t="str">
        <f>IF(Tableau1[[#This Row],[Date]]&gt;=$G$3,TRUE,"-")</f>
        <v>-</v>
      </c>
      <c r="D3791">
        <f>SUMIF(C$2:C3791,C3791=TRUE,B$2:B3791)</f>
        <v>0</v>
      </c>
    </row>
    <row r="3792" spans="1:4" x14ac:dyDescent="0.25">
      <c r="A3792" s="1">
        <v>42021</v>
      </c>
      <c r="B3792" s="2">
        <v>0</v>
      </c>
      <c r="C3792" t="str">
        <f>IF(Tableau1[[#This Row],[Date]]&gt;=$G$3,TRUE,"-")</f>
        <v>-</v>
      </c>
      <c r="D3792">
        <f>SUMIF(C$2:C3792,C3792=TRUE,B$2:B3792)</f>
        <v>0</v>
      </c>
    </row>
    <row r="3793" spans="1:4" x14ac:dyDescent="0.25">
      <c r="A3793" s="1">
        <v>42022</v>
      </c>
      <c r="B3793" s="2">
        <v>0</v>
      </c>
      <c r="C3793" t="str">
        <f>IF(Tableau1[[#This Row],[Date]]&gt;=$G$3,TRUE,"-")</f>
        <v>-</v>
      </c>
      <c r="D3793">
        <f>SUMIF(C$2:C3793,C3793=TRUE,B$2:B3793)</f>
        <v>0</v>
      </c>
    </row>
    <row r="3794" spans="1:4" x14ac:dyDescent="0.25">
      <c r="A3794" s="1">
        <v>42023</v>
      </c>
      <c r="B3794" s="2">
        <v>0</v>
      </c>
      <c r="C3794" t="str">
        <f>IF(Tableau1[[#This Row],[Date]]&gt;=$G$3,TRUE,"-")</f>
        <v>-</v>
      </c>
      <c r="D3794">
        <f>SUMIF(C$2:C3794,C3794=TRUE,B$2:B3794)</f>
        <v>0</v>
      </c>
    </row>
    <row r="3795" spans="1:4" x14ac:dyDescent="0.25">
      <c r="A3795" s="1">
        <v>42024</v>
      </c>
      <c r="B3795" s="2">
        <v>0</v>
      </c>
      <c r="C3795" t="str">
        <f>IF(Tableau1[[#This Row],[Date]]&gt;=$G$3,TRUE,"-")</f>
        <v>-</v>
      </c>
      <c r="D3795">
        <f>SUMIF(C$2:C3795,C3795=TRUE,B$2:B3795)</f>
        <v>0</v>
      </c>
    </row>
    <row r="3796" spans="1:4" x14ac:dyDescent="0.25">
      <c r="A3796" s="1">
        <v>42025</v>
      </c>
      <c r="B3796" s="2">
        <v>0</v>
      </c>
      <c r="C3796" t="str">
        <f>IF(Tableau1[[#This Row],[Date]]&gt;=$G$3,TRUE,"-")</f>
        <v>-</v>
      </c>
      <c r="D3796">
        <f>SUMIF(C$2:C3796,C3796=TRUE,B$2:B3796)</f>
        <v>0</v>
      </c>
    </row>
    <row r="3797" spans="1:4" x14ac:dyDescent="0.25">
      <c r="A3797" s="1">
        <v>42026</v>
      </c>
      <c r="B3797" s="2">
        <v>0</v>
      </c>
      <c r="C3797" t="str">
        <f>IF(Tableau1[[#This Row],[Date]]&gt;=$G$3,TRUE,"-")</f>
        <v>-</v>
      </c>
      <c r="D3797">
        <f>SUMIF(C$2:C3797,C3797=TRUE,B$2:B3797)</f>
        <v>0</v>
      </c>
    </row>
    <row r="3798" spans="1:4" x14ac:dyDescent="0.25">
      <c r="A3798" s="1">
        <v>42027</v>
      </c>
      <c r="B3798" s="2">
        <v>0</v>
      </c>
      <c r="C3798" t="str">
        <f>IF(Tableau1[[#This Row],[Date]]&gt;=$G$3,TRUE,"-")</f>
        <v>-</v>
      </c>
      <c r="D3798">
        <f>SUMIF(C$2:C3798,C3798=TRUE,B$2:B3798)</f>
        <v>0</v>
      </c>
    </row>
    <row r="3799" spans="1:4" x14ac:dyDescent="0.25">
      <c r="A3799" s="1">
        <v>42028</v>
      </c>
      <c r="B3799" s="2">
        <v>0</v>
      </c>
      <c r="C3799" t="str">
        <f>IF(Tableau1[[#This Row],[Date]]&gt;=$G$3,TRUE,"-")</f>
        <v>-</v>
      </c>
      <c r="D3799">
        <f>SUMIF(C$2:C3799,C3799=TRUE,B$2:B3799)</f>
        <v>0</v>
      </c>
    </row>
    <row r="3800" spans="1:4" x14ac:dyDescent="0.25">
      <c r="A3800" s="1">
        <v>42029</v>
      </c>
      <c r="B3800" s="2">
        <v>0</v>
      </c>
      <c r="C3800" t="str">
        <f>IF(Tableau1[[#This Row],[Date]]&gt;=$G$3,TRUE,"-")</f>
        <v>-</v>
      </c>
      <c r="D3800">
        <f>SUMIF(C$2:C3800,C3800=TRUE,B$2:B3800)</f>
        <v>0</v>
      </c>
    </row>
    <row r="3801" spans="1:4" x14ac:dyDescent="0.25">
      <c r="A3801" s="1">
        <v>42030</v>
      </c>
      <c r="B3801" s="2">
        <v>0.35000000000000009</v>
      </c>
      <c r="C3801" t="str">
        <f>IF(Tableau1[[#This Row],[Date]]&gt;=$G$3,TRUE,"-")</f>
        <v>-</v>
      </c>
      <c r="D3801">
        <f>SUMIF(C$2:C3801,C3801=TRUE,B$2:B3801)</f>
        <v>0</v>
      </c>
    </row>
    <row r="3802" spans="1:4" x14ac:dyDescent="0.25">
      <c r="A3802" s="1">
        <v>42031</v>
      </c>
      <c r="B3802" s="2">
        <v>0</v>
      </c>
      <c r="C3802" t="str">
        <f>IF(Tableau1[[#This Row],[Date]]&gt;=$G$3,TRUE,"-")</f>
        <v>-</v>
      </c>
      <c r="D3802">
        <f>SUMIF(C$2:C3802,C3802=TRUE,B$2:B3802)</f>
        <v>0</v>
      </c>
    </row>
    <row r="3803" spans="1:4" x14ac:dyDescent="0.25">
      <c r="A3803" s="1">
        <v>42032</v>
      </c>
      <c r="B3803" s="2">
        <v>0.65000000000000036</v>
      </c>
      <c r="C3803" t="str">
        <f>IF(Tableau1[[#This Row],[Date]]&gt;=$G$3,TRUE,"-")</f>
        <v>-</v>
      </c>
      <c r="D3803">
        <f>SUMIF(C$2:C3803,C3803=TRUE,B$2:B3803)</f>
        <v>0</v>
      </c>
    </row>
    <row r="3804" spans="1:4" x14ac:dyDescent="0.25">
      <c r="A3804" s="1">
        <v>42033</v>
      </c>
      <c r="B3804" s="2">
        <v>0</v>
      </c>
      <c r="C3804" t="str">
        <f>IF(Tableau1[[#This Row],[Date]]&gt;=$G$3,TRUE,"-")</f>
        <v>-</v>
      </c>
      <c r="D3804">
        <f>SUMIF(C$2:C3804,C3804=TRUE,B$2:B3804)</f>
        <v>0</v>
      </c>
    </row>
    <row r="3805" spans="1:4" x14ac:dyDescent="0.25">
      <c r="A3805" s="1">
        <v>42034</v>
      </c>
      <c r="B3805" s="2">
        <v>0</v>
      </c>
      <c r="C3805" t="str">
        <f>IF(Tableau1[[#This Row],[Date]]&gt;=$G$3,TRUE,"-")</f>
        <v>-</v>
      </c>
      <c r="D3805">
        <f>SUMIF(C$2:C3805,C3805=TRUE,B$2:B3805)</f>
        <v>0</v>
      </c>
    </row>
    <row r="3806" spans="1:4" x14ac:dyDescent="0.25">
      <c r="A3806" s="1">
        <v>42035</v>
      </c>
      <c r="B3806" s="2">
        <v>0</v>
      </c>
      <c r="C3806" t="str">
        <f>IF(Tableau1[[#This Row],[Date]]&gt;=$G$3,TRUE,"-")</f>
        <v>-</v>
      </c>
      <c r="D3806">
        <f>SUMIF(C$2:C3806,C3806=TRUE,B$2:B3806)</f>
        <v>0</v>
      </c>
    </row>
    <row r="3807" spans="1:4" x14ac:dyDescent="0.25">
      <c r="A3807" s="1">
        <v>42036</v>
      </c>
      <c r="B3807" s="2">
        <v>0</v>
      </c>
      <c r="C3807" t="str">
        <f>IF(Tableau1[[#This Row],[Date]]&gt;=$G$3,TRUE,"-")</f>
        <v>-</v>
      </c>
      <c r="D3807">
        <f>SUMIF(C$2:C3807,C3807=TRUE,B$2:B3807)</f>
        <v>0</v>
      </c>
    </row>
    <row r="3808" spans="1:4" x14ac:dyDescent="0.25">
      <c r="A3808" s="1">
        <v>42037</v>
      </c>
      <c r="B3808" s="2">
        <v>0</v>
      </c>
      <c r="C3808" t="str">
        <f>IF(Tableau1[[#This Row],[Date]]&gt;=$G$3,TRUE,"-")</f>
        <v>-</v>
      </c>
      <c r="D3808">
        <f>SUMIF(C$2:C3808,C3808=TRUE,B$2:B3808)</f>
        <v>0</v>
      </c>
    </row>
    <row r="3809" spans="1:4" x14ac:dyDescent="0.25">
      <c r="A3809" s="1">
        <v>42038</v>
      </c>
      <c r="B3809" s="2">
        <v>0</v>
      </c>
      <c r="C3809" t="str">
        <f>IF(Tableau1[[#This Row],[Date]]&gt;=$G$3,TRUE,"-")</f>
        <v>-</v>
      </c>
      <c r="D3809">
        <f>SUMIF(C$2:C3809,C3809=TRUE,B$2:B3809)</f>
        <v>0</v>
      </c>
    </row>
    <row r="3810" spans="1:4" x14ac:dyDescent="0.25">
      <c r="A3810" s="1">
        <v>42039</v>
      </c>
      <c r="B3810" s="2">
        <v>0</v>
      </c>
      <c r="C3810" t="str">
        <f>IF(Tableau1[[#This Row],[Date]]&gt;=$G$3,TRUE,"-")</f>
        <v>-</v>
      </c>
      <c r="D3810">
        <f>SUMIF(C$2:C3810,C3810=TRUE,B$2:B3810)</f>
        <v>0</v>
      </c>
    </row>
    <row r="3811" spans="1:4" x14ac:dyDescent="0.25">
      <c r="A3811" s="1">
        <v>42040</v>
      </c>
      <c r="B3811" s="2">
        <v>0</v>
      </c>
      <c r="C3811" t="str">
        <f>IF(Tableau1[[#This Row],[Date]]&gt;=$G$3,TRUE,"-")</f>
        <v>-</v>
      </c>
      <c r="D3811">
        <f>SUMIF(C$2:C3811,C3811=TRUE,B$2:B3811)</f>
        <v>0</v>
      </c>
    </row>
    <row r="3812" spans="1:4" x14ac:dyDescent="0.25">
      <c r="A3812" s="1">
        <v>42041</v>
      </c>
      <c r="B3812" s="2">
        <v>0</v>
      </c>
      <c r="C3812" t="str">
        <f>IF(Tableau1[[#This Row],[Date]]&gt;=$G$3,TRUE,"-")</f>
        <v>-</v>
      </c>
      <c r="D3812">
        <f>SUMIF(C$2:C3812,C3812=TRUE,B$2:B3812)</f>
        <v>0</v>
      </c>
    </row>
    <row r="3813" spans="1:4" x14ac:dyDescent="0.25">
      <c r="A3813" s="1">
        <v>42042</v>
      </c>
      <c r="B3813" s="2">
        <v>0</v>
      </c>
      <c r="C3813" t="str">
        <f>IF(Tableau1[[#This Row],[Date]]&gt;=$G$3,TRUE,"-")</f>
        <v>-</v>
      </c>
      <c r="D3813">
        <f>SUMIF(C$2:C3813,C3813=TRUE,B$2:B3813)</f>
        <v>0</v>
      </c>
    </row>
    <row r="3814" spans="1:4" x14ac:dyDescent="0.25">
      <c r="A3814" s="1">
        <v>42043</v>
      </c>
      <c r="B3814" s="2">
        <v>0</v>
      </c>
      <c r="C3814" t="str">
        <f>IF(Tableau1[[#This Row],[Date]]&gt;=$G$3,TRUE,"-")</f>
        <v>-</v>
      </c>
      <c r="D3814">
        <f>SUMIF(C$2:C3814,C3814=TRUE,B$2:B3814)</f>
        <v>0</v>
      </c>
    </row>
    <row r="3815" spans="1:4" x14ac:dyDescent="0.25">
      <c r="A3815" s="1">
        <v>42044</v>
      </c>
      <c r="B3815" s="2">
        <v>0</v>
      </c>
      <c r="C3815" t="str">
        <f>IF(Tableau1[[#This Row],[Date]]&gt;=$G$3,TRUE,"-")</f>
        <v>-</v>
      </c>
      <c r="D3815">
        <f>SUMIF(C$2:C3815,C3815=TRUE,B$2:B3815)</f>
        <v>0</v>
      </c>
    </row>
    <row r="3816" spans="1:4" x14ac:dyDescent="0.25">
      <c r="A3816" s="1">
        <v>42045</v>
      </c>
      <c r="B3816" s="2">
        <v>0</v>
      </c>
      <c r="C3816" t="str">
        <f>IF(Tableau1[[#This Row],[Date]]&gt;=$G$3,TRUE,"-")</f>
        <v>-</v>
      </c>
      <c r="D3816">
        <f>SUMIF(C$2:C3816,C3816=TRUE,B$2:B3816)</f>
        <v>0</v>
      </c>
    </row>
    <row r="3817" spans="1:4" x14ac:dyDescent="0.25">
      <c r="A3817" s="1">
        <v>42046</v>
      </c>
      <c r="B3817" s="2">
        <v>0.20000000000000018</v>
      </c>
      <c r="C3817" t="str">
        <f>IF(Tableau1[[#This Row],[Date]]&gt;=$G$3,TRUE,"-")</f>
        <v>-</v>
      </c>
      <c r="D3817">
        <f>SUMIF(C$2:C3817,C3817=TRUE,B$2:B3817)</f>
        <v>0</v>
      </c>
    </row>
    <row r="3818" spans="1:4" x14ac:dyDescent="0.25">
      <c r="A3818" s="1">
        <v>42047</v>
      </c>
      <c r="B3818" s="2">
        <v>0.90000000000000036</v>
      </c>
      <c r="C3818" t="str">
        <f>IF(Tableau1[[#This Row],[Date]]&gt;=$G$3,TRUE,"-")</f>
        <v>-</v>
      </c>
      <c r="D3818">
        <f>SUMIF(C$2:C3818,C3818=TRUE,B$2:B3818)</f>
        <v>0</v>
      </c>
    </row>
    <row r="3819" spans="1:4" x14ac:dyDescent="0.25">
      <c r="A3819" s="1">
        <v>42048</v>
      </c>
      <c r="B3819" s="2">
        <v>2.9000000000000004</v>
      </c>
      <c r="C3819" t="str">
        <f>IF(Tableau1[[#This Row],[Date]]&gt;=$G$3,TRUE,"-")</f>
        <v>-</v>
      </c>
      <c r="D3819">
        <f>SUMIF(C$2:C3819,C3819=TRUE,B$2:B3819)</f>
        <v>0</v>
      </c>
    </row>
    <row r="3820" spans="1:4" x14ac:dyDescent="0.25">
      <c r="A3820" s="1">
        <v>42049</v>
      </c>
      <c r="B3820" s="2">
        <v>1.0999999999999996</v>
      </c>
      <c r="C3820" t="str">
        <f>IF(Tableau1[[#This Row],[Date]]&gt;=$G$3,TRUE,"-")</f>
        <v>-</v>
      </c>
      <c r="D3820">
        <f>SUMIF(C$2:C3820,C3820=TRUE,B$2:B3820)</f>
        <v>0</v>
      </c>
    </row>
    <row r="3821" spans="1:4" x14ac:dyDescent="0.25">
      <c r="A3821" s="1">
        <v>42050</v>
      </c>
      <c r="B3821" s="2">
        <v>1.7999999999999998</v>
      </c>
      <c r="C3821" t="str">
        <f>IF(Tableau1[[#This Row],[Date]]&gt;=$G$3,TRUE,"-")</f>
        <v>-</v>
      </c>
      <c r="D3821">
        <f>SUMIF(C$2:C3821,C3821=TRUE,B$2:B3821)</f>
        <v>0</v>
      </c>
    </row>
    <row r="3822" spans="1:4" x14ac:dyDescent="0.25">
      <c r="A3822" s="1">
        <v>42051</v>
      </c>
      <c r="B3822" s="2">
        <v>0</v>
      </c>
      <c r="C3822" t="str">
        <f>IF(Tableau1[[#This Row],[Date]]&gt;=$G$3,TRUE,"-")</f>
        <v>-</v>
      </c>
      <c r="D3822">
        <f>SUMIF(C$2:C3822,C3822=TRUE,B$2:B3822)</f>
        <v>0</v>
      </c>
    </row>
    <row r="3823" spans="1:4" x14ac:dyDescent="0.25">
      <c r="A3823" s="1">
        <v>42052</v>
      </c>
      <c r="B3823" s="2">
        <v>0</v>
      </c>
      <c r="C3823" t="str">
        <f>IF(Tableau1[[#This Row],[Date]]&gt;=$G$3,TRUE,"-")</f>
        <v>-</v>
      </c>
      <c r="D3823">
        <f>SUMIF(C$2:C3823,C3823=TRUE,B$2:B3823)</f>
        <v>0</v>
      </c>
    </row>
    <row r="3824" spans="1:4" x14ac:dyDescent="0.25">
      <c r="A3824" s="1">
        <v>42053</v>
      </c>
      <c r="B3824" s="2">
        <v>4.9999999999999822E-2</v>
      </c>
      <c r="C3824" t="str">
        <f>IF(Tableau1[[#This Row],[Date]]&gt;=$G$3,TRUE,"-")</f>
        <v>-</v>
      </c>
      <c r="D3824">
        <f>SUMIF(C$2:C3824,C3824=TRUE,B$2:B3824)</f>
        <v>0</v>
      </c>
    </row>
    <row r="3825" spans="1:4" x14ac:dyDescent="0.25">
      <c r="A3825" s="1">
        <v>42054</v>
      </c>
      <c r="B3825" s="2">
        <v>0</v>
      </c>
      <c r="C3825" t="str">
        <f>IF(Tableau1[[#This Row],[Date]]&gt;=$G$3,TRUE,"-")</f>
        <v>-</v>
      </c>
      <c r="D3825">
        <f>SUMIF(C$2:C3825,C3825=TRUE,B$2:B3825)</f>
        <v>0</v>
      </c>
    </row>
    <row r="3826" spans="1:4" x14ac:dyDescent="0.25">
      <c r="A3826" s="1">
        <v>42055</v>
      </c>
      <c r="B3826" s="2">
        <v>1.2000000000000002</v>
      </c>
      <c r="C3826" t="str">
        <f>IF(Tableau1[[#This Row],[Date]]&gt;=$G$3,TRUE,"-")</f>
        <v>-</v>
      </c>
      <c r="D3826">
        <f>SUMIF(C$2:C3826,C3826=TRUE,B$2:B3826)</f>
        <v>0</v>
      </c>
    </row>
    <row r="3827" spans="1:4" x14ac:dyDescent="0.25">
      <c r="A3827" s="1">
        <v>42056</v>
      </c>
      <c r="B3827" s="2">
        <v>0.20000000000000018</v>
      </c>
      <c r="C3827" t="str">
        <f>IF(Tableau1[[#This Row],[Date]]&gt;=$G$3,TRUE,"-")</f>
        <v>-</v>
      </c>
      <c r="D3827">
        <f>SUMIF(C$2:C3827,C3827=TRUE,B$2:B3827)</f>
        <v>0</v>
      </c>
    </row>
    <row r="3828" spans="1:4" x14ac:dyDescent="0.25">
      <c r="A3828" s="1">
        <v>42057</v>
      </c>
      <c r="B3828" s="2">
        <v>0.59999999999999964</v>
      </c>
      <c r="C3828" t="str">
        <f>IF(Tableau1[[#This Row],[Date]]&gt;=$G$3,TRUE,"-")</f>
        <v>-</v>
      </c>
      <c r="D3828">
        <f>SUMIF(C$2:C3828,C3828=TRUE,B$2:B3828)</f>
        <v>0</v>
      </c>
    </row>
    <row r="3829" spans="1:4" x14ac:dyDescent="0.25">
      <c r="A3829" s="1">
        <v>42058</v>
      </c>
      <c r="B3829" s="2">
        <v>2.0999999999999996</v>
      </c>
      <c r="C3829" t="str">
        <f>IF(Tableau1[[#This Row],[Date]]&gt;=$G$3,TRUE,"-")</f>
        <v>-</v>
      </c>
      <c r="D3829">
        <f>SUMIF(C$2:C3829,C3829=TRUE,B$2:B3829)</f>
        <v>0</v>
      </c>
    </row>
    <row r="3830" spans="1:4" x14ac:dyDescent="0.25">
      <c r="A3830" s="1">
        <v>42059</v>
      </c>
      <c r="B3830" s="2">
        <v>1.2999999999999998</v>
      </c>
      <c r="C3830" t="str">
        <f>IF(Tableau1[[#This Row],[Date]]&gt;=$G$3,TRUE,"-")</f>
        <v>-</v>
      </c>
      <c r="D3830">
        <f>SUMIF(C$2:C3830,C3830=TRUE,B$2:B3830)</f>
        <v>0</v>
      </c>
    </row>
    <row r="3831" spans="1:4" x14ac:dyDescent="0.25">
      <c r="A3831" s="1">
        <v>42060</v>
      </c>
      <c r="B3831" s="2">
        <v>0.29999999999999982</v>
      </c>
      <c r="C3831" t="str">
        <f>IF(Tableau1[[#This Row],[Date]]&gt;=$G$3,TRUE,"-")</f>
        <v>-</v>
      </c>
      <c r="D3831">
        <f>SUMIF(C$2:C3831,C3831=TRUE,B$2:B3831)</f>
        <v>0</v>
      </c>
    </row>
    <row r="3832" spans="1:4" x14ac:dyDescent="0.25">
      <c r="A3832" s="1">
        <v>42061</v>
      </c>
      <c r="B3832" s="2">
        <v>1.25</v>
      </c>
      <c r="C3832" t="str">
        <f>IF(Tableau1[[#This Row],[Date]]&gt;=$G$3,TRUE,"-")</f>
        <v>-</v>
      </c>
      <c r="D3832">
        <f>SUMIF(C$2:C3832,C3832=TRUE,B$2:B3832)</f>
        <v>0</v>
      </c>
    </row>
    <row r="3833" spans="1:4" x14ac:dyDescent="0.25">
      <c r="A3833" s="1">
        <v>42062</v>
      </c>
      <c r="B3833" s="2">
        <v>0.65000000000000036</v>
      </c>
      <c r="C3833" t="str">
        <f>IF(Tableau1[[#This Row],[Date]]&gt;=$G$3,TRUE,"-")</f>
        <v>-</v>
      </c>
      <c r="D3833">
        <f>SUMIF(C$2:C3833,C3833=TRUE,B$2:B3833)</f>
        <v>0</v>
      </c>
    </row>
    <row r="3834" spans="1:4" x14ac:dyDescent="0.25">
      <c r="A3834" s="1">
        <v>42063</v>
      </c>
      <c r="B3834" s="2">
        <v>1.1500000000000004</v>
      </c>
      <c r="C3834" t="str">
        <f>IF(Tableau1[[#This Row],[Date]]&gt;=$G$3,TRUE,"-")</f>
        <v>-</v>
      </c>
      <c r="D3834">
        <f>SUMIF(C$2:C3834,C3834=TRUE,B$2:B3834)</f>
        <v>0</v>
      </c>
    </row>
    <row r="3835" spans="1:4" x14ac:dyDescent="0.25">
      <c r="A3835" s="1">
        <v>42064</v>
      </c>
      <c r="B3835" s="2">
        <v>2.8499999999999996</v>
      </c>
      <c r="C3835" t="str">
        <f>IF(Tableau1[[#This Row],[Date]]&gt;=$G$3,TRUE,"-")</f>
        <v>-</v>
      </c>
      <c r="D3835">
        <f>SUMIF(C$2:C3835,C3835=TRUE,B$2:B3835)</f>
        <v>0</v>
      </c>
    </row>
    <row r="3836" spans="1:4" x14ac:dyDescent="0.25">
      <c r="A3836" s="1">
        <v>42065</v>
      </c>
      <c r="B3836" s="2">
        <v>2.0999999999999996</v>
      </c>
      <c r="C3836" t="str">
        <f>IF(Tableau1[[#This Row],[Date]]&gt;=$G$3,TRUE,"-")</f>
        <v>-</v>
      </c>
      <c r="D3836">
        <f>SUMIF(C$2:C3836,C3836=TRUE,B$2:B3836)</f>
        <v>0</v>
      </c>
    </row>
    <row r="3837" spans="1:4" x14ac:dyDescent="0.25">
      <c r="A3837" s="1">
        <v>42066</v>
      </c>
      <c r="B3837" s="2">
        <v>2</v>
      </c>
      <c r="C3837" t="str">
        <f>IF(Tableau1[[#This Row],[Date]]&gt;=$G$3,TRUE,"-")</f>
        <v>-</v>
      </c>
      <c r="D3837">
        <f>SUMIF(C$2:C3837,C3837=TRUE,B$2:B3837)</f>
        <v>0</v>
      </c>
    </row>
    <row r="3838" spans="1:4" x14ac:dyDescent="0.25">
      <c r="A3838" s="1">
        <v>42067</v>
      </c>
      <c r="B3838" s="2">
        <v>1.2999999999999998</v>
      </c>
      <c r="C3838" t="str">
        <f>IF(Tableau1[[#This Row],[Date]]&gt;=$G$3,TRUE,"-")</f>
        <v>-</v>
      </c>
      <c r="D3838">
        <f>SUMIF(C$2:C3838,C3838=TRUE,B$2:B3838)</f>
        <v>0</v>
      </c>
    </row>
    <row r="3839" spans="1:4" x14ac:dyDescent="0.25">
      <c r="A3839" s="1">
        <v>42068</v>
      </c>
      <c r="B3839" s="2">
        <v>1.6500000000000004</v>
      </c>
      <c r="C3839" t="str">
        <f>IF(Tableau1[[#This Row],[Date]]&gt;=$G$3,TRUE,"-")</f>
        <v>-</v>
      </c>
      <c r="D3839">
        <f>SUMIF(C$2:C3839,C3839=TRUE,B$2:B3839)</f>
        <v>0</v>
      </c>
    </row>
    <row r="3840" spans="1:4" x14ac:dyDescent="0.25">
      <c r="A3840" s="1">
        <v>42069</v>
      </c>
      <c r="B3840" s="2">
        <v>1.8499999999999996</v>
      </c>
      <c r="C3840" t="str">
        <f>IF(Tableau1[[#This Row],[Date]]&gt;=$G$3,TRUE,"-")</f>
        <v>-</v>
      </c>
      <c r="D3840">
        <f>SUMIF(C$2:C3840,C3840=TRUE,B$2:B3840)</f>
        <v>0</v>
      </c>
    </row>
    <row r="3841" spans="1:4" x14ac:dyDescent="0.25">
      <c r="A3841" s="1">
        <v>42070</v>
      </c>
      <c r="B3841" s="2">
        <v>2.8499999999999996</v>
      </c>
      <c r="C3841" t="str">
        <f>IF(Tableau1[[#This Row],[Date]]&gt;=$G$3,TRUE,"-")</f>
        <v>-</v>
      </c>
      <c r="D3841">
        <f>SUMIF(C$2:C3841,C3841=TRUE,B$2:B3841)</f>
        <v>0</v>
      </c>
    </row>
    <row r="3842" spans="1:4" x14ac:dyDescent="0.25">
      <c r="A3842" s="1">
        <v>42071</v>
      </c>
      <c r="B3842" s="2">
        <v>5</v>
      </c>
      <c r="C3842" t="str">
        <f>IF(Tableau1[[#This Row],[Date]]&gt;=$G$3,TRUE,"-")</f>
        <v>-</v>
      </c>
      <c r="D3842">
        <f>SUMIF(C$2:C3842,C3842=TRUE,B$2:B3842)</f>
        <v>0</v>
      </c>
    </row>
    <row r="3843" spans="1:4" x14ac:dyDescent="0.25">
      <c r="A3843" s="1">
        <v>42072</v>
      </c>
      <c r="B3843" s="2">
        <v>3.3499999999999996</v>
      </c>
      <c r="C3843" t="str">
        <f>IF(Tableau1[[#This Row],[Date]]&gt;=$G$3,TRUE,"-")</f>
        <v>-</v>
      </c>
      <c r="D3843">
        <f>SUMIF(C$2:C3843,C3843=TRUE,B$2:B3843)</f>
        <v>0</v>
      </c>
    </row>
    <row r="3844" spans="1:4" x14ac:dyDescent="0.25">
      <c r="A3844" s="1">
        <v>42073</v>
      </c>
      <c r="B3844" s="2">
        <v>2.0499999999999998</v>
      </c>
      <c r="C3844" t="str">
        <f>IF(Tableau1[[#This Row],[Date]]&gt;=$G$3,TRUE,"-")</f>
        <v>-</v>
      </c>
      <c r="D3844">
        <f>SUMIF(C$2:C3844,C3844=TRUE,B$2:B3844)</f>
        <v>0</v>
      </c>
    </row>
    <row r="3845" spans="1:4" x14ac:dyDescent="0.25">
      <c r="A3845" s="1">
        <v>42074</v>
      </c>
      <c r="B3845" s="2">
        <v>2.75</v>
      </c>
      <c r="C3845" t="str">
        <f>IF(Tableau1[[#This Row],[Date]]&gt;=$G$3,TRUE,"-")</f>
        <v>-</v>
      </c>
      <c r="D3845">
        <f>SUMIF(C$2:C3845,C3845=TRUE,B$2:B3845)</f>
        <v>0</v>
      </c>
    </row>
    <row r="3846" spans="1:4" x14ac:dyDescent="0.25">
      <c r="A3846" s="1">
        <v>42075</v>
      </c>
      <c r="B3846" s="2">
        <v>3.45</v>
      </c>
      <c r="C3846" t="str">
        <f>IF(Tableau1[[#This Row],[Date]]&gt;=$G$3,TRUE,"-")</f>
        <v>-</v>
      </c>
      <c r="D3846">
        <f>SUMIF(C$2:C3846,C3846=TRUE,B$2:B3846)</f>
        <v>0</v>
      </c>
    </row>
    <row r="3847" spans="1:4" x14ac:dyDescent="0.25">
      <c r="A3847" s="1">
        <v>42076</v>
      </c>
      <c r="B3847" s="2">
        <v>2.4000000000000004</v>
      </c>
      <c r="C3847" t="str">
        <f>IF(Tableau1[[#This Row],[Date]]&gt;=$G$3,TRUE,"-")</f>
        <v>-</v>
      </c>
      <c r="D3847">
        <f>SUMIF(C$2:C3847,C3847=TRUE,B$2:B3847)</f>
        <v>0</v>
      </c>
    </row>
    <row r="3848" spans="1:4" x14ac:dyDescent="0.25">
      <c r="A3848" s="1">
        <v>42077</v>
      </c>
      <c r="B3848" s="2">
        <v>2.4000000000000004</v>
      </c>
      <c r="C3848" t="str">
        <f>IF(Tableau1[[#This Row],[Date]]&gt;=$G$3,TRUE,"-")</f>
        <v>-</v>
      </c>
      <c r="D3848">
        <f>SUMIF(C$2:C3848,C3848=TRUE,B$2:B3848)</f>
        <v>0</v>
      </c>
    </row>
    <row r="3849" spans="1:4" x14ac:dyDescent="0.25">
      <c r="A3849" s="1">
        <v>42078</v>
      </c>
      <c r="B3849" s="2">
        <v>0.84999999999999964</v>
      </c>
      <c r="C3849" t="str">
        <f>IF(Tableau1[[#This Row],[Date]]&gt;=$G$3,TRUE,"-")</f>
        <v>-</v>
      </c>
      <c r="D3849">
        <f>SUMIF(C$2:C3849,C3849=TRUE,B$2:B3849)</f>
        <v>0</v>
      </c>
    </row>
    <row r="3850" spans="1:4" x14ac:dyDescent="0.25">
      <c r="A3850" s="1">
        <v>42079</v>
      </c>
      <c r="B3850" s="2">
        <v>3.25</v>
      </c>
      <c r="C3850" t="str">
        <f>IF(Tableau1[[#This Row],[Date]]&gt;=$G$3,TRUE,"-")</f>
        <v>-</v>
      </c>
      <c r="D3850">
        <f>SUMIF(C$2:C3850,C3850=TRUE,B$2:B3850)</f>
        <v>0</v>
      </c>
    </row>
    <row r="3851" spans="1:4" x14ac:dyDescent="0.25">
      <c r="A3851" s="1">
        <v>42080</v>
      </c>
      <c r="B3851" s="2">
        <v>5.4</v>
      </c>
      <c r="C3851" t="str">
        <f>IF(Tableau1[[#This Row],[Date]]&gt;=$G$3,TRUE,"-")</f>
        <v>-</v>
      </c>
      <c r="D3851">
        <f>SUMIF(C$2:C3851,C3851=TRUE,B$2:B3851)</f>
        <v>0</v>
      </c>
    </row>
    <row r="3852" spans="1:4" x14ac:dyDescent="0.25">
      <c r="A3852" s="1">
        <v>42081</v>
      </c>
      <c r="B3852" s="2">
        <v>5.6</v>
      </c>
      <c r="C3852" t="str">
        <f>IF(Tableau1[[#This Row],[Date]]&gt;=$G$3,TRUE,"-")</f>
        <v>-</v>
      </c>
      <c r="D3852">
        <f>SUMIF(C$2:C3852,C3852=TRUE,B$2:B3852)</f>
        <v>0</v>
      </c>
    </row>
    <row r="3853" spans="1:4" x14ac:dyDescent="0.25">
      <c r="A3853" s="1">
        <v>42082</v>
      </c>
      <c r="B3853" s="2">
        <v>0.39999999999999991</v>
      </c>
      <c r="C3853" t="str">
        <f>IF(Tableau1[[#This Row],[Date]]&gt;=$G$3,TRUE,"-")</f>
        <v>-</v>
      </c>
      <c r="D3853">
        <f>SUMIF(C$2:C3853,C3853=TRUE,B$2:B3853)</f>
        <v>0</v>
      </c>
    </row>
    <row r="3854" spans="1:4" x14ac:dyDescent="0.25">
      <c r="A3854" s="1">
        <v>42083</v>
      </c>
      <c r="B3854" s="2">
        <v>3.25</v>
      </c>
      <c r="C3854" t="str">
        <f>IF(Tableau1[[#This Row],[Date]]&gt;=$G$3,TRUE,"-")</f>
        <v>-</v>
      </c>
      <c r="D3854">
        <f>SUMIF(C$2:C3854,C3854=TRUE,B$2:B3854)</f>
        <v>0</v>
      </c>
    </row>
    <row r="3855" spans="1:4" x14ac:dyDescent="0.25">
      <c r="A3855" s="1">
        <v>42084</v>
      </c>
      <c r="B3855" s="2">
        <v>0.75</v>
      </c>
      <c r="C3855" t="str">
        <f>IF(Tableau1[[#This Row],[Date]]&gt;=$G$3,TRUE,"-")</f>
        <v>-</v>
      </c>
      <c r="D3855">
        <f>SUMIF(C$2:C3855,C3855=TRUE,B$2:B3855)</f>
        <v>0</v>
      </c>
    </row>
    <row r="3856" spans="1:4" x14ac:dyDescent="0.25">
      <c r="A3856" s="1">
        <v>42085</v>
      </c>
      <c r="B3856" s="2">
        <v>1.9000000000000004</v>
      </c>
      <c r="C3856" t="str">
        <f>IF(Tableau1[[#This Row],[Date]]&gt;=$G$3,TRUE,"-")</f>
        <v>-</v>
      </c>
      <c r="D3856">
        <f>SUMIF(C$2:C3856,C3856=TRUE,B$2:B3856)</f>
        <v>0</v>
      </c>
    </row>
    <row r="3857" spans="1:4" x14ac:dyDescent="0.25">
      <c r="A3857" s="1">
        <v>42086</v>
      </c>
      <c r="B3857" s="2">
        <v>3.2</v>
      </c>
      <c r="C3857" t="str">
        <f>IF(Tableau1[[#This Row],[Date]]&gt;=$G$3,TRUE,"-")</f>
        <v>-</v>
      </c>
      <c r="D3857">
        <f>SUMIF(C$2:C3857,C3857=TRUE,B$2:B3857)</f>
        <v>0</v>
      </c>
    </row>
    <row r="3858" spans="1:4" x14ac:dyDescent="0.25">
      <c r="A3858" s="1">
        <v>42087</v>
      </c>
      <c r="B3858" s="2">
        <v>1.5499999999999998</v>
      </c>
      <c r="C3858" t="str">
        <f>IF(Tableau1[[#This Row],[Date]]&gt;=$G$3,TRUE,"-")</f>
        <v>-</v>
      </c>
      <c r="D3858">
        <f>SUMIF(C$2:C3858,C3858=TRUE,B$2:B3858)</f>
        <v>0</v>
      </c>
    </row>
    <row r="3859" spans="1:4" x14ac:dyDescent="0.25">
      <c r="A3859" s="1">
        <v>42088</v>
      </c>
      <c r="B3859" s="2">
        <v>0.14999999999999991</v>
      </c>
      <c r="C3859" t="str">
        <f>IF(Tableau1[[#This Row],[Date]]&gt;=$G$3,TRUE,"-")</f>
        <v>-</v>
      </c>
      <c r="D3859">
        <f>SUMIF(C$2:C3859,C3859=TRUE,B$2:B3859)</f>
        <v>0</v>
      </c>
    </row>
    <row r="3860" spans="1:4" x14ac:dyDescent="0.25">
      <c r="A3860" s="1">
        <v>42089</v>
      </c>
      <c r="B3860" s="2">
        <v>0.75</v>
      </c>
      <c r="C3860" t="str">
        <f>IF(Tableau1[[#This Row],[Date]]&gt;=$G$3,TRUE,"-")</f>
        <v>-</v>
      </c>
      <c r="D3860">
        <f>SUMIF(C$2:C3860,C3860=TRUE,B$2:B3860)</f>
        <v>0</v>
      </c>
    </row>
    <row r="3861" spans="1:4" x14ac:dyDescent="0.25">
      <c r="A3861" s="1">
        <v>42090</v>
      </c>
      <c r="B3861" s="2">
        <v>2.7</v>
      </c>
      <c r="C3861" t="str">
        <f>IF(Tableau1[[#This Row],[Date]]&gt;=$G$3,TRUE,"-")</f>
        <v>-</v>
      </c>
      <c r="D3861">
        <f>SUMIF(C$2:C3861,C3861=TRUE,B$2:B3861)</f>
        <v>0</v>
      </c>
    </row>
    <row r="3862" spans="1:4" x14ac:dyDescent="0.25">
      <c r="A3862" s="1">
        <v>42091</v>
      </c>
      <c r="B3862" s="2">
        <v>3.7</v>
      </c>
      <c r="C3862" t="str">
        <f>IF(Tableau1[[#This Row],[Date]]&gt;=$G$3,TRUE,"-")</f>
        <v>-</v>
      </c>
      <c r="D3862">
        <f>SUMIF(C$2:C3862,C3862=TRUE,B$2:B3862)</f>
        <v>0</v>
      </c>
    </row>
    <row r="3863" spans="1:4" x14ac:dyDescent="0.25">
      <c r="A3863" s="1">
        <v>42092</v>
      </c>
      <c r="B3863" s="2">
        <v>4.5500000000000007</v>
      </c>
      <c r="C3863" t="str">
        <f>IF(Tableau1[[#This Row],[Date]]&gt;=$G$3,TRUE,"-")</f>
        <v>-</v>
      </c>
      <c r="D3863">
        <f>SUMIF(C$2:C3863,C3863=TRUE,B$2:B3863)</f>
        <v>0</v>
      </c>
    </row>
    <row r="3864" spans="1:4" x14ac:dyDescent="0.25">
      <c r="A3864" s="1">
        <v>42093</v>
      </c>
      <c r="B3864" s="2">
        <v>3.95</v>
      </c>
      <c r="C3864" t="str">
        <f>IF(Tableau1[[#This Row],[Date]]&gt;=$G$3,TRUE,"-")</f>
        <v>-</v>
      </c>
      <c r="D3864">
        <f>SUMIF(C$2:C3864,C3864=TRUE,B$2:B3864)</f>
        <v>0</v>
      </c>
    </row>
    <row r="3865" spans="1:4" x14ac:dyDescent="0.25">
      <c r="A3865" s="1">
        <v>42094</v>
      </c>
      <c r="B3865" s="2">
        <v>4.3499999999999996</v>
      </c>
      <c r="C3865" t="str">
        <f>IF(Tableau1[[#This Row],[Date]]&gt;=$G$3,TRUE,"-")</f>
        <v>-</v>
      </c>
      <c r="D3865">
        <f>SUMIF(C$2:C3865,C3865=TRUE,B$2:B3865)</f>
        <v>0</v>
      </c>
    </row>
    <row r="3866" spans="1:4" x14ac:dyDescent="0.25">
      <c r="A3866" s="1">
        <v>42095</v>
      </c>
      <c r="B3866" s="2">
        <v>2.2999999999999998</v>
      </c>
      <c r="C3866" t="str">
        <f>IF(Tableau1[[#This Row],[Date]]&gt;=$G$3,TRUE,"-")</f>
        <v>-</v>
      </c>
      <c r="D3866">
        <f>SUMIF(C$2:C3866,C3866=TRUE,B$2:B3866)</f>
        <v>0</v>
      </c>
    </row>
    <row r="3867" spans="1:4" x14ac:dyDescent="0.25">
      <c r="A3867" s="1">
        <v>42096</v>
      </c>
      <c r="B3867" s="2">
        <v>1.2999999999999998</v>
      </c>
      <c r="C3867" t="str">
        <f>IF(Tableau1[[#This Row],[Date]]&gt;=$G$3,TRUE,"-")</f>
        <v>-</v>
      </c>
      <c r="D3867">
        <f>SUMIF(C$2:C3867,C3867=TRUE,B$2:B3867)</f>
        <v>0</v>
      </c>
    </row>
    <row r="3868" spans="1:4" x14ac:dyDescent="0.25">
      <c r="A3868" s="1">
        <v>42097</v>
      </c>
      <c r="B3868" s="2">
        <v>0.90000000000000036</v>
      </c>
      <c r="C3868" t="str">
        <f>IF(Tableau1[[#This Row],[Date]]&gt;=$G$3,TRUE,"-")</f>
        <v>-</v>
      </c>
      <c r="D3868">
        <f>SUMIF(C$2:C3868,C3868=TRUE,B$2:B3868)</f>
        <v>0</v>
      </c>
    </row>
    <row r="3869" spans="1:4" x14ac:dyDescent="0.25">
      <c r="A3869" s="1">
        <v>42098</v>
      </c>
      <c r="B3869" s="2">
        <v>0.70000000000000018</v>
      </c>
      <c r="C3869" t="str">
        <f>IF(Tableau1[[#This Row],[Date]]&gt;=$G$3,TRUE,"-")</f>
        <v>-</v>
      </c>
      <c r="D3869">
        <f>SUMIF(C$2:C3869,C3869=TRUE,B$2:B3869)</f>
        <v>0</v>
      </c>
    </row>
    <row r="3870" spans="1:4" x14ac:dyDescent="0.25">
      <c r="A3870" s="1">
        <v>42099</v>
      </c>
      <c r="B3870" s="2">
        <v>2.2000000000000002</v>
      </c>
      <c r="C3870" t="str">
        <f>IF(Tableau1[[#This Row],[Date]]&gt;=$G$3,TRUE,"-")</f>
        <v>-</v>
      </c>
      <c r="D3870">
        <f>SUMIF(C$2:C3870,C3870=TRUE,B$2:B3870)</f>
        <v>0</v>
      </c>
    </row>
    <row r="3871" spans="1:4" x14ac:dyDescent="0.25">
      <c r="A3871" s="1">
        <v>42100</v>
      </c>
      <c r="B3871" s="2">
        <v>2.75</v>
      </c>
      <c r="C3871" t="str">
        <f>IF(Tableau1[[#This Row],[Date]]&gt;=$G$3,TRUE,"-")</f>
        <v>-</v>
      </c>
      <c r="D3871">
        <f>SUMIF(C$2:C3871,C3871=TRUE,B$2:B3871)</f>
        <v>0</v>
      </c>
    </row>
    <row r="3872" spans="1:4" x14ac:dyDescent="0.25">
      <c r="A3872" s="1">
        <v>42101</v>
      </c>
      <c r="B3872" s="2">
        <v>3.6500000000000004</v>
      </c>
      <c r="C3872" t="str">
        <f>IF(Tableau1[[#This Row],[Date]]&gt;=$G$3,TRUE,"-")</f>
        <v>-</v>
      </c>
      <c r="D3872">
        <f>SUMIF(C$2:C3872,C3872=TRUE,B$2:B3872)</f>
        <v>0</v>
      </c>
    </row>
    <row r="3873" spans="1:4" x14ac:dyDescent="0.25">
      <c r="A3873" s="1">
        <v>42102</v>
      </c>
      <c r="B3873" s="2">
        <v>4.8499999999999996</v>
      </c>
      <c r="C3873" t="str">
        <f>IF(Tableau1[[#This Row],[Date]]&gt;=$G$3,TRUE,"-")</f>
        <v>-</v>
      </c>
      <c r="D3873">
        <f>SUMIF(C$2:C3873,C3873=TRUE,B$2:B3873)</f>
        <v>0</v>
      </c>
    </row>
    <row r="3874" spans="1:4" x14ac:dyDescent="0.25">
      <c r="A3874" s="1">
        <v>42103</v>
      </c>
      <c r="B3874" s="2">
        <v>6.75</v>
      </c>
      <c r="C3874" t="str">
        <f>IF(Tableau1[[#This Row],[Date]]&gt;=$G$3,TRUE,"-")</f>
        <v>-</v>
      </c>
      <c r="D3874">
        <f>SUMIF(C$2:C3874,C3874=TRUE,B$2:B3874)</f>
        <v>0</v>
      </c>
    </row>
    <row r="3875" spans="1:4" x14ac:dyDescent="0.25">
      <c r="A3875" s="1">
        <v>42104</v>
      </c>
      <c r="B3875" s="2">
        <v>7.35</v>
      </c>
      <c r="C3875" t="str">
        <f>IF(Tableau1[[#This Row],[Date]]&gt;=$G$3,TRUE,"-")</f>
        <v>-</v>
      </c>
      <c r="D3875">
        <f>SUMIF(C$2:C3875,C3875=TRUE,B$2:B3875)</f>
        <v>0</v>
      </c>
    </row>
    <row r="3876" spans="1:4" x14ac:dyDescent="0.25">
      <c r="A3876" s="1">
        <v>42105</v>
      </c>
      <c r="B3876" s="2">
        <v>4.5500000000000007</v>
      </c>
      <c r="C3876" t="str">
        <f>IF(Tableau1[[#This Row],[Date]]&gt;=$G$3,TRUE,"-")</f>
        <v>-</v>
      </c>
      <c r="D3876">
        <f>SUMIF(C$2:C3876,C3876=TRUE,B$2:B3876)</f>
        <v>0</v>
      </c>
    </row>
    <row r="3877" spans="1:4" x14ac:dyDescent="0.25">
      <c r="A3877" s="1">
        <v>42106</v>
      </c>
      <c r="B3877" s="2">
        <v>5.85</v>
      </c>
      <c r="C3877" t="str">
        <f>IF(Tableau1[[#This Row],[Date]]&gt;=$G$3,TRUE,"-")</f>
        <v>-</v>
      </c>
      <c r="D3877">
        <f>SUMIF(C$2:C3877,C3877=TRUE,B$2:B3877)</f>
        <v>0</v>
      </c>
    </row>
    <row r="3878" spans="1:4" x14ac:dyDescent="0.25">
      <c r="A3878" s="1">
        <v>42107</v>
      </c>
      <c r="B3878" s="2">
        <v>5.8000000000000007</v>
      </c>
      <c r="C3878" t="str">
        <f>IF(Tableau1[[#This Row],[Date]]&gt;=$G$3,TRUE,"-")</f>
        <v>-</v>
      </c>
      <c r="D3878">
        <f>SUMIF(C$2:C3878,C3878=TRUE,B$2:B3878)</f>
        <v>0</v>
      </c>
    </row>
    <row r="3879" spans="1:4" x14ac:dyDescent="0.25">
      <c r="A3879" s="1">
        <v>42108</v>
      </c>
      <c r="B3879" s="2">
        <v>8.65</v>
      </c>
      <c r="C3879" t="str">
        <f>IF(Tableau1[[#This Row],[Date]]&gt;=$G$3,TRUE,"-")</f>
        <v>-</v>
      </c>
      <c r="D3879">
        <f>SUMIF(C$2:C3879,C3879=TRUE,B$2:B3879)</f>
        <v>0</v>
      </c>
    </row>
    <row r="3880" spans="1:4" x14ac:dyDescent="0.25">
      <c r="A3880" s="1">
        <v>42109</v>
      </c>
      <c r="B3880" s="2">
        <v>9.4499999999999993</v>
      </c>
      <c r="C3880" t="str">
        <f>IF(Tableau1[[#This Row],[Date]]&gt;=$G$3,TRUE,"-")</f>
        <v>-</v>
      </c>
      <c r="D3880">
        <f>SUMIF(C$2:C3880,C3880=TRUE,B$2:B3880)</f>
        <v>0</v>
      </c>
    </row>
    <row r="3881" spans="1:4" x14ac:dyDescent="0.25">
      <c r="A3881" s="1">
        <v>42110</v>
      </c>
      <c r="B3881" s="2">
        <v>7.4499999999999993</v>
      </c>
      <c r="C3881" t="str">
        <f>IF(Tableau1[[#This Row],[Date]]&gt;=$G$3,TRUE,"-")</f>
        <v>-</v>
      </c>
      <c r="D3881">
        <f>SUMIF(C$2:C3881,C3881=TRUE,B$2:B3881)</f>
        <v>0</v>
      </c>
    </row>
    <row r="3882" spans="1:4" x14ac:dyDescent="0.25">
      <c r="A3882" s="1">
        <v>42111</v>
      </c>
      <c r="B3882" s="2">
        <v>6.55</v>
      </c>
      <c r="C3882" t="str">
        <f>IF(Tableau1[[#This Row],[Date]]&gt;=$G$3,TRUE,"-")</f>
        <v>-</v>
      </c>
      <c r="D3882">
        <f>SUMIF(C$2:C3882,C3882=TRUE,B$2:B3882)</f>
        <v>0</v>
      </c>
    </row>
    <row r="3883" spans="1:4" x14ac:dyDescent="0.25">
      <c r="A3883" s="1">
        <v>42112</v>
      </c>
      <c r="B3883" s="2">
        <v>4.5500000000000007</v>
      </c>
      <c r="C3883" t="str">
        <f>IF(Tableau1[[#This Row],[Date]]&gt;=$G$3,TRUE,"-")</f>
        <v>-</v>
      </c>
      <c r="D3883">
        <f>SUMIF(C$2:C3883,C3883=TRUE,B$2:B3883)</f>
        <v>0</v>
      </c>
    </row>
    <row r="3884" spans="1:4" x14ac:dyDescent="0.25">
      <c r="A3884" s="1">
        <v>42113</v>
      </c>
      <c r="B3884" s="2">
        <v>5.5</v>
      </c>
      <c r="C3884" t="str">
        <f>IF(Tableau1[[#This Row],[Date]]&gt;=$G$3,TRUE,"-")</f>
        <v>-</v>
      </c>
      <c r="D3884">
        <f>SUMIF(C$2:C3884,C3884=TRUE,B$2:B3884)</f>
        <v>0</v>
      </c>
    </row>
    <row r="3885" spans="1:4" x14ac:dyDescent="0.25">
      <c r="A3885" s="1">
        <v>42114</v>
      </c>
      <c r="B3885" s="2">
        <v>6.9499999999999993</v>
      </c>
      <c r="C3885" t="str">
        <f>IF(Tableau1[[#This Row],[Date]]&gt;=$G$3,TRUE,"-")</f>
        <v>-</v>
      </c>
      <c r="D3885">
        <f>SUMIF(C$2:C3885,C3885=TRUE,B$2:B3885)</f>
        <v>0</v>
      </c>
    </row>
    <row r="3886" spans="1:4" x14ac:dyDescent="0.25">
      <c r="A3886" s="1">
        <v>42115</v>
      </c>
      <c r="B3886" s="2">
        <v>7.9499999999999993</v>
      </c>
      <c r="C3886" t="str">
        <f>IF(Tableau1[[#This Row],[Date]]&gt;=$G$3,TRUE,"-")</f>
        <v>-</v>
      </c>
      <c r="D3886">
        <f>SUMIF(C$2:C3886,C3886=TRUE,B$2:B3886)</f>
        <v>0</v>
      </c>
    </row>
    <row r="3887" spans="1:4" x14ac:dyDescent="0.25">
      <c r="A3887" s="1">
        <v>42116</v>
      </c>
      <c r="B3887" s="2">
        <v>6.8000000000000007</v>
      </c>
      <c r="C3887" t="str">
        <f>IF(Tableau1[[#This Row],[Date]]&gt;=$G$3,TRUE,"-")</f>
        <v>-</v>
      </c>
      <c r="D3887">
        <f>SUMIF(C$2:C3887,C3887=TRUE,B$2:B3887)</f>
        <v>0</v>
      </c>
    </row>
    <row r="3888" spans="1:4" x14ac:dyDescent="0.25">
      <c r="A3888" s="1">
        <v>42117</v>
      </c>
      <c r="B3888" s="2">
        <v>6.0500000000000007</v>
      </c>
      <c r="C3888" t="str">
        <f>IF(Tableau1[[#This Row],[Date]]&gt;=$G$3,TRUE,"-")</f>
        <v>-</v>
      </c>
      <c r="D3888">
        <f>SUMIF(C$2:C3888,C3888=TRUE,B$2:B3888)</f>
        <v>0</v>
      </c>
    </row>
    <row r="3889" spans="1:4" x14ac:dyDescent="0.25">
      <c r="A3889" s="1">
        <v>42118</v>
      </c>
      <c r="B3889" s="2">
        <v>7.9499999999999993</v>
      </c>
      <c r="C3889" t="str">
        <f>IF(Tableau1[[#This Row],[Date]]&gt;=$G$3,TRUE,"-")</f>
        <v>-</v>
      </c>
      <c r="D3889">
        <f>SUMIF(C$2:C3889,C3889=TRUE,B$2:B3889)</f>
        <v>0</v>
      </c>
    </row>
    <row r="3890" spans="1:4" x14ac:dyDescent="0.25">
      <c r="A3890" s="1">
        <v>42119</v>
      </c>
      <c r="B3890" s="2">
        <v>7.7</v>
      </c>
      <c r="C3890" t="str">
        <f>IF(Tableau1[[#This Row],[Date]]&gt;=$G$3,TRUE,"-")</f>
        <v>-</v>
      </c>
      <c r="D3890">
        <f>SUMIF(C$2:C3890,C3890=TRUE,B$2:B3890)</f>
        <v>0</v>
      </c>
    </row>
    <row r="3891" spans="1:4" x14ac:dyDescent="0.25">
      <c r="A3891" s="1">
        <v>42120</v>
      </c>
      <c r="B3891" s="2">
        <v>6.8</v>
      </c>
      <c r="C3891" t="str">
        <f>IF(Tableau1[[#This Row],[Date]]&gt;=$G$3,TRUE,"-")</f>
        <v>-</v>
      </c>
      <c r="D3891">
        <f>SUMIF(C$2:C3891,C3891=TRUE,B$2:B3891)</f>
        <v>0</v>
      </c>
    </row>
    <row r="3892" spans="1:4" x14ac:dyDescent="0.25">
      <c r="A3892" s="1">
        <v>42121</v>
      </c>
      <c r="B3892" s="2">
        <v>3.1500000000000004</v>
      </c>
      <c r="C3892" t="str">
        <f>IF(Tableau1[[#This Row],[Date]]&gt;=$G$3,TRUE,"-")</f>
        <v>-</v>
      </c>
      <c r="D3892">
        <f>SUMIF(C$2:C3892,C3892=TRUE,B$2:B3892)</f>
        <v>0</v>
      </c>
    </row>
    <row r="3893" spans="1:4" x14ac:dyDescent="0.25">
      <c r="A3893" s="1">
        <v>42122</v>
      </c>
      <c r="B3893" s="2">
        <v>3.7</v>
      </c>
      <c r="C3893" t="str">
        <f>IF(Tableau1[[#This Row],[Date]]&gt;=$G$3,TRUE,"-")</f>
        <v>-</v>
      </c>
      <c r="D3893">
        <f>SUMIF(C$2:C3893,C3893=TRUE,B$2:B3893)</f>
        <v>0</v>
      </c>
    </row>
    <row r="3894" spans="1:4" x14ac:dyDescent="0.25">
      <c r="A3894" s="1">
        <v>42123</v>
      </c>
      <c r="B3894" s="2">
        <v>4.25</v>
      </c>
      <c r="C3894" t="str">
        <f>IF(Tableau1[[#This Row],[Date]]&gt;=$G$3,TRUE,"-")</f>
        <v>-</v>
      </c>
      <c r="D3894">
        <f>SUMIF(C$2:C3894,C3894=TRUE,B$2:B3894)</f>
        <v>0</v>
      </c>
    </row>
    <row r="3895" spans="1:4" x14ac:dyDescent="0.25">
      <c r="A3895" s="1">
        <v>42124</v>
      </c>
      <c r="B3895" s="2">
        <v>1.9000000000000004</v>
      </c>
      <c r="C3895" t="str">
        <f>IF(Tableau1[[#This Row],[Date]]&gt;=$G$3,TRUE,"-")</f>
        <v>-</v>
      </c>
      <c r="D3895">
        <f>SUMIF(C$2:C3895,C3895=TRUE,B$2:B3895)</f>
        <v>0</v>
      </c>
    </row>
    <row r="3896" spans="1:4" x14ac:dyDescent="0.25">
      <c r="A3896" s="1">
        <v>42125</v>
      </c>
      <c r="B3896" s="2">
        <v>2.2999999999999998</v>
      </c>
      <c r="C3896" t="str">
        <f>IF(Tableau1[[#This Row],[Date]]&gt;=$G$3,TRUE,"-")</f>
        <v>-</v>
      </c>
      <c r="D3896">
        <f>SUMIF(C$2:C3896,C3896=TRUE,B$2:B3896)</f>
        <v>0</v>
      </c>
    </row>
    <row r="3897" spans="1:4" x14ac:dyDescent="0.25">
      <c r="A3897" s="1">
        <v>42126</v>
      </c>
      <c r="B3897" s="2">
        <v>3.6999999999999997</v>
      </c>
      <c r="C3897" t="str">
        <f>IF(Tableau1[[#This Row],[Date]]&gt;=$G$3,TRUE,"-")</f>
        <v>-</v>
      </c>
      <c r="D3897">
        <f>SUMIF(C$2:C3897,C3897=TRUE,B$2:B3897)</f>
        <v>0</v>
      </c>
    </row>
    <row r="3898" spans="1:4" x14ac:dyDescent="0.25">
      <c r="A3898" s="1">
        <v>42127</v>
      </c>
      <c r="B3898" s="2">
        <v>8.1</v>
      </c>
      <c r="C3898" t="str">
        <f>IF(Tableau1[[#This Row],[Date]]&gt;=$G$3,TRUE,"-")</f>
        <v>-</v>
      </c>
      <c r="D3898">
        <f>SUMIF(C$2:C3898,C3898=TRUE,B$2:B3898)</f>
        <v>0</v>
      </c>
    </row>
    <row r="3899" spans="1:4" x14ac:dyDescent="0.25">
      <c r="A3899" s="1">
        <v>42128</v>
      </c>
      <c r="B3899" s="2">
        <v>8.3500000000000014</v>
      </c>
      <c r="C3899" t="str">
        <f>IF(Tableau1[[#This Row],[Date]]&gt;=$G$3,TRUE,"-")</f>
        <v>-</v>
      </c>
      <c r="D3899">
        <f>SUMIF(C$2:C3899,C3899=TRUE,B$2:B3899)</f>
        <v>0</v>
      </c>
    </row>
    <row r="3900" spans="1:4" x14ac:dyDescent="0.25">
      <c r="A3900" s="1">
        <v>42129</v>
      </c>
      <c r="B3900" s="2">
        <v>11.35</v>
      </c>
      <c r="C3900" t="str">
        <f>IF(Tableau1[[#This Row],[Date]]&gt;=$G$3,TRUE,"-")</f>
        <v>-</v>
      </c>
      <c r="D3900">
        <f>SUMIF(C$2:C3900,C3900=TRUE,B$2:B3900)</f>
        <v>0</v>
      </c>
    </row>
    <row r="3901" spans="1:4" x14ac:dyDescent="0.25">
      <c r="A3901" s="1">
        <v>42130</v>
      </c>
      <c r="B3901" s="2">
        <v>5.0999999999999996</v>
      </c>
      <c r="C3901" t="str">
        <f>IF(Tableau1[[#This Row],[Date]]&gt;=$G$3,TRUE,"-")</f>
        <v>-</v>
      </c>
      <c r="D3901">
        <f>SUMIF(C$2:C3901,C3901=TRUE,B$2:B3901)</f>
        <v>0</v>
      </c>
    </row>
    <row r="3902" spans="1:4" x14ac:dyDescent="0.25">
      <c r="A3902" s="1">
        <v>42131</v>
      </c>
      <c r="B3902" s="2">
        <v>5.7500000000000009</v>
      </c>
      <c r="C3902" t="str">
        <f>IF(Tableau1[[#This Row],[Date]]&gt;=$G$3,TRUE,"-")</f>
        <v>-</v>
      </c>
      <c r="D3902">
        <f>SUMIF(C$2:C3902,C3902=TRUE,B$2:B3902)</f>
        <v>0</v>
      </c>
    </row>
    <row r="3903" spans="1:4" x14ac:dyDescent="0.25">
      <c r="A3903" s="1">
        <v>42132</v>
      </c>
      <c r="B3903" s="2">
        <v>5.75</v>
      </c>
      <c r="C3903" t="str">
        <f>IF(Tableau1[[#This Row],[Date]]&gt;=$G$3,TRUE,"-")</f>
        <v>-</v>
      </c>
      <c r="D3903">
        <f>SUMIF(C$2:C3903,C3903=TRUE,B$2:B3903)</f>
        <v>0</v>
      </c>
    </row>
    <row r="3904" spans="1:4" x14ac:dyDescent="0.25">
      <c r="A3904" s="1">
        <v>42133</v>
      </c>
      <c r="B3904" s="2">
        <v>9.3000000000000007</v>
      </c>
      <c r="C3904" t="str">
        <f>IF(Tableau1[[#This Row],[Date]]&gt;=$G$3,TRUE,"-")</f>
        <v>-</v>
      </c>
      <c r="D3904">
        <f>SUMIF(C$2:C3904,C3904=TRUE,B$2:B3904)</f>
        <v>0</v>
      </c>
    </row>
    <row r="3905" spans="1:4" x14ac:dyDescent="0.25">
      <c r="A3905" s="1">
        <v>42134</v>
      </c>
      <c r="B3905" s="2">
        <v>7.0500000000000007</v>
      </c>
      <c r="C3905" t="str">
        <f>IF(Tableau1[[#This Row],[Date]]&gt;=$G$3,TRUE,"-")</f>
        <v>-</v>
      </c>
      <c r="D3905">
        <f>SUMIF(C$2:C3905,C3905=TRUE,B$2:B3905)</f>
        <v>0</v>
      </c>
    </row>
    <row r="3906" spans="1:4" x14ac:dyDescent="0.25">
      <c r="A3906" s="1">
        <v>42135</v>
      </c>
      <c r="B3906" s="2">
        <v>10.299999999999999</v>
      </c>
      <c r="C3906" t="str">
        <f>IF(Tableau1[[#This Row],[Date]]&gt;=$G$3,TRUE,"-")</f>
        <v>-</v>
      </c>
      <c r="D3906">
        <f>SUMIF(C$2:C3906,C3906=TRUE,B$2:B3906)</f>
        <v>0</v>
      </c>
    </row>
    <row r="3907" spans="1:4" x14ac:dyDescent="0.25">
      <c r="A3907" s="1">
        <v>42136</v>
      </c>
      <c r="B3907" s="2">
        <v>10.399999999999999</v>
      </c>
      <c r="C3907" t="str">
        <f>IF(Tableau1[[#This Row],[Date]]&gt;=$G$3,TRUE,"-")</f>
        <v>-</v>
      </c>
      <c r="D3907">
        <f>SUMIF(C$2:C3907,C3907=TRUE,B$2:B3907)</f>
        <v>0</v>
      </c>
    </row>
    <row r="3908" spans="1:4" x14ac:dyDescent="0.25">
      <c r="A3908" s="1">
        <v>42137</v>
      </c>
      <c r="B3908" s="2">
        <v>6.15</v>
      </c>
      <c r="C3908" t="str">
        <f>IF(Tableau1[[#This Row],[Date]]&gt;=$G$3,TRUE,"-")</f>
        <v>-</v>
      </c>
      <c r="D3908">
        <f>SUMIF(C$2:C3908,C3908=TRUE,B$2:B3908)</f>
        <v>0</v>
      </c>
    </row>
    <row r="3909" spans="1:4" x14ac:dyDescent="0.25">
      <c r="A3909" s="1">
        <v>42138</v>
      </c>
      <c r="B3909" s="2">
        <v>6.9500000000000011</v>
      </c>
      <c r="C3909" t="str">
        <f>IF(Tableau1[[#This Row],[Date]]&gt;=$G$3,TRUE,"-")</f>
        <v>-</v>
      </c>
      <c r="D3909">
        <f>SUMIF(C$2:C3909,C3909=TRUE,B$2:B3909)</f>
        <v>0</v>
      </c>
    </row>
    <row r="3910" spans="1:4" x14ac:dyDescent="0.25">
      <c r="A3910" s="1">
        <v>42139</v>
      </c>
      <c r="B3910" s="2">
        <v>4.6999999999999993</v>
      </c>
      <c r="C3910" t="str">
        <f>IF(Tableau1[[#This Row],[Date]]&gt;=$G$3,TRUE,"-")</f>
        <v>-</v>
      </c>
      <c r="D3910">
        <f>SUMIF(C$2:C3910,C3910=TRUE,B$2:B3910)</f>
        <v>0</v>
      </c>
    </row>
    <row r="3911" spans="1:4" x14ac:dyDescent="0.25">
      <c r="A3911" s="1">
        <v>42140</v>
      </c>
      <c r="B3911" s="2">
        <v>4.5999999999999996</v>
      </c>
      <c r="C3911" t="str">
        <f>IF(Tableau1[[#This Row],[Date]]&gt;=$G$3,TRUE,"-")</f>
        <v>-</v>
      </c>
      <c r="D3911">
        <f>SUMIF(C$2:C3911,C3911=TRUE,B$2:B3911)</f>
        <v>0</v>
      </c>
    </row>
    <row r="3912" spans="1:4" x14ac:dyDescent="0.25">
      <c r="A3912" s="1">
        <v>42141</v>
      </c>
      <c r="B3912" s="2">
        <v>6.3000000000000007</v>
      </c>
      <c r="C3912" t="str">
        <f>IF(Tableau1[[#This Row],[Date]]&gt;=$G$3,TRUE,"-")</f>
        <v>-</v>
      </c>
      <c r="D3912">
        <f>SUMIF(C$2:C3912,C3912=TRUE,B$2:B3912)</f>
        <v>0</v>
      </c>
    </row>
    <row r="3913" spans="1:4" x14ac:dyDescent="0.25">
      <c r="A3913" s="1">
        <v>42142</v>
      </c>
      <c r="B3913" s="2">
        <v>7.1</v>
      </c>
      <c r="C3913" t="str">
        <f>IF(Tableau1[[#This Row],[Date]]&gt;=$G$3,TRUE,"-")</f>
        <v>-</v>
      </c>
      <c r="D3913">
        <f>SUMIF(C$2:C3913,C3913=TRUE,B$2:B3913)</f>
        <v>0</v>
      </c>
    </row>
    <row r="3914" spans="1:4" x14ac:dyDescent="0.25">
      <c r="A3914" s="1">
        <v>42143</v>
      </c>
      <c r="B3914" s="2">
        <v>4.6500000000000004</v>
      </c>
      <c r="C3914" t="str">
        <f>IF(Tableau1[[#This Row],[Date]]&gt;=$G$3,TRUE,"-")</f>
        <v>-</v>
      </c>
      <c r="D3914">
        <f>SUMIF(C$2:C3914,C3914=TRUE,B$2:B3914)</f>
        <v>0</v>
      </c>
    </row>
    <row r="3915" spans="1:4" x14ac:dyDescent="0.25">
      <c r="A3915" s="1">
        <v>42144</v>
      </c>
      <c r="B3915" s="2">
        <v>3.8499999999999996</v>
      </c>
      <c r="C3915" t="str">
        <f>IF(Tableau1[[#This Row],[Date]]&gt;=$G$3,TRUE,"-")</f>
        <v>-</v>
      </c>
      <c r="D3915">
        <f>SUMIF(C$2:C3915,C3915=TRUE,B$2:B3915)</f>
        <v>0</v>
      </c>
    </row>
    <row r="3916" spans="1:4" x14ac:dyDescent="0.25">
      <c r="A3916" s="1">
        <v>42145</v>
      </c>
      <c r="B3916" s="2">
        <v>5.65</v>
      </c>
      <c r="C3916" t="str">
        <f>IF(Tableau1[[#This Row],[Date]]&gt;=$G$3,TRUE,"-")</f>
        <v>-</v>
      </c>
      <c r="D3916">
        <f>SUMIF(C$2:C3916,C3916=TRUE,B$2:B3916)</f>
        <v>0</v>
      </c>
    </row>
    <row r="3917" spans="1:4" x14ac:dyDescent="0.25">
      <c r="A3917" s="1">
        <v>42146</v>
      </c>
      <c r="B3917" s="2">
        <v>6.4499999999999993</v>
      </c>
      <c r="C3917" t="str">
        <f>IF(Tableau1[[#This Row],[Date]]&gt;=$G$3,TRUE,"-")</f>
        <v>-</v>
      </c>
      <c r="D3917">
        <f>SUMIF(C$2:C3917,C3917=TRUE,B$2:B3917)</f>
        <v>0</v>
      </c>
    </row>
    <row r="3918" spans="1:4" x14ac:dyDescent="0.25">
      <c r="A3918" s="1">
        <v>42147</v>
      </c>
      <c r="B3918" s="2">
        <v>6.8500000000000005</v>
      </c>
      <c r="C3918" t="str">
        <f>IF(Tableau1[[#This Row],[Date]]&gt;=$G$3,TRUE,"-")</f>
        <v>-</v>
      </c>
      <c r="D3918">
        <f>SUMIF(C$2:C3918,C3918=TRUE,B$2:B3918)</f>
        <v>0</v>
      </c>
    </row>
    <row r="3919" spans="1:4" x14ac:dyDescent="0.25">
      <c r="A3919" s="1">
        <v>42148</v>
      </c>
      <c r="B3919" s="2">
        <v>8.4500000000000011</v>
      </c>
      <c r="C3919" t="str">
        <f>IF(Tableau1[[#This Row],[Date]]&gt;=$G$3,TRUE,"-")</f>
        <v>-</v>
      </c>
      <c r="D3919">
        <f>SUMIF(C$2:C3919,C3919=TRUE,B$2:B3919)</f>
        <v>0</v>
      </c>
    </row>
    <row r="3920" spans="1:4" x14ac:dyDescent="0.25">
      <c r="A3920" s="1">
        <v>42149</v>
      </c>
      <c r="B3920" s="2">
        <v>6.25</v>
      </c>
      <c r="C3920" t="str">
        <f>IF(Tableau1[[#This Row],[Date]]&gt;=$G$3,TRUE,"-")</f>
        <v>-</v>
      </c>
      <c r="D3920">
        <f>SUMIF(C$2:C3920,C3920=TRUE,B$2:B3920)</f>
        <v>0</v>
      </c>
    </row>
    <row r="3921" spans="1:4" x14ac:dyDescent="0.25">
      <c r="A3921" s="1">
        <v>42150</v>
      </c>
      <c r="B3921" s="2">
        <v>5.5</v>
      </c>
      <c r="C3921" t="str">
        <f>IF(Tableau1[[#This Row],[Date]]&gt;=$G$3,TRUE,"-")</f>
        <v>-</v>
      </c>
      <c r="D3921">
        <f>SUMIF(C$2:C3921,C3921=TRUE,B$2:B3921)</f>
        <v>0</v>
      </c>
    </row>
    <row r="3922" spans="1:4" x14ac:dyDescent="0.25">
      <c r="A3922" s="1">
        <v>42151</v>
      </c>
      <c r="B3922" s="2">
        <v>6.5500000000000007</v>
      </c>
      <c r="C3922" t="str">
        <f>IF(Tableau1[[#This Row],[Date]]&gt;=$G$3,TRUE,"-")</f>
        <v>-</v>
      </c>
      <c r="D3922">
        <f>SUMIF(C$2:C3922,C3922=TRUE,B$2:B3922)</f>
        <v>0</v>
      </c>
    </row>
    <row r="3923" spans="1:4" x14ac:dyDescent="0.25">
      <c r="A3923" s="1">
        <v>42152</v>
      </c>
      <c r="B3923" s="2">
        <v>6.65</v>
      </c>
      <c r="C3923" t="str">
        <f>IF(Tableau1[[#This Row],[Date]]&gt;=$G$3,TRUE,"-")</f>
        <v>-</v>
      </c>
      <c r="D3923">
        <f>SUMIF(C$2:C3923,C3923=TRUE,B$2:B3923)</f>
        <v>0</v>
      </c>
    </row>
    <row r="3924" spans="1:4" x14ac:dyDescent="0.25">
      <c r="A3924" s="1">
        <v>42153</v>
      </c>
      <c r="B3924" s="2">
        <v>6.0500000000000007</v>
      </c>
      <c r="C3924" t="str">
        <f>IF(Tableau1[[#This Row],[Date]]&gt;=$G$3,TRUE,"-")</f>
        <v>-</v>
      </c>
      <c r="D3924">
        <f>SUMIF(C$2:C3924,C3924=TRUE,B$2:B3924)</f>
        <v>0</v>
      </c>
    </row>
    <row r="3925" spans="1:4" x14ac:dyDescent="0.25">
      <c r="A3925" s="1">
        <v>42154</v>
      </c>
      <c r="B3925" s="2">
        <v>6.7000000000000011</v>
      </c>
      <c r="C3925" t="str">
        <f>IF(Tableau1[[#This Row],[Date]]&gt;=$G$3,TRUE,"-")</f>
        <v>-</v>
      </c>
      <c r="D3925">
        <f>SUMIF(C$2:C3925,C3925=TRUE,B$2:B3925)</f>
        <v>0</v>
      </c>
    </row>
    <row r="3926" spans="1:4" x14ac:dyDescent="0.25">
      <c r="A3926" s="1">
        <v>42155</v>
      </c>
      <c r="B3926" s="2">
        <v>5.85</v>
      </c>
      <c r="C3926" t="str">
        <f>IF(Tableau1[[#This Row],[Date]]&gt;=$G$3,TRUE,"-")</f>
        <v>-</v>
      </c>
      <c r="D3926">
        <f>SUMIF(C$2:C3926,C3926=TRUE,B$2:B3926)</f>
        <v>0</v>
      </c>
    </row>
    <row r="3927" spans="1:4" x14ac:dyDescent="0.25">
      <c r="A3927" s="1">
        <v>42156</v>
      </c>
      <c r="B3927" s="2">
        <v>6.9</v>
      </c>
      <c r="C3927" t="str">
        <f>IF(Tableau1[[#This Row],[Date]]&gt;=$G$3,TRUE,"-")</f>
        <v>-</v>
      </c>
      <c r="D3927">
        <f>SUMIF(C$2:C3927,C3927=TRUE,B$2:B3927)</f>
        <v>0</v>
      </c>
    </row>
    <row r="3928" spans="1:4" x14ac:dyDescent="0.25">
      <c r="A3928" s="1">
        <v>42157</v>
      </c>
      <c r="B3928" s="2">
        <v>9.2999999999999989</v>
      </c>
      <c r="C3928" t="str">
        <f>IF(Tableau1[[#This Row],[Date]]&gt;=$G$3,TRUE,"-")</f>
        <v>-</v>
      </c>
      <c r="D3928">
        <f>SUMIF(C$2:C3928,C3928=TRUE,B$2:B3928)</f>
        <v>0</v>
      </c>
    </row>
    <row r="3929" spans="1:4" x14ac:dyDescent="0.25">
      <c r="A3929" s="1">
        <v>42158</v>
      </c>
      <c r="B3929" s="2">
        <v>8.8000000000000007</v>
      </c>
      <c r="C3929" t="str">
        <f>IF(Tableau1[[#This Row],[Date]]&gt;=$G$3,TRUE,"-")</f>
        <v>-</v>
      </c>
      <c r="D3929">
        <f>SUMIF(C$2:C3929,C3929=TRUE,B$2:B3929)</f>
        <v>0</v>
      </c>
    </row>
    <row r="3930" spans="1:4" x14ac:dyDescent="0.25">
      <c r="A3930" s="1">
        <v>42159</v>
      </c>
      <c r="B3930" s="2">
        <v>9.8000000000000007</v>
      </c>
      <c r="C3930" t="str">
        <f>IF(Tableau1[[#This Row],[Date]]&gt;=$G$3,TRUE,"-")</f>
        <v>-</v>
      </c>
      <c r="D3930">
        <f>SUMIF(C$2:C3930,C3930=TRUE,B$2:B3930)</f>
        <v>0</v>
      </c>
    </row>
    <row r="3931" spans="1:4" x14ac:dyDescent="0.25">
      <c r="A3931" s="1">
        <v>42160</v>
      </c>
      <c r="B3931" s="2">
        <v>15.5</v>
      </c>
      <c r="C3931" t="str">
        <f>IF(Tableau1[[#This Row],[Date]]&gt;=$G$3,TRUE,"-")</f>
        <v>-</v>
      </c>
      <c r="D3931">
        <f>SUMIF(C$2:C3931,C3931=TRUE,B$2:B3931)</f>
        <v>0</v>
      </c>
    </row>
    <row r="3932" spans="1:4" x14ac:dyDescent="0.25">
      <c r="A3932" s="1">
        <v>42161</v>
      </c>
      <c r="B3932" s="2">
        <v>10.050000000000001</v>
      </c>
      <c r="C3932" t="str">
        <f>IF(Tableau1[[#This Row],[Date]]&gt;=$G$3,TRUE,"-")</f>
        <v>-</v>
      </c>
      <c r="D3932">
        <f>SUMIF(C$2:C3932,C3932=TRUE,B$2:B3932)</f>
        <v>0</v>
      </c>
    </row>
    <row r="3933" spans="1:4" x14ac:dyDescent="0.25">
      <c r="A3933" s="1">
        <v>42162</v>
      </c>
      <c r="B3933" s="2">
        <v>8.1</v>
      </c>
      <c r="C3933" t="str">
        <f>IF(Tableau1[[#This Row],[Date]]&gt;=$G$3,TRUE,"-")</f>
        <v>-</v>
      </c>
      <c r="D3933">
        <f>SUMIF(C$2:C3933,C3933=TRUE,B$2:B3933)</f>
        <v>0</v>
      </c>
    </row>
    <row r="3934" spans="1:4" x14ac:dyDescent="0.25">
      <c r="A3934" s="1">
        <v>42163</v>
      </c>
      <c r="B3934" s="2">
        <v>7.9499999999999993</v>
      </c>
      <c r="C3934" t="str">
        <f>IF(Tableau1[[#This Row],[Date]]&gt;=$G$3,TRUE,"-")</f>
        <v>-</v>
      </c>
      <c r="D3934">
        <f>SUMIF(C$2:C3934,C3934=TRUE,B$2:B3934)</f>
        <v>0</v>
      </c>
    </row>
    <row r="3935" spans="1:4" x14ac:dyDescent="0.25">
      <c r="A3935" s="1">
        <v>42164</v>
      </c>
      <c r="B3935" s="2">
        <v>8.1</v>
      </c>
      <c r="C3935" t="str">
        <f>IF(Tableau1[[#This Row],[Date]]&gt;=$G$3,TRUE,"-")</f>
        <v>-</v>
      </c>
      <c r="D3935">
        <f>SUMIF(C$2:C3935,C3935=TRUE,B$2:B3935)</f>
        <v>0</v>
      </c>
    </row>
    <row r="3936" spans="1:4" x14ac:dyDescent="0.25">
      <c r="A3936" s="1">
        <v>42165</v>
      </c>
      <c r="B3936" s="2">
        <v>9.3500000000000014</v>
      </c>
      <c r="C3936" t="str">
        <f>IF(Tableau1[[#This Row],[Date]]&gt;=$G$3,TRUE,"-")</f>
        <v>-</v>
      </c>
      <c r="D3936">
        <f>SUMIF(C$2:C3936,C3936=TRUE,B$2:B3936)</f>
        <v>0</v>
      </c>
    </row>
    <row r="3937" spans="1:4" x14ac:dyDescent="0.25">
      <c r="A3937" s="1">
        <v>42166</v>
      </c>
      <c r="B3937" s="2">
        <v>12.2</v>
      </c>
      <c r="C3937" t="str">
        <f>IF(Tableau1[[#This Row],[Date]]&gt;=$G$3,TRUE,"-")</f>
        <v>-</v>
      </c>
      <c r="D3937">
        <f>SUMIF(C$2:C3937,C3937=TRUE,B$2:B3937)</f>
        <v>0</v>
      </c>
    </row>
    <row r="3938" spans="1:4" x14ac:dyDescent="0.25">
      <c r="A3938" s="1">
        <v>42167</v>
      </c>
      <c r="B3938" s="2">
        <v>14.7</v>
      </c>
      <c r="C3938" t="str">
        <f>IF(Tableau1[[#This Row],[Date]]&gt;=$G$3,TRUE,"-")</f>
        <v>-</v>
      </c>
      <c r="D3938">
        <f>SUMIF(C$2:C3938,C3938=TRUE,B$2:B3938)</f>
        <v>0</v>
      </c>
    </row>
    <row r="3939" spans="1:4" x14ac:dyDescent="0.25">
      <c r="A3939" s="1">
        <v>42168</v>
      </c>
      <c r="B3939" s="2">
        <v>13</v>
      </c>
      <c r="C3939" t="str">
        <f>IF(Tableau1[[#This Row],[Date]]&gt;=$G$3,TRUE,"-")</f>
        <v>-</v>
      </c>
      <c r="D3939">
        <f>SUMIF(C$2:C3939,C3939=TRUE,B$2:B3939)</f>
        <v>0</v>
      </c>
    </row>
    <row r="3940" spans="1:4" x14ac:dyDescent="0.25">
      <c r="A3940" s="1">
        <v>42169</v>
      </c>
      <c r="B3940" s="2">
        <v>10.050000000000001</v>
      </c>
      <c r="C3940" t="str">
        <f>IF(Tableau1[[#This Row],[Date]]&gt;=$G$3,TRUE,"-")</f>
        <v>-</v>
      </c>
      <c r="D3940">
        <f>SUMIF(C$2:C3940,C3940=TRUE,B$2:B3940)</f>
        <v>0</v>
      </c>
    </row>
    <row r="3941" spans="1:4" x14ac:dyDescent="0.25">
      <c r="A3941" s="1">
        <v>42170</v>
      </c>
      <c r="B3941" s="2">
        <v>11.350000000000001</v>
      </c>
      <c r="C3941" t="str">
        <f>IF(Tableau1[[#This Row],[Date]]&gt;=$G$3,TRUE,"-")</f>
        <v>-</v>
      </c>
      <c r="D3941">
        <f>SUMIF(C$2:C3941,C3941=TRUE,B$2:B3941)</f>
        <v>0</v>
      </c>
    </row>
    <row r="3942" spans="1:4" x14ac:dyDescent="0.25">
      <c r="A3942" s="1">
        <v>42171</v>
      </c>
      <c r="B3942" s="2">
        <v>9.8500000000000014</v>
      </c>
      <c r="C3942" t="str">
        <f>IF(Tableau1[[#This Row],[Date]]&gt;=$G$3,TRUE,"-")</f>
        <v>-</v>
      </c>
      <c r="D3942">
        <f>SUMIF(C$2:C3942,C3942=TRUE,B$2:B3942)</f>
        <v>0</v>
      </c>
    </row>
    <row r="3943" spans="1:4" x14ac:dyDescent="0.25">
      <c r="A3943" s="1">
        <v>42172</v>
      </c>
      <c r="B3943" s="2">
        <v>8.75</v>
      </c>
      <c r="C3943" t="str">
        <f>IF(Tableau1[[#This Row],[Date]]&gt;=$G$3,TRUE,"-")</f>
        <v>-</v>
      </c>
      <c r="D3943">
        <f>SUMIF(C$2:C3943,C3943=TRUE,B$2:B3943)</f>
        <v>0</v>
      </c>
    </row>
    <row r="3944" spans="1:4" x14ac:dyDescent="0.25">
      <c r="A3944" s="1">
        <v>42173</v>
      </c>
      <c r="B3944" s="2">
        <v>10.55</v>
      </c>
      <c r="C3944" t="str">
        <f>IF(Tableau1[[#This Row],[Date]]&gt;=$G$3,TRUE,"-")</f>
        <v>-</v>
      </c>
      <c r="D3944">
        <f>SUMIF(C$2:C3944,C3944=TRUE,B$2:B3944)</f>
        <v>0</v>
      </c>
    </row>
    <row r="3945" spans="1:4" x14ac:dyDescent="0.25">
      <c r="A3945" s="1">
        <v>42174</v>
      </c>
      <c r="B3945" s="2">
        <v>6.25</v>
      </c>
      <c r="C3945" t="str">
        <f>IF(Tableau1[[#This Row],[Date]]&gt;=$G$3,TRUE,"-")</f>
        <v>-</v>
      </c>
      <c r="D3945">
        <f>SUMIF(C$2:C3945,C3945=TRUE,B$2:B3945)</f>
        <v>0</v>
      </c>
    </row>
    <row r="3946" spans="1:4" x14ac:dyDescent="0.25">
      <c r="A3946" s="1">
        <v>42175</v>
      </c>
      <c r="B3946" s="2">
        <v>7.7</v>
      </c>
      <c r="C3946" t="str">
        <f>IF(Tableau1[[#This Row],[Date]]&gt;=$G$3,TRUE,"-")</f>
        <v>-</v>
      </c>
      <c r="D3946">
        <f>SUMIF(C$2:C3946,C3946=TRUE,B$2:B3946)</f>
        <v>0</v>
      </c>
    </row>
    <row r="3947" spans="1:4" x14ac:dyDescent="0.25">
      <c r="A3947" s="1">
        <v>42176</v>
      </c>
      <c r="B3947" s="2">
        <v>11.6</v>
      </c>
      <c r="C3947" t="str">
        <f>IF(Tableau1[[#This Row],[Date]]&gt;=$G$3,TRUE,"-")</f>
        <v>-</v>
      </c>
      <c r="D3947">
        <f>SUMIF(C$2:C3947,C3947=TRUE,B$2:B3947)</f>
        <v>0</v>
      </c>
    </row>
    <row r="3948" spans="1:4" x14ac:dyDescent="0.25">
      <c r="A3948" s="1">
        <v>42177</v>
      </c>
      <c r="B3948" s="2">
        <v>6.65</v>
      </c>
      <c r="C3948" t="str">
        <f>IF(Tableau1[[#This Row],[Date]]&gt;=$G$3,TRUE,"-")</f>
        <v>-</v>
      </c>
      <c r="D3948">
        <f>SUMIF(C$2:C3948,C3948=TRUE,B$2:B3948)</f>
        <v>0</v>
      </c>
    </row>
    <row r="3949" spans="1:4" x14ac:dyDescent="0.25">
      <c r="A3949" s="1">
        <v>42178</v>
      </c>
      <c r="B3949" s="2">
        <v>5.5500000000000007</v>
      </c>
      <c r="C3949" t="str">
        <f>IF(Tableau1[[#This Row],[Date]]&gt;=$G$3,TRUE,"-")</f>
        <v>-</v>
      </c>
      <c r="D3949">
        <f>SUMIF(C$2:C3949,C3949=TRUE,B$2:B3949)</f>
        <v>0</v>
      </c>
    </row>
    <row r="3950" spans="1:4" x14ac:dyDescent="0.25">
      <c r="A3950" s="1">
        <v>42179</v>
      </c>
      <c r="B3950" s="2">
        <v>7.9</v>
      </c>
      <c r="C3950" t="str">
        <f>IF(Tableau1[[#This Row],[Date]]&gt;=$G$3,TRUE,"-")</f>
        <v>-</v>
      </c>
      <c r="D3950">
        <f>SUMIF(C$2:C3950,C3950=TRUE,B$2:B3950)</f>
        <v>0</v>
      </c>
    </row>
    <row r="3951" spans="1:4" x14ac:dyDescent="0.25">
      <c r="A3951" s="1">
        <v>42180</v>
      </c>
      <c r="B3951" s="2">
        <v>10.95</v>
      </c>
      <c r="C3951" t="str">
        <f>IF(Tableau1[[#This Row],[Date]]&gt;=$G$3,TRUE,"-")</f>
        <v>-</v>
      </c>
      <c r="D3951">
        <f>SUMIF(C$2:C3951,C3951=TRUE,B$2:B3951)</f>
        <v>0</v>
      </c>
    </row>
    <row r="3952" spans="1:4" x14ac:dyDescent="0.25">
      <c r="A3952" s="1">
        <v>42181</v>
      </c>
      <c r="B3952" s="2">
        <v>13.95</v>
      </c>
      <c r="C3952" t="str">
        <f>IF(Tableau1[[#This Row],[Date]]&gt;=$G$3,TRUE,"-")</f>
        <v>-</v>
      </c>
      <c r="D3952">
        <f>SUMIF(C$2:C3952,C3952=TRUE,B$2:B3952)</f>
        <v>0</v>
      </c>
    </row>
    <row r="3953" spans="1:4" x14ac:dyDescent="0.25">
      <c r="A3953" s="1">
        <v>42182</v>
      </c>
      <c r="B3953" s="2">
        <v>12.100000000000001</v>
      </c>
      <c r="C3953" t="str">
        <f>IF(Tableau1[[#This Row],[Date]]&gt;=$G$3,TRUE,"-")</f>
        <v>-</v>
      </c>
      <c r="D3953">
        <f>SUMIF(C$2:C3953,C3953=TRUE,B$2:B3953)</f>
        <v>0</v>
      </c>
    </row>
    <row r="3954" spans="1:4" x14ac:dyDescent="0.25">
      <c r="A3954" s="1">
        <v>42183</v>
      </c>
      <c r="B3954" s="2">
        <v>10.65</v>
      </c>
      <c r="C3954" t="str">
        <f>IF(Tableau1[[#This Row],[Date]]&gt;=$G$3,TRUE,"-")</f>
        <v>-</v>
      </c>
      <c r="D3954">
        <f>SUMIF(C$2:C3954,C3954=TRUE,B$2:B3954)</f>
        <v>0</v>
      </c>
    </row>
    <row r="3955" spans="1:4" x14ac:dyDescent="0.25">
      <c r="A3955" s="1">
        <v>42184</v>
      </c>
      <c r="B3955" s="2">
        <v>13.25</v>
      </c>
      <c r="C3955" t="str">
        <f>IF(Tableau1[[#This Row],[Date]]&gt;=$G$3,TRUE,"-")</f>
        <v>-</v>
      </c>
      <c r="D3955">
        <f>SUMIF(C$2:C3955,C3955=TRUE,B$2:B3955)</f>
        <v>0</v>
      </c>
    </row>
    <row r="3956" spans="1:4" x14ac:dyDescent="0.25">
      <c r="A3956" s="1">
        <v>42185</v>
      </c>
      <c r="B3956" s="2">
        <v>13.350000000000001</v>
      </c>
      <c r="C3956" t="str">
        <f>IF(Tableau1[[#This Row],[Date]]&gt;=$G$3,TRUE,"-")</f>
        <v>-</v>
      </c>
      <c r="D3956">
        <f>SUMIF(C$2:C3956,C3956=TRUE,B$2:B3956)</f>
        <v>0</v>
      </c>
    </row>
    <row r="3957" spans="1:4" x14ac:dyDescent="0.25">
      <c r="A3957" s="1">
        <v>42186</v>
      </c>
      <c r="B3957" s="2">
        <v>18.399999999999999</v>
      </c>
      <c r="C3957" t="str">
        <f>IF(Tableau1[[#This Row],[Date]]&gt;=$G$3,TRUE,"-")</f>
        <v>-</v>
      </c>
      <c r="D3957">
        <f>SUMIF(C$2:C3957,C3957=TRUE,B$2:B3957)</f>
        <v>0</v>
      </c>
    </row>
    <row r="3958" spans="1:4" x14ac:dyDescent="0.25">
      <c r="A3958" s="1">
        <v>42187</v>
      </c>
      <c r="B3958" s="2">
        <v>20.299999999999997</v>
      </c>
      <c r="C3958" t="str">
        <f>IF(Tableau1[[#This Row],[Date]]&gt;=$G$3,TRUE,"-")</f>
        <v>-</v>
      </c>
      <c r="D3958">
        <f>SUMIF(C$2:C3958,C3958=TRUE,B$2:B3958)</f>
        <v>0</v>
      </c>
    </row>
    <row r="3959" spans="1:4" x14ac:dyDescent="0.25">
      <c r="A3959" s="1">
        <v>42188</v>
      </c>
      <c r="B3959" s="2">
        <v>19.850000000000001</v>
      </c>
      <c r="C3959" t="str">
        <f>IF(Tableau1[[#This Row],[Date]]&gt;=$G$3,TRUE,"-")</f>
        <v>-</v>
      </c>
      <c r="D3959">
        <f>SUMIF(C$2:C3959,C3959=TRUE,B$2:B3959)</f>
        <v>0</v>
      </c>
    </row>
    <row r="3960" spans="1:4" x14ac:dyDescent="0.25">
      <c r="A3960" s="1">
        <v>42189</v>
      </c>
      <c r="B3960" s="2">
        <v>19.899999999999999</v>
      </c>
      <c r="C3960" t="str">
        <f>IF(Tableau1[[#This Row],[Date]]&gt;=$G$3,TRUE,"-")</f>
        <v>-</v>
      </c>
      <c r="D3960">
        <f>SUMIF(C$2:C3960,C3960=TRUE,B$2:B3960)</f>
        <v>0</v>
      </c>
    </row>
    <row r="3961" spans="1:4" x14ac:dyDescent="0.25">
      <c r="A3961" s="1">
        <v>42190</v>
      </c>
      <c r="B3961" s="2">
        <v>17.95</v>
      </c>
      <c r="C3961" t="str">
        <f>IF(Tableau1[[#This Row],[Date]]&gt;=$G$3,TRUE,"-")</f>
        <v>-</v>
      </c>
      <c r="D3961">
        <f>SUMIF(C$2:C3961,C3961=TRUE,B$2:B3961)</f>
        <v>0</v>
      </c>
    </row>
    <row r="3962" spans="1:4" x14ac:dyDescent="0.25">
      <c r="A3962" s="1">
        <v>42191</v>
      </c>
      <c r="B3962" s="2">
        <v>11.35</v>
      </c>
      <c r="C3962" t="str">
        <f>IF(Tableau1[[#This Row],[Date]]&gt;=$G$3,TRUE,"-")</f>
        <v>-</v>
      </c>
      <c r="D3962">
        <f>SUMIF(C$2:C3962,C3962=TRUE,B$2:B3962)</f>
        <v>0</v>
      </c>
    </row>
    <row r="3963" spans="1:4" x14ac:dyDescent="0.25">
      <c r="A3963" s="1">
        <v>42192</v>
      </c>
      <c r="B3963" s="2">
        <v>14.350000000000001</v>
      </c>
      <c r="C3963" t="str">
        <f>IF(Tableau1[[#This Row],[Date]]&gt;=$G$3,TRUE,"-")</f>
        <v>-</v>
      </c>
      <c r="D3963">
        <f>SUMIF(C$2:C3963,C3963=TRUE,B$2:B3963)</f>
        <v>0</v>
      </c>
    </row>
    <row r="3964" spans="1:4" x14ac:dyDescent="0.25">
      <c r="A3964" s="1">
        <v>42193</v>
      </c>
      <c r="B3964" s="2">
        <v>9.9499999999999993</v>
      </c>
      <c r="C3964" t="str">
        <f>IF(Tableau1[[#This Row],[Date]]&gt;=$G$3,TRUE,"-")</f>
        <v>-</v>
      </c>
      <c r="D3964">
        <f>SUMIF(C$2:C3964,C3964=TRUE,B$2:B3964)</f>
        <v>0</v>
      </c>
    </row>
    <row r="3965" spans="1:4" x14ac:dyDescent="0.25">
      <c r="A3965" s="1">
        <v>42194</v>
      </c>
      <c r="B3965" s="2">
        <v>10.649999999999999</v>
      </c>
      <c r="C3965" t="str">
        <f>IF(Tableau1[[#This Row],[Date]]&gt;=$G$3,TRUE,"-")</f>
        <v>-</v>
      </c>
      <c r="D3965">
        <f>SUMIF(C$2:C3965,C3965=TRUE,B$2:B3965)</f>
        <v>0</v>
      </c>
    </row>
    <row r="3966" spans="1:4" x14ac:dyDescent="0.25">
      <c r="A3966" s="1">
        <v>42195</v>
      </c>
      <c r="B3966" s="2">
        <v>10.5</v>
      </c>
      <c r="C3966" t="str">
        <f>IF(Tableau1[[#This Row],[Date]]&gt;=$G$3,TRUE,"-")</f>
        <v>-</v>
      </c>
      <c r="D3966">
        <f>SUMIF(C$2:C3966,C3966=TRUE,B$2:B3966)</f>
        <v>0</v>
      </c>
    </row>
    <row r="3967" spans="1:4" x14ac:dyDescent="0.25">
      <c r="A3967" s="1">
        <v>42196</v>
      </c>
      <c r="B3967" s="2">
        <v>13.65</v>
      </c>
      <c r="C3967" t="str">
        <f>IF(Tableau1[[#This Row],[Date]]&gt;=$G$3,TRUE,"-")</f>
        <v>-</v>
      </c>
      <c r="D3967">
        <f>SUMIF(C$2:C3967,C3967=TRUE,B$2:B3967)</f>
        <v>0</v>
      </c>
    </row>
    <row r="3968" spans="1:4" x14ac:dyDescent="0.25">
      <c r="A3968" s="1">
        <v>42197</v>
      </c>
      <c r="B3968" s="2">
        <v>8.5500000000000007</v>
      </c>
      <c r="C3968" t="str">
        <f>IF(Tableau1[[#This Row],[Date]]&gt;=$G$3,TRUE,"-")</f>
        <v>-</v>
      </c>
      <c r="D3968">
        <f>SUMIF(C$2:C3968,C3968=TRUE,B$2:B3968)</f>
        <v>0</v>
      </c>
    </row>
    <row r="3969" spans="1:4" x14ac:dyDescent="0.25">
      <c r="A3969" s="1">
        <v>42198</v>
      </c>
      <c r="B3969" s="2">
        <v>13.15</v>
      </c>
      <c r="C3969" t="str">
        <f>IF(Tableau1[[#This Row],[Date]]&gt;=$G$3,TRUE,"-")</f>
        <v>-</v>
      </c>
      <c r="D3969">
        <f>SUMIF(C$2:C3969,C3969=TRUE,B$2:B3969)</f>
        <v>0</v>
      </c>
    </row>
    <row r="3970" spans="1:4" x14ac:dyDescent="0.25">
      <c r="A3970" s="1">
        <v>42199</v>
      </c>
      <c r="B3970" s="2">
        <v>12.899999999999999</v>
      </c>
      <c r="C3970" t="str">
        <f>IF(Tableau1[[#This Row],[Date]]&gt;=$G$3,TRUE,"-")</f>
        <v>-</v>
      </c>
      <c r="D3970">
        <f>SUMIF(C$2:C3970,C3970=TRUE,B$2:B3970)</f>
        <v>0</v>
      </c>
    </row>
    <row r="3971" spans="1:4" x14ac:dyDescent="0.25">
      <c r="A3971" s="1">
        <v>42200</v>
      </c>
      <c r="B3971" s="2">
        <v>12.799999999999999</v>
      </c>
      <c r="C3971" t="str">
        <f>IF(Tableau1[[#This Row],[Date]]&gt;=$G$3,TRUE,"-")</f>
        <v>-</v>
      </c>
      <c r="D3971">
        <f>SUMIF(C$2:C3971,C3971=TRUE,B$2:B3971)</f>
        <v>0</v>
      </c>
    </row>
    <row r="3972" spans="1:4" x14ac:dyDescent="0.25">
      <c r="A3972" s="1">
        <v>42201</v>
      </c>
      <c r="B3972" s="2">
        <v>16.850000000000001</v>
      </c>
      <c r="C3972" t="str">
        <f>IF(Tableau1[[#This Row],[Date]]&gt;=$G$3,TRUE,"-")</f>
        <v>-</v>
      </c>
      <c r="D3972">
        <f>SUMIF(C$2:C3972,C3972=TRUE,B$2:B3972)</f>
        <v>0</v>
      </c>
    </row>
    <row r="3973" spans="1:4" x14ac:dyDescent="0.25">
      <c r="A3973" s="1">
        <v>42202</v>
      </c>
      <c r="B3973" s="2">
        <v>20.149999999999999</v>
      </c>
      <c r="C3973" t="str">
        <f>IF(Tableau1[[#This Row],[Date]]&gt;=$G$3,TRUE,"-")</f>
        <v>-</v>
      </c>
      <c r="D3973">
        <f>SUMIF(C$2:C3973,C3973=TRUE,B$2:B3973)</f>
        <v>0</v>
      </c>
    </row>
    <row r="3974" spans="1:4" x14ac:dyDescent="0.25">
      <c r="A3974" s="1">
        <v>42203</v>
      </c>
      <c r="B3974" s="2">
        <v>14.15</v>
      </c>
      <c r="C3974" t="str">
        <f>IF(Tableau1[[#This Row],[Date]]&gt;=$G$3,TRUE,"-")</f>
        <v>-</v>
      </c>
      <c r="D3974">
        <f>SUMIF(C$2:C3974,C3974=TRUE,B$2:B3974)</f>
        <v>0</v>
      </c>
    </row>
    <row r="3975" spans="1:4" x14ac:dyDescent="0.25">
      <c r="A3975" s="1">
        <v>42204</v>
      </c>
      <c r="B3975" s="2">
        <v>13.100000000000001</v>
      </c>
      <c r="C3975" t="str">
        <f>IF(Tableau1[[#This Row],[Date]]&gt;=$G$3,TRUE,"-")</f>
        <v>-</v>
      </c>
      <c r="D3975">
        <f>SUMIF(C$2:C3975,C3975=TRUE,B$2:B3975)</f>
        <v>0</v>
      </c>
    </row>
    <row r="3976" spans="1:4" x14ac:dyDescent="0.25">
      <c r="A3976" s="1">
        <v>42205</v>
      </c>
      <c r="B3976" s="2">
        <v>14.799999999999999</v>
      </c>
      <c r="C3976" t="str">
        <f>IF(Tableau1[[#This Row],[Date]]&gt;=$G$3,TRUE,"-")</f>
        <v>-</v>
      </c>
      <c r="D3976">
        <f>SUMIF(C$2:C3976,C3976=TRUE,B$2:B3976)</f>
        <v>0</v>
      </c>
    </row>
    <row r="3977" spans="1:4" x14ac:dyDescent="0.25">
      <c r="A3977" s="1">
        <v>42206</v>
      </c>
      <c r="B3977" s="2">
        <v>16.399999999999999</v>
      </c>
      <c r="C3977" t="str">
        <f>IF(Tableau1[[#This Row],[Date]]&gt;=$G$3,TRUE,"-")</f>
        <v>-</v>
      </c>
      <c r="D3977">
        <f>SUMIF(C$2:C3977,C3977=TRUE,B$2:B3977)</f>
        <v>0</v>
      </c>
    </row>
    <row r="3978" spans="1:4" x14ac:dyDescent="0.25">
      <c r="A3978" s="1">
        <v>42207</v>
      </c>
      <c r="B3978" s="2">
        <v>15.25</v>
      </c>
      <c r="C3978" t="str">
        <f>IF(Tableau1[[#This Row],[Date]]&gt;=$G$3,TRUE,"-")</f>
        <v>-</v>
      </c>
      <c r="D3978">
        <f>SUMIF(C$2:C3978,C3978=TRUE,B$2:B3978)</f>
        <v>0</v>
      </c>
    </row>
    <row r="3979" spans="1:4" x14ac:dyDescent="0.25">
      <c r="A3979" s="1">
        <v>42208</v>
      </c>
      <c r="B3979" s="2">
        <v>13.75</v>
      </c>
      <c r="C3979" t="str">
        <f>IF(Tableau1[[#This Row],[Date]]&gt;=$G$3,TRUE,"-")</f>
        <v>-</v>
      </c>
      <c r="D3979">
        <f>SUMIF(C$2:C3979,C3979=TRUE,B$2:B3979)</f>
        <v>0</v>
      </c>
    </row>
    <row r="3980" spans="1:4" x14ac:dyDescent="0.25">
      <c r="A3980" s="1">
        <v>42209</v>
      </c>
      <c r="B3980" s="2">
        <v>11.8</v>
      </c>
      <c r="C3980" t="str">
        <f>IF(Tableau1[[#This Row],[Date]]&gt;=$G$3,TRUE,"-")</f>
        <v>-</v>
      </c>
      <c r="D3980">
        <f>SUMIF(C$2:C3980,C3980=TRUE,B$2:B3980)</f>
        <v>0</v>
      </c>
    </row>
    <row r="3981" spans="1:4" x14ac:dyDescent="0.25">
      <c r="A3981" s="1">
        <v>42210</v>
      </c>
      <c r="B3981" s="2">
        <v>10</v>
      </c>
      <c r="C3981" t="str">
        <f>IF(Tableau1[[#This Row],[Date]]&gt;=$G$3,TRUE,"-")</f>
        <v>-</v>
      </c>
      <c r="D3981">
        <f>SUMIF(C$2:C3981,C3981=TRUE,B$2:B3981)</f>
        <v>0</v>
      </c>
    </row>
    <row r="3982" spans="1:4" x14ac:dyDescent="0.25">
      <c r="A3982" s="1">
        <v>42211</v>
      </c>
      <c r="B3982" s="2">
        <v>7</v>
      </c>
      <c r="C3982" t="str">
        <f>IF(Tableau1[[#This Row],[Date]]&gt;=$G$3,TRUE,"-")</f>
        <v>-</v>
      </c>
      <c r="D3982">
        <f>SUMIF(C$2:C3982,C3982=TRUE,B$2:B3982)</f>
        <v>0</v>
      </c>
    </row>
    <row r="3983" spans="1:4" x14ac:dyDescent="0.25">
      <c r="A3983" s="1">
        <v>42212</v>
      </c>
      <c r="B3983" s="2">
        <v>11.7</v>
      </c>
      <c r="C3983" t="str">
        <f>IF(Tableau1[[#This Row],[Date]]&gt;=$G$3,TRUE,"-")</f>
        <v>-</v>
      </c>
      <c r="D3983">
        <f>SUMIF(C$2:C3983,C3983=TRUE,B$2:B3983)</f>
        <v>0</v>
      </c>
    </row>
    <row r="3984" spans="1:4" x14ac:dyDescent="0.25">
      <c r="A3984" s="1">
        <v>42213</v>
      </c>
      <c r="B3984" s="2">
        <v>9.25</v>
      </c>
      <c r="C3984" t="str">
        <f>IF(Tableau1[[#This Row],[Date]]&gt;=$G$3,TRUE,"-")</f>
        <v>-</v>
      </c>
      <c r="D3984">
        <f>SUMIF(C$2:C3984,C3984=TRUE,B$2:B3984)</f>
        <v>0</v>
      </c>
    </row>
    <row r="3985" spans="1:4" x14ac:dyDescent="0.25">
      <c r="A3985" s="1">
        <v>42214</v>
      </c>
      <c r="B3985" s="2">
        <v>10.15</v>
      </c>
      <c r="C3985" t="str">
        <f>IF(Tableau1[[#This Row],[Date]]&gt;=$G$3,TRUE,"-")</f>
        <v>-</v>
      </c>
      <c r="D3985">
        <f>SUMIF(C$2:C3985,C3985=TRUE,B$2:B3985)</f>
        <v>0</v>
      </c>
    </row>
    <row r="3986" spans="1:4" x14ac:dyDescent="0.25">
      <c r="A3986" s="1">
        <v>42215</v>
      </c>
      <c r="B3986" s="2">
        <v>7.5500000000000007</v>
      </c>
      <c r="C3986" t="str">
        <f>IF(Tableau1[[#This Row],[Date]]&gt;=$G$3,TRUE,"-")</f>
        <v>-</v>
      </c>
      <c r="D3986">
        <f>SUMIF(C$2:C3986,C3986=TRUE,B$2:B3986)</f>
        <v>0</v>
      </c>
    </row>
    <row r="3987" spans="1:4" x14ac:dyDescent="0.25">
      <c r="A3987" s="1">
        <v>42216</v>
      </c>
      <c r="B3987" s="2">
        <v>8.15</v>
      </c>
      <c r="C3987" t="str">
        <f>IF(Tableau1[[#This Row],[Date]]&gt;=$G$3,TRUE,"-")</f>
        <v>-</v>
      </c>
      <c r="D3987">
        <f>SUMIF(C$2:C3987,C3987=TRUE,B$2:B3987)</f>
        <v>0</v>
      </c>
    </row>
    <row r="3988" spans="1:4" x14ac:dyDescent="0.25">
      <c r="A3988" s="1">
        <v>42217</v>
      </c>
      <c r="B3988" s="2">
        <v>9.85</v>
      </c>
      <c r="C3988" t="str">
        <f>IF(Tableau1[[#This Row],[Date]]&gt;=$G$3,TRUE,"-")</f>
        <v>-</v>
      </c>
      <c r="D3988">
        <f>SUMIF(C$2:C3988,C3988=TRUE,B$2:B3988)</f>
        <v>0</v>
      </c>
    </row>
    <row r="3989" spans="1:4" x14ac:dyDescent="0.25">
      <c r="A3989" s="1">
        <v>42218</v>
      </c>
      <c r="B3989" s="2">
        <v>11.1</v>
      </c>
      <c r="C3989" t="str">
        <f>IF(Tableau1[[#This Row],[Date]]&gt;=$G$3,TRUE,"-")</f>
        <v>-</v>
      </c>
      <c r="D3989">
        <f>SUMIF(C$2:C3989,C3989=TRUE,B$2:B3989)</f>
        <v>0</v>
      </c>
    </row>
    <row r="3990" spans="1:4" x14ac:dyDescent="0.25">
      <c r="A3990" s="1">
        <v>42219</v>
      </c>
      <c r="B3990" s="2">
        <v>16.400000000000002</v>
      </c>
      <c r="C3990" t="str">
        <f>IF(Tableau1[[#This Row],[Date]]&gt;=$G$3,TRUE,"-")</f>
        <v>-</v>
      </c>
      <c r="D3990">
        <f>SUMIF(C$2:C3990,C3990=TRUE,B$2:B3990)</f>
        <v>0</v>
      </c>
    </row>
    <row r="3991" spans="1:4" x14ac:dyDescent="0.25">
      <c r="A3991" s="1">
        <v>42220</v>
      </c>
      <c r="B3991" s="2">
        <v>13.45</v>
      </c>
      <c r="C3991" t="str">
        <f>IF(Tableau1[[#This Row],[Date]]&gt;=$G$3,TRUE,"-")</f>
        <v>-</v>
      </c>
      <c r="D3991">
        <f>SUMIF(C$2:C3991,C3991=TRUE,B$2:B3991)</f>
        <v>0</v>
      </c>
    </row>
    <row r="3992" spans="1:4" x14ac:dyDescent="0.25">
      <c r="A3992" s="1">
        <v>42221</v>
      </c>
      <c r="B3992" s="2">
        <v>11.45</v>
      </c>
      <c r="C3992" t="str">
        <f>IF(Tableau1[[#This Row],[Date]]&gt;=$G$3,TRUE,"-")</f>
        <v>-</v>
      </c>
      <c r="D3992">
        <f>SUMIF(C$2:C3992,C3992=TRUE,B$2:B3992)</f>
        <v>0</v>
      </c>
    </row>
    <row r="3993" spans="1:4" x14ac:dyDescent="0.25">
      <c r="A3993" s="1">
        <v>42222</v>
      </c>
      <c r="B3993" s="2">
        <v>15.65</v>
      </c>
      <c r="C3993" t="str">
        <f>IF(Tableau1[[#This Row],[Date]]&gt;=$G$3,TRUE,"-")</f>
        <v>-</v>
      </c>
      <c r="D3993">
        <f>SUMIF(C$2:C3993,C3993=TRUE,B$2:B3993)</f>
        <v>0</v>
      </c>
    </row>
    <row r="3994" spans="1:4" x14ac:dyDescent="0.25">
      <c r="A3994" s="1">
        <v>42223</v>
      </c>
      <c r="B3994" s="2">
        <v>16.899999999999999</v>
      </c>
      <c r="C3994" t="str">
        <f>IF(Tableau1[[#This Row],[Date]]&gt;=$G$3,TRUE,"-")</f>
        <v>-</v>
      </c>
      <c r="D3994">
        <f>SUMIF(C$2:C3994,C3994=TRUE,B$2:B3994)</f>
        <v>0</v>
      </c>
    </row>
    <row r="3995" spans="1:4" x14ac:dyDescent="0.25">
      <c r="A3995" s="1">
        <v>42224</v>
      </c>
      <c r="B3995" s="2">
        <v>14.85</v>
      </c>
      <c r="C3995" t="str">
        <f>IF(Tableau1[[#This Row],[Date]]&gt;=$G$3,TRUE,"-")</f>
        <v>-</v>
      </c>
      <c r="D3995">
        <f>SUMIF(C$2:C3995,C3995=TRUE,B$2:B3995)</f>
        <v>0</v>
      </c>
    </row>
    <row r="3996" spans="1:4" x14ac:dyDescent="0.25">
      <c r="A3996" s="1">
        <v>42225</v>
      </c>
      <c r="B3996" s="2">
        <v>13.25</v>
      </c>
      <c r="C3996" t="str">
        <f>IF(Tableau1[[#This Row],[Date]]&gt;=$G$3,TRUE,"-")</f>
        <v>-</v>
      </c>
      <c r="D3996">
        <f>SUMIF(C$2:C3996,C3996=TRUE,B$2:B3996)</f>
        <v>0</v>
      </c>
    </row>
    <row r="3997" spans="1:4" x14ac:dyDescent="0.25">
      <c r="A3997" s="1">
        <v>42226</v>
      </c>
      <c r="B3997" s="2">
        <v>13.950000000000001</v>
      </c>
      <c r="C3997" t="str">
        <f>IF(Tableau1[[#This Row],[Date]]&gt;=$G$3,TRUE,"-")</f>
        <v>-</v>
      </c>
      <c r="D3997">
        <f>SUMIF(C$2:C3997,C3997=TRUE,B$2:B3997)</f>
        <v>0</v>
      </c>
    </row>
    <row r="3998" spans="1:4" x14ac:dyDescent="0.25">
      <c r="A3998" s="1">
        <v>42227</v>
      </c>
      <c r="B3998" s="2">
        <v>14.4</v>
      </c>
      <c r="C3998" t="str">
        <f>IF(Tableau1[[#This Row],[Date]]&gt;=$G$3,TRUE,"-")</f>
        <v>-</v>
      </c>
      <c r="D3998">
        <f>SUMIF(C$2:C3998,C3998=TRUE,B$2:B3998)</f>
        <v>0</v>
      </c>
    </row>
    <row r="3999" spans="1:4" x14ac:dyDescent="0.25">
      <c r="A3999" s="1">
        <v>42228</v>
      </c>
      <c r="B3999" s="2">
        <v>18.7</v>
      </c>
      <c r="C3999" t="str">
        <f>IF(Tableau1[[#This Row],[Date]]&gt;=$G$3,TRUE,"-")</f>
        <v>-</v>
      </c>
      <c r="D3999">
        <f>SUMIF(C$2:C3999,C3999=TRUE,B$2:B3999)</f>
        <v>0</v>
      </c>
    </row>
    <row r="4000" spans="1:4" x14ac:dyDescent="0.25">
      <c r="A4000" s="1">
        <v>42229</v>
      </c>
      <c r="B4000" s="2">
        <v>18.850000000000001</v>
      </c>
      <c r="C4000" t="str">
        <f>IF(Tableau1[[#This Row],[Date]]&gt;=$G$3,TRUE,"-")</f>
        <v>-</v>
      </c>
      <c r="D4000">
        <f>SUMIF(C$2:C4000,C4000=TRUE,B$2:B4000)</f>
        <v>0</v>
      </c>
    </row>
    <row r="4001" spans="1:4" x14ac:dyDescent="0.25">
      <c r="A4001" s="1">
        <v>42230</v>
      </c>
      <c r="B4001" s="2">
        <v>14.7</v>
      </c>
      <c r="C4001" t="str">
        <f>IF(Tableau1[[#This Row],[Date]]&gt;=$G$3,TRUE,"-")</f>
        <v>-</v>
      </c>
      <c r="D4001">
        <f>SUMIF(C$2:C4001,C4001=TRUE,B$2:B4001)</f>
        <v>0</v>
      </c>
    </row>
    <row r="4002" spans="1:4" x14ac:dyDescent="0.25">
      <c r="A4002" s="1">
        <v>42231</v>
      </c>
      <c r="B4002" s="2">
        <v>10.35</v>
      </c>
      <c r="C4002" t="str">
        <f>IF(Tableau1[[#This Row],[Date]]&gt;=$G$3,TRUE,"-")</f>
        <v>-</v>
      </c>
      <c r="D4002">
        <f>SUMIF(C$2:C4002,C4002=TRUE,B$2:B4002)</f>
        <v>0</v>
      </c>
    </row>
    <row r="4003" spans="1:4" x14ac:dyDescent="0.25">
      <c r="A4003" s="1">
        <v>42232</v>
      </c>
      <c r="B4003" s="2">
        <v>11.4</v>
      </c>
      <c r="C4003" t="str">
        <f>IF(Tableau1[[#This Row],[Date]]&gt;=$G$3,TRUE,"-")</f>
        <v>-</v>
      </c>
      <c r="D4003">
        <f>SUMIF(C$2:C4003,C4003=TRUE,B$2:B4003)</f>
        <v>0</v>
      </c>
    </row>
    <row r="4004" spans="1:4" x14ac:dyDescent="0.25">
      <c r="A4004" s="1">
        <v>42233</v>
      </c>
      <c r="B4004" s="2">
        <v>7.8000000000000007</v>
      </c>
      <c r="C4004" t="str">
        <f>IF(Tableau1[[#This Row],[Date]]&gt;=$G$3,TRUE,"-")</f>
        <v>-</v>
      </c>
      <c r="D4004">
        <f>SUMIF(C$2:C4004,C4004=TRUE,B$2:B4004)</f>
        <v>0</v>
      </c>
    </row>
    <row r="4005" spans="1:4" x14ac:dyDescent="0.25">
      <c r="A4005" s="1">
        <v>42234</v>
      </c>
      <c r="B4005" s="2">
        <v>7.9</v>
      </c>
      <c r="C4005" t="str">
        <f>IF(Tableau1[[#This Row],[Date]]&gt;=$G$3,TRUE,"-")</f>
        <v>-</v>
      </c>
      <c r="D4005">
        <f>SUMIF(C$2:C4005,C4005=TRUE,B$2:B4005)</f>
        <v>0</v>
      </c>
    </row>
    <row r="4006" spans="1:4" x14ac:dyDescent="0.25">
      <c r="A4006" s="1">
        <v>42235</v>
      </c>
      <c r="B4006" s="2">
        <v>8.6999999999999993</v>
      </c>
      <c r="C4006" t="str">
        <f>IF(Tableau1[[#This Row],[Date]]&gt;=$G$3,TRUE,"-")</f>
        <v>-</v>
      </c>
      <c r="D4006">
        <f>SUMIF(C$2:C4006,C4006=TRUE,B$2:B4006)</f>
        <v>0</v>
      </c>
    </row>
    <row r="4007" spans="1:4" x14ac:dyDescent="0.25">
      <c r="A4007" s="1">
        <v>42236</v>
      </c>
      <c r="B4007" s="2">
        <v>11.649999999999999</v>
      </c>
      <c r="C4007" t="str">
        <f>IF(Tableau1[[#This Row],[Date]]&gt;=$G$3,TRUE,"-")</f>
        <v>-</v>
      </c>
      <c r="D4007">
        <f>SUMIF(C$2:C4007,C4007=TRUE,B$2:B4007)</f>
        <v>0</v>
      </c>
    </row>
    <row r="4008" spans="1:4" x14ac:dyDescent="0.25">
      <c r="A4008" s="1">
        <v>42237</v>
      </c>
      <c r="B4008" s="2">
        <v>12.25</v>
      </c>
      <c r="C4008" t="str">
        <f>IF(Tableau1[[#This Row],[Date]]&gt;=$G$3,TRUE,"-")</f>
        <v>-</v>
      </c>
      <c r="D4008">
        <f>SUMIF(C$2:C4008,C4008=TRUE,B$2:B4008)</f>
        <v>0</v>
      </c>
    </row>
    <row r="4009" spans="1:4" x14ac:dyDescent="0.25">
      <c r="A4009" s="1">
        <v>42238</v>
      </c>
      <c r="B4009" s="2">
        <v>13.45</v>
      </c>
      <c r="C4009" t="str">
        <f>IF(Tableau1[[#This Row],[Date]]&gt;=$G$3,TRUE,"-")</f>
        <v>-</v>
      </c>
      <c r="D4009">
        <f>SUMIF(C$2:C4009,C4009=TRUE,B$2:B4009)</f>
        <v>0</v>
      </c>
    </row>
    <row r="4010" spans="1:4" x14ac:dyDescent="0.25">
      <c r="A4010" s="1">
        <v>42239</v>
      </c>
      <c r="B4010" s="2">
        <v>10.95</v>
      </c>
      <c r="C4010" t="str">
        <f>IF(Tableau1[[#This Row],[Date]]&gt;=$G$3,TRUE,"-")</f>
        <v>-</v>
      </c>
      <c r="D4010">
        <f>SUMIF(C$2:C4010,C4010=TRUE,B$2:B4010)</f>
        <v>0</v>
      </c>
    </row>
    <row r="4011" spans="1:4" x14ac:dyDescent="0.25">
      <c r="A4011" s="1">
        <v>42240</v>
      </c>
      <c r="B4011" s="2">
        <v>11.15</v>
      </c>
      <c r="C4011" t="str">
        <f>IF(Tableau1[[#This Row],[Date]]&gt;=$G$3,TRUE,"-")</f>
        <v>-</v>
      </c>
      <c r="D4011">
        <f>SUMIF(C$2:C4011,C4011=TRUE,B$2:B4011)</f>
        <v>0</v>
      </c>
    </row>
    <row r="4012" spans="1:4" x14ac:dyDescent="0.25">
      <c r="A4012" s="1">
        <v>42241</v>
      </c>
      <c r="B4012" s="2">
        <v>9.6</v>
      </c>
      <c r="C4012" t="str">
        <f>IF(Tableau1[[#This Row],[Date]]&gt;=$G$3,TRUE,"-")</f>
        <v>-</v>
      </c>
      <c r="D4012">
        <f>SUMIF(C$2:C4012,C4012=TRUE,B$2:B4012)</f>
        <v>0</v>
      </c>
    </row>
    <row r="4013" spans="1:4" x14ac:dyDescent="0.25">
      <c r="A4013" s="1">
        <v>42242</v>
      </c>
      <c r="B4013" s="2">
        <v>15</v>
      </c>
      <c r="C4013" t="str">
        <f>IF(Tableau1[[#This Row],[Date]]&gt;=$G$3,TRUE,"-")</f>
        <v>-</v>
      </c>
      <c r="D4013">
        <f>SUMIF(C$2:C4013,C4013=TRUE,B$2:B4013)</f>
        <v>0</v>
      </c>
    </row>
    <row r="4014" spans="1:4" x14ac:dyDescent="0.25">
      <c r="A4014" s="1">
        <v>42243</v>
      </c>
      <c r="B4014" s="2">
        <v>8.0499999999999989</v>
      </c>
      <c r="C4014" t="str">
        <f>IF(Tableau1[[#This Row],[Date]]&gt;=$G$3,TRUE,"-")</f>
        <v>-</v>
      </c>
      <c r="D4014">
        <f>SUMIF(C$2:C4014,C4014=TRUE,B$2:B4014)</f>
        <v>0</v>
      </c>
    </row>
    <row r="4015" spans="1:4" x14ac:dyDescent="0.25">
      <c r="A4015" s="1">
        <v>42244</v>
      </c>
      <c r="B4015" s="2">
        <v>10.25</v>
      </c>
      <c r="C4015" t="str">
        <f>IF(Tableau1[[#This Row],[Date]]&gt;=$G$3,TRUE,"-")</f>
        <v>-</v>
      </c>
      <c r="D4015">
        <f>SUMIF(C$2:C4015,C4015=TRUE,B$2:B4015)</f>
        <v>0</v>
      </c>
    </row>
    <row r="4016" spans="1:4" x14ac:dyDescent="0.25">
      <c r="A4016" s="1">
        <v>42245</v>
      </c>
      <c r="B4016" s="2">
        <v>14.2</v>
      </c>
      <c r="C4016" t="str">
        <f>IF(Tableau1[[#This Row],[Date]]&gt;=$G$3,TRUE,"-")</f>
        <v>-</v>
      </c>
      <c r="D4016">
        <f>SUMIF(C$2:C4016,C4016=TRUE,B$2:B4016)</f>
        <v>0</v>
      </c>
    </row>
    <row r="4017" spans="1:4" x14ac:dyDescent="0.25">
      <c r="A4017" s="1">
        <v>42246</v>
      </c>
      <c r="B4017" s="2">
        <v>18.700000000000003</v>
      </c>
      <c r="C4017" t="str">
        <f>IF(Tableau1[[#This Row],[Date]]&gt;=$G$3,TRUE,"-")</f>
        <v>-</v>
      </c>
      <c r="D4017">
        <f>SUMIF(C$2:C4017,C4017=TRUE,B$2:B4017)</f>
        <v>0</v>
      </c>
    </row>
    <row r="4018" spans="1:4" x14ac:dyDescent="0.25">
      <c r="A4018" s="1">
        <v>42247</v>
      </c>
      <c r="B4018" s="2">
        <v>15.9</v>
      </c>
      <c r="C4018" t="str">
        <f>IF(Tableau1[[#This Row],[Date]]&gt;=$G$3,TRUE,"-")</f>
        <v>-</v>
      </c>
      <c r="D4018">
        <f>SUMIF(C$2:C4018,C4018=TRUE,B$2:B4018)</f>
        <v>0</v>
      </c>
    </row>
    <row r="4019" spans="1:4" x14ac:dyDescent="0.25">
      <c r="A4019" s="1">
        <v>42248</v>
      </c>
      <c r="B4019" s="2">
        <v>11.45</v>
      </c>
      <c r="C4019" t="str">
        <f>IF(Tableau1[[#This Row],[Date]]&gt;=$G$3,TRUE,"-")</f>
        <v>-</v>
      </c>
      <c r="D4019">
        <f>SUMIF(C$2:C4019,C4019=TRUE,B$2:B4019)</f>
        <v>0</v>
      </c>
    </row>
    <row r="4020" spans="1:4" x14ac:dyDescent="0.25">
      <c r="A4020" s="1">
        <v>42249</v>
      </c>
      <c r="B4020" s="2">
        <v>8</v>
      </c>
      <c r="C4020" t="str">
        <f>IF(Tableau1[[#This Row],[Date]]&gt;=$G$3,TRUE,"-")</f>
        <v>-</v>
      </c>
      <c r="D4020">
        <f>SUMIF(C$2:C4020,C4020=TRUE,B$2:B4020)</f>
        <v>0</v>
      </c>
    </row>
    <row r="4021" spans="1:4" x14ac:dyDescent="0.25">
      <c r="A4021" s="1">
        <v>42250</v>
      </c>
      <c r="B4021" s="2">
        <v>6.6499999999999995</v>
      </c>
      <c r="C4021" t="str">
        <f>IF(Tableau1[[#This Row],[Date]]&gt;=$G$3,TRUE,"-")</f>
        <v>-</v>
      </c>
      <c r="D4021">
        <f>SUMIF(C$2:C4021,C4021=TRUE,B$2:B4021)</f>
        <v>0</v>
      </c>
    </row>
    <row r="4022" spans="1:4" x14ac:dyDescent="0.25">
      <c r="A4022" s="1">
        <v>42251</v>
      </c>
      <c r="B4022" s="2">
        <v>6.45</v>
      </c>
      <c r="C4022" t="str">
        <f>IF(Tableau1[[#This Row],[Date]]&gt;=$G$3,TRUE,"-")</f>
        <v>-</v>
      </c>
      <c r="D4022">
        <f>SUMIF(C$2:C4022,C4022=TRUE,B$2:B4022)</f>
        <v>0</v>
      </c>
    </row>
    <row r="4023" spans="1:4" x14ac:dyDescent="0.25">
      <c r="A4023" s="1">
        <v>42252</v>
      </c>
      <c r="B4023" s="2">
        <v>5.7000000000000011</v>
      </c>
      <c r="C4023" t="str">
        <f>IF(Tableau1[[#This Row],[Date]]&gt;=$G$3,TRUE,"-")</f>
        <v>-</v>
      </c>
      <c r="D4023">
        <f>SUMIF(C$2:C4023,C4023=TRUE,B$2:B4023)</f>
        <v>0</v>
      </c>
    </row>
    <row r="4024" spans="1:4" x14ac:dyDescent="0.25">
      <c r="A4024" s="1">
        <v>42253</v>
      </c>
      <c r="B4024" s="2">
        <v>5</v>
      </c>
      <c r="C4024" t="str">
        <f>IF(Tableau1[[#This Row],[Date]]&gt;=$G$3,TRUE,"-")</f>
        <v>-</v>
      </c>
      <c r="D4024">
        <f>SUMIF(C$2:C4024,C4024=TRUE,B$2:B4024)</f>
        <v>0</v>
      </c>
    </row>
    <row r="4025" spans="1:4" x14ac:dyDescent="0.25">
      <c r="A4025" s="1">
        <v>42254</v>
      </c>
      <c r="B4025" s="2">
        <v>5.35</v>
      </c>
      <c r="C4025" t="str">
        <f>IF(Tableau1[[#This Row],[Date]]&gt;=$G$3,TRUE,"-")</f>
        <v>-</v>
      </c>
      <c r="D4025">
        <f>SUMIF(C$2:C4025,C4025=TRUE,B$2:B4025)</f>
        <v>0</v>
      </c>
    </row>
    <row r="4026" spans="1:4" x14ac:dyDescent="0.25">
      <c r="A4026" s="1">
        <v>42255</v>
      </c>
      <c r="B4026" s="2">
        <v>8.1499999999999986</v>
      </c>
      <c r="C4026" t="str">
        <f>IF(Tableau1[[#This Row],[Date]]&gt;=$G$3,TRUE,"-")</f>
        <v>-</v>
      </c>
      <c r="D4026">
        <f>SUMIF(C$2:C4026,C4026=TRUE,B$2:B4026)</f>
        <v>0</v>
      </c>
    </row>
    <row r="4027" spans="1:4" x14ac:dyDescent="0.25">
      <c r="A4027" s="1">
        <v>42256</v>
      </c>
      <c r="B4027" s="2">
        <v>7.3000000000000007</v>
      </c>
      <c r="C4027" t="str">
        <f>IF(Tableau1[[#This Row],[Date]]&gt;=$G$3,TRUE,"-")</f>
        <v>-</v>
      </c>
      <c r="D4027">
        <f>SUMIF(C$2:C4027,C4027=TRUE,B$2:B4027)</f>
        <v>0</v>
      </c>
    </row>
    <row r="4028" spans="1:4" x14ac:dyDescent="0.25">
      <c r="A4028" s="1">
        <v>42257</v>
      </c>
      <c r="B4028" s="2">
        <v>7.4</v>
      </c>
      <c r="C4028" t="str">
        <f>IF(Tableau1[[#This Row],[Date]]&gt;=$G$3,TRUE,"-")</f>
        <v>-</v>
      </c>
      <c r="D4028">
        <f>SUMIF(C$2:C4028,C4028=TRUE,B$2:B4028)</f>
        <v>0</v>
      </c>
    </row>
    <row r="4029" spans="1:4" x14ac:dyDescent="0.25">
      <c r="A4029" s="1">
        <v>42258</v>
      </c>
      <c r="B4029" s="2">
        <v>8</v>
      </c>
      <c r="C4029" t="str">
        <f>IF(Tableau1[[#This Row],[Date]]&gt;=$G$3,TRUE,"-")</f>
        <v>-</v>
      </c>
      <c r="D4029">
        <f>SUMIF(C$2:C4029,C4029=TRUE,B$2:B4029)</f>
        <v>0</v>
      </c>
    </row>
    <row r="4030" spans="1:4" x14ac:dyDescent="0.25">
      <c r="A4030" s="1">
        <v>42259</v>
      </c>
      <c r="B4030" s="2">
        <v>8.3500000000000014</v>
      </c>
      <c r="C4030" t="str">
        <f>IF(Tableau1[[#This Row],[Date]]&gt;=$G$3,TRUE,"-")</f>
        <v>-</v>
      </c>
      <c r="D4030">
        <f>SUMIF(C$2:C4030,C4030=TRUE,B$2:B4030)</f>
        <v>0</v>
      </c>
    </row>
    <row r="4031" spans="1:4" x14ac:dyDescent="0.25">
      <c r="A4031" s="1">
        <v>42260</v>
      </c>
      <c r="B4031" s="2">
        <v>10.1</v>
      </c>
      <c r="C4031" t="str">
        <f>IF(Tableau1[[#This Row],[Date]]&gt;=$G$3,TRUE,"-")</f>
        <v>-</v>
      </c>
      <c r="D4031">
        <f>SUMIF(C$2:C4031,C4031=TRUE,B$2:B4031)</f>
        <v>0</v>
      </c>
    </row>
    <row r="4032" spans="1:4" x14ac:dyDescent="0.25">
      <c r="A4032" s="1">
        <v>42261</v>
      </c>
      <c r="B4032" s="2">
        <v>10.100000000000001</v>
      </c>
      <c r="C4032" t="str">
        <f>IF(Tableau1[[#This Row],[Date]]&gt;=$G$3,TRUE,"-")</f>
        <v>-</v>
      </c>
      <c r="D4032">
        <f>SUMIF(C$2:C4032,C4032=TRUE,B$2:B4032)</f>
        <v>0</v>
      </c>
    </row>
    <row r="4033" spans="1:4" x14ac:dyDescent="0.25">
      <c r="A4033" s="1">
        <v>42262</v>
      </c>
      <c r="B4033" s="2">
        <v>7.25</v>
      </c>
      <c r="C4033" t="str">
        <f>IF(Tableau1[[#This Row],[Date]]&gt;=$G$3,TRUE,"-")</f>
        <v>-</v>
      </c>
      <c r="D4033">
        <f>SUMIF(C$2:C4033,C4033=TRUE,B$2:B4033)</f>
        <v>0</v>
      </c>
    </row>
    <row r="4034" spans="1:4" x14ac:dyDescent="0.25">
      <c r="A4034" s="1">
        <v>42263</v>
      </c>
      <c r="B4034" s="2">
        <v>10.25</v>
      </c>
      <c r="C4034" t="str">
        <f>IF(Tableau1[[#This Row],[Date]]&gt;=$G$3,TRUE,"-")</f>
        <v>-</v>
      </c>
      <c r="D4034">
        <f>SUMIF(C$2:C4034,C4034=TRUE,B$2:B4034)</f>
        <v>0</v>
      </c>
    </row>
    <row r="4035" spans="1:4" x14ac:dyDescent="0.25">
      <c r="A4035" s="1">
        <v>42264</v>
      </c>
      <c r="B4035" s="2">
        <v>9.1499999999999986</v>
      </c>
      <c r="C4035" t="str">
        <f>IF(Tableau1[[#This Row],[Date]]&gt;=$G$3,TRUE,"-")</f>
        <v>-</v>
      </c>
      <c r="D4035">
        <f>SUMIF(C$2:C4035,C4035=TRUE,B$2:B4035)</f>
        <v>0</v>
      </c>
    </row>
    <row r="4036" spans="1:4" x14ac:dyDescent="0.25">
      <c r="A4036" s="1">
        <v>42265</v>
      </c>
      <c r="B4036" s="2">
        <v>7.25</v>
      </c>
      <c r="C4036" t="str">
        <f>IF(Tableau1[[#This Row],[Date]]&gt;=$G$3,TRUE,"-")</f>
        <v>-</v>
      </c>
      <c r="D4036">
        <f>SUMIF(C$2:C4036,C4036=TRUE,B$2:B4036)</f>
        <v>0</v>
      </c>
    </row>
    <row r="4037" spans="1:4" x14ac:dyDescent="0.25">
      <c r="A4037" s="1">
        <v>42266</v>
      </c>
      <c r="B4037" s="2">
        <v>6.9999999999999991</v>
      </c>
      <c r="C4037" t="str">
        <f>IF(Tableau1[[#This Row],[Date]]&gt;=$G$3,TRUE,"-")</f>
        <v>-</v>
      </c>
      <c r="D4037">
        <f>SUMIF(C$2:C4037,C4037=TRUE,B$2:B4037)</f>
        <v>0</v>
      </c>
    </row>
    <row r="4038" spans="1:4" x14ac:dyDescent="0.25">
      <c r="A4038" s="1">
        <v>42267</v>
      </c>
      <c r="B4038" s="2">
        <v>6.5000000000000009</v>
      </c>
      <c r="C4038" t="str">
        <f>IF(Tableau1[[#This Row],[Date]]&gt;=$G$3,TRUE,"-")</f>
        <v>-</v>
      </c>
      <c r="D4038">
        <f>SUMIF(C$2:C4038,C4038=TRUE,B$2:B4038)</f>
        <v>0</v>
      </c>
    </row>
    <row r="4039" spans="1:4" x14ac:dyDescent="0.25">
      <c r="A4039" s="1">
        <v>42268</v>
      </c>
      <c r="B4039" s="2">
        <v>5.5500000000000007</v>
      </c>
      <c r="C4039" t="str">
        <f>IF(Tableau1[[#This Row],[Date]]&gt;=$G$3,TRUE,"-")</f>
        <v>-</v>
      </c>
      <c r="D4039">
        <f>SUMIF(C$2:C4039,C4039=TRUE,B$2:B4039)</f>
        <v>0</v>
      </c>
    </row>
    <row r="4040" spans="1:4" x14ac:dyDescent="0.25">
      <c r="A4040" s="1">
        <v>42269</v>
      </c>
      <c r="B4040" s="2">
        <v>6.55</v>
      </c>
      <c r="C4040" t="str">
        <f>IF(Tableau1[[#This Row],[Date]]&gt;=$G$3,TRUE,"-")</f>
        <v>-</v>
      </c>
      <c r="D4040">
        <f>SUMIF(C$2:C4040,C4040=TRUE,B$2:B4040)</f>
        <v>0</v>
      </c>
    </row>
    <row r="4041" spans="1:4" x14ac:dyDescent="0.25">
      <c r="A4041" s="1">
        <v>42270</v>
      </c>
      <c r="B4041" s="2">
        <v>6.5499999999999989</v>
      </c>
      <c r="C4041" t="str">
        <f>IF(Tableau1[[#This Row],[Date]]&gt;=$G$3,TRUE,"-")</f>
        <v>-</v>
      </c>
      <c r="D4041">
        <f>SUMIF(C$2:C4041,C4041=TRUE,B$2:B4041)</f>
        <v>0</v>
      </c>
    </row>
    <row r="4042" spans="1:4" x14ac:dyDescent="0.25">
      <c r="A4042" s="1">
        <v>42271</v>
      </c>
      <c r="B4042" s="2">
        <v>5.4499999999999993</v>
      </c>
      <c r="C4042" t="str">
        <f>IF(Tableau1[[#This Row],[Date]]&gt;=$G$3,TRUE,"-")</f>
        <v>-</v>
      </c>
      <c r="D4042">
        <f>SUMIF(C$2:C4042,C4042=TRUE,B$2:B4042)</f>
        <v>0</v>
      </c>
    </row>
    <row r="4043" spans="1:4" x14ac:dyDescent="0.25">
      <c r="A4043" s="1">
        <v>42272</v>
      </c>
      <c r="B4043" s="2">
        <v>7.1000000000000005</v>
      </c>
      <c r="C4043" t="str">
        <f>IF(Tableau1[[#This Row],[Date]]&gt;=$G$3,TRUE,"-")</f>
        <v>-</v>
      </c>
      <c r="D4043">
        <f>SUMIF(C$2:C4043,C4043=TRUE,B$2:B4043)</f>
        <v>0</v>
      </c>
    </row>
    <row r="4044" spans="1:4" x14ac:dyDescent="0.25">
      <c r="A4044" s="1">
        <v>42273</v>
      </c>
      <c r="B4044" s="2">
        <v>6</v>
      </c>
      <c r="C4044" t="str">
        <f>IF(Tableau1[[#This Row],[Date]]&gt;=$G$3,TRUE,"-")</f>
        <v>-</v>
      </c>
      <c r="D4044">
        <f>SUMIF(C$2:C4044,C4044=TRUE,B$2:B4044)</f>
        <v>0</v>
      </c>
    </row>
    <row r="4045" spans="1:4" x14ac:dyDescent="0.25">
      <c r="A4045" s="1">
        <v>42274</v>
      </c>
      <c r="B4045" s="2">
        <v>6.15</v>
      </c>
      <c r="C4045" t="str">
        <f>IF(Tableau1[[#This Row],[Date]]&gt;=$G$3,TRUE,"-")</f>
        <v>-</v>
      </c>
      <c r="D4045">
        <f>SUMIF(C$2:C4045,C4045=TRUE,B$2:B4045)</f>
        <v>0</v>
      </c>
    </row>
    <row r="4046" spans="1:4" x14ac:dyDescent="0.25">
      <c r="A4046" s="1">
        <v>42275</v>
      </c>
      <c r="B4046" s="2">
        <v>5.6</v>
      </c>
      <c r="C4046" t="str">
        <f>IF(Tableau1[[#This Row],[Date]]&gt;=$G$3,TRUE,"-")</f>
        <v>-</v>
      </c>
      <c r="D4046">
        <f>SUMIF(C$2:C4046,C4046=TRUE,B$2:B4046)</f>
        <v>0</v>
      </c>
    </row>
    <row r="4047" spans="1:4" x14ac:dyDescent="0.25">
      <c r="A4047" s="1">
        <v>42276</v>
      </c>
      <c r="B4047" s="2">
        <v>7.0499999999999989</v>
      </c>
      <c r="C4047" t="str">
        <f>IF(Tableau1[[#This Row],[Date]]&gt;=$G$3,TRUE,"-")</f>
        <v>-</v>
      </c>
      <c r="D4047">
        <f>SUMIF(C$2:C4047,C4047=TRUE,B$2:B4047)</f>
        <v>0</v>
      </c>
    </row>
    <row r="4048" spans="1:4" x14ac:dyDescent="0.25">
      <c r="A4048" s="1">
        <v>42277</v>
      </c>
      <c r="B4048" s="2">
        <v>5.6999999999999993</v>
      </c>
      <c r="C4048" t="str">
        <f>IF(Tableau1[[#This Row],[Date]]&gt;=$G$3,TRUE,"-")</f>
        <v>-</v>
      </c>
      <c r="D4048">
        <f>SUMIF(C$2:C4048,C4048=TRUE,B$2:B4048)</f>
        <v>0</v>
      </c>
    </row>
    <row r="4049" spans="1:4" x14ac:dyDescent="0.25">
      <c r="A4049" s="1">
        <v>42278</v>
      </c>
      <c r="B4049" s="2">
        <v>5.0999999999999996</v>
      </c>
      <c r="C4049" t="str">
        <f>IF(Tableau1[[#This Row],[Date]]&gt;=$G$3,TRUE,"-")</f>
        <v>-</v>
      </c>
      <c r="D4049">
        <f>SUMIF(C$2:C4049,C4049=TRUE,B$2:B4049)</f>
        <v>0</v>
      </c>
    </row>
    <row r="4050" spans="1:4" x14ac:dyDescent="0.25">
      <c r="A4050" s="1">
        <v>42279</v>
      </c>
      <c r="B4050" s="2">
        <v>6.4</v>
      </c>
      <c r="C4050" t="str">
        <f>IF(Tableau1[[#This Row],[Date]]&gt;=$G$3,TRUE,"-")</f>
        <v>-</v>
      </c>
      <c r="D4050">
        <f>SUMIF(C$2:C4050,C4050=TRUE,B$2:B4050)</f>
        <v>0</v>
      </c>
    </row>
    <row r="4051" spans="1:4" x14ac:dyDescent="0.25">
      <c r="A4051" s="1">
        <v>42280</v>
      </c>
      <c r="B4051" s="2">
        <v>6.9</v>
      </c>
      <c r="C4051" t="str">
        <f>IF(Tableau1[[#This Row],[Date]]&gt;=$G$3,TRUE,"-")</f>
        <v>-</v>
      </c>
      <c r="D4051">
        <f>SUMIF(C$2:C4051,C4051=TRUE,B$2:B4051)</f>
        <v>0</v>
      </c>
    </row>
    <row r="4052" spans="1:4" x14ac:dyDescent="0.25">
      <c r="A4052" s="1">
        <v>42281</v>
      </c>
      <c r="B4052" s="2">
        <v>8.4500000000000011</v>
      </c>
      <c r="C4052" t="str">
        <f>IF(Tableau1[[#This Row],[Date]]&gt;=$G$3,TRUE,"-")</f>
        <v>-</v>
      </c>
      <c r="D4052">
        <f>SUMIF(C$2:C4052,C4052=TRUE,B$2:B4052)</f>
        <v>0</v>
      </c>
    </row>
    <row r="4053" spans="1:4" x14ac:dyDescent="0.25">
      <c r="A4053" s="1">
        <v>42282</v>
      </c>
      <c r="B4053" s="2">
        <v>7.9499999999999993</v>
      </c>
      <c r="C4053" t="str">
        <f>IF(Tableau1[[#This Row],[Date]]&gt;=$G$3,TRUE,"-")</f>
        <v>-</v>
      </c>
      <c r="D4053">
        <f>SUMIF(C$2:C4053,C4053=TRUE,B$2:B4053)</f>
        <v>0</v>
      </c>
    </row>
    <row r="4054" spans="1:4" x14ac:dyDescent="0.25">
      <c r="A4054" s="1">
        <v>42283</v>
      </c>
      <c r="B4054" s="2">
        <v>11.4</v>
      </c>
      <c r="C4054" t="str">
        <f>IF(Tableau1[[#This Row],[Date]]&gt;=$G$3,TRUE,"-")</f>
        <v>-</v>
      </c>
      <c r="D4054">
        <f>SUMIF(C$2:C4054,C4054=TRUE,B$2:B4054)</f>
        <v>0</v>
      </c>
    </row>
    <row r="4055" spans="1:4" x14ac:dyDescent="0.25">
      <c r="A4055" s="1">
        <v>42284</v>
      </c>
      <c r="B4055" s="2">
        <v>7.6</v>
      </c>
      <c r="C4055" t="str">
        <f>IF(Tableau1[[#This Row],[Date]]&gt;=$G$3,TRUE,"-")</f>
        <v>-</v>
      </c>
      <c r="D4055">
        <f>SUMIF(C$2:C4055,C4055=TRUE,B$2:B4055)</f>
        <v>0</v>
      </c>
    </row>
    <row r="4056" spans="1:4" x14ac:dyDescent="0.25">
      <c r="A4056" s="1">
        <v>42285</v>
      </c>
      <c r="B4056" s="2">
        <v>5.3000000000000007</v>
      </c>
      <c r="C4056" t="str">
        <f>IF(Tableau1[[#This Row],[Date]]&gt;=$G$3,TRUE,"-")</f>
        <v>-</v>
      </c>
      <c r="D4056">
        <f>SUMIF(C$2:C4056,C4056=TRUE,B$2:B4056)</f>
        <v>0</v>
      </c>
    </row>
    <row r="4057" spans="1:4" x14ac:dyDescent="0.25">
      <c r="A4057" s="1">
        <v>42286</v>
      </c>
      <c r="B4057" s="2">
        <v>6.3999999999999995</v>
      </c>
      <c r="C4057" t="str">
        <f>IF(Tableau1[[#This Row],[Date]]&gt;=$G$3,TRUE,"-")</f>
        <v>-</v>
      </c>
      <c r="D4057">
        <f>SUMIF(C$2:C4057,C4057=TRUE,B$2:B4057)</f>
        <v>0</v>
      </c>
    </row>
    <row r="4058" spans="1:4" x14ac:dyDescent="0.25">
      <c r="A4058" s="1">
        <v>42287</v>
      </c>
      <c r="B4058" s="2">
        <v>5.1999999999999993</v>
      </c>
      <c r="C4058" t="str">
        <f>IF(Tableau1[[#This Row],[Date]]&gt;=$G$3,TRUE,"-")</f>
        <v>-</v>
      </c>
      <c r="D4058">
        <f>SUMIF(C$2:C4058,C4058=TRUE,B$2:B4058)</f>
        <v>0</v>
      </c>
    </row>
    <row r="4059" spans="1:4" x14ac:dyDescent="0.25">
      <c r="A4059" s="1">
        <v>42288</v>
      </c>
      <c r="B4059" s="2">
        <v>4.4000000000000004</v>
      </c>
      <c r="C4059" t="str">
        <f>IF(Tableau1[[#This Row],[Date]]&gt;=$G$3,TRUE,"-")</f>
        <v>-</v>
      </c>
      <c r="D4059">
        <f>SUMIF(C$2:C4059,C4059=TRUE,B$2:B4059)</f>
        <v>0</v>
      </c>
    </row>
    <row r="4060" spans="1:4" x14ac:dyDescent="0.25">
      <c r="A4060" s="1">
        <v>42289</v>
      </c>
      <c r="B4060" s="2">
        <v>3.45</v>
      </c>
      <c r="C4060" t="str">
        <f>IF(Tableau1[[#This Row],[Date]]&gt;=$G$3,TRUE,"-")</f>
        <v>-</v>
      </c>
      <c r="D4060">
        <f>SUMIF(C$2:C4060,C4060=TRUE,B$2:B4060)</f>
        <v>0</v>
      </c>
    </row>
    <row r="4061" spans="1:4" x14ac:dyDescent="0.25">
      <c r="A4061" s="1">
        <v>42290</v>
      </c>
      <c r="B4061" s="2">
        <v>1.25</v>
      </c>
      <c r="C4061" t="str">
        <f>IF(Tableau1[[#This Row],[Date]]&gt;=$G$3,TRUE,"-")</f>
        <v>-</v>
      </c>
      <c r="D4061">
        <f>SUMIF(C$2:C4061,C4061=TRUE,B$2:B4061)</f>
        <v>0</v>
      </c>
    </row>
    <row r="4062" spans="1:4" x14ac:dyDescent="0.25">
      <c r="A4062" s="1">
        <v>42291</v>
      </c>
      <c r="B4062" s="2">
        <v>0.70000000000000018</v>
      </c>
      <c r="C4062" t="str">
        <f>IF(Tableau1[[#This Row],[Date]]&gt;=$G$3,TRUE,"-")</f>
        <v>-</v>
      </c>
      <c r="D4062">
        <f>SUMIF(C$2:C4062,C4062=TRUE,B$2:B4062)</f>
        <v>0</v>
      </c>
    </row>
    <row r="4063" spans="1:4" x14ac:dyDescent="0.25">
      <c r="A4063" s="1">
        <v>42292</v>
      </c>
      <c r="B4063" s="2">
        <v>0.29999999999999982</v>
      </c>
      <c r="C4063" t="str">
        <f>IF(Tableau1[[#This Row],[Date]]&gt;=$G$3,TRUE,"-")</f>
        <v>-</v>
      </c>
      <c r="D4063">
        <f>SUMIF(C$2:C4063,C4063=TRUE,B$2:B4063)</f>
        <v>0</v>
      </c>
    </row>
    <row r="4064" spans="1:4" x14ac:dyDescent="0.25">
      <c r="A4064" s="1">
        <v>42293</v>
      </c>
      <c r="B4064" s="2">
        <v>0.14999999999999991</v>
      </c>
      <c r="C4064" t="str">
        <f>IF(Tableau1[[#This Row],[Date]]&gt;=$G$3,TRUE,"-")</f>
        <v>-</v>
      </c>
      <c r="D4064">
        <f>SUMIF(C$2:C4064,C4064=TRUE,B$2:B4064)</f>
        <v>0</v>
      </c>
    </row>
    <row r="4065" spans="1:4" x14ac:dyDescent="0.25">
      <c r="A4065" s="1">
        <v>42294</v>
      </c>
      <c r="B4065" s="2">
        <v>0.79999999999999982</v>
      </c>
      <c r="C4065" t="str">
        <f>IF(Tableau1[[#This Row],[Date]]&gt;=$G$3,TRUE,"-")</f>
        <v>-</v>
      </c>
      <c r="D4065">
        <f>SUMIF(C$2:C4065,C4065=TRUE,B$2:B4065)</f>
        <v>0</v>
      </c>
    </row>
    <row r="4066" spans="1:4" x14ac:dyDescent="0.25">
      <c r="A4066" s="1">
        <v>42295</v>
      </c>
      <c r="B4066" s="2">
        <v>2.0499999999999998</v>
      </c>
      <c r="C4066" t="str">
        <f>IF(Tableau1[[#This Row],[Date]]&gt;=$G$3,TRUE,"-")</f>
        <v>-</v>
      </c>
      <c r="D4066">
        <f>SUMIF(C$2:C4066,C4066=TRUE,B$2:B4066)</f>
        <v>0</v>
      </c>
    </row>
    <row r="4067" spans="1:4" x14ac:dyDescent="0.25">
      <c r="A4067" s="1">
        <v>42296</v>
      </c>
      <c r="B4067" s="2">
        <v>2.1500000000000004</v>
      </c>
      <c r="C4067" t="str">
        <f>IF(Tableau1[[#This Row],[Date]]&gt;=$G$3,TRUE,"-")</f>
        <v>-</v>
      </c>
      <c r="D4067">
        <f>SUMIF(C$2:C4067,C4067=TRUE,B$2:B4067)</f>
        <v>0</v>
      </c>
    </row>
    <row r="4068" spans="1:4" x14ac:dyDescent="0.25">
      <c r="A4068" s="1">
        <v>42297</v>
      </c>
      <c r="B4068" s="2">
        <v>3.25</v>
      </c>
      <c r="C4068" t="str">
        <f>IF(Tableau1[[#This Row],[Date]]&gt;=$G$3,TRUE,"-")</f>
        <v>-</v>
      </c>
      <c r="D4068">
        <f>SUMIF(C$2:C4068,C4068=TRUE,B$2:B4068)</f>
        <v>0</v>
      </c>
    </row>
    <row r="4069" spans="1:4" x14ac:dyDescent="0.25">
      <c r="A4069" s="1">
        <v>42298</v>
      </c>
      <c r="B4069" s="2">
        <v>3.2</v>
      </c>
      <c r="C4069" t="str">
        <f>IF(Tableau1[[#This Row],[Date]]&gt;=$G$3,TRUE,"-")</f>
        <v>-</v>
      </c>
      <c r="D4069">
        <f>SUMIF(C$2:C4069,C4069=TRUE,B$2:B4069)</f>
        <v>0</v>
      </c>
    </row>
    <row r="4070" spans="1:4" x14ac:dyDescent="0.25">
      <c r="A4070" s="1">
        <v>42299</v>
      </c>
      <c r="B4070" s="2">
        <v>5.05</v>
      </c>
      <c r="C4070" t="str">
        <f>IF(Tableau1[[#This Row],[Date]]&gt;=$G$3,TRUE,"-")</f>
        <v>-</v>
      </c>
      <c r="D4070">
        <f>SUMIF(C$2:C4070,C4070=TRUE,B$2:B4070)</f>
        <v>0</v>
      </c>
    </row>
    <row r="4071" spans="1:4" x14ac:dyDescent="0.25">
      <c r="A4071" s="1">
        <v>42300</v>
      </c>
      <c r="B4071" s="2">
        <v>5.2</v>
      </c>
      <c r="C4071" t="str">
        <f>IF(Tableau1[[#This Row],[Date]]&gt;=$G$3,TRUE,"-")</f>
        <v>-</v>
      </c>
      <c r="D4071">
        <f>SUMIF(C$2:C4071,C4071=TRUE,B$2:B4071)</f>
        <v>0</v>
      </c>
    </row>
    <row r="4072" spans="1:4" x14ac:dyDescent="0.25">
      <c r="A4072" s="1">
        <v>42301</v>
      </c>
      <c r="B4072" s="2">
        <v>5.3000000000000007</v>
      </c>
      <c r="C4072" t="str">
        <f>IF(Tableau1[[#This Row],[Date]]&gt;=$G$3,TRUE,"-")</f>
        <v>-</v>
      </c>
      <c r="D4072">
        <f>SUMIF(C$2:C4072,C4072=TRUE,B$2:B4072)</f>
        <v>0</v>
      </c>
    </row>
    <row r="4073" spans="1:4" x14ac:dyDescent="0.25">
      <c r="A4073" s="1">
        <v>42302</v>
      </c>
      <c r="B4073" s="2">
        <v>4.25</v>
      </c>
      <c r="C4073" t="str">
        <f>IF(Tableau1[[#This Row],[Date]]&gt;=$G$3,TRUE,"-")</f>
        <v>-</v>
      </c>
      <c r="D4073">
        <f>SUMIF(C$2:C4073,C4073=TRUE,B$2:B4073)</f>
        <v>0</v>
      </c>
    </row>
    <row r="4074" spans="1:4" x14ac:dyDescent="0.25">
      <c r="A4074" s="1">
        <v>42303</v>
      </c>
      <c r="B4074" s="2">
        <v>4.3</v>
      </c>
      <c r="C4074" t="str">
        <f>IF(Tableau1[[#This Row],[Date]]&gt;=$G$3,TRUE,"-")</f>
        <v>-</v>
      </c>
      <c r="D4074">
        <f>SUMIF(C$2:C4074,C4074=TRUE,B$2:B4074)</f>
        <v>0</v>
      </c>
    </row>
    <row r="4075" spans="1:4" x14ac:dyDescent="0.25">
      <c r="A4075" s="1">
        <v>42304</v>
      </c>
      <c r="B4075" s="2">
        <v>6.4</v>
      </c>
      <c r="C4075" t="str">
        <f>IF(Tableau1[[#This Row],[Date]]&gt;=$G$3,TRUE,"-")</f>
        <v>-</v>
      </c>
      <c r="D4075">
        <f>SUMIF(C$2:C4075,C4075=TRUE,B$2:B4075)</f>
        <v>0</v>
      </c>
    </row>
    <row r="4076" spans="1:4" x14ac:dyDescent="0.25">
      <c r="A4076" s="1">
        <v>42305</v>
      </c>
      <c r="B4076" s="2">
        <v>5.55</v>
      </c>
      <c r="C4076" t="str">
        <f>IF(Tableau1[[#This Row],[Date]]&gt;=$G$3,TRUE,"-")</f>
        <v>-</v>
      </c>
      <c r="D4076">
        <f>SUMIF(C$2:C4076,C4076=TRUE,B$2:B4076)</f>
        <v>0</v>
      </c>
    </row>
    <row r="4077" spans="1:4" x14ac:dyDescent="0.25">
      <c r="A4077" s="1">
        <v>42306</v>
      </c>
      <c r="B4077" s="2">
        <v>2.2999999999999998</v>
      </c>
      <c r="C4077" t="str">
        <f>IF(Tableau1[[#This Row],[Date]]&gt;=$G$3,TRUE,"-")</f>
        <v>-</v>
      </c>
      <c r="D4077">
        <f>SUMIF(C$2:C4077,C4077=TRUE,B$2:B4077)</f>
        <v>0</v>
      </c>
    </row>
    <row r="4078" spans="1:4" x14ac:dyDescent="0.25">
      <c r="A4078" s="1">
        <v>42307</v>
      </c>
      <c r="B4078" s="2">
        <v>4.2</v>
      </c>
      <c r="C4078" t="str">
        <f>IF(Tableau1[[#This Row],[Date]]&gt;=$G$3,TRUE,"-")</f>
        <v>-</v>
      </c>
      <c r="D4078">
        <f>SUMIF(C$2:C4078,C4078=TRUE,B$2:B4078)</f>
        <v>0</v>
      </c>
    </row>
    <row r="4079" spans="1:4" x14ac:dyDescent="0.25">
      <c r="A4079" s="1">
        <v>42308</v>
      </c>
      <c r="B4079" s="2">
        <v>4.3</v>
      </c>
      <c r="C4079" t="str">
        <f>IF(Tableau1[[#This Row],[Date]]&gt;=$G$3,TRUE,"-")</f>
        <v>-</v>
      </c>
      <c r="D4079">
        <f>SUMIF(C$2:C4079,C4079=TRUE,B$2:B4079)</f>
        <v>0</v>
      </c>
    </row>
    <row r="4080" spans="1:4" x14ac:dyDescent="0.25">
      <c r="A4080" s="1">
        <v>42309</v>
      </c>
      <c r="B4080" s="2">
        <v>5.35</v>
      </c>
      <c r="C4080" t="str">
        <f>IF(Tableau1[[#This Row],[Date]]&gt;=$G$3,TRUE,"-")</f>
        <v>-</v>
      </c>
      <c r="D4080">
        <f>SUMIF(C$2:C4080,C4080=TRUE,B$2:B4080)</f>
        <v>0</v>
      </c>
    </row>
    <row r="4081" spans="1:4" x14ac:dyDescent="0.25">
      <c r="A4081" s="1">
        <v>42310</v>
      </c>
      <c r="B4081" s="2">
        <v>1</v>
      </c>
      <c r="C4081" t="str">
        <f>IF(Tableau1[[#This Row],[Date]]&gt;=$G$3,TRUE,"-")</f>
        <v>-</v>
      </c>
      <c r="D4081">
        <f>SUMIF(C$2:C4081,C4081=TRUE,B$2:B4081)</f>
        <v>0</v>
      </c>
    </row>
    <row r="4082" spans="1:4" x14ac:dyDescent="0.25">
      <c r="A4082" s="1">
        <v>42311</v>
      </c>
      <c r="B4082" s="2">
        <v>3.3499999999999996</v>
      </c>
      <c r="C4082" t="str">
        <f>IF(Tableau1[[#This Row],[Date]]&gt;=$G$3,TRUE,"-")</f>
        <v>-</v>
      </c>
      <c r="D4082">
        <f>SUMIF(C$2:C4082,C4082=TRUE,B$2:B4082)</f>
        <v>0</v>
      </c>
    </row>
    <row r="4083" spans="1:4" x14ac:dyDescent="0.25">
      <c r="A4083" s="1">
        <v>42312</v>
      </c>
      <c r="B4083" s="2">
        <v>5.1999999999999993</v>
      </c>
      <c r="C4083" t="str">
        <f>IF(Tableau1[[#This Row],[Date]]&gt;=$G$3,TRUE,"-")</f>
        <v>-</v>
      </c>
      <c r="D4083">
        <f>SUMIF(C$2:C4083,C4083=TRUE,B$2:B4083)</f>
        <v>0</v>
      </c>
    </row>
    <row r="4084" spans="1:4" x14ac:dyDescent="0.25">
      <c r="A4084" s="1">
        <v>42313</v>
      </c>
      <c r="B4084" s="2">
        <v>7.6499999999999995</v>
      </c>
      <c r="C4084" t="str">
        <f>IF(Tableau1[[#This Row],[Date]]&gt;=$G$3,TRUE,"-")</f>
        <v>-</v>
      </c>
      <c r="D4084">
        <f>SUMIF(C$2:C4084,C4084=TRUE,B$2:B4084)</f>
        <v>0</v>
      </c>
    </row>
    <row r="4085" spans="1:4" x14ac:dyDescent="0.25">
      <c r="A4085" s="1">
        <v>42314</v>
      </c>
      <c r="B4085" s="2">
        <v>8.7999999999999989</v>
      </c>
      <c r="C4085" t="str">
        <f>IF(Tableau1[[#This Row],[Date]]&gt;=$G$3,TRUE,"-")</f>
        <v>-</v>
      </c>
      <c r="D4085">
        <f>SUMIF(C$2:C4085,C4085=TRUE,B$2:B4085)</f>
        <v>0</v>
      </c>
    </row>
    <row r="4086" spans="1:4" x14ac:dyDescent="0.25">
      <c r="A4086" s="1">
        <v>42315</v>
      </c>
      <c r="B4086" s="2">
        <v>11.4</v>
      </c>
      <c r="C4086" t="str">
        <f>IF(Tableau1[[#This Row],[Date]]&gt;=$G$3,TRUE,"-")</f>
        <v>-</v>
      </c>
      <c r="D4086">
        <f>SUMIF(C$2:C4086,C4086=TRUE,B$2:B4086)</f>
        <v>0</v>
      </c>
    </row>
    <row r="4087" spans="1:4" x14ac:dyDescent="0.25">
      <c r="A4087" s="1">
        <v>42316</v>
      </c>
      <c r="B4087" s="2">
        <v>6.5500000000000007</v>
      </c>
      <c r="C4087" t="str">
        <f>IF(Tableau1[[#This Row],[Date]]&gt;=$G$3,TRUE,"-")</f>
        <v>-</v>
      </c>
      <c r="D4087">
        <f>SUMIF(C$2:C4087,C4087=TRUE,B$2:B4087)</f>
        <v>0</v>
      </c>
    </row>
    <row r="4088" spans="1:4" x14ac:dyDescent="0.25">
      <c r="A4088" s="1">
        <v>42317</v>
      </c>
      <c r="B4088" s="2">
        <v>8.5500000000000007</v>
      </c>
      <c r="C4088" t="str">
        <f>IF(Tableau1[[#This Row],[Date]]&gt;=$G$3,TRUE,"-")</f>
        <v>-</v>
      </c>
      <c r="D4088">
        <f>SUMIF(C$2:C4088,C4088=TRUE,B$2:B4088)</f>
        <v>0</v>
      </c>
    </row>
    <row r="4089" spans="1:4" x14ac:dyDescent="0.25">
      <c r="A4089" s="1">
        <v>42318</v>
      </c>
      <c r="B4089" s="2">
        <v>3.1999999999999997</v>
      </c>
      <c r="C4089" t="str">
        <f>IF(Tableau1[[#This Row],[Date]]&gt;=$G$3,TRUE,"-")</f>
        <v>-</v>
      </c>
      <c r="D4089">
        <f>SUMIF(C$2:C4089,C4089=TRUE,B$2:B4089)</f>
        <v>0</v>
      </c>
    </row>
    <row r="4090" spans="1:4" x14ac:dyDescent="0.25">
      <c r="A4090" s="1">
        <v>42319</v>
      </c>
      <c r="B4090" s="2">
        <v>4.25</v>
      </c>
      <c r="C4090" t="str">
        <f>IF(Tableau1[[#This Row],[Date]]&gt;=$G$3,TRUE,"-")</f>
        <v>-</v>
      </c>
      <c r="D4090">
        <f>SUMIF(C$2:C4090,C4090=TRUE,B$2:B4090)</f>
        <v>0</v>
      </c>
    </row>
    <row r="4091" spans="1:4" x14ac:dyDescent="0.25">
      <c r="A4091" s="1">
        <v>42320</v>
      </c>
      <c r="B4091" s="2">
        <v>5.1999999999999993</v>
      </c>
      <c r="C4091" t="str">
        <f>IF(Tableau1[[#This Row],[Date]]&gt;=$G$3,TRUE,"-")</f>
        <v>-</v>
      </c>
      <c r="D4091">
        <f>SUMIF(C$2:C4091,C4091=TRUE,B$2:B4091)</f>
        <v>0</v>
      </c>
    </row>
    <row r="4092" spans="1:4" x14ac:dyDescent="0.25">
      <c r="A4092" s="1">
        <v>42321</v>
      </c>
      <c r="B4092" s="2">
        <v>4.05</v>
      </c>
      <c r="C4092" t="str">
        <f>IF(Tableau1[[#This Row],[Date]]&gt;=$G$3,TRUE,"-")</f>
        <v>-</v>
      </c>
      <c r="D4092">
        <f>SUMIF(C$2:C4092,C4092=TRUE,B$2:B4092)</f>
        <v>0</v>
      </c>
    </row>
    <row r="4093" spans="1:4" x14ac:dyDescent="0.25">
      <c r="A4093" s="1">
        <v>42322</v>
      </c>
      <c r="B4093" s="2">
        <v>3.0999999999999996</v>
      </c>
      <c r="C4093" t="str">
        <f>IF(Tableau1[[#This Row],[Date]]&gt;=$G$3,TRUE,"-")</f>
        <v>-</v>
      </c>
      <c r="D4093">
        <f>SUMIF(C$2:C4093,C4093=TRUE,B$2:B4093)</f>
        <v>0</v>
      </c>
    </row>
    <row r="4094" spans="1:4" x14ac:dyDescent="0.25">
      <c r="A4094" s="1">
        <v>42323</v>
      </c>
      <c r="B4094" s="2">
        <v>6.3000000000000007</v>
      </c>
      <c r="C4094" t="str">
        <f>IF(Tableau1[[#This Row],[Date]]&gt;=$G$3,TRUE,"-")</f>
        <v>-</v>
      </c>
      <c r="D4094">
        <f>SUMIF(C$2:C4094,C4094=TRUE,B$2:B4094)</f>
        <v>0</v>
      </c>
    </row>
    <row r="4095" spans="1:4" x14ac:dyDescent="0.25">
      <c r="A4095" s="1">
        <v>42324</v>
      </c>
      <c r="B4095" s="2">
        <v>3.8</v>
      </c>
      <c r="C4095" t="str">
        <f>IF(Tableau1[[#This Row],[Date]]&gt;=$G$3,TRUE,"-")</f>
        <v>-</v>
      </c>
      <c r="D4095">
        <f>SUMIF(C$2:C4095,C4095=TRUE,B$2:B4095)</f>
        <v>0</v>
      </c>
    </row>
    <row r="4096" spans="1:4" x14ac:dyDescent="0.25">
      <c r="A4096" s="1">
        <v>42325</v>
      </c>
      <c r="B4096" s="2">
        <v>7.65</v>
      </c>
      <c r="C4096" t="str">
        <f>IF(Tableau1[[#This Row],[Date]]&gt;=$G$3,TRUE,"-")</f>
        <v>-</v>
      </c>
      <c r="D4096">
        <f>SUMIF(C$2:C4096,C4096=TRUE,B$2:B4096)</f>
        <v>0</v>
      </c>
    </row>
    <row r="4097" spans="1:4" x14ac:dyDescent="0.25">
      <c r="A4097" s="1">
        <v>42326</v>
      </c>
      <c r="B4097" s="2">
        <v>6</v>
      </c>
      <c r="C4097" t="str">
        <f>IF(Tableau1[[#This Row],[Date]]&gt;=$G$3,TRUE,"-")</f>
        <v>-</v>
      </c>
      <c r="D4097">
        <f>SUMIF(C$2:C4097,C4097=TRUE,B$2:B4097)</f>
        <v>0</v>
      </c>
    </row>
    <row r="4098" spans="1:4" x14ac:dyDescent="0.25">
      <c r="A4098" s="1">
        <v>42327</v>
      </c>
      <c r="B4098" s="2">
        <v>7.5500000000000007</v>
      </c>
      <c r="C4098" t="str">
        <f>IF(Tableau1[[#This Row],[Date]]&gt;=$G$3,TRUE,"-")</f>
        <v>-</v>
      </c>
      <c r="D4098">
        <f>SUMIF(C$2:C4098,C4098=TRUE,B$2:B4098)</f>
        <v>0</v>
      </c>
    </row>
    <row r="4099" spans="1:4" x14ac:dyDescent="0.25">
      <c r="A4099" s="1">
        <v>42328</v>
      </c>
      <c r="B4099" s="2">
        <v>1.4500000000000002</v>
      </c>
      <c r="C4099" t="str">
        <f>IF(Tableau1[[#This Row],[Date]]&gt;=$G$3,TRUE,"-")</f>
        <v>-</v>
      </c>
      <c r="D4099">
        <f>SUMIF(C$2:C4099,C4099=TRUE,B$2:B4099)</f>
        <v>0</v>
      </c>
    </row>
    <row r="4100" spans="1:4" x14ac:dyDescent="0.25">
      <c r="A4100" s="1">
        <v>42329</v>
      </c>
      <c r="B4100" s="2">
        <v>0</v>
      </c>
      <c r="C4100" t="str">
        <f>IF(Tableau1[[#This Row],[Date]]&gt;=$G$3,TRUE,"-")</f>
        <v>-</v>
      </c>
      <c r="D4100">
        <f>SUMIF(C$2:C4100,C4100=TRUE,B$2:B4100)</f>
        <v>0</v>
      </c>
    </row>
    <row r="4101" spans="1:4" x14ac:dyDescent="0.25">
      <c r="A4101" s="1">
        <v>42330</v>
      </c>
      <c r="B4101" s="2">
        <v>0</v>
      </c>
      <c r="C4101" t="str">
        <f>IF(Tableau1[[#This Row],[Date]]&gt;=$G$3,TRUE,"-")</f>
        <v>-</v>
      </c>
      <c r="D4101">
        <f>SUMIF(C$2:C4101,C4101=TRUE,B$2:B4101)</f>
        <v>0</v>
      </c>
    </row>
    <row r="4102" spans="1:4" x14ac:dyDescent="0.25">
      <c r="A4102" s="1">
        <v>42331</v>
      </c>
      <c r="B4102" s="2">
        <v>0</v>
      </c>
      <c r="C4102" t="str">
        <f>IF(Tableau1[[#This Row],[Date]]&gt;=$G$3,TRUE,"-")</f>
        <v>-</v>
      </c>
      <c r="D4102">
        <f>SUMIF(C$2:C4102,C4102=TRUE,B$2:B4102)</f>
        <v>0</v>
      </c>
    </row>
    <row r="4103" spans="1:4" x14ac:dyDescent="0.25">
      <c r="A4103" s="1">
        <v>42332</v>
      </c>
      <c r="B4103" s="2">
        <v>0</v>
      </c>
      <c r="C4103" t="str">
        <f>IF(Tableau1[[#This Row],[Date]]&gt;=$G$3,TRUE,"-")</f>
        <v>-</v>
      </c>
      <c r="D4103">
        <f>SUMIF(C$2:C4103,C4103=TRUE,B$2:B4103)</f>
        <v>0</v>
      </c>
    </row>
    <row r="4104" spans="1:4" x14ac:dyDescent="0.25">
      <c r="A4104" s="1">
        <v>42333</v>
      </c>
      <c r="B4104" s="2">
        <v>1.25</v>
      </c>
      <c r="C4104" t="str">
        <f>IF(Tableau1[[#This Row],[Date]]&gt;=$G$3,TRUE,"-")</f>
        <v>-</v>
      </c>
      <c r="D4104">
        <f>SUMIF(C$2:C4104,C4104=TRUE,B$2:B4104)</f>
        <v>0</v>
      </c>
    </row>
    <row r="4105" spans="1:4" x14ac:dyDescent="0.25">
      <c r="A4105" s="1">
        <v>42334</v>
      </c>
      <c r="B4105" s="2">
        <v>0.45000000000000018</v>
      </c>
      <c r="C4105" t="str">
        <f>IF(Tableau1[[#This Row],[Date]]&gt;=$G$3,TRUE,"-")</f>
        <v>-</v>
      </c>
      <c r="D4105">
        <f>SUMIF(C$2:C4105,C4105=TRUE,B$2:B4105)</f>
        <v>0</v>
      </c>
    </row>
    <row r="4106" spans="1:4" x14ac:dyDescent="0.25">
      <c r="A4106" s="1">
        <v>42335</v>
      </c>
      <c r="B4106" s="2">
        <v>0</v>
      </c>
      <c r="C4106" t="str">
        <f>IF(Tableau1[[#This Row],[Date]]&gt;=$G$3,TRUE,"-")</f>
        <v>-</v>
      </c>
      <c r="D4106">
        <f>SUMIF(C$2:C4106,C4106=TRUE,B$2:B4106)</f>
        <v>0</v>
      </c>
    </row>
    <row r="4107" spans="1:4" x14ac:dyDescent="0.25">
      <c r="A4107" s="1">
        <v>42336</v>
      </c>
      <c r="B4107" s="2">
        <v>1.2999999999999998</v>
      </c>
      <c r="C4107" t="str">
        <f>IF(Tableau1[[#This Row],[Date]]&gt;=$G$3,TRUE,"-")</f>
        <v>-</v>
      </c>
      <c r="D4107">
        <f>SUMIF(C$2:C4107,C4107=TRUE,B$2:B4107)</f>
        <v>0</v>
      </c>
    </row>
    <row r="4108" spans="1:4" x14ac:dyDescent="0.25">
      <c r="A4108" s="1">
        <v>42337</v>
      </c>
      <c r="B4108" s="2">
        <v>2.6500000000000004</v>
      </c>
      <c r="C4108" t="str">
        <f>IF(Tableau1[[#This Row],[Date]]&gt;=$G$3,TRUE,"-")</f>
        <v>-</v>
      </c>
      <c r="D4108">
        <f>SUMIF(C$2:C4108,C4108=TRUE,B$2:B4108)</f>
        <v>0</v>
      </c>
    </row>
    <row r="4109" spans="1:4" x14ac:dyDescent="0.25">
      <c r="A4109" s="1">
        <v>42338</v>
      </c>
      <c r="B4109" s="2">
        <v>5.1000000000000005</v>
      </c>
      <c r="C4109" t="str">
        <f>IF(Tableau1[[#This Row],[Date]]&gt;=$G$3,TRUE,"-")</f>
        <v>-</v>
      </c>
      <c r="D4109">
        <f>SUMIF(C$2:C4109,C4109=TRUE,B$2:B4109)</f>
        <v>0</v>
      </c>
    </row>
    <row r="4110" spans="1:4" x14ac:dyDescent="0.25">
      <c r="A4110" s="1">
        <v>42339</v>
      </c>
      <c r="B4110" s="2">
        <v>4.9000000000000004</v>
      </c>
      <c r="C4110" t="str">
        <f>IF(Tableau1[[#This Row],[Date]]&gt;=$G$3,TRUE,"-")</f>
        <v>-</v>
      </c>
      <c r="D4110">
        <f>SUMIF(C$2:C4110,C4110=TRUE,B$2:B4110)</f>
        <v>0</v>
      </c>
    </row>
    <row r="4111" spans="1:4" x14ac:dyDescent="0.25">
      <c r="A4111" s="1">
        <v>42340</v>
      </c>
      <c r="B4111" s="2">
        <v>3.6499999999999995</v>
      </c>
      <c r="C4111" t="str">
        <f>IF(Tableau1[[#This Row],[Date]]&gt;=$G$3,TRUE,"-")</f>
        <v>-</v>
      </c>
      <c r="D4111">
        <f>SUMIF(C$2:C4111,C4111=TRUE,B$2:B4111)</f>
        <v>0</v>
      </c>
    </row>
    <row r="4112" spans="1:4" x14ac:dyDescent="0.25">
      <c r="A4112" s="1">
        <v>42341</v>
      </c>
      <c r="B4112" s="2">
        <v>1.3499999999999996</v>
      </c>
      <c r="C4112" t="str">
        <f>IF(Tableau1[[#This Row],[Date]]&gt;=$G$3,TRUE,"-")</f>
        <v>-</v>
      </c>
      <c r="D4112">
        <f>SUMIF(C$2:C4112,C4112=TRUE,B$2:B4112)</f>
        <v>0</v>
      </c>
    </row>
    <row r="4113" spans="1:4" x14ac:dyDescent="0.25">
      <c r="A4113" s="1">
        <v>42342</v>
      </c>
      <c r="B4113" s="2">
        <v>2.0499999999999998</v>
      </c>
      <c r="C4113" t="str">
        <f>IF(Tableau1[[#This Row],[Date]]&gt;=$G$3,TRUE,"-")</f>
        <v>-</v>
      </c>
      <c r="D4113">
        <f>SUMIF(C$2:C4113,C4113=TRUE,B$2:B4113)</f>
        <v>0</v>
      </c>
    </row>
    <row r="4114" spans="1:4" x14ac:dyDescent="0.25">
      <c r="A4114" s="1">
        <v>42343</v>
      </c>
      <c r="B4114" s="2">
        <v>0.39999999999999991</v>
      </c>
      <c r="C4114" t="str">
        <f>IF(Tableau1[[#This Row],[Date]]&gt;=$G$3,TRUE,"-")</f>
        <v>-</v>
      </c>
      <c r="D4114">
        <f>SUMIF(C$2:C4114,C4114=TRUE,B$2:B4114)</f>
        <v>0</v>
      </c>
    </row>
    <row r="4115" spans="1:4" x14ac:dyDescent="0.25">
      <c r="A4115" s="1">
        <v>42344</v>
      </c>
      <c r="B4115" s="2">
        <v>2.2000000000000002</v>
      </c>
      <c r="C4115" t="str">
        <f>IF(Tableau1[[#This Row],[Date]]&gt;=$G$3,TRUE,"-")</f>
        <v>-</v>
      </c>
      <c r="D4115">
        <f>SUMIF(C$2:C4115,C4115=TRUE,B$2:B4115)</f>
        <v>0</v>
      </c>
    </row>
    <row r="4116" spans="1:4" x14ac:dyDescent="0.25">
      <c r="A4116" s="1">
        <v>42345</v>
      </c>
      <c r="B4116" s="2">
        <v>2.1500000000000004</v>
      </c>
      <c r="C4116" t="str">
        <f>IF(Tableau1[[#This Row],[Date]]&gt;=$G$3,TRUE,"-")</f>
        <v>-</v>
      </c>
      <c r="D4116">
        <f>SUMIF(C$2:C4116,C4116=TRUE,B$2:B4116)</f>
        <v>0</v>
      </c>
    </row>
    <row r="4117" spans="1:4" x14ac:dyDescent="0.25">
      <c r="A4117" s="1">
        <v>42346</v>
      </c>
      <c r="B4117" s="2">
        <v>2.5499999999999998</v>
      </c>
      <c r="C4117" t="str">
        <f>IF(Tableau1[[#This Row],[Date]]&gt;=$G$3,TRUE,"-")</f>
        <v>-</v>
      </c>
      <c r="D4117">
        <f>SUMIF(C$2:C4117,C4117=TRUE,B$2:B4117)</f>
        <v>0</v>
      </c>
    </row>
    <row r="4118" spans="1:4" x14ac:dyDescent="0.25">
      <c r="A4118" s="1">
        <v>42347</v>
      </c>
      <c r="B4118" s="2">
        <v>1.7999999999999998</v>
      </c>
      <c r="C4118" t="str">
        <f>IF(Tableau1[[#This Row],[Date]]&gt;=$G$3,TRUE,"-")</f>
        <v>-</v>
      </c>
      <c r="D4118">
        <f>SUMIF(C$2:C4118,C4118=TRUE,B$2:B4118)</f>
        <v>0</v>
      </c>
    </row>
    <row r="4119" spans="1:4" x14ac:dyDescent="0.25">
      <c r="A4119" s="1">
        <v>42348</v>
      </c>
      <c r="B4119" s="2">
        <v>0</v>
      </c>
      <c r="C4119" t="str">
        <f>IF(Tableau1[[#This Row],[Date]]&gt;=$G$3,TRUE,"-")</f>
        <v>-</v>
      </c>
      <c r="D4119">
        <f>SUMIF(C$2:C4119,C4119=TRUE,B$2:B4119)</f>
        <v>0</v>
      </c>
    </row>
    <row r="4120" spans="1:4" x14ac:dyDescent="0.25">
      <c r="A4120" s="1">
        <v>42349</v>
      </c>
      <c r="B4120" s="2">
        <v>1.6500000000000004</v>
      </c>
      <c r="C4120" t="str">
        <f>IF(Tableau1[[#This Row],[Date]]&gt;=$G$3,TRUE,"-")</f>
        <v>-</v>
      </c>
      <c r="D4120">
        <f>SUMIF(C$2:C4120,C4120=TRUE,B$2:B4120)</f>
        <v>0</v>
      </c>
    </row>
    <row r="4121" spans="1:4" x14ac:dyDescent="0.25">
      <c r="A4121" s="1">
        <v>42350</v>
      </c>
      <c r="B4121" s="2">
        <v>2.95</v>
      </c>
      <c r="C4121" t="str">
        <f>IF(Tableau1[[#This Row],[Date]]&gt;=$G$3,TRUE,"-")</f>
        <v>-</v>
      </c>
      <c r="D4121">
        <f>SUMIF(C$2:C4121,C4121=TRUE,B$2:B4121)</f>
        <v>0</v>
      </c>
    </row>
    <row r="4122" spans="1:4" x14ac:dyDescent="0.25">
      <c r="A4122" s="1">
        <v>42351</v>
      </c>
      <c r="B4122" s="2">
        <v>1.9500000000000002</v>
      </c>
      <c r="C4122" t="str">
        <f>IF(Tableau1[[#This Row],[Date]]&gt;=$G$3,TRUE,"-")</f>
        <v>-</v>
      </c>
      <c r="D4122">
        <f>SUMIF(C$2:C4122,C4122=TRUE,B$2:B4122)</f>
        <v>0</v>
      </c>
    </row>
    <row r="4123" spans="1:4" x14ac:dyDescent="0.25">
      <c r="A4123" s="1">
        <v>42352</v>
      </c>
      <c r="B4123" s="2">
        <v>0.20000000000000018</v>
      </c>
      <c r="C4123" t="str">
        <f>IF(Tableau1[[#This Row],[Date]]&gt;=$G$3,TRUE,"-")</f>
        <v>-</v>
      </c>
      <c r="D4123">
        <f>SUMIF(C$2:C4123,C4123=TRUE,B$2:B4123)</f>
        <v>0</v>
      </c>
    </row>
    <row r="4124" spans="1:4" x14ac:dyDescent="0.25">
      <c r="A4124" s="1">
        <v>42353</v>
      </c>
      <c r="B4124" s="2">
        <v>2.4000000000000004</v>
      </c>
      <c r="C4124" t="str">
        <f>IF(Tableau1[[#This Row],[Date]]&gt;=$G$3,TRUE,"-")</f>
        <v>-</v>
      </c>
      <c r="D4124">
        <f>SUMIF(C$2:C4124,C4124=TRUE,B$2:B4124)</f>
        <v>0</v>
      </c>
    </row>
    <row r="4125" spans="1:4" x14ac:dyDescent="0.25">
      <c r="A4125" s="1">
        <v>42354</v>
      </c>
      <c r="B4125" s="2">
        <v>4.75</v>
      </c>
      <c r="C4125" t="str">
        <f>IF(Tableau1[[#This Row],[Date]]&gt;=$G$3,TRUE,"-")</f>
        <v>-</v>
      </c>
      <c r="D4125">
        <f>SUMIF(C$2:C4125,C4125=TRUE,B$2:B4125)</f>
        <v>0</v>
      </c>
    </row>
    <row r="4126" spans="1:4" x14ac:dyDescent="0.25">
      <c r="A4126" s="1">
        <v>42355</v>
      </c>
      <c r="B4126" s="2">
        <v>7.1000000000000005</v>
      </c>
      <c r="C4126" t="str">
        <f>IF(Tableau1[[#This Row],[Date]]&gt;=$G$3,TRUE,"-")</f>
        <v>-</v>
      </c>
      <c r="D4126">
        <f>SUMIF(C$2:C4126,C4126=TRUE,B$2:B4126)</f>
        <v>0</v>
      </c>
    </row>
    <row r="4127" spans="1:4" x14ac:dyDescent="0.25">
      <c r="A4127" s="1">
        <v>42356</v>
      </c>
      <c r="B4127" s="2">
        <v>4.3999999999999995</v>
      </c>
      <c r="C4127" t="str">
        <f>IF(Tableau1[[#This Row],[Date]]&gt;=$G$3,TRUE,"-")</f>
        <v>-</v>
      </c>
      <c r="D4127">
        <f>SUMIF(C$2:C4127,C4127=TRUE,B$2:B4127)</f>
        <v>0</v>
      </c>
    </row>
    <row r="4128" spans="1:4" x14ac:dyDescent="0.25">
      <c r="A4128" s="1">
        <v>42357</v>
      </c>
      <c r="B4128" s="2">
        <v>3.8000000000000003</v>
      </c>
      <c r="C4128" t="str">
        <f>IF(Tableau1[[#This Row],[Date]]&gt;=$G$3,TRUE,"-")</f>
        <v>-</v>
      </c>
      <c r="D4128">
        <f>SUMIF(C$2:C4128,C4128=TRUE,B$2:B4128)</f>
        <v>0</v>
      </c>
    </row>
    <row r="4129" spans="1:4" x14ac:dyDescent="0.25">
      <c r="A4129" s="1">
        <v>42358</v>
      </c>
      <c r="B4129" s="2">
        <v>3.6999999999999997</v>
      </c>
      <c r="C4129" t="str">
        <f>IF(Tableau1[[#This Row],[Date]]&gt;=$G$3,TRUE,"-")</f>
        <v>-</v>
      </c>
      <c r="D4129">
        <f>SUMIF(C$2:C4129,C4129=TRUE,B$2:B4129)</f>
        <v>0</v>
      </c>
    </row>
    <row r="4130" spans="1:4" x14ac:dyDescent="0.25">
      <c r="A4130" s="1">
        <v>42359</v>
      </c>
      <c r="B4130" s="2">
        <v>4.2</v>
      </c>
      <c r="C4130" t="str">
        <f>IF(Tableau1[[#This Row],[Date]]&gt;=$G$3,TRUE,"-")</f>
        <v>-</v>
      </c>
      <c r="D4130">
        <f>SUMIF(C$2:C4130,C4130=TRUE,B$2:B4130)</f>
        <v>0</v>
      </c>
    </row>
    <row r="4131" spans="1:4" x14ac:dyDescent="0.25">
      <c r="A4131" s="1">
        <v>42360</v>
      </c>
      <c r="B4131" s="2">
        <v>4.95</v>
      </c>
      <c r="C4131" t="str">
        <f>IF(Tableau1[[#This Row],[Date]]&gt;=$G$3,TRUE,"-")</f>
        <v>-</v>
      </c>
      <c r="D4131">
        <f>SUMIF(C$2:C4131,C4131=TRUE,B$2:B4131)</f>
        <v>0</v>
      </c>
    </row>
    <row r="4132" spans="1:4" x14ac:dyDescent="0.25">
      <c r="A4132" s="1">
        <v>42361</v>
      </c>
      <c r="B4132" s="2">
        <v>3.55</v>
      </c>
      <c r="C4132" t="str">
        <f>IF(Tableau1[[#This Row],[Date]]&gt;=$G$3,TRUE,"-")</f>
        <v>-</v>
      </c>
      <c r="D4132">
        <f>SUMIF(C$2:C4132,C4132=TRUE,B$2:B4132)</f>
        <v>0</v>
      </c>
    </row>
    <row r="4133" spans="1:4" x14ac:dyDescent="0.25">
      <c r="A4133" s="1">
        <v>42362</v>
      </c>
      <c r="B4133" s="2">
        <v>3.5</v>
      </c>
      <c r="C4133" t="str">
        <f>IF(Tableau1[[#This Row],[Date]]&gt;=$G$3,TRUE,"-")</f>
        <v>-</v>
      </c>
      <c r="D4133">
        <f>SUMIF(C$2:C4133,C4133=TRUE,B$2:B4133)</f>
        <v>0</v>
      </c>
    </row>
    <row r="4134" spans="1:4" x14ac:dyDescent="0.25">
      <c r="A4134" s="1">
        <v>42363</v>
      </c>
      <c r="B4134" s="2">
        <v>4.9000000000000004</v>
      </c>
      <c r="C4134" t="str">
        <f>IF(Tableau1[[#This Row],[Date]]&gt;=$G$3,TRUE,"-")</f>
        <v>-</v>
      </c>
      <c r="D4134">
        <f>SUMIF(C$2:C4134,C4134=TRUE,B$2:B4134)</f>
        <v>0</v>
      </c>
    </row>
    <row r="4135" spans="1:4" x14ac:dyDescent="0.25">
      <c r="A4135" s="1">
        <v>42364</v>
      </c>
      <c r="B4135" s="2">
        <v>3.5</v>
      </c>
      <c r="C4135" t="str">
        <f>IF(Tableau1[[#This Row],[Date]]&gt;=$G$3,TRUE,"-")</f>
        <v>-</v>
      </c>
      <c r="D4135">
        <f>SUMIF(C$2:C4135,C4135=TRUE,B$2:B4135)</f>
        <v>0</v>
      </c>
    </row>
    <row r="4136" spans="1:4" x14ac:dyDescent="0.25">
      <c r="A4136" s="1">
        <v>42365</v>
      </c>
      <c r="B4136" s="2">
        <v>2.5</v>
      </c>
      <c r="C4136" t="str">
        <f>IF(Tableau1[[#This Row],[Date]]&gt;=$G$3,TRUE,"-")</f>
        <v>-</v>
      </c>
      <c r="D4136">
        <f>SUMIF(C$2:C4136,C4136=TRUE,B$2:B4136)</f>
        <v>0</v>
      </c>
    </row>
    <row r="4137" spans="1:4" x14ac:dyDescent="0.25">
      <c r="A4137" s="1">
        <v>42366</v>
      </c>
      <c r="B4137" s="2">
        <v>2</v>
      </c>
      <c r="C4137" t="str">
        <f>IF(Tableau1[[#This Row],[Date]]&gt;=$G$3,TRUE,"-")</f>
        <v>-</v>
      </c>
      <c r="D4137">
        <f>SUMIF(C$2:C4137,C4137=TRUE,B$2:B4137)</f>
        <v>0</v>
      </c>
    </row>
    <row r="4138" spans="1:4" x14ac:dyDescent="0.25">
      <c r="A4138" s="1">
        <v>42367</v>
      </c>
      <c r="B4138" s="2">
        <v>2.5</v>
      </c>
      <c r="C4138" t="str">
        <f>IF(Tableau1[[#This Row],[Date]]&gt;=$G$3,TRUE,"-")</f>
        <v>-</v>
      </c>
      <c r="D4138">
        <f>SUMIF(C$2:C4138,C4138=TRUE,B$2:B4138)</f>
        <v>0</v>
      </c>
    </row>
    <row r="4139" spans="1:4" x14ac:dyDescent="0.25">
      <c r="A4139" s="1">
        <v>42368</v>
      </c>
      <c r="B4139" s="2">
        <v>1.0499999999999998</v>
      </c>
      <c r="C4139" t="str">
        <f>IF(Tableau1[[#This Row],[Date]]&gt;=$G$3,TRUE,"-")</f>
        <v>-</v>
      </c>
      <c r="D4139">
        <f>SUMIF(C$2:C4139,C4139=TRUE,B$2:B4139)</f>
        <v>0</v>
      </c>
    </row>
    <row r="4140" spans="1:4" x14ac:dyDescent="0.25">
      <c r="A4140" s="1">
        <v>42369</v>
      </c>
      <c r="B4140" s="2">
        <v>2.5</v>
      </c>
      <c r="C4140" t="str">
        <f>IF(Tableau1[[#This Row],[Date]]&gt;=$G$3,TRUE,"-")</f>
        <v>-</v>
      </c>
      <c r="D4140">
        <f>SUMIF(C$2:C4140,C4140=TRUE,B$2:B4140)</f>
        <v>0</v>
      </c>
    </row>
    <row r="4141" spans="1:4" x14ac:dyDescent="0.25">
      <c r="A4141" s="1">
        <v>42370</v>
      </c>
      <c r="B4141" s="2">
        <v>0.84999999999999964</v>
      </c>
      <c r="C4141" t="str">
        <f>IF(Tableau1[[#This Row],[Date]]&gt;=$G$3,TRUE,"-")</f>
        <v>-</v>
      </c>
      <c r="D4141">
        <f>SUMIF(C$2:C4141,C4141=TRUE,B$2:B4141)</f>
        <v>0</v>
      </c>
    </row>
    <row r="4142" spans="1:4" x14ac:dyDescent="0.25">
      <c r="A4142" s="1">
        <v>42371</v>
      </c>
      <c r="B4142" s="2">
        <v>2.5</v>
      </c>
      <c r="C4142" t="str">
        <f>IF(Tableau1[[#This Row],[Date]]&gt;=$G$3,TRUE,"-")</f>
        <v>-</v>
      </c>
      <c r="D4142">
        <f>SUMIF(C$2:C4142,C4142=TRUE,B$2:B4142)</f>
        <v>0</v>
      </c>
    </row>
    <row r="4143" spans="1:4" x14ac:dyDescent="0.25">
      <c r="A4143" s="1">
        <v>42372</v>
      </c>
      <c r="B4143" s="2">
        <v>0.54999999999999982</v>
      </c>
      <c r="C4143" t="str">
        <f>IF(Tableau1[[#This Row],[Date]]&gt;=$G$3,TRUE,"-")</f>
        <v>-</v>
      </c>
      <c r="D4143">
        <f>SUMIF(C$2:C4143,C4143=TRUE,B$2:B4143)</f>
        <v>0</v>
      </c>
    </row>
    <row r="4144" spans="1:4" x14ac:dyDescent="0.25">
      <c r="A4144" s="1">
        <v>42373</v>
      </c>
      <c r="B4144" s="2">
        <v>1.4000000000000004</v>
      </c>
      <c r="C4144" t="str">
        <f>IF(Tableau1[[#This Row],[Date]]&gt;=$G$3,TRUE,"-")</f>
        <v>-</v>
      </c>
      <c r="D4144">
        <f>SUMIF(C$2:C4144,C4144=TRUE,B$2:B4144)</f>
        <v>0</v>
      </c>
    </row>
    <row r="4145" spans="1:4" x14ac:dyDescent="0.25">
      <c r="A4145" s="1">
        <v>42374</v>
      </c>
      <c r="B4145" s="2">
        <v>0.54999999999999982</v>
      </c>
      <c r="C4145" t="str">
        <f>IF(Tableau1[[#This Row],[Date]]&gt;=$G$3,TRUE,"-")</f>
        <v>-</v>
      </c>
      <c r="D4145">
        <f>SUMIF(C$2:C4145,C4145=TRUE,B$2:B4145)</f>
        <v>0</v>
      </c>
    </row>
    <row r="4146" spans="1:4" x14ac:dyDescent="0.25">
      <c r="A4146" s="1">
        <v>42375</v>
      </c>
      <c r="B4146" s="2">
        <v>0.54999999999999982</v>
      </c>
      <c r="C4146" t="str">
        <f>IF(Tableau1[[#This Row],[Date]]&gt;=$G$3,TRUE,"-")</f>
        <v>-</v>
      </c>
      <c r="D4146">
        <f>SUMIF(C$2:C4146,C4146=TRUE,B$2:B4146)</f>
        <v>0</v>
      </c>
    </row>
    <row r="4147" spans="1:4" x14ac:dyDescent="0.25">
      <c r="A4147" s="1">
        <v>42376</v>
      </c>
      <c r="B4147" s="2">
        <v>2</v>
      </c>
      <c r="C4147" t="str">
        <f>IF(Tableau1[[#This Row],[Date]]&gt;=$G$3,TRUE,"-")</f>
        <v>-</v>
      </c>
      <c r="D4147">
        <f>SUMIF(C$2:C4147,C4147=TRUE,B$2:B4147)</f>
        <v>0</v>
      </c>
    </row>
    <row r="4148" spans="1:4" x14ac:dyDescent="0.25">
      <c r="A4148" s="1">
        <v>42377</v>
      </c>
      <c r="B4148" s="2">
        <v>0.59999999999999964</v>
      </c>
      <c r="C4148" t="str">
        <f>IF(Tableau1[[#This Row],[Date]]&gt;=$G$3,TRUE,"-")</f>
        <v>-</v>
      </c>
      <c r="D4148">
        <f>SUMIF(C$2:C4148,C4148=TRUE,B$2:B4148)</f>
        <v>0</v>
      </c>
    </row>
    <row r="4149" spans="1:4" x14ac:dyDescent="0.25">
      <c r="A4149" s="1">
        <v>42378</v>
      </c>
      <c r="B4149" s="2">
        <v>1.0999999999999996</v>
      </c>
      <c r="C4149" t="str">
        <f>IF(Tableau1[[#This Row],[Date]]&gt;=$G$3,TRUE,"-")</f>
        <v>-</v>
      </c>
      <c r="D4149">
        <f>SUMIF(C$2:C4149,C4149=TRUE,B$2:B4149)</f>
        <v>0</v>
      </c>
    </row>
    <row r="4150" spans="1:4" x14ac:dyDescent="0.25">
      <c r="A4150" s="1">
        <v>42379</v>
      </c>
      <c r="B4150" s="2">
        <v>0.39999999999999991</v>
      </c>
      <c r="C4150" t="str">
        <f>IF(Tableau1[[#This Row],[Date]]&gt;=$G$3,TRUE,"-")</f>
        <v>-</v>
      </c>
      <c r="D4150">
        <f>SUMIF(C$2:C4150,C4150=TRUE,B$2:B4150)</f>
        <v>0</v>
      </c>
    </row>
    <row r="4151" spans="1:4" x14ac:dyDescent="0.25">
      <c r="A4151" s="1">
        <v>42380</v>
      </c>
      <c r="B4151" s="2">
        <v>0.5</v>
      </c>
      <c r="C4151" t="str">
        <f>IF(Tableau1[[#This Row],[Date]]&gt;=$G$3,TRUE,"-")</f>
        <v>-</v>
      </c>
      <c r="D4151">
        <f>SUMIF(C$2:C4151,C4151=TRUE,B$2:B4151)</f>
        <v>0</v>
      </c>
    </row>
    <row r="4152" spans="1:4" x14ac:dyDescent="0.25">
      <c r="A4152" s="1">
        <v>42381</v>
      </c>
      <c r="B4152" s="2">
        <v>0.5</v>
      </c>
      <c r="C4152" t="str">
        <f>IF(Tableau1[[#This Row],[Date]]&gt;=$G$3,TRUE,"-")</f>
        <v>-</v>
      </c>
      <c r="D4152">
        <f>SUMIF(C$2:C4152,C4152=TRUE,B$2:B4152)</f>
        <v>0</v>
      </c>
    </row>
    <row r="4153" spans="1:4" x14ac:dyDescent="0.25">
      <c r="A4153" s="1">
        <v>42382</v>
      </c>
      <c r="B4153" s="2">
        <v>0</v>
      </c>
      <c r="C4153" t="str">
        <f>IF(Tableau1[[#This Row],[Date]]&gt;=$G$3,TRUE,"-")</f>
        <v>-</v>
      </c>
      <c r="D4153">
        <f>SUMIF(C$2:C4153,C4153=TRUE,B$2:B4153)</f>
        <v>0</v>
      </c>
    </row>
    <row r="4154" spans="1:4" x14ac:dyDescent="0.25">
      <c r="A4154" s="1">
        <v>42383</v>
      </c>
      <c r="B4154" s="2">
        <v>4.9999999999999822E-2</v>
      </c>
      <c r="C4154" t="str">
        <f>IF(Tableau1[[#This Row],[Date]]&gt;=$G$3,TRUE,"-")</f>
        <v>-</v>
      </c>
      <c r="D4154">
        <f>SUMIF(C$2:C4154,C4154=TRUE,B$2:B4154)</f>
        <v>0</v>
      </c>
    </row>
    <row r="4155" spans="1:4" x14ac:dyDescent="0.25">
      <c r="A4155" s="1">
        <v>42384</v>
      </c>
      <c r="B4155" s="2">
        <v>0</v>
      </c>
      <c r="C4155" t="str">
        <f>IF(Tableau1[[#This Row],[Date]]&gt;=$G$3,TRUE,"-")</f>
        <v>-</v>
      </c>
      <c r="D4155">
        <f>SUMIF(C$2:C4155,C4155=TRUE,B$2:B4155)</f>
        <v>0</v>
      </c>
    </row>
    <row r="4156" spans="1:4" x14ac:dyDescent="0.25">
      <c r="A4156" s="1">
        <v>42385</v>
      </c>
      <c r="B4156" s="2">
        <v>0</v>
      </c>
      <c r="C4156" t="str">
        <f>IF(Tableau1[[#This Row],[Date]]&gt;=$G$3,TRUE,"-")</f>
        <v>-</v>
      </c>
      <c r="D4156">
        <f>SUMIF(C$2:C4156,C4156=TRUE,B$2:B4156)</f>
        <v>0</v>
      </c>
    </row>
    <row r="4157" spans="1:4" x14ac:dyDescent="0.25">
      <c r="A4157" s="1">
        <v>42386</v>
      </c>
      <c r="B4157" s="2">
        <v>0</v>
      </c>
      <c r="C4157" t="str">
        <f>IF(Tableau1[[#This Row],[Date]]&gt;=$G$3,TRUE,"-")</f>
        <v>-</v>
      </c>
      <c r="D4157">
        <f>SUMIF(C$2:C4157,C4157=TRUE,B$2:B4157)</f>
        <v>0</v>
      </c>
    </row>
    <row r="4158" spans="1:4" x14ac:dyDescent="0.25">
      <c r="A4158" s="1">
        <v>42387</v>
      </c>
      <c r="B4158" s="2">
        <v>0</v>
      </c>
      <c r="C4158" t="str">
        <f>IF(Tableau1[[#This Row],[Date]]&gt;=$G$3,TRUE,"-")</f>
        <v>-</v>
      </c>
      <c r="D4158">
        <f>SUMIF(C$2:C4158,C4158=TRUE,B$2:B4158)</f>
        <v>0</v>
      </c>
    </row>
    <row r="4159" spans="1:4" x14ac:dyDescent="0.25">
      <c r="A4159" s="1">
        <v>42388</v>
      </c>
      <c r="B4159" s="2">
        <v>0</v>
      </c>
      <c r="C4159" t="str">
        <f>IF(Tableau1[[#This Row],[Date]]&gt;=$G$3,TRUE,"-")</f>
        <v>-</v>
      </c>
      <c r="D4159">
        <f>SUMIF(C$2:C4159,C4159=TRUE,B$2:B4159)</f>
        <v>0</v>
      </c>
    </row>
    <row r="4160" spans="1:4" x14ac:dyDescent="0.25">
      <c r="A4160" s="1">
        <v>42389</v>
      </c>
      <c r="B4160" s="2">
        <v>0</v>
      </c>
      <c r="C4160" t="str">
        <f>IF(Tableau1[[#This Row],[Date]]&gt;=$G$3,TRUE,"-")</f>
        <v>-</v>
      </c>
      <c r="D4160">
        <f>SUMIF(C$2:C4160,C4160=TRUE,B$2:B4160)</f>
        <v>0</v>
      </c>
    </row>
    <row r="4161" spans="1:4" x14ac:dyDescent="0.25">
      <c r="A4161" s="1">
        <v>42390</v>
      </c>
      <c r="B4161" s="2">
        <v>0</v>
      </c>
      <c r="C4161" t="str">
        <f>IF(Tableau1[[#This Row],[Date]]&gt;=$G$3,TRUE,"-")</f>
        <v>-</v>
      </c>
      <c r="D4161">
        <f>SUMIF(C$2:C4161,C4161=TRUE,B$2:B4161)</f>
        <v>0</v>
      </c>
    </row>
    <row r="4162" spans="1:4" x14ac:dyDescent="0.25">
      <c r="A4162" s="1">
        <v>42391</v>
      </c>
      <c r="B4162" s="2">
        <v>0</v>
      </c>
      <c r="C4162" t="str">
        <f>IF(Tableau1[[#This Row],[Date]]&gt;=$G$3,TRUE,"-")</f>
        <v>-</v>
      </c>
      <c r="D4162">
        <f>SUMIF(C$2:C4162,C4162=TRUE,B$2:B4162)</f>
        <v>0</v>
      </c>
    </row>
    <row r="4163" spans="1:4" x14ac:dyDescent="0.25">
      <c r="A4163" s="1">
        <v>42392</v>
      </c>
      <c r="B4163" s="2">
        <v>0.59999999999999964</v>
      </c>
      <c r="C4163" t="str">
        <f>IF(Tableau1[[#This Row],[Date]]&gt;=$G$3,TRUE,"-")</f>
        <v>-</v>
      </c>
      <c r="D4163">
        <f>SUMIF(C$2:C4163,C4163=TRUE,B$2:B4163)</f>
        <v>0</v>
      </c>
    </row>
    <row r="4164" spans="1:4" x14ac:dyDescent="0.25">
      <c r="A4164" s="1">
        <v>42393</v>
      </c>
      <c r="B4164" s="2">
        <v>4.9999999999999822E-2</v>
      </c>
      <c r="C4164" t="str">
        <f>IF(Tableau1[[#This Row],[Date]]&gt;=$G$3,TRUE,"-")</f>
        <v>-</v>
      </c>
      <c r="D4164">
        <f>SUMIF(C$2:C4164,C4164=TRUE,B$2:B4164)</f>
        <v>0</v>
      </c>
    </row>
    <row r="4165" spans="1:4" x14ac:dyDescent="0.25">
      <c r="A4165" s="1">
        <v>42394</v>
      </c>
      <c r="B4165" s="2">
        <v>3</v>
      </c>
      <c r="C4165" t="str">
        <f>IF(Tableau1[[#This Row],[Date]]&gt;=$G$3,TRUE,"-")</f>
        <v>-</v>
      </c>
      <c r="D4165">
        <f>SUMIF(C$2:C4165,C4165=TRUE,B$2:B4165)</f>
        <v>0</v>
      </c>
    </row>
    <row r="4166" spans="1:4" x14ac:dyDescent="0.25">
      <c r="A4166" s="1">
        <v>42395</v>
      </c>
      <c r="B4166" s="2">
        <v>2.5</v>
      </c>
      <c r="C4166" t="str">
        <f>IF(Tableau1[[#This Row],[Date]]&gt;=$G$3,TRUE,"-")</f>
        <v>-</v>
      </c>
      <c r="D4166">
        <f>SUMIF(C$2:C4166,C4166=TRUE,B$2:B4166)</f>
        <v>0</v>
      </c>
    </row>
    <row r="4167" spans="1:4" x14ac:dyDescent="0.25">
      <c r="A4167" s="1">
        <v>42396</v>
      </c>
      <c r="B4167" s="2">
        <v>3.9000000000000004</v>
      </c>
      <c r="C4167" t="str">
        <f>IF(Tableau1[[#This Row],[Date]]&gt;=$G$3,TRUE,"-")</f>
        <v>-</v>
      </c>
      <c r="D4167">
        <f>SUMIF(C$2:C4167,C4167=TRUE,B$2:B4167)</f>
        <v>0</v>
      </c>
    </row>
    <row r="4168" spans="1:4" x14ac:dyDescent="0.25">
      <c r="A4168" s="1">
        <v>42397</v>
      </c>
      <c r="B4168" s="2">
        <v>0.75</v>
      </c>
      <c r="C4168" t="str">
        <f>IF(Tableau1[[#This Row],[Date]]&gt;=$G$3,TRUE,"-")</f>
        <v>-</v>
      </c>
      <c r="D4168">
        <f>SUMIF(C$2:C4168,C4168=TRUE,B$2:B4168)</f>
        <v>0</v>
      </c>
    </row>
    <row r="4169" spans="1:4" x14ac:dyDescent="0.25">
      <c r="A4169" s="1">
        <v>42398</v>
      </c>
      <c r="B4169" s="2">
        <v>1.5</v>
      </c>
      <c r="C4169" t="str">
        <f>IF(Tableau1[[#This Row],[Date]]&gt;=$G$3,TRUE,"-")</f>
        <v>-</v>
      </c>
      <c r="D4169">
        <f>SUMIF(C$2:C4169,C4169=TRUE,B$2:B4169)</f>
        <v>0</v>
      </c>
    </row>
    <row r="4170" spans="1:4" x14ac:dyDescent="0.25">
      <c r="A4170" s="1">
        <v>42399</v>
      </c>
      <c r="B4170" s="2">
        <v>0.90000000000000036</v>
      </c>
      <c r="C4170" t="str">
        <f>IF(Tableau1[[#This Row],[Date]]&gt;=$G$3,TRUE,"-")</f>
        <v>-</v>
      </c>
      <c r="D4170">
        <f>SUMIF(C$2:C4170,C4170=TRUE,B$2:B4170)</f>
        <v>0</v>
      </c>
    </row>
    <row r="4171" spans="1:4" x14ac:dyDescent="0.25">
      <c r="A4171" s="1">
        <v>42400</v>
      </c>
      <c r="B4171" s="2">
        <v>3</v>
      </c>
      <c r="C4171" t="str">
        <f>IF(Tableau1[[#This Row],[Date]]&gt;=$G$3,TRUE,"-")</f>
        <v>-</v>
      </c>
      <c r="D4171">
        <f>SUMIF(C$2:C4171,C4171=TRUE,B$2:B4171)</f>
        <v>0</v>
      </c>
    </row>
    <row r="4172" spans="1:4" x14ac:dyDescent="0.25">
      <c r="A4172" s="1">
        <v>42401</v>
      </c>
      <c r="B4172" s="2">
        <v>4.9000000000000004</v>
      </c>
      <c r="C4172" t="str">
        <f>IF(Tableau1[[#This Row],[Date]]&gt;=$G$3,TRUE,"-")</f>
        <v>-</v>
      </c>
      <c r="D4172">
        <f>SUMIF(C$2:C4172,C4172=TRUE,B$2:B4172)</f>
        <v>0</v>
      </c>
    </row>
    <row r="4173" spans="1:4" x14ac:dyDescent="0.25">
      <c r="A4173" s="1">
        <v>42402</v>
      </c>
      <c r="B4173" s="2">
        <v>3.2</v>
      </c>
      <c r="C4173" t="str">
        <f>IF(Tableau1[[#This Row],[Date]]&gt;=$G$3,TRUE,"-")</f>
        <v>-</v>
      </c>
      <c r="D4173">
        <f>SUMIF(C$2:C4173,C4173=TRUE,B$2:B4173)</f>
        <v>0</v>
      </c>
    </row>
    <row r="4174" spans="1:4" x14ac:dyDescent="0.25">
      <c r="A4174" s="1">
        <v>42403</v>
      </c>
      <c r="B4174" s="2">
        <v>0.75</v>
      </c>
      <c r="C4174" t="str">
        <f>IF(Tableau1[[#This Row],[Date]]&gt;=$G$3,TRUE,"-")</f>
        <v>-</v>
      </c>
      <c r="D4174">
        <f>SUMIF(C$2:C4174,C4174=TRUE,B$2:B4174)</f>
        <v>0</v>
      </c>
    </row>
    <row r="4175" spans="1:4" x14ac:dyDescent="0.25">
      <c r="A4175" s="1">
        <v>42404</v>
      </c>
      <c r="B4175" s="2">
        <v>1.7000000000000002</v>
      </c>
      <c r="C4175" t="str">
        <f>IF(Tableau1[[#This Row],[Date]]&gt;=$G$3,TRUE,"-")</f>
        <v>-</v>
      </c>
      <c r="D4175">
        <f>SUMIF(C$2:C4175,C4175=TRUE,B$2:B4175)</f>
        <v>0</v>
      </c>
    </row>
    <row r="4176" spans="1:4" x14ac:dyDescent="0.25">
      <c r="A4176" s="1">
        <v>42405</v>
      </c>
      <c r="B4176" s="2">
        <v>2.5999999999999996</v>
      </c>
      <c r="C4176" t="str">
        <f>IF(Tableau1[[#This Row],[Date]]&gt;=$G$3,TRUE,"-")</f>
        <v>-</v>
      </c>
      <c r="D4176">
        <f>SUMIF(C$2:C4176,C4176=TRUE,B$2:B4176)</f>
        <v>0</v>
      </c>
    </row>
    <row r="4177" spans="1:4" x14ac:dyDescent="0.25">
      <c r="A4177" s="1">
        <v>42406</v>
      </c>
      <c r="B4177" s="2">
        <v>3.25</v>
      </c>
      <c r="C4177" t="str">
        <f>IF(Tableau1[[#This Row],[Date]]&gt;=$G$3,TRUE,"-")</f>
        <v>-</v>
      </c>
      <c r="D4177">
        <f>SUMIF(C$2:C4177,C4177=TRUE,B$2:B4177)</f>
        <v>0</v>
      </c>
    </row>
    <row r="4178" spans="1:4" x14ac:dyDescent="0.25">
      <c r="A4178" s="1">
        <v>42407</v>
      </c>
      <c r="B4178" s="2">
        <v>1.8499999999999996</v>
      </c>
      <c r="C4178" t="str">
        <f>IF(Tableau1[[#This Row],[Date]]&gt;=$G$3,TRUE,"-")</f>
        <v>-</v>
      </c>
      <c r="D4178">
        <f>SUMIF(C$2:C4178,C4178=TRUE,B$2:B4178)</f>
        <v>0</v>
      </c>
    </row>
    <row r="4179" spans="1:4" x14ac:dyDescent="0.25">
      <c r="A4179" s="1">
        <v>42408</v>
      </c>
      <c r="B4179" s="2">
        <v>2.5999999999999996</v>
      </c>
      <c r="C4179" t="str">
        <f>IF(Tableau1[[#This Row],[Date]]&gt;=$G$3,TRUE,"-")</f>
        <v>-</v>
      </c>
      <c r="D4179">
        <f>SUMIF(C$2:C4179,C4179=TRUE,B$2:B4179)</f>
        <v>0</v>
      </c>
    </row>
    <row r="4180" spans="1:4" x14ac:dyDescent="0.25">
      <c r="A4180" s="1">
        <v>42409</v>
      </c>
      <c r="B4180" s="2">
        <v>2.7</v>
      </c>
      <c r="C4180" t="str">
        <f>IF(Tableau1[[#This Row],[Date]]&gt;=$G$3,TRUE,"-")</f>
        <v>-</v>
      </c>
      <c r="D4180">
        <f>SUMIF(C$2:C4180,C4180=TRUE,B$2:B4180)</f>
        <v>0</v>
      </c>
    </row>
    <row r="4181" spans="1:4" x14ac:dyDescent="0.25">
      <c r="A4181" s="1">
        <v>42410</v>
      </c>
      <c r="B4181" s="2">
        <v>0.10000000000000009</v>
      </c>
      <c r="C4181" t="str">
        <f>IF(Tableau1[[#This Row],[Date]]&gt;=$G$3,TRUE,"-")</f>
        <v>-</v>
      </c>
      <c r="D4181">
        <f>SUMIF(C$2:C4181,C4181=TRUE,B$2:B4181)</f>
        <v>0</v>
      </c>
    </row>
    <row r="4182" spans="1:4" x14ac:dyDescent="0.25">
      <c r="A4182" s="1">
        <v>42411</v>
      </c>
      <c r="B4182" s="2">
        <v>0.14999999999999991</v>
      </c>
      <c r="C4182" t="str">
        <f>IF(Tableau1[[#This Row],[Date]]&gt;=$G$3,TRUE,"-")</f>
        <v>-</v>
      </c>
      <c r="D4182">
        <f>SUMIF(C$2:C4182,C4182=TRUE,B$2:B4182)</f>
        <v>0</v>
      </c>
    </row>
    <row r="4183" spans="1:4" x14ac:dyDescent="0.25">
      <c r="A4183" s="1">
        <v>42412</v>
      </c>
      <c r="B4183" s="2">
        <v>0</v>
      </c>
      <c r="C4183" t="str">
        <f>IF(Tableau1[[#This Row],[Date]]&gt;=$G$3,TRUE,"-")</f>
        <v>-</v>
      </c>
      <c r="D4183">
        <f>SUMIF(C$2:C4183,C4183=TRUE,B$2:B4183)</f>
        <v>0</v>
      </c>
    </row>
    <row r="4184" spans="1:4" x14ac:dyDescent="0.25">
      <c r="A4184" s="1">
        <v>42413</v>
      </c>
      <c r="B4184" s="2">
        <v>1.0499999999999998</v>
      </c>
      <c r="C4184" t="str">
        <f>IF(Tableau1[[#This Row],[Date]]&gt;=$G$3,TRUE,"-")</f>
        <v>-</v>
      </c>
      <c r="D4184">
        <f>SUMIF(C$2:C4184,C4184=TRUE,B$2:B4184)</f>
        <v>0</v>
      </c>
    </row>
    <row r="4185" spans="1:4" x14ac:dyDescent="0.25">
      <c r="A4185" s="1">
        <v>42414</v>
      </c>
      <c r="B4185" s="2">
        <v>0</v>
      </c>
      <c r="C4185" t="str">
        <f>IF(Tableau1[[#This Row],[Date]]&gt;=$G$3,TRUE,"-")</f>
        <v>-</v>
      </c>
      <c r="D4185">
        <f>SUMIF(C$2:C4185,C4185=TRUE,B$2:B4185)</f>
        <v>0</v>
      </c>
    </row>
    <row r="4186" spans="1:4" x14ac:dyDescent="0.25">
      <c r="A4186" s="1">
        <v>42415</v>
      </c>
      <c r="B4186" s="2">
        <v>0</v>
      </c>
      <c r="C4186" t="str">
        <f>IF(Tableau1[[#This Row],[Date]]&gt;=$G$3,TRUE,"-")</f>
        <v>-</v>
      </c>
      <c r="D4186">
        <f>SUMIF(C$2:C4186,C4186=TRUE,B$2:B4186)</f>
        <v>0</v>
      </c>
    </row>
    <row r="4187" spans="1:4" x14ac:dyDescent="0.25">
      <c r="A4187" s="1">
        <v>42416</v>
      </c>
      <c r="B4187" s="2">
        <v>0</v>
      </c>
      <c r="C4187" t="str">
        <f>IF(Tableau1[[#This Row],[Date]]&gt;=$G$3,TRUE,"-")</f>
        <v>-</v>
      </c>
      <c r="D4187">
        <f>SUMIF(C$2:C4187,C4187=TRUE,B$2:B4187)</f>
        <v>0</v>
      </c>
    </row>
    <row r="4188" spans="1:4" x14ac:dyDescent="0.25">
      <c r="A4188" s="1">
        <v>42417</v>
      </c>
      <c r="B4188" s="2">
        <v>0</v>
      </c>
      <c r="C4188" t="str">
        <f>IF(Tableau1[[#This Row],[Date]]&gt;=$G$3,TRUE,"-")</f>
        <v>-</v>
      </c>
      <c r="D4188">
        <f>SUMIF(C$2:C4188,C4188=TRUE,B$2:B4188)</f>
        <v>0</v>
      </c>
    </row>
    <row r="4189" spans="1:4" x14ac:dyDescent="0.25">
      <c r="A4189" s="1">
        <v>42418</v>
      </c>
      <c r="B4189" s="2">
        <v>0</v>
      </c>
      <c r="C4189" t="str">
        <f>IF(Tableau1[[#This Row],[Date]]&gt;=$G$3,TRUE,"-")</f>
        <v>-</v>
      </c>
      <c r="D4189">
        <f>SUMIF(C$2:C4189,C4189=TRUE,B$2:B4189)</f>
        <v>0</v>
      </c>
    </row>
    <row r="4190" spans="1:4" x14ac:dyDescent="0.25">
      <c r="A4190" s="1">
        <v>42419</v>
      </c>
      <c r="B4190" s="2">
        <v>0.65000000000000036</v>
      </c>
      <c r="C4190" t="str">
        <f>IF(Tableau1[[#This Row],[Date]]&gt;=$G$3,TRUE,"-")</f>
        <v>-</v>
      </c>
      <c r="D4190">
        <f>SUMIF(C$2:C4190,C4190=TRUE,B$2:B4190)</f>
        <v>0</v>
      </c>
    </row>
    <row r="4191" spans="1:4" x14ac:dyDescent="0.25">
      <c r="A4191" s="1">
        <v>42420</v>
      </c>
      <c r="B4191" s="2">
        <v>2.75</v>
      </c>
      <c r="C4191" t="str">
        <f>IF(Tableau1[[#This Row],[Date]]&gt;=$G$3,TRUE,"-")</f>
        <v>-</v>
      </c>
      <c r="D4191">
        <f>SUMIF(C$2:C4191,C4191=TRUE,B$2:B4191)</f>
        <v>0</v>
      </c>
    </row>
    <row r="4192" spans="1:4" x14ac:dyDescent="0.25">
      <c r="A4192" s="1">
        <v>42421</v>
      </c>
      <c r="B4192" s="2">
        <v>4.3499999999999996</v>
      </c>
      <c r="C4192" t="str">
        <f>IF(Tableau1[[#This Row],[Date]]&gt;=$G$3,TRUE,"-")</f>
        <v>-</v>
      </c>
      <c r="D4192">
        <f>SUMIF(C$2:C4192,C4192=TRUE,B$2:B4192)</f>
        <v>0</v>
      </c>
    </row>
    <row r="4193" spans="1:4" x14ac:dyDescent="0.25">
      <c r="A4193" s="1">
        <v>42422</v>
      </c>
      <c r="B4193" s="2">
        <v>3.7</v>
      </c>
      <c r="C4193" t="str">
        <f>IF(Tableau1[[#This Row],[Date]]&gt;=$G$3,TRUE,"-")</f>
        <v>-</v>
      </c>
      <c r="D4193">
        <f>SUMIF(C$2:C4193,C4193=TRUE,B$2:B4193)</f>
        <v>0</v>
      </c>
    </row>
    <row r="4194" spans="1:4" x14ac:dyDescent="0.25">
      <c r="A4194" s="1">
        <v>42423</v>
      </c>
      <c r="B4194" s="2">
        <v>0.70000000000000018</v>
      </c>
      <c r="C4194" t="str">
        <f>IF(Tableau1[[#This Row],[Date]]&gt;=$G$3,TRUE,"-")</f>
        <v>-</v>
      </c>
      <c r="D4194">
        <f>SUMIF(C$2:C4194,C4194=TRUE,B$2:B4194)</f>
        <v>0</v>
      </c>
    </row>
    <row r="4195" spans="1:4" x14ac:dyDescent="0.25">
      <c r="A4195" s="1">
        <v>42424</v>
      </c>
      <c r="B4195" s="2">
        <v>0.29999999999999982</v>
      </c>
      <c r="C4195" t="str">
        <f>IF(Tableau1[[#This Row],[Date]]&gt;=$G$3,TRUE,"-")</f>
        <v>-</v>
      </c>
      <c r="D4195">
        <f>SUMIF(C$2:C4195,C4195=TRUE,B$2:B4195)</f>
        <v>0</v>
      </c>
    </row>
    <row r="4196" spans="1:4" x14ac:dyDescent="0.25">
      <c r="A4196" s="1">
        <v>42425</v>
      </c>
      <c r="B4196" s="2">
        <v>0</v>
      </c>
      <c r="C4196" t="str">
        <f>IF(Tableau1[[#This Row],[Date]]&gt;=$G$3,TRUE,"-")</f>
        <v>-</v>
      </c>
      <c r="D4196">
        <f>SUMIF(C$2:C4196,C4196=TRUE,B$2:B4196)</f>
        <v>0</v>
      </c>
    </row>
    <row r="4197" spans="1:4" x14ac:dyDescent="0.25">
      <c r="A4197" s="1">
        <v>42426</v>
      </c>
      <c r="B4197" s="2">
        <v>0</v>
      </c>
      <c r="C4197" t="str">
        <f>IF(Tableau1[[#This Row],[Date]]&gt;=$G$3,TRUE,"-")</f>
        <v>-</v>
      </c>
      <c r="D4197">
        <f>SUMIF(C$2:C4197,C4197=TRUE,B$2:B4197)</f>
        <v>0</v>
      </c>
    </row>
    <row r="4198" spans="1:4" x14ac:dyDescent="0.25">
      <c r="A4198" s="1">
        <v>42427</v>
      </c>
      <c r="B4198" s="2">
        <v>0.5</v>
      </c>
      <c r="C4198" t="str">
        <f>IF(Tableau1[[#This Row],[Date]]&gt;=$G$3,TRUE,"-")</f>
        <v>-</v>
      </c>
      <c r="D4198">
        <f>SUMIF(C$2:C4198,C4198=TRUE,B$2:B4198)</f>
        <v>0</v>
      </c>
    </row>
    <row r="4199" spans="1:4" x14ac:dyDescent="0.25">
      <c r="A4199" s="1">
        <v>42428</v>
      </c>
      <c r="B4199" s="2">
        <v>0</v>
      </c>
      <c r="C4199" t="str">
        <f>IF(Tableau1[[#This Row],[Date]]&gt;=$G$3,TRUE,"-")</f>
        <v>-</v>
      </c>
      <c r="D4199">
        <f>SUMIF(C$2:C4199,C4199=TRUE,B$2:B4199)</f>
        <v>0</v>
      </c>
    </row>
    <row r="4200" spans="1:4" x14ac:dyDescent="0.25">
      <c r="A4200" s="1">
        <v>42429</v>
      </c>
      <c r="B4200" s="2">
        <v>0.5</v>
      </c>
      <c r="C4200" t="str">
        <f>IF(Tableau1[[#This Row],[Date]]&gt;=$G$3,TRUE,"-")</f>
        <v>-</v>
      </c>
      <c r="D4200">
        <f>SUMIF(C$2:C4200,C4200=TRUE,B$2:B4200)</f>
        <v>0</v>
      </c>
    </row>
    <row r="4201" spans="1:4" x14ac:dyDescent="0.25">
      <c r="A4201" s="1">
        <v>42430</v>
      </c>
      <c r="B4201" s="2">
        <v>1.3499999999999996</v>
      </c>
      <c r="C4201" t="str">
        <f>IF(Tableau1[[#This Row],[Date]]&gt;=$G$3,TRUE,"-")</f>
        <v>-</v>
      </c>
      <c r="D4201">
        <f>SUMIF(C$2:C4201,C4201=TRUE,B$2:B4201)</f>
        <v>0</v>
      </c>
    </row>
    <row r="4202" spans="1:4" x14ac:dyDescent="0.25">
      <c r="A4202" s="1">
        <v>42431</v>
      </c>
      <c r="B4202" s="2">
        <v>1.7999999999999998</v>
      </c>
      <c r="C4202" t="str">
        <f>IF(Tableau1[[#This Row],[Date]]&gt;=$G$3,TRUE,"-")</f>
        <v>-</v>
      </c>
      <c r="D4202">
        <f>SUMIF(C$2:C4202,C4202=TRUE,B$2:B4202)</f>
        <v>0</v>
      </c>
    </row>
    <row r="4203" spans="1:4" x14ac:dyDescent="0.25">
      <c r="A4203" s="1">
        <v>42432</v>
      </c>
      <c r="B4203" s="2">
        <v>0.70000000000000018</v>
      </c>
      <c r="C4203" t="str">
        <f>IF(Tableau1[[#This Row],[Date]]&gt;=$G$3,TRUE,"-")</f>
        <v>-</v>
      </c>
      <c r="D4203">
        <f>SUMIF(C$2:C4203,C4203=TRUE,B$2:B4203)</f>
        <v>0</v>
      </c>
    </row>
    <row r="4204" spans="1:4" x14ac:dyDescent="0.25">
      <c r="A4204" s="1">
        <v>42433</v>
      </c>
      <c r="B4204" s="2">
        <v>4.9999999999999822E-2</v>
      </c>
      <c r="C4204" t="str">
        <f>IF(Tableau1[[#This Row],[Date]]&gt;=$G$3,TRUE,"-")</f>
        <v>-</v>
      </c>
      <c r="D4204">
        <f>SUMIF(C$2:C4204,C4204=TRUE,B$2:B4204)</f>
        <v>0</v>
      </c>
    </row>
    <row r="4205" spans="1:4" x14ac:dyDescent="0.25">
      <c r="A4205" s="1">
        <v>42434</v>
      </c>
      <c r="B4205" s="2">
        <v>0</v>
      </c>
      <c r="C4205" t="str">
        <f>IF(Tableau1[[#This Row],[Date]]&gt;=$G$3,TRUE,"-")</f>
        <v>-</v>
      </c>
      <c r="D4205">
        <f>SUMIF(C$2:C4205,C4205=TRUE,B$2:B4205)</f>
        <v>0</v>
      </c>
    </row>
    <row r="4206" spans="1:4" x14ac:dyDescent="0.25">
      <c r="A4206" s="1">
        <v>42435</v>
      </c>
      <c r="B4206" s="2">
        <v>0.10000000000000009</v>
      </c>
      <c r="C4206" t="str">
        <f>IF(Tableau1[[#This Row],[Date]]&gt;=$G$3,TRUE,"-")</f>
        <v>-</v>
      </c>
      <c r="D4206">
        <f>SUMIF(C$2:C4206,C4206=TRUE,B$2:B4206)</f>
        <v>0</v>
      </c>
    </row>
    <row r="4207" spans="1:4" x14ac:dyDescent="0.25">
      <c r="A4207" s="1">
        <v>42436</v>
      </c>
      <c r="B4207" s="2">
        <v>0</v>
      </c>
      <c r="C4207" t="str">
        <f>IF(Tableau1[[#This Row],[Date]]&gt;=$G$3,TRUE,"-")</f>
        <v>-</v>
      </c>
      <c r="D4207">
        <f>SUMIF(C$2:C4207,C4207=TRUE,B$2:B4207)</f>
        <v>0</v>
      </c>
    </row>
    <row r="4208" spans="1:4" x14ac:dyDescent="0.25">
      <c r="A4208" s="1">
        <v>42437</v>
      </c>
      <c r="B4208" s="2">
        <v>0</v>
      </c>
      <c r="C4208" t="str">
        <f>IF(Tableau1[[#This Row],[Date]]&gt;=$G$3,TRUE,"-")</f>
        <v>-</v>
      </c>
      <c r="D4208">
        <f>SUMIF(C$2:C4208,C4208=TRUE,B$2:B4208)</f>
        <v>0</v>
      </c>
    </row>
    <row r="4209" spans="1:4" x14ac:dyDescent="0.25">
      <c r="A4209" s="1">
        <v>42438</v>
      </c>
      <c r="B4209" s="2">
        <v>0</v>
      </c>
      <c r="C4209" t="str">
        <f>IF(Tableau1[[#This Row],[Date]]&gt;=$G$3,TRUE,"-")</f>
        <v>-</v>
      </c>
      <c r="D4209">
        <f>SUMIF(C$2:C4209,C4209=TRUE,B$2:B4209)</f>
        <v>0</v>
      </c>
    </row>
    <row r="4210" spans="1:4" x14ac:dyDescent="0.25">
      <c r="A4210" s="1">
        <v>42439</v>
      </c>
      <c r="B4210" s="2">
        <v>0.79999999999999982</v>
      </c>
      <c r="C4210" t="str">
        <f>IF(Tableau1[[#This Row],[Date]]&gt;=$G$3,TRUE,"-")</f>
        <v>-</v>
      </c>
      <c r="D4210">
        <f>SUMIF(C$2:C4210,C4210=TRUE,B$2:B4210)</f>
        <v>0</v>
      </c>
    </row>
    <row r="4211" spans="1:4" x14ac:dyDescent="0.25">
      <c r="A4211" s="1">
        <v>42440</v>
      </c>
      <c r="B4211" s="2">
        <v>1.5499999999999998</v>
      </c>
      <c r="C4211" t="str">
        <f>IF(Tableau1[[#This Row],[Date]]&gt;=$G$3,TRUE,"-")</f>
        <v>-</v>
      </c>
      <c r="D4211">
        <f>SUMIF(C$2:C4211,C4211=TRUE,B$2:B4211)</f>
        <v>0</v>
      </c>
    </row>
    <row r="4212" spans="1:4" x14ac:dyDescent="0.25">
      <c r="A4212" s="1">
        <v>42441</v>
      </c>
      <c r="B4212" s="2">
        <v>1.9500000000000002</v>
      </c>
      <c r="C4212" t="str">
        <f>IF(Tableau1[[#This Row],[Date]]&gt;=$G$3,TRUE,"-")</f>
        <v>-</v>
      </c>
      <c r="D4212">
        <f>SUMIF(C$2:C4212,C4212=TRUE,B$2:B4212)</f>
        <v>0</v>
      </c>
    </row>
    <row r="4213" spans="1:4" x14ac:dyDescent="0.25">
      <c r="A4213" s="1">
        <v>42442</v>
      </c>
      <c r="B4213" s="2">
        <v>2.5499999999999998</v>
      </c>
      <c r="C4213" t="str">
        <f>IF(Tableau1[[#This Row],[Date]]&gt;=$G$3,TRUE,"-")</f>
        <v>-</v>
      </c>
      <c r="D4213">
        <f>SUMIF(C$2:C4213,C4213=TRUE,B$2:B4213)</f>
        <v>0</v>
      </c>
    </row>
    <row r="4214" spans="1:4" x14ac:dyDescent="0.25">
      <c r="A4214" s="1">
        <v>42443</v>
      </c>
      <c r="B4214" s="2">
        <v>1.7000000000000002</v>
      </c>
      <c r="C4214" t="str">
        <f>IF(Tableau1[[#This Row],[Date]]&gt;=$G$3,TRUE,"-")</f>
        <v>-</v>
      </c>
      <c r="D4214">
        <f>SUMIF(C$2:C4214,C4214=TRUE,B$2:B4214)</f>
        <v>0</v>
      </c>
    </row>
    <row r="4215" spans="1:4" x14ac:dyDescent="0.25">
      <c r="A4215" s="1">
        <v>42444</v>
      </c>
      <c r="B4215" s="2">
        <v>3.4000000000000004</v>
      </c>
      <c r="C4215" t="str">
        <f>IF(Tableau1[[#This Row],[Date]]&gt;=$G$3,TRUE,"-")</f>
        <v>-</v>
      </c>
      <c r="D4215">
        <f>SUMIF(C$2:C4215,C4215=TRUE,B$2:B4215)</f>
        <v>0</v>
      </c>
    </row>
    <row r="4216" spans="1:4" x14ac:dyDescent="0.25">
      <c r="A4216" s="1">
        <v>42445</v>
      </c>
      <c r="B4216" s="2">
        <v>0.79999999999999982</v>
      </c>
      <c r="C4216" t="str">
        <f>IF(Tableau1[[#This Row],[Date]]&gt;=$G$3,TRUE,"-")</f>
        <v>-</v>
      </c>
      <c r="D4216">
        <f>SUMIF(C$2:C4216,C4216=TRUE,B$2:B4216)</f>
        <v>0</v>
      </c>
    </row>
    <row r="4217" spans="1:4" x14ac:dyDescent="0.25">
      <c r="A4217" s="1">
        <v>42446</v>
      </c>
      <c r="B4217" s="2">
        <v>2.8499999999999996</v>
      </c>
      <c r="C4217" t="str">
        <f>IF(Tableau1[[#This Row],[Date]]&gt;=$G$3,TRUE,"-")</f>
        <v>-</v>
      </c>
      <c r="D4217">
        <f>SUMIF(C$2:C4217,C4217=TRUE,B$2:B4217)</f>
        <v>0</v>
      </c>
    </row>
    <row r="4218" spans="1:4" x14ac:dyDescent="0.25">
      <c r="A4218" s="1">
        <v>42447</v>
      </c>
      <c r="B4218" s="2">
        <v>3.05</v>
      </c>
      <c r="C4218" t="str">
        <f>IF(Tableau1[[#This Row],[Date]]&gt;=$G$3,TRUE,"-")</f>
        <v>-</v>
      </c>
      <c r="D4218">
        <f>SUMIF(C$2:C4218,C4218=TRUE,B$2:B4218)</f>
        <v>0</v>
      </c>
    </row>
    <row r="4219" spans="1:4" x14ac:dyDescent="0.25">
      <c r="A4219" s="1">
        <v>42448</v>
      </c>
      <c r="B4219" s="2">
        <v>0.10000000000000009</v>
      </c>
      <c r="C4219" t="str">
        <f>IF(Tableau1[[#This Row],[Date]]&gt;=$G$3,TRUE,"-")</f>
        <v>-</v>
      </c>
      <c r="D4219">
        <f>SUMIF(C$2:C4219,C4219=TRUE,B$2:B4219)</f>
        <v>0</v>
      </c>
    </row>
    <row r="4220" spans="1:4" x14ac:dyDescent="0.25">
      <c r="A4220" s="1">
        <v>42449</v>
      </c>
      <c r="B4220" s="2">
        <v>0</v>
      </c>
      <c r="C4220" t="str">
        <f>IF(Tableau1[[#This Row],[Date]]&gt;=$G$3,TRUE,"-")</f>
        <v>-</v>
      </c>
      <c r="D4220">
        <f>SUMIF(C$2:C4220,C4220=TRUE,B$2:B4220)</f>
        <v>0</v>
      </c>
    </row>
    <row r="4221" spans="1:4" x14ac:dyDescent="0.25">
      <c r="A4221" s="1">
        <v>42450</v>
      </c>
      <c r="B4221" s="2">
        <v>1.9000000000000004</v>
      </c>
      <c r="C4221" t="str">
        <f>IF(Tableau1[[#This Row],[Date]]&gt;=$G$3,TRUE,"-")</f>
        <v>-</v>
      </c>
      <c r="D4221">
        <f>SUMIF(C$2:C4221,C4221=TRUE,B$2:B4221)</f>
        <v>0</v>
      </c>
    </row>
    <row r="4222" spans="1:4" x14ac:dyDescent="0.25">
      <c r="A4222" s="1">
        <v>42451</v>
      </c>
      <c r="B4222" s="2">
        <v>3.05</v>
      </c>
      <c r="C4222" t="str">
        <f>IF(Tableau1[[#This Row],[Date]]&gt;=$G$3,TRUE,"-")</f>
        <v>-</v>
      </c>
      <c r="D4222">
        <f>SUMIF(C$2:C4222,C4222=TRUE,B$2:B4222)</f>
        <v>0</v>
      </c>
    </row>
    <row r="4223" spans="1:4" x14ac:dyDescent="0.25">
      <c r="A4223" s="1">
        <v>42452</v>
      </c>
      <c r="B4223" s="2">
        <v>1.7999999999999998</v>
      </c>
      <c r="C4223" t="str">
        <f>IF(Tableau1[[#This Row],[Date]]&gt;=$G$3,TRUE,"-")</f>
        <v>-</v>
      </c>
      <c r="D4223">
        <f>SUMIF(C$2:C4223,C4223=TRUE,B$2:B4223)</f>
        <v>0</v>
      </c>
    </row>
    <row r="4224" spans="1:4" x14ac:dyDescent="0.25">
      <c r="A4224" s="1">
        <v>42453</v>
      </c>
      <c r="B4224" s="2">
        <v>2.3499999999999996</v>
      </c>
      <c r="C4224" t="str">
        <f>IF(Tableau1[[#This Row],[Date]]&gt;=$G$3,TRUE,"-")</f>
        <v>-</v>
      </c>
      <c r="D4224">
        <f>SUMIF(C$2:C4224,C4224=TRUE,B$2:B4224)</f>
        <v>0</v>
      </c>
    </row>
    <row r="4225" spans="1:4" x14ac:dyDescent="0.25">
      <c r="A4225" s="1">
        <v>42454</v>
      </c>
      <c r="B4225" s="2">
        <v>2.0499999999999998</v>
      </c>
      <c r="C4225" t="str">
        <f>IF(Tableau1[[#This Row],[Date]]&gt;=$G$3,TRUE,"-")</f>
        <v>-</v>
      </c>
      <c r="D4225">
        <f>SUMIF(C$2:C4225,C4225=TRUE,B$2:B4225)</f>
        <v>0</v>
      </c>
    </row>
    <row r="4226" spans="1:4" x14ac:dyDescent="0.25">
      <c r="A4226" s="1">
        <v>42455</v>
      </c>
      <c r="B4226" s="2">
        <v>4.6500000000000004</v>
      </c>
      <c r="C4226" t="str">
        <f>IF(Tableau1[[#This Row],[Date]]&gt;=$G$3,TRUE,"-")</f>
        <v>-</v>
      </c>
      <c r="D4226">
        <f>SUMIF(C$2:C4226,C4226=TRUE,B$2:B4226)</f>
        <v>0</v>
      </c>
    </row>
    <row r="4227" spans="1:4" x14ac:dyDescent="0.25">
      <c r="A4227" s="1">
        <v>42456</v>
      </c>
      <c r="B4227" s="2">
        <v>3.25</v>
      </c>
      <c r="C4227" t="str">
        <f>IF(Tableau1[[#This Row],[Date]]&gt;=$G$3,TRUE,"-")</f>
        <v>-</v>
      </c>
      <c r="D4227">
        <f>SUMIF(C$2:C4227,C4227=TRUE,B$2:B4227)</f>
        <v>0</v>
      </c>
    </row>
    <row r="4228" spans="1:4" x14ac:dyDescent="0.25">
      <c r="A4228" s="1">
        <v>42457</v>
      </c>
      <c r="B4228" s="2">
        <v>3.9000000000000004</v>
      </c>
      <c r="C4228" t="str">
        <f>IF(Tableau1[[#This Row],[Date]]&gt;=$G$3,TRUE,"-")</f>
        <v>-</v>
      </c>
      <c r="D4228">
        <f>SUMIF(C$2:C4228,C4228=TRUE,B$2:B4228)</f>
        <v>0</v>
      </c>
    </row>
    <row r="4229" spans="1:4" x14ac:dyDescent="0.25">
      <c r="A4229" s="1">
        <v>42458</v>
      </c>
      <c r="B4229" s="2">
        <v>3.45</v>
      </c>
      <c r="C4229" t="str">
        <f>IF(Tableau1[[#This Row],[Date]]&gt;=$G$3,TRUE,"-")</f>
        <v>-</v>
      </c>
      <c r="D4229">
        <f>SUMIF(C$2:C4229,C4229=TRUE,B$2:B4229)</f>
        <v>0</v>
      </c>
    </row>
    <row r="4230" spans="1:4" x14ac:dyDescent="0.25">
      <c r="A4230" s="1">
        <v>42459</v>
      </c>
      <c r="B4230" s="2">
        <v>1.7999999999999998</v>
      </c>
      <c r="C4230" t="str">
        <f>IF(Tableau1[[#This Row],[Date]]&gt;=$G$3,TRUE,"-")</f>
        <v>-</v>
      </c>
      <c r="D4230">
        <f>SUMIF(C$2:C4230,C4230=TRUE,B$2:B4230)</f>
        <v>0</v>
      </c>
    </row>
    <row r="4231" spans="1:4" x14ac:dyDescent="0.25">
      <c r="A4231" s="1">
        <v>42460</v>
      </c>
      <c r="B4231" s="2">
        <v>0.29999999999999982</v>
      </c>
      <c r="C4231" t="str">
        <f>IF(Tableau1[[#This Row],[Date]]&gt;=$G$3,TRUE,"-")</f>
        <v>-</v>
      </c>
      <c r="D4231">
        <f>SUMIF(C$2:C4231,C4231=TRUE,B$2:B4231)</f>
        <v>0</v>
      </c>
    </row>
    <row r="4232" spans="1:4" x14ac:dyDescent="0.25">
      <c r="A4232" s="1">
        <v>42461</v>
      </c>
      <c r="B4232" s="2">
        <v>1.0999999999999996</v>
      </c>
      <c r="C4232" t="str">
        <f>IF(Tableau1[[#This Row],[Date]]&gt;=$G$3,TRUE,"-")</f>
        <v>-</v>
      </c>
      <c r="D4232">
        <f>SUMIF(C$2:C4232,C4232=TRUE,B$2:B4232)</f>
        <v>0</v>
      </c>
    </row>
    <row r="4233" spans="1:4" x14ac:dyDescent="0.25">
      <c r="A4233" s="1">
        <v>42462</v>
      </c>
      <c r="B4233" s="2">
        <v>3.2</v>
      </c>
      <c r="C4233" t="str">
        <f>IF(Tableau1[[#This Row],[Date]]&gt;=$G$3,TRUE,"-")</f>
        <v>-</v>
      </c>
      <c r="D4233">
        <f>SUMIF(C$2:C4233,C4233=TRUE,B$2:B4233)</f>
        <v>0</v>
      </c>
    </row>
    <row r="4234" spans="1:4" x14ac:dyDescent="0.25">
      <c r="A4234" s="1">
        <v>42463</v>
      </c>
      <c r="B4234" s="2">
        <v>7.9</v>
      </c>
      <c r="C4234" t="str">
        <f>IF(Tableau1[[#This Row],[Date]]&gt;=$G$3,TRUE,"-")</f>
        <v>-</v>
      </c>
      <c r="D4234">
        <f>SUMIF(C$2:C4234,C4234=TRUE,B$2:B4234)</f>
        <v>0</v>
      </c>
    </row>
    <row r="4235" spans="1:4" x14ac:dyDescent="0.25">
      <c r="A4235" s="1">
        <v>42464</v>
      </c>
      <c r="B4235" s="2">
        <v>6.35</v>
      </c>
      <c r="C4235" t="str">
        <f>IF(Tableau1[[#This Row],[Date]]&gt;=$G$3,TRUE,"-")</f>
        <v>-</v>
      </c>
      <c r="D4235">
        <f>SUMIF(C$2:C4235,C4235=TRUE,B$2:B4235)</f>
        <v>0</v>
      </c>
    </row>
    <row r="4236" spans="1:4" x14ac:dyDescent="0.25">
      <c r="A4236" s="1">
        <v>42465</v>
      </c>
      <c r="B4236" s="2">
        <v>5.9500000000000011</v>
      </c>
      <c r="C4236" t="str">
        <f>IF(Tableau1[[#This Row],[Date]]&gt;=$G$3,TRUE,"-")</f>
        <v>-</v>
      </c>
      <c r="D4236">
        <f>SUMIF(C$2:C4236,C4236=TRUE,B$2:B4236)</f>
        <v>0</v>
      </c>
    </row>
    <row r="4237" spans="1:4" x14ac:dyDescent="0.25">
      <c r="A4237" s="1">
        <v>42466</v>
      </c>
      <c r="B4237" s="2">
        <v>4.2</v>
      </c>
      <c r="C4237" t="str">
        <f>IF(Tableau1[[#This Row],[Date]]&gt;=$G$3,TRUE,"-")</f>
        <v>-</v>
      </c>
      <c r="D4237">
        <f>SUMIF(C$2:C4237,C4237=TRUE,B$2:B4237)</f>
        <v>0</v>
      </c>
    </row>
    <row r="4238" spans="1:4" x14ac:dyDescent="0.25">
      <c r="A4238" s="1">
        <v>42467</v>
      </c>
      <c r="B4238" s="2">
        <v>2.5499999999999998</v>
      </c>
      <c r="C4238" t="str">
        <f>IF(Tableau1[[#This Row],[Date]]&gt;=$G$3,TRUE,"-")</f>
        <v>-</v>
      </c>
      <c r="D4238">
        <f>SUMIF(C$2:C4238,C4238=TRUE,B$2:B4238)</f>
        <v>0</v>
      </c>
    </row>
    <row r="4239" spans="1:4" x14ac:dyDescent="0.25">
      <c r="A4239" s="1">
        <v>42468</v>
      </c>
      <c r="B4239" s="2">
        <v>2.75</v>
      </c>
      <c r="C4239" t="str">
        <f>IF(Tableau1[[#This Row],[Date]]&gt;=$G$3,TRUE,"-")</f>
        <v>-</v>
      </c>
      <c r="D4239">
        <f>SUMIF(C$2:C4239,C4239=TRUE,B$2:B4239)</f>
        <v>0</v>
      </c>
    </row>
    <row r="4240" spans="1:4" x14ac:dyDescent="0.25">
      <c r="A4240" s="1">
        <v>42469</v>
      </c>
      <c r="B4240" s="2">
        <v>4.05</v>
      </c>
      <c r="C4240" t="str">
        <f>IF(Tableau1[[#This Row],[Date]]&gt;=$G$3,TRUE,"-")</f>
        <v>-</v>
      </c>
      <c r="D4240">
        <f>SUMIF(C$2:C4240,C4240=TRUE,B$2:B4240)</f>
        <v>0</v>
      </c>
    </row>
    <row r="4241" spans="1:4" x14ac:dyDescent="0.25">
      <c r="A4241" s="1">
        <v>42470</v>
      </c>
      <c r="B4241" s="2">
        <v>5.25</v>
      </c>
      <c r="C4241" t="str">
        <f>IF(Tableau1[[#This Row],[Date]]&gt;=$G$3,TRUE,"-")</f>
        <v>-</v>
      </c>
      <c r="D4241">
        <f>SUMIF(C$2:C4241,C4241=TRUE,B$2:B4241)</f>
        <v>0</v>
      </c>
    </row>
    <row r="4242" spans="1:4" x14ac:dyDescent="0.25">
      <c r="A4242" s="1">
        <v>42471</v>
      </c>
      <c r="B4242" s="2">
        <v>5.1999999999999993</v>
      </c>
      <c r="C4242" t="str">
        <f>IF(Tableau1[[#This Row],[Date]]&gt;=$G$3,TRUE,"-")</f>
        <v>-</v>
      </c>
      <c r="D4242">
        <f>SUMIF(C$2:C4242,C4242=TRUE,B$2:B4242)</f>
        <v>0</v>
      </c>
    </row>
    <row r="4243" spans="1:4" x14ac:dyDescent="0.25">
      <c r="A4243" s="1">
        <v>42472</v>
      </c>
      <c r="B4243" s="2">
        <v>3.6500000000000004</v>
      </c>
      <c r="C4243" t="str">
        <f>IF(Tableau1[[#This Row],[Date]]&gt;=$G$3,TRUE,"-")</f>
        <v>-</v>
      </c>
      <c r="D4243">
        <f>SUMIF(C$2:C4243,C4243=TRUE,B$2:B4243)</f>
        <v>0</v>
      </c>
    </row>
    <row r="4244" spans="1:4" x14ac:dyDescent="0.25">
      <c r="A4244" s="1">
        <v>42473</v>
      </c>
      <c r="B4244" s="2">
        <v>3.9000000000000004</v>
      </c>
      <c r="C4244" t="str">
        <f>IF(Tableau1[[#This Row],[Date]]&gt;=$G$3,TRUE,"-")</f>
        <v>-</v>
      </c>
      <c r="D4244">
        <f>SUMIF(C$2:C4244,C4244=TRUE,B$2:B4244)</f>
        <v>0</v>
      </c>
    </row>
    <row r="4245" spans="1:4" x14ac:dyDescent="0.25">
      <c r="A4245" s="1">
        <v>42474</v>
      </c>
      <c r="B4245" s="2">
        <v>5.0999999999999996</v>
      </c>
      <c r="C4245" t="str">
        <f>IF(Tableau1[[#This Row],[Date]]&gt;=$G$3,TRUE,"-")</f>
        <v>-</v>
      </c>
      <c r="D4245">
        <f>SUMIF(C$2:C4245,C4245=TRUE,B$2:B4245)</f>
        <v>0</v>
      </c>
    </row>
    <row r="4246" spans="1:4" x14ac:dyDescent="0.25">
      <c r="A4246" s="1">
        <v>42475</v>
      </c>
      <c r="B4246" s="2">
        <v>6.15</v>
      </c>
      <c r="C4246" t="str">
        <f>IF(Tableau1[[#This Row],[Date]]&gt;=$G$3,TRUE,"-")</f>
        <v>-</v>
      </c>
      <c r="D4246">
        <f>SUMIF(C$2:C4246,C4246=TRUE,B$2:B4246)</f>
        <v>0</v>
      </c>
    </row>
    <row r="4247" spans="1:4" x14ac:dyDescent="0.25">
      <c r="A4247" s="1">
        <v>42476</v>
      </c>
      <c r="B4247" s="2">
        <v>5.7000000000000011</v>
      </c>
      <c r="C4247" t="str">
        <f>IF(Tableau1[[#This Row],[Date]]&gt;=$G$3,TRUE,"-")</f>
        <v>-</v>
      </c>
      <c r="D4247">
        <f>SUMIF(C$2:C4247,C4247=TRUE,B$2:B4247)</f>
        <v>0</v>
      </c>
    </row>
    <row r="4248" spans="1:4" x14ac:dyDescent="0.25">
      <c r="A4248" s="1">
        <v>42477</v>
      </c>
      <c r="B4248" s="2">
        <v>2.2999999999999998</v>
      </c>
      <c r="C4248" t="str">
        <f>IF(Tableau1[[#This Row],[Date]]&gt;=$G$3,TRUE,"-")</f>
        <v>-</v>
      </c>
      <c r="D4248">
        <f>SUMIF(C$2:C4248,C4248=TRUE,B$2:B4248)</f>
        <v>0</v>
      </c>
    </row>
    <row r="4249" spans="1:4" x14ac:dyDescent="0.25">
      <c r="A4249" s="1">
        <v>42478</v>
      </c>
      <c r="B4249" s="2">
        <v>3.0999999999999996</v>
      </c>
      <c r="C4249" t="str">
        <f>IF(Tableau1[[#This Row],[Date]]&gt;=$G$3,TRUE,"-")</f>
        <v>-</v>
      </c>
      <c r="D4249">
        <f>SUMIF(C$2:C4249,C4249=TRUE,B$2:B4249)</f>
        <v>0</v>
      </c>
    </row>
    <row r="4250" spans="1:4" x14ac:dyDescent="0.25">
      <c r="A4250" s="1">
        <v>42479</v>
      </c>
      <c r="B4250" s="2">
        <v>3.8499999999999996</v>
      </c>
      <c r="C4250" t="str">
        <f>IF(Tableau1[[#This Row],[Date]]&gt;=$G$3,TRUE,"-")</f>
        <v>-</v>
      </c>
      <c r="D4250">
        <f>SUMIF(C$2:C4250,C4250=TRUE,B$2:B4250)</f>
        <v>0</v>
      </c>
    </row>
    <row r="4251" spans="1:4" x14ac:dyDescent="0.25">
      <c r="A4251" s="1">
        <v>42480</v>
      </c>
      <c r="B4251" s="2">
        <v>5.6999999999999993</v>
      </c>
      <c r="C4251" t="str">
        <f>IF(Tableau1[[#This Row],[Date]]&gt;=$G$3,TRUE,"-")</f>
        <v>-</v>
      </c>
      <c r="D4251">
        <f>SUMIF(C$2:C4251,C4251=TRUE,B$2:B4251)</f>
        <v>0</v>
      </c>
    </row>
    <row r="4252" spans="1:4" x14ac:dyDescent="0.25">
      <c r="A4252" s="1">
        <v>42481</v>
      </c>
      <c r="B4252" s="2">
        <v>6.9</v>
      </c>
      <c r="C4252" t="str">
        <f>IF(Tableau1[[#This Row],[Date]]&gt;=$G$3,TRUE,"-")</f>
        <v>-</v>
      </c>
      <c r="D4252">
        <f>SUMIF(C$2:C4252,C4252=TRUE,B$2:B4252)</f>
        <v>0</v>
      </c>
    </row>
    <row r="4253" spans="1:4" x14ac:dyDescent="0.25">
      <c r="A4253" s="1">
        <v>42482</v>
      </c>
      <c r="B4253" s="2">
        <v>6.5500000000000007</v>
      </c>
      <c r="C4253" t="str">
        <f>IF(Tableau1[[#This Row],[Date]]&gt;=$G$3,TRUE,"-")</f>
        <v>-</v>
      </c>
      <c r="D4253">
        <f>SUMIF(C$2:C4253,C4253=TRUE,B$2:B4253)</f>
        <v>0</v>
      </c>
    </row>
    <row r="4254" spans="1:4" x14ac:dyDescent="0.25">
      <c r="A4254" s="1">
        <v>42483</v>
      </c>
      <c r="B4254" s="2">
        <v>1.65</v>
      </c>
      <c r="C4254" t="str">
        <f>IF(Tableau1[[#This Row],[Date]]&gt;=$G$3,TRUE,"-")</f>
        <v>-</v>
      </c>
      <c r="D4254">
        <f>SUMIF(C$2:C4254,C4254=TRUE,B$2:B4254)</f>
        <v>0</v>
      </c>
    </row>
    <row r="4255" spans="1:4" x14ac:dyDescent="0.25">
      <c r="A4255" s="1">
        <v>42484</v>
      </c>
      <c r="B4255" s="2">
        <v>0.84999999999999964</v>
      </c>
      <c r="C4255" t="str">
        <f>IF(Tableau1[[#This Row],[Date]]&gt;=$G$3,TRUE,"-")</f>
        <v>-</v>
      </c>
      <c r="D4255">
        <f>SUMIF(C$2:C4255,C4255=TRUE,B$2:B4255)</f>
        <v>0</v>
      </c>
    </row>
    <row r="4256" spans="1:4" x14ac:dyDescent="0.25">
      <c r="A4256" s="1">
        <v>42485</v>
      </c>
      <c r="B4256" s="2">
        <v>1.2000000000000002</v>
      </c>
      <c r="C4256" t="str">
        <f>IF(Tableau1[[#This Row],[Date]]&gt;=$G$3,TRUE,"-")</f>
        <v>-</v>
      </c>
      <c r="D4256">
        <f>SUMIF(C$2:C4256,C4256=TRUE,B$2:B4256)</f>
        <v>0</v>
      </c>
    </row>
    <row r="4257" spans="1:4" x14ac:dyDescent="0.25">
      <c r="A4257" s="1">
        <v>42486</v>
      </c>
      <c r="B4257" s="2">
        <v>0.95000000000000018</v>
      </c>
      <c r="C4257" t="str">
        <f>IF(Tableau1[[#This Row],[Date]]&gt;=$G$3,TRUE,"-")</f>
        <v>-</v>
      </c>
      <c r="D4257">
        <f>SUMIF(C$2:C4257,C4257=TRUE,B$2:B4257)</f>
        <v>0</v>
      </c>
    </row>
    <row r="4258" spans="1:4" x14ac:dyDescent="0.25">
      <c r="A4258" s="1">
        <v>42487</v>
      </c>
      <c r="B4258" s="2">
        <v>1.4500000000000002</v>
      </c>
      <c r="C4258" t="str">
        <f>IF(Tableau1[[#This Row],[Date]]&gt;=$G$3,TRUE,"-")</f>
        <v>-</v>
      </c>
      <c r="D4258">
        <f>SUMIF(C$2:C4258,C4258=TRUE,B$2:B4258)</f>
        <v>0</v>
      </c>
    </row>
    <row r="4259" spans="1:4" x14ac:dyDescent="0.25">
      <c r="A4259" s="1">
        <v>42488</v>
      </c>
      <c r="B4259" s="2">
        <v>2.4500000000000002</v>
      </c>
      <c r="C4259" t="str">
        <f>IF(Tableau1[[#This Row],[Date]]&gt;=$G$3,TRUE,"-")</f>
        <v>-</v>
      </c>
      <c r="D4259">
        <f>SUMIF(C$2:C4259,C4259=TRUE,B$2:B4259)</f>
        <v>0</v>
      </c>
    </row>
    <row r="4260" spans="1:4" x14ac:dyDescent="0.25">
      <c r="A4260" s="1">
        <v>42489</v>
      </c>
      <c r="B4260" s="2">
        <v>3.5999999999999996</v>
      </c>
      <c r="C4260" t="str">
        <f>IF(Tableau1[[#This Row],[Date]]&gt;=$G$3,TRUE,"-")</f>
        <v>-</v>
      </c>
      <c r="D4260">
        <f>SUMIF(C$2:C4260,C4260=TRUE,B$2:B4260)</f>
        <v>0</v>
      </c>
    </row>
    <row r="4261" spans="1:4" x14ac:dyDescent="0.25">
      <c r="A4261" s="1">
        <v>42490</v>
      </c>
      <c r="B4261" s="2">
        <v>1.75</v>
      </c>
      <c r="C4261" t="str">
        <f>IF(Tableau1[[#This Row],[Date]]&gt;=$G$3,TRUE,"-")</f>
        <v>-</v>
      </c>
      <c r="D4261">
        <f>SUMIF(C$2:C4261,C4261=TRUE,B$2:B4261)</f>
        <v>0</v>
      </c>
    </row>
    <row r="4262" spans="1:4" x14ac:dyDescent="0.25">
      <c r="A4262" s="1">
        <v>42491</v>
      </c>
      <c r="B4262" s="2">
        <v>3.55</v>
      </c>
      <c r="C4262" t="str">
        <f>IF(Tableau1[[#This Row],[Date]]&gt;=$G$3,TRUE,"-")</f>
        <v>-</v>
      </c>
      <c r="D4262">
        <f>SUMIF(C$2:C4262,C4262=TRUE,B$2:B4262)</f>
        <v>0</v>
      </c>
    </row>
    <row r="4263" spans="1:4" x14ac:dyDescent="0.25">
      <c r="A4263" s="1">
        <v>42492</v>
      </c>
      <c r="B4263" s="2">
        <v>5.6999999999999993</v>
      </c>
      <c r="C4263" t="str">
        <f>IF(Tableau1[[#This Row],[Date]]&gt;=$G$3,TRUE,"-")</f>
        <v>-</v>
      </c>
      <c r="D4263">
        <f>SUMIF(C$2:C4263,C4263=TRUE,B$2:B4263)</f>
        <v>0</v>
      </c>
    </row>
    <row r="4264" spans="1:4" x14ac:dyDescent="0.25">
      <c r="A4264" s="1">
        <v>42493</v>
      </c>
      <c r="B4264" s="2">
        <v>4.3999999499999998</v>
      </c>
      <c r="C4264" t="str">
        <f>IF(Tableau1[[#This Row],[Date]]&gt;=$G$3,TRUE,"-")</f>
        <v>-</v>
      </c>
      <c r="D4264">
        <f>SUMIF(C$2:C4264,C4264=TRUE,B$2:B4264)</f>
        <v>0</v>
      </c>
    </row>
    <row r="4265" spans="1:4" x14ac:dyDescent="0.25">
      <c r="A4265" s="1">
        <v>42494</v>
      </c>
      <c r="B4265" s="2">
        <v>5.0500000000000007</v>
      </c>
      <c r="C4265" t="str">
        <f>IF(Tableau1[[#This Row],[Date]]&gt;=$G$3,TRUE,"-")</f>
        <v>-</v>
      </c>
      <c r="D4265">
        <f>SUMIF(C$2:C4265,C4265=TRUE,B$2:B4265)</f>
        <v>0</v>
      </c>
    </row>
    <row r="4266" spans="1:4" x14ac:dyDescent="0.25">
      <c r="A4266" s="1">
        <v>42495</v>
      </c>
      <c r="B4266" s="2">
        <v>6.5</v>
      </c>
      <c r="C4266" t="str">
        <f>IF(Tableau1[[#This Row],[Date]]&gt;=$G$3,TRUE,"-")</f>
        <v>-</v>
      </c>
      <c r="D4266">
        <f>SUMIF(C$2:C4266,C4266=TRUE,B$2:B4266)</f>
        <v>0</v>
      </c>
    </row>
    <row r="4267" spans="1:4" x14ac:dyDescent="0.25">
      <c r="A4267" s="1">
        <v>42496</v>
      </c>
      <c r="B4267" s="2">
        <v>8.4499999999999993</v>
      </c>
      <c r="C4267" t="str">
        <f>IF(Tableau1[[#This Row],[Date]]&gt;=$G$3,TRUE,"-")</f>
        <v>-</v>
      </c>
      <c r="D4267">
        <f>SUMIF(C$2:C4267,C4267=TRUE,B$2:B4267)</f>
        <v>0</v>
      </c>
    </row>
    <row r="4268" spans="1:4" x14ac:dyDescent="0.25">
      <c r="A4268" s="1">
        <v>42497</v>
      </c>
      <c r="B4268" s="2">
        <v>9.4499998999999999</v>
      </c>
      <c r="C4268" t="str">
        <f>IF(Tableau1[[#This Row],[Date]]&gt;=$G$3,TRUE,"-")</f>
        <v>-</v>
      </c>
      <c r="D4268">
        <f>SUMIF(C$2:C4268,C4268=TRUE,B$2:B4268)</f>
        <v>0</v>
      </c>
    </row>
    <row r="4269" spans="1:4" x14ac:dyDescent="0.25">
      <c r="A4269" s="1">
        <v>42498</v>
      </c>
      <c r="B4269" s="2">
        <v>9.3000000499999995</v>
      </c>
      <c r="C4269" t="str">
        <f>IF(Tableau1[[#This Row],[Date]]&gt;=$G$3,TRUE,"-")</f>
        <v>-</v>
      </c>
      <c r="D4269">
        <f>SUMIF(C$2:C4269,C4269=TRUE,B$2:B4269)</f>
        <v>0</v>
      </c>
    </row>
    <row r="4270" spans="1:4" x14ac:dyDescent="0.25">
      <c r="A4270" s="1">
        <v>42499</v>
      </c>
      <c r="B4270" s="2">
        <v>8.85</v>
      </c>
      <c r="C4270" t="str">
        <f>IF(Tableau1[[#This Row],[Date]]&gt;=$G$3,TRUE,"-")</f>
        <v>-</v>
      </c>
      <c r="D4270">
        <f>SUMIF(C$2:C4270,C4270=TRUE,B$2:B4270)</f>
        <v>0</v>
      </c>
    </row>
    <row r="4271" spans="1:4" x14ac:dyDescent="0.25">
      <c r="A4271" s="1">
        <v>42500</v>
      </c>
      <c r="B4271" s="2">
        <v>10.149999999999999</v>
      </c>
      <c r="C4271" t="str">
        <f>IF(Tableau1[[#This Row],[Date]]&gt;=$G$3,TRUE,"-")</f>
        <v>-</v>
      </c>
      <c r="D4271">
        <f>SUMIF(C$2:C4271,C4271=TRUE,B$2:B4271)</f>
        <v>0</v>
      </c>
    </row>
    <row r="4272" spans="1:4" x14ac:dyDescent="0.25">
      <c r="A4272" s="1">
        <v>42501</v>
      </c>
      <c r="B4272" s="2">
        <v>7.35</v>
      </c>
      <c r="C4272" t="str">
        <f>IF(Tableau1[[#This Row],[Date]]&gt;=$G$3,TRUE,"-")</f>
        <v>-</v>
      </c>
      <c r="D4272">
        <f>SUMIF(C$2:C4272,C4272=TRUE,B$2:B4272)</f>
        <v>0</v>
      </c>
    </row>
    <row r="4273" spans="1:4" x14ac:dyDescent="0.25">
      <c r="A4273" s="1">
        <v>42502</v>
      </c>
      <c r="B4273" s="2">
        <v>9.5500000000000007</v>
      </c>
      <c r="C4273" t="str">
        <f>IF(Tableau1[[#This Row],[Date]]&gt;=$G$3,TRUE,"-")</f>
        <v>-</v>
      </c>
      <c r="D4273">
        <f>SUMIF(C$2:C4273,C4273=TRUE,B$2:B4273)</f>
        <v>0</v>
      </c>
    </row>
    <row r="4274" spans="1:4" x14ac:dyDescent="0.25">
      <c r="A4274" s="1">
        <v>42503</v>
      </c>
      <c r="B4274" s="2">
        <v>10.199999999999999</v>
      </c>
      <c r="C4274" t="str">
        <f>IF(Tableau1[[#This Row],[Date]]&gt;=$G$3,TRUE,"-")</f>
        <v>-</v>
      </c>
      <c r="D4274">
        <f>SUMIF(C$2:C4274,C4274=TRUE,B$2:B4274)</f>
        <v>0</v>
      </c>
    </row>
    <row r="4275" spans="1:4" x14ac:dyDescent="0.25">
      <c r="A4275" s="1">
        <v>42504</v>
      </c>
      <c r="B4275" s="2">
        <v>4.4999997999999994</v>
      </c>
      <c r="C4275" t="str">
        <f>IF(Tableau1[[#This Row],[Date]]&gt;=$G$3,TRUE,"-")</f>
        <v>-</v>
      </c>
      <c r="D4275">
        <f>SUMIF(C$2:C4275,C4275=TRUE,B$2:B4275)</f>
        <v>0</v>
      </c>
    </row>
    <row r="4276" spans="1:4" x14ac:dyDescent="0.25">
      <c r="A4276" s="1">
        <v>42505</v>
      </c>
      <c r="B4276" s="2">
        <v>3.75</v>
      </c>
      <c r="C4276" t="str">
        <f>IF(Tableau1[[#This Row],[Date]]&gt;=$G$3,TRUE,"-")</f>
        <v>-</v>
      </c>
      <c r="D4276">
        <f>SUMIF(C$2:C4276,C4276=TRUE,B$2:B4276)</f>
        <v>0</v>
      </c>
    </row>
    <row r="4277" spans="1:4" x14ac:dyDescent="0.25">
      <c r="A4277" s="1">
        <v>42506</v>
      </c>
      <c r="B4277" s="2">
        <v>3.95</v>
      </c>
      <c r="C4277" t="str">
        <f>IF(Tableau1[[#This Row],[Date]]&gt;=$G$3,TRUE,"-")</f>
        <v>-</v>
      </c>
      <c r="D4277">
        <f>SUMIF(C$2:C4277,C4277=TRUE,B$2:B4277)</f>
        <v>0</v>
      </c>
    </row>
    <row r="4278" spans="1:4" x14ac:dyDescent="0.25">
      <c r="A4278" s="1">
        <v>42507</v>
      </c>
      <c r="B4278" s="2">
        <v>5.85</v>
      </c>
      <c r="C4278" t="str">
        <f>IF(Tableau1[[#This Row],[Date]]&gt;=$G$3,TRUE,"-")</f>
        <v>-</v>
      </c>
      <c r="D4278">
        <f>SUMIF(C$2:C4278,C4278=TRUE,B$2:B4278)</f>
        <v>0</v>
      </c>
    </row>
    <row r="4279" spans="1:4" x14ac:dyDescent="0.25">
      <c r="A4279" s="1">
        <v>42508</v>
      </c>
      <c r="B4279" s="2">
        <v>5.75</v>
      </c>
      <c r="C4279" t="str">
        <f>IF(Tableau1[[#This Row],[Date]]&gt;=$G$3,TRUE,"-")</f>
        <v>-</v>
      </c>
      <c r="D4279">
        <f>SUMIF(C$2:C4279,C4279=TRUE,B$2:B4279)</f>
        <v>0</v>
      </c>
    </row>
    <row r="4280" spans="1:4" x14ac:dyDescent="0.25">
      <c r="A4280" s="1">
        <v>42509</v>
      </c>
      <c r="B4280" s="2">
        <v>5.9</v>
      </c>
      <c r="C4280" t="str">
        <f>IF(Tableau1[[#This Row],[Date]]&gt;=$G$3,TRUE,"-")</f>
        <v>-</v>
      </c>
      <c r="D4280">
        <f>SUMIF(C$2:C4280,C4280=TRUE,B$2:B4280)</f>
        <v>0</v>
      </c>
    </row>
    <row r="4281" spans="1:4" x14ac:dyDescent="0.25">
      <c r="A4281" s="1">
        <v>42510</v>
      </c>
      <c r="B4281" s="2">
        <v>5.3000000000000007</v>
      </c>
      <c r="C4281" t="str">
        <f>IF(Tableau1[[#This Row],[Date]]&gt;=$G$3,TRUE,"-")</f>
        <v>-</v>
      </c>
      <c r="D4281">
        <f>SUMIF(C$2:C4281,C4281=TRUE,B$2:B4281)</f>
        <v>0</v>
      </c>
    </row>
    <row r="4282" spans="1:4" x14ac:dyDescent="0.25">
      <c r="A4282" s="1">
        <v>42511</v>
      </c>
      <c r="B4282" s="2">
        <v>9.399999900000001</v>
      </c>
      <c r="C4282" t="str">
        <f>IF(Tableau1[[#This Row],[Date]]&gt;=$G$3,TRUE,"-")</f>
        <v>-</v>
      </c>
      <c r="D4282">
        <f>SUMIF(C$2:C4282,C4282=TRUE,B$2:B4282)</f>
        <v>0</v>
      </c>
    </row>
    <row r="4283" spans="1:4" x14ac:dyDescent="0.25">
      <c r="A4283" s="1">
        <v>42512</v>
      </c>
      <c r="B4283" s="2">
        <v>8.5</v>
      </c>
      <c r="C4283" t="str">
        <f>IF(Tableau1[[#This Row],[Date]]&gt;=$G$3,TRUE,"-")</f>
        <v>-</v>
      </c>
      <c r="D4283">
        <f>SUMIF(C$2:C4283,C4283=TRUE,B$2:B4283)</f>
        <v>0</v>
      </c>
    </row>
    <row r="4284" spans="1:4" x14ac:dyDescent="0.25">
      <c r="A4284" s="1">
        <v>42513</v>
      </c>
      <c r="B4284" s="2">
        <v>5.55</v>
      </c>
      <c r="C4284" t="str">
        <f>IF(Tableau1[[#This Row],[Date]]&gt;=$G$3,TRUE,"-")</f>
        <v>-</v>
      </c>
      <c r="D4284">
        <f>SUMIF(C$2:C4284,C4284=TRUE,B$2:B4284)</f>
        <v>0</v>
      </c>
    </row>
    <row r="4285" spans="1:4" x14ac:dyDescent="0.25">
      <c r="A4285" s="1">
        <v>42514</v>
      </c>
      <c r="B4285" s="2">
        <v>5.2000000999999996</v>
      </c>
      <c r="C4285" t="str">
        <f>IF(Tableau1[[#This Row],[Date]]&gt;=$G$3,TRUE,"-")</f>
        <v>-</v>
      </c>
      <c r="D4285">
        <f>SUMIF(C$2:C4285,C4285=TRUE,B$2:B4285)</f>
        <v>0</v>
      </c>
    </row>
    <row r="4286" spans="1:4" x14ac:dyDescent="0.25">
      <c r="A4286" s="1">
        <v>42515</v>
      </c>
      <c r="B4286" s="2">
        <v>6.75</v>
      </c>
      <c r="C4286" t="str">
        <f>IF(Tableau1[[#This Row],[Date]]&gt;=$G$3,TRUE,"-")</f>
        <v>-</v>
      </c>
      <c r="D4286">
        <f>SUMIF(C$2:C4286,C4286=TRUE,B$2:B4286)</f>
        <v>0</v>
      </c>
    </row>
    <row r="4287" spans="1:4" x14ac:dyDescent="0.25">
      <c r="A4287" s="1">
        <v>42516</v>
      </c>
      <c r="B4287" s="2">
        <v>8.1</v>
      </c>
      <c r="C4287" t="str">
        <f>IF(Tableau1[[#This Row],[Date]]&gt;=$G$3,TRUE,"-")</f>
        <v>-</v>
      </c>
      <c r="D4287">
        <f>SUMIF(C$2:C4287,C4287=TRUE,B$2:B4287)</f>
        <v>0</v>
      </c>
    </row>
    <row r="4288" spans="1:4" x14ac:dyDescent="0.25">
      <c r="A4288" s="1">
        <v>42517</v>
      </c>
      <c r="B4288" s="2">
        <v>10.049999999999999</v>
      </c>
      <c r="C4288" t="str">
        <f>IF(Tableau1[[#This Row],[Date]]&gt;=$G$3,TRUE,"-")</f>
        <v>-</v>
      </c>
      <c r="D4288">
        <f>SUMIF(C$2:C4288,C4288=TRUE,B$2:B4288)</f>
        <v>0</v>
      </c>
    </row>
    <row r="4289" spans="1:4" x14ac:dyDescent="0.25">
      <c r="A4289" s="1">
        <v>42518</v>
      </c>
      <c r="B4289" s="2">
        <v>8.6000000500000002</v>
      </c>
      <c r="C4289" t="str">
        <f>IF(Tableau1[[#This Row],[Date]]&gt;=$G$3,TRUE,"-")</f>
        <v>-</v>
      </c>
      <c r="D4289">
        <f>SUMIF(C$2:C4289,C4289=TRUE,B$2:B4289)</f>
        <v>0</v>
      </c>
    </row>
    <row r="4290" spans="1:4" x14ac:dyDescent="0.25">
      <c r="A4290" s="1">
        <v>42519</v>
      </c>
      <c r="B4290" s="2">
        <v>9.6999999999999993</v>
      </c>
      <c r="C4290" t="str">
        <f>IF(Tableau1[[#This Row],[Date]]&gt;=$G$3,TRUE,"-")</f>
        <v>-</v>
      </c>
      <c r="D4290">
        <f>SUMIF(C$2:C4290,C4290=TRUE,B$2:B4290)</f>
        <v>0</v>
      </c>
    </row>
    <row r="4291" spans="1:4" x14ac:dyDescent="0.25">
      <c r="A4291" s="1">
        <v>42520</v>
      </c>
      <c r="B4291" s="2">
        <v>6.8999999999999995</v>
      </c>
      <c r="C4291" t="str">
        <f>IF(Tableau1[[#This Row],[Date]]&gt;=$G$3,TRUE,"-")</f>
        <v>-</v>
      </c>
      <c r="D4291">
        <f>SUMIF(C$2:C4291,C4291=TRUE,B$2:B4291)</f>
        <v>0</v>
      </c>
    </row>
    <row r="4292" spans="1:4" x14ac:dyDescent="0.25">
      <c r="A4292" s="1">
        <v>42521</v>
      </c>
      <c r="B4292" s="2">
        <v>7.25</v>
      </c>
      <c r="C4292" t="str">
        <f>IF(Tableau1[[#This Row],[Date]]&gt;=$G$3,TRUE,"-")</f>
        <v>-</v>
      </c>
      <c r="D4292">
        <f>SUMIF(C$2:C4292,C4292=TRUE,B$2:B4292)</f>
        <v>0</v>
      </c>
    </row>
    <row r="4293" spans="1:4" x14ac:dyDescent="0.25">
      <c r="A4293" s="1">
        <v>42522</v>
      </c>
      <c r="B4293" s="2">
        <v>8.15</v>
      </c>
      <c r="C4293" t="str">
        <f>IF(Tableau1[[#This Row],[Date]]&gt;=$G$3,TRUE,"-")</f>
        <v>-</v>
      </c>
      <c r="D4293">
        <f>SUMIF(C$2:C4293,C4293=TRUE,B$2:B4293)</f>
        <v>0</v>
      </c>
    </row>
    <row r="4294" spans="1:4" x14ac:dyDescent="0.25">
      <c r="A4294" s="1">
        <v>42523</v>
      </c>
      <c r="B4294" s="2">
        <v>7.9</v>
      </c>
      <c r="C4294" t="str">
        <f>IF(Tableau1[[#This Row],[Date]]&gt;=$G$3,TRUE,"-")</f>
        <v>-</v>
      </c>
      <c r="D4294">
        <f>SUMIF(C$2:C4294,C4294=TRUE,B$2:B4294)</f>
        <v>0</v>
      </c>
    </row>
    <row r="4295" spans="1:4" x14ac:dyDescent="0.25">
      <c r="A4295" s="1">
        <v>42524</v>
      </c>
      <c r="B4295" s="2">
        <v>7.1999999999999993</v>
      </c>
      <c r="C4295" t="str">
        <f>IF(Tableau1[[#This Row],[Date]]&gt;=$G$3,TRUE,"-")</f>
        <v>-</v>
      </c>
      <c r="D4295">
        <f>SUMIF(C$2:C4295,C4295=TRUE,B$2:B4295)</f>
        <v>0</v>
      </c>
    </row>
    <row r="4296" spans="1:4" x14ac:dyDescent="0.25">
      <c r="A4296" s="1">
        <v>42525</v>
      </c>
      <c r="B4296" s="2">
        <v>7.6999999999999993</v>
      </c>
      <c r="C4296" t="str">
        <f>IF(Tableau1[[#This Row],[Date]]&gt;=$G$3,TRUE,"-")</f>
        <v>-</v>
      </c>
      <c r="D4296">
        <f>SUMIF(C$2:C4296,C4296=TRUE,B$2:B4296)</f>
        <v>0</v>
      </c>
    </row>
    <row r="4297" spans="1:4" x14ac:dyDescent="0.25">
      <c r="A4297" s="1">
        <v>42526</v>
      </c>
      <c r="B4297" s="2">
        <v>11.85</v>
      </c>
      <c r="C4297" t="str">
        <f>IF(Tableau1[[#This Row],[Date]]&gt;=$G$3,TRUE,"-")</f>
        <v>-</v>
      </c>
      <c r="D4297">
        <f>SUMIF(C$2:C4297,C4297=TRUE,B$2:B4297)</f>
        <v>0</v>
      </c>
    </row>
    <row r="4298" spans="1:4" x14ac:dyDescent="0.25">
      <c r="A4298" s="1">
        <v>42527</v>
      </c>
      <c r="B4298" s="2">
        <v>13.450000000000001</v>
      </c>
      <c r="C4298" t="str">
        <f>IF(Tableau1[[#This Row],[Date]]&gt;=$G$3,TRUE,"-")</f>
        <v>-</v>
      </c>
      <c r="D4298">
        <f>SUMIF(C$2:C4298,C4298=TRUE,B$2:B4298)</f>
        <v>0</v>
      </c>
    </row>
    <row r="4299" spans="1:4" x14ac:dyDescent="0.25">
      <c r="A4299" s="1">
        <v>42528</v>
      </c>
      <c r="B4299" s="2">
        <v>14.049999999999999</v>
      </c>
      <c r="C4299" t="str">
        <f>IF(Tableau1[[#This Row],[Date]]&gt;=$G$3,TRUE,"-")</f>
        <v>-</v>
      </c>
      <c r="D4299">
        <f>SUMIF(C$2:C4299,C4299=TRUE,B$2:B4299)</f>
        <v>0</v>
      </c>
    </row>
    <row r="4300" spans="1:4" x14ac:dyDescent="0.25">
      <c r="A4300" s="1">
        <v>42529</v>
      </c>
      <c r="B4300" s="2">
        <v>11.9</v>
      </c>
      <c r="C4300" t="str">
        <f>IF(Tableau1[[#This Row],[Date]]&gt;=$G$3,TRUE,"-")</f>
        <v>-</v>
      </c>
      <c r="D4300">
        <f>SUMIF(C$2:C4300,C4300=TRUE,B$2:B4300)</f>
        <v>0</v>
      </c>
    </row>
    <row r="4301" spans="1:4" x14ac:dyDescent="0.25">
      <c r="A4301" s="1">
        <v>42530</v>
      </c>
      <c r="B4301" s="2">
        <v>9.75</v>
      </c>
      <c r="C4301" t="str">
        <f>IF(Tableau1[[#This Row],[Date]]&gt;=$G$3,TRUE,"-")</f>
        <v>-</v>
      </c>
      <c r="D4301">
        <f>SUMIF(C$2:C4301,C4301=TRUE,B$2:B4301)</f>
        <v>0</v>
      </c>
    </row>
    <row r="4302" spans="1:4" x14ac:dyDescent="0.25">
      <c r="A4302" s="1">
        <v>42531</v>
      </c>
      <c r="B4302" s="2">
        <v>8.8500000000000014</v>
      </c>
      <c r="C4302" t="str">
        <f>IF(Tableau1[[#This Row],[Date]]&gt;=$G$3,TRUE,"-")</f>
        <v>-</v>
      </c>
      <c r="D4302">
        <f>SUMIF(C$2:C4302,C4302=TRUE,B$2:B4302)</f>
        <v>0</v>
      </c>
    </row>
    <row r="4303" spans="1:4" x14ac:dyDescent="0.25">
      <c r="A4303" s="1">
        <v>42532</v>
      </c>
      <c r="B4303" s="2">
        <v>10.200000000000001</v>
      </c>
      <c r="C4303" t="str">
        <f>IF(Tableau1[[#This Row],[Date]]&gt;=$G$3,TRUE,"-")</f>
        <v>-</v>
      </c>
      <c r="D4303">
        <f>SUMIF(C$2:C4303,C4303=TRUE,B$2:B4303)</f>
        <v>0</v>
      </c>
    </row>
    <row r="4304" spans="1:4" x14ac:dyDescent="0.25">
      <c r="A4304" s="1">
        <v>42533</v>
      </c>
      <c r="B4304" s="2">
        <v>9.1999999999999993</v>
      </c>
      <c r="C4304" t="str">
        <f>IF(Tableau1[[#This Row],[Date]]&gt;=$G$3,TRUE,"-")</f>
        <v>-</v>
      </c>
      <c r="D4304">
        <f>SUMIF(C$2:C4304,C4304=TRUE,B$2:B4304)</f>
        <v>0</v>
      </c>
    </row>
    <row r="4305" spans="1:4" x14ac:dyDescent="0.25">
      <c r="A4305" s="1">
        <v>42534</v>
      </c>
      <c r="B4305" s="2">
        <v>9.65</v>
      </c>
      <c r="C4305" t="str">
        <f>IF(Tableau1[[#This Row],[Date]]&gt;=$G$3,TRUE,"-")</f>
        <v>-</v>
      </c>
      <c r="D4305">
        <f>SUMIF(C$2:C4305,C4305=TRUE,B$2:B4305)</f>
        <v>0</v>
      </c>
    </row>
    <row r="4306" spans="1:4" x14ac:dyDescent="0.25">
      <c r="A4306" s="1">
        <v>42535</v>
      </c>
      <c r="B4306" s="2">
        <v>8.6499999999999986</v>
      </c>
      <c r="C4306" t="str">
        <f>IF(Tableau1[[#This Row],[Date]]&gt;=$G$3,TRUE,"-")</f>
        <v>-</v>
      </c>
      <c r="D4306">
        <f>SUMIF(C$2:C4306,C4306=TRUE,B$2:B4306)</f>
        <v>0</v>
      </c>
    </row>
    <row r="4307" spans="1:4" x14ac:dyDescent="0.25">
      <c r="A4307" s="1">
        <v>42536</v>
      </c>
      <c r="B4307" s="2">
        <v>7.9</v>
      </c>
      <c r="C4307" t="str">
        <f>IF(Tableau1[[#This Row],[Date]]&gt;=$G$3,TRUE,"-")</f>
        <v>-</v>
      </c>
      <c r="D4307">
        <f>SUMIF(C$2:C4307,C4307=TRUE,B$2:B4307)</f>
        <v>0</v>
      </c>
    </row>
    <row r="4308" spans="1:4" x14ac:dyDescent="0.25">
      <c r="A4308" s="1">
        <v>42537</v>
      </c>
      <c r="B4308" s="2">
        <v>7.3999999999999995</v>
      </c>
      <c r="C4308" t="str">
        <f>IF(Tableau1[[#This Row],[Date]]&gt;=$G$3,TRUE,"-")</f>
        <v>-</v>
      </c>
      <c r="D4308">
        <f>SUMIF(C$2:C4308,C4308=TRUE,B$2:B4308)</f>
        <v>0</v>
      </c>
    </row>
    <row r="4309" spans="1:4" x14ac:dyDescent="0.25">
      <c r="A4309" s="1">
        <v>42538</v>
      </c>
      <c r="B4309" s="2">
        <v>8.6499999999999986</v>
      </c>
      <c r="C4309" t="str">
        <f>IF(Tableau1[[#This Row],[Date]]&gt;=$G$3,TRUE,"-")</f>
        <v>-</v>
      </c>
      <c r="D4309">
        <f>SUMIF(C$2:C4309,C4309=TRUE,B$2:B4309)</f>
        <v>0</v>
      </c>
    </row>
    <row r="4310" spans="1:4" x14ac:dyDescent="0.25">
      <c r="A4310" s="1">
        <v>42539</v>
      </c>
      <c r="B4310" s="2">
        <v>7.2</v>
      </c>
      <c r="C4310" t="str">
        <f>IF(Tableau1[[#This Row],[Date]]&gt;=$G$3,TRUE,"-")</f>
        <v>-</v>
      </c>
      <c r="D4310">
        <f>SUMIF(C$2:C4310,C4310=TRUE,B$2:B4310)</f>
        <v>0</v>
      </c>
    </row>
    <row r="4311" spans="1:4" x14ac:dyDescent="0.25">
      <c r="A4311" s="1">
        <v>42540</v>
      </c>
      <c r="B4311" s="2">
        <v>9</v>
      </c>
      <c r="C4311" t="str">
        <f>IF(Tableau1[[#This Row],[Date]]&gt;=$G$3,TRUE,"-")</f>
        <v>-</v>
      </c>
      <c r="D4311">
        <f>SUMIF(C$2:C4311,C4311=TRUE,B$2:B4311)</f>
        <v>0</v>
      </c>
    </row>
    <row r="4312" spans="1:4" x14ac:dyDescent="0.25">
      <c r="A4312" s="1">
        <v>42541</v>
      </c>
      <c r="B4312" s="2">
        <v>7.7</v>
      </c>
      <c r="C4312" t="str">
        <f>IF(Tableau1[[#This Row],[Date]]&gt;=$G$3,TRUE,"-")</f>
        <v>-</v>
      </c>
      <c r="D4312">
        <f>SUMIF(C$2:C4312,C4312=TRUE,B$2:B4312)</f>
        <v>0</v>
      </c>
    </row>
    <row r="4313" spans="1:4" x14ac:dyDescent="0.25">
      <c r="A4313" s="1">
        <v>42542</v>
      </c>
      <c r="B4313" s="2">
        <v>10.6</v>
      </c>
      <c r="C4313" t="str">
        <f>IF(Tableau1[[#This Row],[Date]]&gt;=$G$3,TRUE,"-")</f>
        <v>-</v>
      </c>
      <c r="D4313">
        <f>SUMIF(C$2:C4313,C4313=TRUE,B$2:B4313)</f>
        <v>0</v>
      </c>
    </row>
    <row r="4314" spans="1:4" x14ac:dyDescent="0.25">
      <c r="A4314" s="1">
        <v>42543</v>
      </c>
      <c r="B4314" s="2">
        <v>14.7</v>
      </c>
      <c r="C4314" t="str">
        <f>IF(Tableau1[[#This Row],[Date]]&gt;=$G$3,TRUE,"-")</f>
        <v>-</v>
      </c>
      <c r="D4314">
        <f>SUMIF(C$2:C4314,C4314=TRUE,B$2:B4314)</f>
        <v>0</v>
      </c>
    </row>
    <row r="4315" spans="1:4" x14ac:dyDescent="0.25">
      <c r="A4315" s="1">
        <v>42544</v>
      </c>
      <c r="B4315" s="2">
        <v>16.950000000000003</v>
      </c>
      <c r="C4315" t="str">
        <f>IF(Tableau1[[#This Row],[Date]]&gt;=$G$3,TRUE,"-")</f>
        <v>-</v>
      </c>
      <c r="D4315">
        <f>SUMIF(C$2:C4315,C4315=TRUE,B$2:B4315)</f>
        <v>0</v>
      </c>
    </row>
    <row r="4316" spans="1:4" x14ac:dyDescent="0.25">
      <c r="A4316" s="1">
        <v>42545</v>
      </c>
      <c r="B4316" s="2">
        <v>14.05</v>
      </c>
      <c r="C4316" t="str">
        <f>IF(Tableau1[[#This Row],[Date]]&gt;=$G$3,TRUE,"-")</f>
        <v>-</v>
      </c>
      <c r="D4316">
        <f>SUMIF(C$2:C4316,C4316=TRUE,B$2:B4316)</f>
        <v>0</v>
      </c>
    </row>
    <row r="4317" spans="1:4" x14ac:dyDescent="0.25">
      <c r="A4317" s="1">
        <v>42546</v>
      </c>
      <c r="B4317" s="2">
        <v>10.7</v>
      </c>
      <c r="C4317" t="str">
        <f>IF(Tableau1[[#This Row],[Date]]&gt;=$G$3,TRUE,"-")</f>
        <v>-</v>
      </c>
      <c r="D4317">
        <f>SUMIF(C$2:C4317,C4317=TRUE,B$2:B4317)</f>
        <v>0</v>
      </c>
    </row>
    <row r="4318" spans="1:4" x14ac:dyDescent="0.25">
      <c r="A4318" s="1">
        <v>42547</v>
      </c>
      <c r="B4318" s="2">
        <v>7.0000000000000009</v>
      </c>
      <c r="C4318" t="str">
        <f>IF(Tableau1[[#This Row],[Date]]&gt;=$G$3,TRUE,"-")</f>
        <v>-</v>
      </c>
      <c r="D4318">
        <f>SUMIF(C$2:C4318,C4318=TRUE,B$2:B4318)</f>
        <v>0</v>
      </c>
    </row>
    <row r="4319" spans="1:4" x14ac:dyDescent="0.25">
      <c r="A4319" s="1">
        <v>42548</v>
      </c>
      <c r="B4319" s="2">
        <v>8.25</v>
      </c>
      <c r="C4319" t="str">
        <f>IF(Tableau1[[#This Row],[Date]]&gt;=$G$3,TRUE,"-")</f>
        <v>-</v>
      </c>
      <c r="D4319">
        <f>SUMIF(C$2:C4319,C4319=TRUE,B$2:B4319)</f>
        <v>0</v>
      </c>
    </row>
    <row r="4320" spans="1:4" x14ac:dyDescent="0.25">
      <c r="A4320" s="1">
        <v>42549</v>
      </c>
      <c r="B4320" s="2">
        <v>10.45</v>
      </c>
      <c r="C4320" t="str">
        <f>IF(Tableau1[[#This Row],[Date]]&gt;=$G$3,TRUE,"-")</f>
        <v>-</v>
      </c>
      <c r="D4320">
        <f>SUMIF(C$2:C4320,C4320=TRUE,B$2:B4320)</f>
        <v>0</v>
      </c>
    </row>
    <row r="4321" spans="1:4" x14ac:dyDescent="0.25">
      <c r="A4321" s="1">
        <v>42550</v>
      </c>
      <c r="B4321" s="2">
        <v>11.25</v>
      </c>
      <c r="C4321" t="str">
        <f>IF(Tableau1[[#This Row],[Date]]&gt;=$G$3,TRUE,"-")</f>
        <v>-</v>
      </c>
      <c r="D4321">
        <f>SUMIF(C$2:C4321,C4321=TRUE,B$2:B4321)</f>
        <v>0</v>
      </c>
    </row>
    <row r="4322" spans="1:4" x14ac:dyDescent="0.25">
      <c r="A4322" s="1">
        <v>42551</v>
      </c>
      <c r="B4322" s="2">
        <v>12.1</v>
      </c>
      <c r="C4322" t="str">
        <f>IF(Tableau1[[#This Row],[Date]]&gt;=$G$3,TRUE,"-")</f>
        <v>-</v>
      </c>
      <c r="D4322">
        <f>SUMIF(C$2:C4322,C4322=TRUE,B$2:B4322)</f>
        <v>0</v>
      </c>
    </row>
    <row r="4323" spans="1:4" x14ac:dyDescent="0.25">
      <c r="A4323" s="1">
        <v>42552</v>
      </c>
      <c r="B4323" s="2">
        <v>11.05</v>
      </c>
      <c r="C4323" t="str">
        <f>IF(Tableau1[[#This Row],[Date]]&gt;=$G$3,TRUE,"-")</f>
        <v>-</v>
      </c>
      <c r="D4323">
        <f>SUMIF(C$2:C4323,C4323=TRUE,B$2:B4323)</f>
        <v>0</v>
      </c>
    </row>
    <row r="4324" spans="1:4" x14ac:dyDescent="0.25">
      <c r="A4324" s="1">
        <v>42553</v>
      </c>
      <c r="B4324" s="2">
        <v>10.3</v>
      </c>
      <c r="C4324" t="str">
        <f>IF(Tableau1[[#This Row],[Date]]&gt;=$G$3,TRUE,"-")</f>
        <v>-</v>
      </c>
      <c r="D4324">
        <f>SUMIF(C$2:C4324,C4324=TRUE,B$2:B4324)</f>
        <v>0</v>
      </c>
    </row>
    <row r="4325" spans="1:4" x14ac:dyDescent="0.25">
      <c r="A4325" s="1">
        <v>42554</v>
      </c>
      <c r="B4325" s="2">
        <v>8.15</v>
      </c>
      <c r="C4325" t="str">
        <f>IF(Tableau1[[#This Row],[Date]]&gt;=$G$3,TRUE,"-")</f>
        <v>-</v>
      </c>
      <c r="D4325">
        <f>SUMIF(C$2:C4325,C4325=TRUE,B$2:B4325)</f>
        <v>0</v>
      </c>
    </row>
    <row r="4326" spans="1:4" x14ac:dyDescent="0.25">
      <c r="A4326" s="1">
        <v>42555</v>
      </c>
      <c r="B4326" s="2">
        <v>11.55</v>
      </c>
      <c r="C4326" t="str">
        <f>IF(Tableau1[[#This Row],[Date]]&gt;=$G$3,TRUE,"-")</f>
        <v>-</v>
      </c>
      <c r="D4326">
        <f>SUMIF(C$2:C4326,C4326=TRUE,B$2:B4326)</f>
        <v>0</v>
      </c>
    </row>
    <row r="4327" spans="1:4" x14ac:dyDescent="0.25">
      <c r="A4327" s="1">
        <v>42556</v>
      </c>
      <c r="B4327" s="2">
        <v>10.55</v>
      </c>
      <c r="C4327" t="str">
        <f>IF(Tableau1[[#This Row],[Date]]&gt;=$G$3,TRUE,"-")</f>
        <v>-</v>
      </c>
      <c r="D4327">
        <f>SUMIF(C$2:C4327,C4327=TRUE,B$2:B4327)</f>
        <v>0</v>
      </c>
    </row>
    <row r="4328" spans="1:4" x14ac:dyDescent="0.25">
      <c r="A4328" s="1">
        <v>42557</v>
      </c>
      <c r="B4328" s="2">
        <v>9.1499999999999986</v>
      </c>
      <c r="C4328" t="str">
        <f>IF(Tableau1[[#This Row],[Date]]&gt;=$G$3,TRUE,"-")</f>
        <v>-</v>
      </c>
      <c r="D4328">
        <f>SUMIF(C$2:C4328,C4328=TRUE,B$2:B4328)</f>
        <v>0</v>
      </c>
    </row>
    <row r="4329" spans="1:4" x14ac:dyDescent="0.25">
      <c r="A4329" s="1">
        <v>42558</v>
      </c>
      <c r="B4329" s="2">
        <v>10</v>
      </c>
      <c r="C4329" t="str">
        <f>IF(Tableau1[[#This Row],[Date]]&gt;=$G$3,TRUE,"-")</f>
        <v>-</v>
      </c>
      <c r="D4329">
        <f>SUMIF(C$2:C4329,C4329=TRUE,B$2:B4329)</f>
        <v>0</v>
      </c>
    </row>
    <row r="4330" spans="1:4" x14ac:dyDescent="0.25">
      <c r="A4330" s="1">
        <v>42559</v>
      </c>
      <c r="B4330" s="2">
        <v>12.35</v>
      </c>
      <c r="C4330" t="str">
        <f>IF(Tableau1[[#This Row],[Date]]&gt;=$G$3,TRUE,"-")</f>
        <v>-</v>
      </c>
      <c r="D4330">
        <f>SUMIF(C$2:C4330,C4330=TRUE,B$2:B4330)</f>
        <v>0</v>
      </c>
    </row>
    <row r="4331" spans="1:4" x14ac:dyDescent="0.25">
      <c r="A4331" s="1">
        <v>42560</v>
      </c>
      <c r="B4331" s="2">
        <v>13.7</v>
      </c>
      <c r="C4331" t="str">
        <f>IF(Tableau1[[#This Row],[Date]]&gt;=$G$3,TRUE,"-")</f>
        <v>-</v>
      </c>
      <c r="D4331">
        <f>SUMIF(C$2:C4331,C4331=TRUE,B$2:B4331)</f>
        <v>0</v>
      </c>
    </row>
    <row r="4332" spans="1:4" x14ac:dyDescent="0.25">
      <c r="A4332" s="1">
        <v>42561</v>
      </c>
      <c r="B4332" s="2">
        <v>15.15</v>
      </c>
      <c r="C4332" t="str">
        <f>IF(Tableau1[[#This Row],[Date]]&gt;=$G$3,TRUE,"-")</f>
        <v>-</v>
      </c>
      <c r="D4332">
        <f>SUMIF(C$2:C4332,C4332=TRUE,B$2:B4332)</f>
        <v>0</v>
      </c>
    </row>
    <row r="4333" spans="1:4" x14ac:dyDescent="0.25">
      <c r="A4333" s="1">
        <v>42562</v>
      </c>
      <c r="B4333" s="2">
        <v>12.1</v>
      </c>
      <c r="C4333" t="str">
        <f>IF(Tableau1[[#This Row],[Date]]&gt;=$G$3,TRUE,"-")</f>
        <v>-</v>
      </c>
      <c r="D4333">
        <f>SUMIF(C$2:C4333,C4333=TRUE,B$2:B4333)</f>
        <v>0</v>
      </c>
    </row>
    <row r="4334" spans="1:4" x14ac:dyDescent="0.25">
      <c r="A4334" s="1">
        <v>42563</v>
      </c>
      <c r="B4334" s="2">
        <v>9.9499999999999993</v>
      </c>
      <c r="C4334" t="str">
        <f>IF(Tableau1[[#This Row],[Date]]&gt;=$G$3,TRUE,"-")</f>
        <v>-</v>
      </c>
      <c r="D4334">
        <f>SUMIF(C$2:C4334,C4334=TRUE,B$2:B4334)</f>
        <v>0</v>
      </c>
    </row>
    <row r="4335" spans="1:4" x14ac:dyDescent="0.25">
      <c r="A4335" s="1">
        <v>42564</v>
      </c>
      <c r="B4335" s="2">
        <v>8.15</v>
      </c>
      <c r="C4335" t="str">
        <f>IF(Tableau1[[#This Row],[Date]]&gt;=$G$3,TRUE,"-")</f>
        <v>-</v>
      </c>
      <c r="D4335">
        <f>SUMIF(C$2:C4335,C4335=TRUE,B$2:B4335)</f>
        <v>0</v>
      </c>
    </row>
    <row r="4336" spans="1:4" x14ac:dyDescent="0.25">
      <c r="A4336" s="1">
        <v>42565</v>
      </c>
      <c r="B4336" s="2">
        <v>7.7999999999999989</v>
      </c>
      <c r="C4336" t="str">
        <f>IF(Tableau1[[#This Row],[Date]]&gt;=$G$3,TRUE,"-")</f>
        <v>-</v>
      </c>
      <c r="D4336">
        <f>SUMIF(C$2:C4336,C4336=TRUE,B$2:B4336)</f>
        <v>0</v>
      </c>
    </row>
    <row r="4337" spans="1:4" x14ac:dyDescent="0.25">
      <c r="A4337" s="1">
        <v>42566</v>
      </c>
      <c r="B4337" s="2">
        <v>8.25</v>
      </c>
      <c r="C4337" t="str">
        <f>IF(Tableau1[[#This Row],[Date]]&gt;=$G$3,TRUE,"-")</f>
        <v>-</v>
      </c>
      <c r="D4337">
        <f>SUMIF(C$2:C4337,C4337=TRUE,B$2:B4337)</f>
        <v>0</v>
      </c>
    </row>
    <row r="4338" spans="1:4" x14ac:dyDescent="0.25">
      <c r="A4338" s="1">
        <v>42567</v>
      </c>
      <c r="B4338" s="2">
        <v>10.55</v>
      </c>
      <c r="C4338" t="str">
        <f>IF(Tableau1[[#This Row],[Date]]&gt;=$G$3,TRUE,"-")</f>
        <v>-</v>
      </c>
      <c r="D4338">
        <f>SUMIF(C$2:C4338,C4338=TRUE,B$2:B4338)</f>
        <v>0</v>
      </c>
    </row>
    <row r="4339" spans="1:4" x14ac:dyDescent="0.25">
      <c r="A4339" s="1">
        <v>42568</v>
      </c>
      <c r="B4339" s="2">
        <v>13.25</v>
      </c>
      <c r="C4339" t="str">
        <f>IF(Tableau1[[#This Row],[Date]]&gt;=$G$3,TRUE,"-")</f>
        <v>-</v>
      </c>
      <c r="D4339">
        <f>SUMIF(C$2:C4339,C4339=TRUE,B$2:B4339)</f>
        <v>0</v>
      </c>
    </row>
    <row r="4340" spans="1:4" x14ac:dyDescent="0.25">
      <c r="A4340" s="1">
        <v>42569</v>
      </c>
      <c r="B4340" s="2">
        <v>14.7</v>
      </c>
      <c r="C4340" t="str">
        <f>IF(Tableau1[[#This Row],[Date]]&gt;=$G$3,TRUE,"-")</f>
        <v>-</v>
      </c>
      <c r="D4340">
        <f>SUMIF(C$2:C4340,C4340=TRUE,B$2:B4340)</f>
        <v>0</v>
      </c>
    </row>
    <row r="4341" spans="1:4" x14ac:dyDescent="0.25">
      <c r="A4341" s="1">
        <v>42570</v>
      </c>
      <c r="B4341" s="2">
        <v>15.8</v>
      </c>
      <c r="C4341" t="str">
        <f>IF(Tableau1[[#This Row],[Date]]&gt;=$G$3,TRUE,"-")</f>
        <v>-</v>
      </c>
      <c r="D4341">
        <f>SUMIF(C$2:C4341,C4341=TRUE,B$2:B4341)</f>
        <v>0</v>
      </c>
    </row>
    <row r="4342" spans="1:4" x14ac:dyDescent="0.25">
      <c r="A4342" s="1">
        <v>42571</v>
      </c>
      <c r="B4342" s="2">
        <v>17.549999999999997</v>
      </c>
      <c r="C4342" t="str">
        <f>IF(Tableau1[[#This Row],[Date]]&gt;=$G$3,TRUE,"-")</f>
        <v>-</v>
      </c>
      <c r="D4342">
        <f>SUMIF(C$2:C4342,C4342=TRUE,B$2:B4342)</f>
        <v>0</v>
      </c>
    </row>
    <row r="4343" spans="1:4" x14ac:dyDescent="0.25">
      <c r="A4343" s="1">
        <v>42572</v>
      </c>
      <c r="B4343" s="2">
        <v>15.799999999999999</v>
      </c>
      <c r="C4343" t="str">
        <f>IF(Tableau1[[#This Row],[Date]]&gt;=$G$3,TRUE,"-")</f>
        <v>-</v>
      </c>
      <c r="D4343">
        <f>SUMIF(C$2:C4343,C4343=TRUE,B$2:B4343)</f>
        <v>0</v>
      </c>
    </row>
    <row r="4344" spans="1:4" x14ac:dyDescent="0.25">
      <c r="A4344" s="1">
        <v>42573</v>
      </c>
      <c r="B4344" s="2">
        <v>14.799999999999999</v>
      </c>
      <c r="C4344" t="str">
        <f>IF(Tableau1[[#This Row],[Date]]&gt;=$G$3,TRUE,"-")</f>
        <v>-</v>
      </c>
      <c r="D4344">
        <f>SUMIF(C$2:C4344,C4344=TRUE,B$2:B4344)</f>
        <v>0</v>
      </c>
    </row>
    <row r="4345" spans="1:4" x14ac:dyDescent="0.25">
      <c r="A4345" s="1">
        <v>42574</v>
      </c>
      <c r="B4345" s="2">
        <v>13.25</v>
      </c>
      <c r="C4345" t="str">
        <f>IF(Tableau1[[#This Row],[Date]]&gt;=$G$3,TRUE,"-")</f>
        <v>-</v>
      </c>
      <c r="D4345">
        <f>SUMIF(C$2:C4345,C4345=TRUE,B$2:B4345)</f>
        <v>0</v>
      </c>
    </row>
    <row r="4346" spans="1:4" x14ac:dyDescent="0.25">
      <c r="A4346" s="1">
        <v>42575</v>
      </c>
      <c r="B4346" s="2">
        <v>13.75</v>
      </c>
      <c r="C4346" t="str">
        <f>IF(Tableau1[[#This Row],[Date]]&gt;=$G$3,TRUE,"-")</f>
        <v>-</v>
      </c>
      <c r="D4346">
        <f>SUMIF(C$2:C4346,C4346=TRUE,B$2:B4346)</f>
        <v>0</v>
      </c>
    </row>
    <row r="4347" spans="1:4" x14ac:dyDescent="0.25">
      <c r="A4347" s="1">
        <v>42576</v>
      </c>
      <c r="B4347" s="2">
        <v>13.8</v>
      </c>
      <c r="C4347" t="str">
        <f>IF(Tableau1[[#This Row],[Date]]&gt;=$G$3,TRUE,"-")</f>
        <v>-</v>
      </c>
      <c r="D4347">
        <f>SUMIF(C$2:C4347,C4347=TRUE,B$2:B4347)</f>
        <v>0</v>
      </c>
    </row>
    <row r="4348" spans="1:4" x14ac:dyDescent="0.25">
      <c r="A4348" s="1">
        <v>42577</v>
      </c>
      <c r="B4348" s="2">
        <v>12.899999999999999</v>
      </c>
      <c r="C4348" t="str">
        <f>IF(Tableau1[[#This Row],[Date]]&gt;=$G$3,TRUE,"-")</f>
        <v>-</v>
      </c>
      <c r="D4348">
        <f>SUMIF(C$2:C4348,C4348=TRUE,B$2:B4348)</f>
        <v>0</v>
      </c>
    </row>
    <row r="4349" spans="1:4" x14ac:dyDescent="0.25">
      <c r="A4349" s="1">
        <v>42578</v>
      </c>
      <c r="B4349" s="2">
        <v>10</v>
      </c>
      <c r="C4349" t="str">
        <f>IF(Tableau1[[#This Row],[Date]]&gt;=$G$3,TRUE,"-")</f>
        <v>-</v>
      </c>
      <c r="D4349">
        <f>SUMIF(C$2:C4349,C4349=TRUE,B$2:B4349)</f>
        <v>0</v>
      </c>
    </row>
    <row r="4350" spans="1:4" x14ac:dyDescent="0.25">
      <c r="A4350" s="1">
        <v>42579</v>
      </c>
      <c r="B4350" s="2">
        <v>11.75</v>
      </c>
      <c r="C4350" t="str">
        <f>IF(Tableau1[[#This Row],[Date]]&gt;=$G$3,TRUE,"-")</f>
        <v>-</v>
      </c>
      <c r="D4350">
        <f>SUMIF(C$2:C4350,C4350=TRUE,B$2:B4350)</f>
        <v>0</v>
      </c>
    </row>
    <row r="4351" spans="1:4" x14ac:dyDescent="0.25">
      <c r="A4351" s="1">
        <v>42580</v>
      </c>
      <c r="B4351" s="2">
        <v>13.9</v>
      </c>
      <c r="C4351" t="str">
        <f>IF(Tableau1[[#This Row],[Date]]&gt;=$G$3,TRUE,"-")</f>
        <v>-</v>
      </c>
      <c r="D4351">
        <f>SUMIF(C$2:C4351,C4351=TRUE,B$2:B4351)</f>
        <v>0</v>
      </c>
    </row>
    <row r="4352" spans="1:4" x14ac:dyDescent="0.25">
      <c r="A4352" s="1">
        <v>42581</v>
      </c>
      <c r="B4352" s="2">
        <v>12.55</v>
      </c>
      <c r="C4352" t="str">
        <f>IF(Tableau1[[#This Row],[Date]]&gt;=$G$3,TRUE,"-")</f>
        <v>-</v>
      </c>
      <c r="D4352">
        <f>SUMIF(C$2:C4352,C4352=TRUE,B$2:B4352)</f>
        <v>0</v>
      </c>
    </row>
    <row r="4353" spans="1:4" x14ac:dyDescent="0.25">
      <c r="A4353" s="1">
        <v>42582</v>
      </c>
      <c r="B4353" s="2">
        <v>11.1</v>
      </c>
      <c r="C4353" t="str">
        <f>IF(Tableau1[[#This Row],[Date]]&gt;=$G$3,TRUE,"-")</f>
        <v>-</v>
      </c>
      <c r="D4353">
        <f>SUMIF(C$2:C4353,C4353=TRUE,B$2:B4353)</f>
        <v>0</v>
      </c>
    </row>
    <row r="4354" spans="1:4" x14ac:dyDescent="0.25">
      <c r="A4354" s="1">
        <v>42583</v>
      </c>
      <c r="B4354" s="2">
        <v>9.6999999999999993</v>
      </c>
      <c r="C4354" t="str">
        <f>IF(Tableau1[[#This Row],[Date]]&gt;=$G$3,TRUE,"-")</f>
        <v>-</v>
      </c>
      <c r="D4354">
        <f>SUMIF(C$2:C4354,C4354=TRUE,B$2:B4354)</f>
        <v>0</v>
      </c>
    </row>
    <row r="4355" spans="1:4" x14ac:dyDescent="0.25">
      <c r="A4355" s="1">
        <v>42584</v>
      </c>
      <c r="B4355" s="2">
        <v>10.3</v>
      </c>
      <c r="C4355" t="str">
        <f>IF(Tableau1[[#This Row],[Date]]&gt;=$G$3,TRUE,"-")</f>
        <v>-</v>
      </c>
      <c r="D4355">
        <f>SUMIF(C$2:C4355,C4355=TRUE,B$2:B4355)</f>
        <v>0</v>
      </c>
    </row>
    <row r="4356" spans="1:4" x14ac:dyDescent="0.25">
      <c r="A4356" s="1">
        <v>42585</v>
      </c>
      <c r="B4356" s="2">
        <v>13.3</v>
      </c>
      <c r="C4356" t="str">
        <f>IF(Tableau1[[#This Row],[Date]]&gt;=$G$3,TRUE,"-")</f>
        <v>-</v>
      </c>
      <c r="D4356">
        <f>SUMIF(C$2:C4356,C4356=TRUE,B$2:B4356)</f>
        <v>0</v>
      </c>
    </row>
    <row r="4357" spans="1:4" x14ac:dyDescent="0.25">
      <c r="A4357" s="1">
        <v>42586</v>
      </c>
      <c r="B4357" s="2">
        <v>11.3</v>
      </c>
      <c r="C4357" t="str">
        <f>IF(Tableau1[[#This Row],[Date]]&gt;=$G$3,TRUE,"-")</f>
        <v>-</v>
      </c>
      <c r="D4357">
        <f>SUMIF(C$2:C4357,C4357=TRUE,B$2:B4357)</f>
        <v>0</v>
      </c>
    </row>
    <row r="4358" spans="1:4" x14ac:dyDescent="0.25">
      <c r="A4358" s="1">
        <v>42587</v>
      </c>
      <c r="B4358" s="2">
        <v>10.399999999999999</v>
      </c>
      <c r="C4358" t="str">
        <f>IF(Tableau1[[#This Row],[Date]]&gt;=$G$3,TRUE,"-")</f>
        <v>-</v>
      </c>
      <c r="D4358">
        <f>SUMIF(C$2:C4358,C4358=TRUE,B$2:B4358)</f>
        <v>0</v>
      </c>
    </row>
    <row r="4359" spans="1:4" x14ac:dyDescent="0.25">
      <c r="A4359" s="1">
        <v>42588</v>
      </c>
      <c r="B4359" s="2">
        <v>9.3000000000000007</v>
      </c>
      <c r="C4359" t="str">
        <f>IF(Tableau1[[#This Row],[Date]]&gt;=$G$3,TRUE,"-")</f>
        <v>-</v>
      </c>
      <c r="D4359">
        <f>SUMIF(C$2:C4359,C4359=TRUE,B$2:B4359)</f>
        <v>0</v>
      </c>
    </row>
    <row r="4360" spans="1:4" x14ac:dyDescent="0.25">
      <c r="A4360" s="1">
        <v>42589</v>
      </c>
      <c r="B4360" s="2">
        <v>10.95</v>
      </c>
      <c r="C4360" t="str">
        <f>IF(Tableau1[[#This Row],[Date]]&gt;=$G$3,TRUE,"-")</f>
        <v>-</v>
      </c>
      <c r="D4360">
        <f>SUMIF(C$2:C4360,C4360=TRUE,B$2:B4360)</f>
        <v>0</v>
      </c>
    </row>
    <row r="4361" spans="1:4" x14ac:dyDescent="0.25">
      <c r="A4361" s="1">
        <v>42590</v>
      </c>
      <c r="B4361" s="2">
        <v>10.6</v>
      </c>
      <c r="C4361" t="str">
        <f>IF(Tableau1[[#This Row],[Date]]&gt;=$G$3,TRUE,"-")</f>
        <v>-</v>
      </c>
      <c r="D4361">
        <f>SUMIF(C$2:C4361,C4361=TRUE,B$2:B4361)</f>
        <v>0</v>
      </c>
    </row>
    <row r="4362" spans="1:4" x14ac:dyDescent="0.25">
      <c r="A4362" s="1">
        <v>42591</v>
      </c>
      <c r="B4362" s="2">
        <v>10.6</v>
      </c>
      <c r="C4362" t="str">
        <f>IF(Tableau1[[#This Row],[Date]]&gt;=$G$3,TRUE,"-")</f>
        <v>-</v>
      </c>
      <c r="D4362">
        <f>SUMIF(C$2:C4362,C4362=TRUE,B$2:B4362)</f>
        <v>0</v>
      </c>
    </row>
    <row r="4363" spans="1:4" x14ac:dyDescent="0.25">
      <c r="A4363" s="1">
        <v>42592</v>
      </c>
      <c r="B4363" s="2">
        <v>5.9499999999999993</v>
      </c>
      <c r="C4363" t="str">
        <f>IF(Tableau1[[#This Row],[Date]]&gt;=$G$3,TRUE,"-")</f>
        <v>-</v>
      </c>
      <c r="D4363">
        <f>SUMIF(C$2:C4363,C4363=TRUE,B$2:B4363)</f>
        <v>0</v>
      </c>
    </row>
    <row r="4364" spans="1:4" x14ac:dyDescent="0.25">
      <c r="A4364" s="1">
        <v>42593</v>
      </c>
      <c r="B4364" s="2">
        <v>6.1</v>
      </c>
      <c r="C4364" t="str">
        <f>IF(Tableau1[[#This Row],[Date]]&gt;=$G$3,TRUE,"-")</f>
        <v>-</v>
      </c>
      <c r="D4364">
        <f>SUMIF(C$2:C4364,C4364=TRUE,B$2:B4364)</f>
        <v>0</v>
      </c>
    </row>
    <row r="4365" spans="1:4" x14ac:dyDescent="0.25">
      <c r="A4365" s="1">
        <v>42594</v>
      </c>
      <c r="B4365" s="2">
        <v>10.8</v>
      </c>
      <c r="C4365" t="str">
        <f>IF(Tableau1[[#This Row],[Date]]&gt;=$G$3,TRUE,"-")</f>
        <v>-</v>
      </c>
      <c r="D4365">
        <f>SUMIF(C$2:C4365,C4365=TRUE,B$2:B4365)</f>
        <v>0</v>
      </c>
    </row>
    <row r="4366" spans="1:4" x14ac:dyDescent="0.25">
      <c r="A4366" s="1">
        <v>42595</v>
      </c>
      <c r="B4366" s="2">
        <v>12.049999999999999</v>
      </c>
      <c r="C4366" t="str">
        <f>IF(Tableau1[[#This Row],[Date]]&gt;=$G$3,TRUE,"-")</f>
        <v>-</v>
      </c>
      <c r="D4366">
        <f>SUMIF(C$2:C4366,C4366=TRUE,B$2:B4366)</f>
        <v>0</v>
      </c>
    </row>
    <row r="4367" spans="1:4" x14ac:dyDescent="0.25">
      <c r="A4367" s="1">
        <v>42596</v>
      </c>
      <c r="B4367" s="2">
        <v>12.2</v>
      </c>
      <c r="C4367" t="str">
        <f>IF(Tableau1[[#This Row],[Date]]&gt;=$G$3,TRUE,"-")</f>
        <v>-</v>
      </c>
      <c r="D4367">
        <f>SUMIF(C$2:C4367,C4367=TRUE,B$2:B4367)</f>
        <v>0</v>
      </c>
    </row>
    <row r="4368" spans="1:4" x14ac:dyDescent="0.25">
      <c r="A4368" s="1">
        <v>42597</v>
      </c>
      <c r="B4368" s="2">
        <v>13.3</v>
      </c>
      <c r="C4368" t="str">
        <f>IF(Tableau1[[#This Row],[Date]]&gt;=$G$3,TRUE,"-")</f>
        <v>-</v>
      </c>
      <c r="D4368">
        <f>SUMIF(C$2:C4368,C4368=TRUE,B$2:B4368)</f>
        <v>0</v>
      </c>
    </row>
    <row r="4369" spans="1:4" x14ac:dyDescent="0.25">
      <c r="A4369" s="1">
        <v>42598</v>
      </c>
      <c r="B4369" s="2">
        <v>14.55</v>
      </c>
      <c r="C4369" t="str">
        <f>IF(Tableau1[[#This Row],[Date]]&gt;=$G$3,TRUE,"-")</f>
        <v>-</v>
      </c>
      <c r="D4369">
        <f>SUMIF(C$2:C4369,C4369=TRUE,B$2:B4369)</f>
        <v>0</v>
      </c>
    </row>
    <row r="4370" spans="1:4" x14ac:dyDescent="0.25">
      <c r="A4370" s="1">
        <v>42599</v>
      </c>
      <c r="B4370" s="2">
        <v>15.1</v>
      </c>
      <c r="C4370" t="str">
        <f>IF(Tableau1[[#This Row],[Date]]&gt;=$G$3,TRUE,"-")</f>
        <v>-</v>
      </c>
      <c r="D4370">
        <f>SUMIF(C$2:C4370,C4370=TRUE,B$2:B4370)</f>
        <v>0</v>
      </c>
    </row>
    <row r="4371" spans="1:4" x14ac:dyDescent="0.25">
      <c r="A4371" s="1">
        <v>42600</v>
      </c>
      <c r="B4371" s="2">
        <v>10.100000000000001</v>
      </c>
      <c r="C4371" t="str">
        <f>IF(Tableau1[[#This Row],[Date]]&gt;=$G$3,TRUE,"-")</f>
        <v>-</v>
      </c>
      <c r="D4371">
        <f>SUMIF(C$2:C4371,C4371=TRUE,B$2:B4371)</f>
        <v>0</v>
      </c>
    </row>
    <row r="4372" spans="1:4" x14ac:dyDescent="0.25">
      <c r="A4372" s="1">
        <v>42601</v>
      </c>
      <c r="B4372" s="2">
        <v>12.05</v>
      </c>
      <c r="C4372" t="str">
        <f>IF(Tableau1[[#This Row],[Date]]&gt;=$G$3,TRUE,"-")</f>
        <v>-</v>
      </c>
      <c r="D4372">
        <f>SUMIF(C$2:C4372,C4372=TRUE,B$2:B4372)</f>
        <v>0</v>
      </c>
    </row>
    <row r="4373" spans="1:4" x14ac:dyDescent="0.25">
      <c r="A4373" s="1">
        <v>42602</v>
      </c>
      <c r="B4373" s="2">
        <v>12</v>
      </c>
      <c r="C4373" t="str">
        <f>IF(Tableau1[[#This Row],[Date]]&gt;=$G$3,TRUE,"-")</f>
        <v>-</v>
      </c>
      <c r="D4373">
        <f>SUMIF(C$2:C4373,C4373=TRUE,B$2:B4373)</f>
        <v>0</v>
      </c>
    </row>
    <row r="4374" spans="1:4" x14ac:dyDescent="0.25">
      <c r="A4374" s="1">
        <v>42603</v>
      </c>
      <c r="B4374" s="2">
        <v>10</v>
      </c>
      <c r="C4374" t="str">
        <f>IF(Tableau1[[#This Row],[Date]]&gt;=$G$3,TRUE,"-")</f>
        <v>-</v>
      </c>
      <c r="D4374">
        <f>SUMIF(C$2:C4374,C4374=TRUE,B$2:B4374)</f>
        <v>0</v>
      </c>
    </row>
    <row r="4375" spans="1:4" x14ac:dyDescent="0.25">
      <c r="A4375" s="1">
        <v>42604</v>
      </c>
      <c r="B4375" s="2">
        <v>10.45</v>
      </c>
      <c r="C4375" t="str">
        <f>IF(Tableau1[[#This Row],[Date]]&gt;=$G$3,TRUE,"-")</f>
        <v>-</v>
      </c>
      <c r="D4375">
        <f>SUMIF(C$2:C4375,C4375=TRUE,B$2:B4375)</f>
        <v>0</v>
      </c>
    </row>
    <row r="4376" spans="1:4" x14ac:dyDescent="0.25">
      <c r="A4376" s="1">
        <v>42605</v>
      </c>
      <c r="B4376" s="2">
        <v>14.55</v>
      </c>
      <c r="C4376" t="str">
        <f>IF(Tableau1[[#This Row],[Date]]&gt;=$G$3,TRUE,"-")</f>
        <v>-</v>
      </c>
      <c r="D4376">
        <f>SUMIF(C$2:C4376,C4376=TRUE,B$2:B4376)</f>
        <v>0</v>
      </c>
    </row>
    <row r="4377" spans="1:4" x14ac:dyDescent="0.25">
      <c r="A4377" s="1">
        <v>42606</v>
      </c>
      <c r="B4377" s="2">
        <v>17.149999999999999</v>
      </c>
      <c r="C4377" t="str">
        <f>IF(Tableau1[[#This Row],[Date]]&gt;=$G$3,TRUE,"-")</f>
        <v>-</v>
      </c>
      <c r="D4377">
        <f>SUMIF(C$2:C4377,C4377=TRUE,B$2:B4377)</f>
        <v>0</v>
      </c>
    </row>
    <row r="4378" spans="1:4" x14ac:dyDescent="0.25">
      <c r="A4378" s="1">
        <v>42607</v>
      </c>
      <c r="B4378" s="2">
        <v>16.799999999999997</v>
      </c>
      <c r="C4378" t="str">
        <f>IF(Tableau1[[#This Row],[Date]]&gt;=$G$3,TRUE,"-")</f>
        <v>-</v>
      </c>
      <c r="D4378">
        <f>SUMIF(C$2:C4378,C4378=TRUE,B$2:B4378)</f>
        <v>0</v>
      </c>
    </row>
    <row r="4379" spans="1:4" x14ac:dyDescent="0.25">
      <c r="A4379" s="1">
        <v>42608</v>
      </c>
      <c r="B4379" s="2">
        <v>19.400000000000002</v>
      </c>
      <c r="C4379" t="str">
        <f>IF(Tableau1[[#This Row],[Date]]&gt;=$G$3,TRUE,"-")</f>
        <v>-</v>
      </c>
      <c r="D4379">
        <f>SUMIF(C$2:C4379,C4379=TRUE,B$2:B4379)</f>
        <v>0</v>
      </c>
    </row>
    <row r="4380" spans="1:4" x14ac:dyDescent="0.25">
      <c r="A4380" s="1">
        <v>42609</v>
      </c>
      <c r="B4380" s="2">
        <v>18</v>
      </c>
      <c r="C4380" t="str">
        <f>IF(Tableau1[[#This Row],[Date]]&gt;=$G$3,TRUE,"-")</f>
        <v>-</v>
      </c>
      <c r="D4380">
        <f>SUMIF(C$2:C4380,C4380=TRUE,B$2:B4380)</f>
        <v>0</v>
      </c>
    </row>
    <row r="4381" spans="1:4" x14ac:dyDescent="0.25">
      <c r="A4381" s="1">
        <v>42610</v>
      </c>
      <c r="B4381" s="2">
        <v>15.1</v>
      </c>
      <c r="C4381" t="str">
        <f>IF(Tableau1[[#This Row],[Date]]&gt;=$G$3,TRUE,"-")</f>
        <v>-</v>
      </c>
      <c r="D4381">
        <f>SUMIF(C$2:C4381,C4381=TRUE,B$2:B4381)</f>
        <v>0</v>
      </c>
    </row>
    <row r="4382" spans="1:4" x14ac:dyDescent="0.25">
      <c r="A4382" s="1">
        <v>42611</v>
      </c>
      <c r="B4382" s="2">
        <v>9.9499999999999993</v>
      </c>
      <c r="C4382" t="str">
        <f>IF(Tableau1[[#This Row],[Date]]&gt;=$G$3,TRUE,"-")</f>
        <v>-</v>
      </c>
      <c r="D4382">
        <f>SUMIF(C$2:C4382,C4382=TRUE,B$2:B4382)</f>
        <v>0</v>
      </c>
    </row>
    <row r="4383" spans="1:4" x14ac:dyDescent="0.25">
      <c r="A4383" s="1">
        <v>42612</v>
      </c>
      <c r="B4383" s="2">
        <v>11.200000000000001</v>
      </c>
      <c r="C4383" t="str">
        <f>IF(Tableau1[[#This Row],[Date]]&gt;=$G$3,TRUE,"-")</f>
        <v>-</v>
      </c>
      <c r="D4383">
        <f>SUMIF(C$2:C4383,C4383=TRUE,B$2:B4383)</f>
        <v>0</v>
      </c>
    </row>
    <row r="4384" spans="1:4" x14ac:dyDescent="0.25">
      <c r="A4384" s="1">
        <v>42613</v>
      </c>
      <c r="B4384" s="2">
        <v>10.95</v>
      </c>
      <c r="C4384" t="str">
        <f>IF(Tableau1[[#This Row],[Date]]&gt;=$G$3,TRUE,"-")</f>
        <v>-</v>
      </c>
      <c r="D4384">
        <f>SUMIF(C$2:C4384,C4384=TRUE,B$2:B4384)</f>
        <v>0</v>
      </c>
    </row>
    <row r="4385" spans="1:4" x14ac:dyDescent="0.25">
      <c r="A4385" s="1">
        <v>42614</v>
      </c>
      <c r="B4385" s="2">
        <v>10.4</v>
      </c>
      <c r="C4385" t="str">
        <f>IF(Tableau1[[#This Row],[Date]]&gt;=$G$3,TRUE,"-")</f>
        <v>-</v>
      </c>
      <c r="D4385">
        <f>SUMIF(C$2:C4385,C4385=TRUE,B$2:B4385)</f>
        <v>0</v>
      </c>
    </row>
    <row r="4386" spans="1:4" x14ac:dyDescent="0.25">
      <c r="A4386" s="1">
        <v>42615</v>
      </c>
      <c r="B4386" s="2">
        <v>10.75</v>
      </c>
      <c r="C4386" t="str">
        <f>IF(Tableau1[[#This Row],[Date]]&gt;=$G$3,TRUE,"-")</f>
        <v>-</v>
      </c>
      <c r="D4386">
        <f>SUMIF(C$2:C4386,C4386=TRUE,B$2:B4386)</f>
        <v>0</v>
      </c>
    </row>
    <row r="4387" spans="1:4" x14ac:dyDescent="0.25">
      <c r="A4387" s="1">
        <v>42616</v>
      </c>
      <c r="B4387" s="2">
        <v>13.35</v>
      </c>
      <c r="C4387" t="str">
        <f>IF(Tableau1[[#This Row],[Date]]&gt;=$G$3,TRUE,"-")</f>
        <v>-</v>
      </c>
      <c r="D4387">
        <f>SUMIF(C$2:C4387,C4387=TRUE,B$2:B4387)</f>
        <v>0</v>
      </c>
    </row>
    <row r="4388" spans="1:4" x14ac:dyDescent="0.25">
      <c r="A4388" s="1">
        <v>42617</v>
      </c>
      <c r="B4388" s="2">
        <v>10.35</v>
      </c>
      <c r="C4388" t="str">
        <f>IF(Tableau1[[#This Row],[Date]]&gt;=$G$3,TRUE,"-")</f>
        <v>-</v>
      </c>
      <c r="D4388">
        <f>SUMIF(C$2:C4388,C4388=TRUE,B$2:B4388)</f>
        <v>0</v>
      </c>
    </row>
    <row r="4389" spans="1:4" x14ac:dyDescent="0.25">
      <c r="A4389" s="1">
        <v>42618</v>
      </c>
      <c r="B4389" s="2">
        <v>10.199999999999999</v>
      </c>
      <c r="C4389" t="str">
        <f>IF(Tableau1[[#This Row],[Date]]&gt;=$G$3,TRUE,"-")</f>
        <v>-</v>
      </c>
      <c r="D4389">
        <f>SUMIF(C$2:C4389,C4389=TRUE,B$2:B4389)</f>
        <v>0</v>
      </c>
    </row>
    <row r="4390" spans="1:4" x14ac:dyDescent="0.25">
      <c r="A4390" s="1">
        <v>42619</v>
      </c>
      <c r="B4390" s="2">
        <v>14.549999999999999</v>
      </c>
      <c r="C4390" t="str">
        <f>IF(Tableau1[[#This Row],[Date]]&gt;=$G$3,TRUE,"-")</f>
        <v>-</v>
      </c>
      <c r="D4390">
        <f>SUMIF(C$2:C4390,C4390=TRUE,B$2:B4390)</f>
        <v>0</v>
      </c>
    </row>
    <row r="4391" spans="1:4" x14ac:dyDescent="0.25">
      <c r="A4391" s="1">
        <v>42620</v>
      </c>
      <c r="B4391" s="2">
        <v>10.899999999999999</v>
      </c>
      <c r="C4391" t="str">
        <f>IF(Tableau1[[#This Row],[Date]]&gt;=$G$3,TRUE,"-")</f>
        <v>-</v>
      </c>
      <c r="D4391">
        <f>SUMIF(C$2:C4391,C4391=TRUE,B$2:B4391)</f>
        <v>0</v>
      </c>
    </row>
    <row r="4392" spans="1:4" x14ac:dyDescent="0.25">
      <c r="A4392" s="1">
        <v>42621</v>
      </c>
      <c r="B4392" s="2">
        <v>13</v>
      </c>
      <c r="C4392" t="str">
        <f>IF(Tableau1[[#This Row],[Date]]&gt;=$G$3,TRUE,"-")</f>
        <v>-</v>
      </c>
      <c r="D4392">
        <f>SUMIF(C$2:C4392,C4392=TRUE,B$2:B4392)</f>
        <v>0</v>
      </c>
    </row>
    <row r="4393" spans="1:4" x14ac:dyDescent="0.25">
      <c r="A4393" s="1">
        <v>42622</v>
      </c>
      <c r="B4393" s="2">
        <v>8.8000000000000007</v>
      </c>
      <c r="C4393" t="str">
        <f>IF(Tableau1[[#This Row],[Date]]&gt;=$G$3,TRUE,"-")</f>
        <v>-</v>
      </c>
      <c r="D4393">
        <f>SUMIF(C$2:C4393,C4393=TRUE,B$2:B4393)</f>
        <v>0</v>
      </c>
    </row>
    <row r="4394" spans="1:4" x14ac:dyDescent="0.25">
      <c r="A4394" s="1">
        <v>42623</v>
      </c>
      <c r="B4394" s="2">
        <v>9.9499999999999993</v>
      </c>
      <c r="C4394" t="str">
        <f>IF(Tableau1[[#This Row],[Date]]&gt;=$G$3,TRUE,"-")</f>
        <v>-</v>
      </c>
      <c r="D4394">
        <f>SUMIF(C$2:C4394,C4394=TRUE,B$2:B4394)</f>
        <v>0</v>
      </c>
    </row>
    <row r="4395" spans="1:4" x14ac:dyDescent="0.25">
      <c r="A4395" s="1">
        <v>42624</v>
      </c>
      <c r="B4395" s="2">
        <v>13.3</v>
      </c>
      <c r="C4395" t="str">
        <f>IF(Tableau1[[#This Row],[Date]]&gt;=$G$3,TRUE,"-")</f>
        <v>-</v>
      </c>
      <c r="D4395">
        <f>SUMIF(C$2:C4395,C4395=TRUE,B$2:B4395)</f>
        <v>0</v>
      </c>
    </row>
    <row r="4396" spans="1:4" x14ac:dyDescent="0.25">
      <c r="A4396" s="1">
        <v>42625</v>
      </c>
      <c r="B4396" s="2">
        <v>14.45</v>
      </c>
      <c r="C4396" t="str">
        <f>IF(Tableau1[[#This Row],[Date]]&gt;=$G$3,TRUE,"-")</f>
        <v>-</v>
      </c>
      <c r="D4396">
        <f>SUMIF(C$2:C4396,C4396=TRUE,B$2:B4396)</f>
        <v>0</v>
      </c>
    </row>
    <row r="4397" spans="1:4" x14ac:dyDescent="0.25">
      <c r="A4397" s="1">
        <v>42626</v>
      </c>
      <c r="B4397" s="2">
        <v>16.75</v>
      </c>
      <c r="C4397" t="str">
        <f>IF(Tableau1[[#This Row],[Date]]&gt;=$G$3,TRUE,"-")</f>
        <v>-</v>
      </c>
      <c r="D4397">
        <f>SUMIF(C$2:C4397,C4397=TRUE,B$2:B4397)</f>
        <v>0</v>
      </c>
    </row>
    <row r="4398" spans="1:4" x14ac:dyDescent="0.25">
      <c r="A4398" s="1">
        <v>42627</v>
      </c>
      <c r="B4398" s="2">
        <v>15.8</v>
      </c>
      <c r="C4398" t="str">
        <f>IF(Tableau1[[#This Row],[Date]]&gt;=$G$3,TRUE,"-")</f>
        <v>-</v>
      </c>
      <c r="D4398">
        <f>SUMIF(C$2:C4398,C4398=TRUE,B$2:B4398)</f>
        <v>0</v>
      </c>
    </row>
    <row r="4399" spans="1:4" x14ac:dyDescent="0.25">
      <c r="A4399" s="1">
        <v>42628</v>
      </c>
      <c r="B4399" s="2">
        <v>10.5</v>
      </c>
      <c r="C4399" t="str">
        <f>IF(Tableau1[[#This Row],[Date]]&gt;=$G$3,TRUE,"-")</f>
        <v>-</v>
      </c>
      <c r="D4399">
        <f>SUMIF(C$2:C4399,C4399=TRUE,B$2:B4399)</f>
        <v>0</v>
      </c>
    </row>
    <row r="4400" spans="1:4" x14ac:dyDescent="0.25">
      <c r="A4400" s="1">
        <v>42629</v>
      </c>
      <c r="B4400" s="2">
        <v>8.6999999999999993</v>
      </c>
      <c r="C4400" t="str">
        <f>IF(Tableau1[[#This Row],[Date]]&gt;=$G$3,TRUE,"-")</f>
        <v>-</v>
      </c>
      <c r="D4400">
        <f>SUMIF(C$2:C4400,C4400=TRUE,B$2:B4400)</f>
        <v>0</v>
      </c>
    </row>
    <row r="4401" spans="1:4" x14ac:dyDescent="0.25">
      <c r="A4401" s="1">
        <v>42630</v>
      </c>
      <c r="B4401" s="2">
        <v>9.3500000000000014</v>
      </c>
      <c r="C4401" t="str">
        <f>IF(Tableau1[[#This Row],[Date]]&gt;=$G$3,TRUE,"-")</f>
        <v>-</v>
      </c>
      <c r="D4401">
        <f>SUMIF(C$2:C4401,C4401=TRUE,B$2:B4401)</f>
        <v>0</v>
      </c>
    </row>
    <row r="4402" spans="1:4" x14ac:dyDescent="0.25">
      <c r="A4402" s="1">
        <v>42631</v>
      </c>
      <c r="B4402" s="2">
        <v>10.15</v>
      </c>
      <c r="C4402" t="str">
        <f>IF(Tableau1[[#This Row],[Date]]&gt;=$G$3,TRUE,"-")</f>
        <v>-</v>
      </c>
      <c r="D4402">
        <f>SUMIF(C$2:C4402,C4402=TRUE,B$2:B4402)</f>
        <v>0</v>
      </c>
    </row>
    <row r="4403" spans="1:4" x14ac:dyDescent="0.25">
      <c r="A4403" s="1">
        <v>42632</v>
      </c>
      <c r="B4403" s="2">
        <v>9.6999999999999993</v>
      </c>
      <c r="C4403" t="str">
        <f>IF(Tableau1[[#This Row],[Date]]&gt;=$G$3,TRUE,"-")</f>
        <v>-</v>
      </c>
      <c r="D4403">
        <f>SUMIF(C$2:C4403,C4403=TRUE,B$2:B4403)</f>
        <v>0</v>
      </c>
    </row>
    <row r="4404" spans="1:4" x14ac:dyDescent="0.25">
      <c r="A4404" s="1">
        <v>42633</v>
      </c>
      <c r="B4404" s="2">
        <v>5.75</v>
      </c>
      <c r="C4404" t="str">
        <f>IF(Tableau1[[#This Row],[Date]]&gt;=$G$3,TRUE,"-")</f>
        <v>-</v>
      </c>
      <c r="D4404">
        <f>SUMIF(C$2:C4404,C4404=TRUE,B$2:B4404)</f>
        <v>0</v>
      </c>
    </row>
    <row r="4405" spans="1:4" x14ac:dyDescent="0.25">
      <c r="A4405" s="1">
        <v>42634</v>
      </c>
      <c r="B4405" s="2">
        <v>7.3000000000000007</v>
      </c>
      <c r="C4405" t="str">
        <f>IF(Tableau1[[#This Row],[Date]]&gt;=$G$3,TRUE,"-")</f>
        <v>-</v>
      </c>
      <c r="D4405">
        <f>SUMIF(C$2:C4405,C4405=TRUE,B$2:B4405)</f>
        <v>0</v>
      </c>
    </row>
    <row r="4406" spans="1:4" x14ac:dyDescent="0.25">
      <c r="A4406" s="1">
        <v>42635</v>
      </c>
      <c r="B4406" s="2">
        <v>7.35</v>
      </c>
      <c r="C4406" t="str">
        <f>IF(Tableau1[[#This Row],[Date]]&gt;=$G$3,TRUE,"-")</f>
        <v>-</v>
      </c>
      <c r="D4406">
        <f>SUMIF(C$2:C4406,C4406=TRUE,B$2:B4406)</f>
        <v>0</v>
      </c>
    </row>
    <row r="4407" spans="1:4" x14ac:dyDescent="0.25">
      <c r="A4407" s="1">
        <v>42636</v>
      </c>
      <c r="B4407" s="2">
        <v>9.15</v>
      </c>
      <c r="C4407" t="str">
        <f>IF(Tableau1[[#This Row],[Date]]&gt;=$G$3,TRUE,"-")</f>
        <v>-</v>
      </c>
      <c r="D4407">
        <f>SUMIF(C$2:C4407,C4407=TRUE,B$2:B4407)</f>
        <v>0</v>
      </c>
    </row>
    <row r="4408" spans="1:4" x14ac:dyDescent="0.25">
      <c r="A4408" s="1">
        <v>42637</v>
      </c>
      <c r="B4408" s="2">
        <v>8.65</v>
      </c>
      <c r="C4408" t="str">
        <f>IF(Tableau1[[#This Row],[Date]]&gt;=$G$3,TRUE,"-")</f>
        <v>-</v>
      </c>
      <c r="D4408">
        <f>SUMIF(C$2:C4408,C4408=TRUE,B$2:B4408)</f>
        <v>0</v>
      </c>
    </row>
    <row r="4409" spans="1:4" x14ac:dyDescent="0.25">
      <c r="A4409" s="1">
        <v>42638</v>
      </c>
      <c r="B4409" s="2">
        <v>9.75</v>
      </c>
      <c r="C4409" t="str">
        <f>IF(Tableau1[[#This Row],[Date]]&gt;=$G$3,TRUE,"-")</f>
        <v>-</v>
      </c>
      <c r="D4409">
        <f>SUMIF(C$2:C4409,C4409=TRUE,B$2:B4409)</f>
        <v>0</v>
      </c>
    </row>
    <row r="4410" spans="1:4" x14ac:dyDescent="0.25">
      <c r="A4410" s="1">
        <v>42639</v>
      </c>
      <c r="B4410" s="2">
        <v>5.4499999999999993</v>
      </c>
      <c r="C4410" t="str">
        <f>IF(Tableau1[[#This Row],[Date]]&gt;=$G$3,TRUE,"-")</f>
        <v>-</v>
      </c>
      <c r="D4410">
        <f>SUMIF(C$2:C4410,C4410=TRUE,B$2:B4410)</f>
        <v>0</v>
      </c>
    </row>
    <row r="4411" spans="1:4" x14ac:dyDescent="0.25">
      <c r="A4411" s="1">
        <v>42640</v>
      </c>
      <c r="B4411" s="2">
        <v>7.8000000000000007</v>
      </c>
      <c r="C4411" t="str">
        <f>IF(Tableau1[[#This Row],[Date]]&gt;=$G$3,TRUE,"-")</f>
        <v>-</v>
      </c>
      <c r="D4411">
        <f>SUMIF(C$2:C4411,C4411=TRUE,B$2:B4411)</f>
        <v>0</v>
      </c>
    </row>
    <row r="4412" spans="1:4" x14ac:dyDescent="0.25">
      <c r="A4412" s="1">
        <v>42641</v>
      </c>
      <c r="B4412" s="2">
        <v>8.6000000000000014</v>
      </c>
      <c r="C4412" t="str">
        <f>IF(Tableau1[[#This Row],[Date]]&gt;=$G$3,TRUE,"-")</f>
        <v>-</v>
      </c>
      <c r="D4412">
        <f>SUMIF(C$2:C4412,C4412=TRUE,B$2:B4412)</f>
        <v>0</v>
      </c>
    </row>
    <row r="4413" spans="1:4" x14ac:dyDescent="0.25">
      <c r="A4413" s="1">
        <v>42642</v>
      </c>
      <c r="B4413" s="2">
        <v>8.5</v>
      </c>
      <c r="C4413" t="str">
        <f>IF(Tableau1[[#This Row],[Date]]&gt;=$G$3,TRUE,"-")</f>
        <v>-</v>
      </c>
      <c r="D4413">
        <f>SUMIF(C$2:C4413,C4413=TRUE,B$2:B4413)</f>
        <v>0</v>
      </c>
    </row>
    <row r="4414" spans="1:4" x14ac:dyDescent="0.25">
      <c r="A4414" s="1">
        <v>42643</v>
      </c>
      <c r="B4414" s="2">
        <v>7.3</v>
      </c>
      <c r="C4414" t="str">
        <f>IF(Tableau1[[#This Row],[Date]]&gt;=$G$3,TRUE,"-")</f>
        <v>-</v>
      </c>
      <c r="D4414">
        <f>SUMIF(C$2:C4414,C4414=TRUE,B$2:B4414)</f>
        <v>0</v>
      </c>
    </row>
    <row r="4415" spans="1:4" x14ac:dyDescent="0.25">
      <c r="A4415" s="1">
        <v>42644</v>
      </c>
      <c r="B4415" s="2">
        <v>8.4</v>
      </c>
      <c r="C4415" t="str">
        <f>IF(Tableau1[[#This Row],[Date]]&gt;=$G$3,TRUE,"-")</f>
        <v>-</v>
      </c>
      <c r="D4415">
        <f>SUMIF(C$2:C4415,C4415=TRUE,B$2:B4415)</f>
        <v>0</v>
      </c>
    </row>
    <row r="4416" spans="1:4" x14ac:dyDescent="0.25">
      <c r="A4416" s="1">
        <v>42645</v>
      </c>
      <c r="B4416" s="2">
        <v>5.35</v>
      </c>
      <c r="C4416" t="str">
        <f>IF(Tableau1[[#This Row],[Date]]&gt;=$G$3,TRUE,"-")</f>
        <v>-</v>
      </c>
      <c r="D4416">
        <f>SUMIF(C$2:C4416,C4416=TRUE,B$2:B4416)</f>
        <v>0</v>
      </c>
    </row>
    <row r="4417" spans="1:4" x14ac:dyDescent="0.25">
      <c r="A4417" s="1">
        <v>42646</v>
      </c>
      <c r="B4417" s="2">
        <v>5.3000000000000007</v>
      </c>
      <c r="C4417" t="str">
        <f>IF(Tableau1[[#This Row],[Date]]&gt;=$G$3,TRUE,"-")</f>
        <v>-</v>
      </c>
      <c r="D4417">
        <f>SUMIF(C$2:C4417,C4417=TRUE,B$2:B4417)</f>
        <v>0</v>
      </c>
    </row>
    <row r="4418" spans="1:4" x14ac:dyDescent="0.25">
      <c r="A4418" s="1">
        <v>42647</v>
      </c>
      <c r="B4418" s="2">
        <v>5.9499999999999993</v>
      </c>
      <c r="C4418" t="str">
        <f>IF(Tableau1[[#This Row],[Date]]&gt;=$G$3,TRUE,"-")</f>
        <v>-</v>
      </c>
      <c r="D4418">
        <f>SUMIF(C$2:C4418,C4418=TRUE,B$2:B4418)</f>
        <v>0</v>
      </c>
    </row>
    <row r="4419" spans="1:4" x14ac:dyDescent="0.25">
      <c r="A4419" s="1">
        <v>42648</v>
      </c>
      <c r="B4419" s="2">
        <v>4.5500000000000007</v>
      </c>
      <c r="C4419" t="str">
        <f>IF(Tableau1[[#This Row],[Date]]&gt;=$G$3,TRUE,"-")</f>
        <v>-</v>
      </c>
      <c r="D4419">
        <f>SUMIF(C$2:C4419,C4419=TRUE,B$2:B4419)</f>
        <v>0</v>
      </c>
    </row>
    <row r="4420" spans="1:4" x14ac:dyDescent="0.25">
      <c r="A4420" s="1">
        <v>42649</v>
      </c>
      <c r="B4420" s="2">
        <v>4.2</v>
      </c>
      <c r="C4420" t="str">
        <f>IF(Tableau1[[#This Row],[Date]]&gt;=$G$3,TRUE,"-")</f>
        <v>-</v>
      </c>
      <c r="D4420">
        <f>SUMIF(C$2:C4420,C4420=TRUE,B$2:B4420)</f>
        <v>0</v>
      </c>
    </row>
    <row r="4421" spans="1:4" x14ac:dyDescent="0.25">
      <c r="A4421" s="1">
        <v>42650</v>
      </c>
      <c r="B4421" s="2">
        <v>3.95</v>
      </c>
      <c r="C4421" t="str">
        <f>IF(Tableau1[[#This Row],[Date]]&gt;=$G$3,TRUE,"-")</f>
        <v>-</v>
      </c>
      <c r="D4421">
        <f>SUMIF(C$2:C4421,C4421=TRUE,B$2:B4421)</f>
        <v>0</v>
      </c>
    </row>
    <row r="4422" spans="1:4" x14ac:dyDescent="0.25">
      <c r="A4422" s="1">
        <v>42651</v>
      </c>
      <c r="B4422" s="2">
        <v>5.2</v>
      </c>
      <c r="C4422" t="str">
        <f>IF(Tableau1[[#This Row],[Date]]&gt;=$G$3,TRUE,"-")</f>
        <v>-</v>
      </c>
      <c r="D4422">
        <f>SUMIF(C$2:C4422,C4422=TRUE,B$2:B4422)</f>
        <v>0</v>
      </c>
    </row>
    <row r="4423" spans="1:4" x14ac:dyDescent="0.25">
      <c r="A4423" s="1">
        <v>42652</v>
      </c>
      <c r="B4423" s="2">
        <v>4.0999999999999996</v>
      </c>
      <c r="C4423" t="str">
        <f>IF(Tableau1[[#This Row],[Date]]&gt;=$G$3,TRUE,"-")</f>
        <v>-</v>
      </c>
      <c r="D4423">
        <f>SUMIF(C$2:C4423,C4423=TRUE,B$2:B4423)</f>
        <v>0</v>
      </c>
    </row>
    <row r="4424" spans="1:4" x14ac:dyDescent="0.25">
      <c r="A4424" s="1">
        <v>42653</v>
      </c>
      <c r="B4424" s="2">
        <v>3.5</v>
      </c>
      <c r="C4424" t="str">
        <f>IF(Tableau1[[#This Row],[Date]]&gt;=$G$3,TRUE,"-")</f>
        <v>-</v>
      </c>
      <c r="D4424">
        <f>SUMIF(C$2:C4424,C4424=TRUE,B$2:B4424)</f>
        <v>0</v>
      </c>
    </row>
    <row r="4425" spans="1:4" x14ac:dyDescent="0.25">
      <c r="A4425" s="1">
        <v>42654</v>
      </c>
      <c r="B4425" s="2">
        <v>3.75</v>
      </c>
      <c r="C4425" t="str">
        <f>IF(Tableau1[[#This Row],[Date]]&gt;=$G$3,TRUE,"-")</f>
        <v>-</v>
      </c>
      <c r="D4425">
        <f>SUMIF(C$2:C4425,C4425=TRUE,B$2:B4425)</f>
        <v>0</v>
      </c>
    </row>
    <row r="4426" spans="1:4" x14ac:dyDescent="0.25">
      <c r="A4426" s="1">
        <v>42655</v>
      </c>
      <c r="B4426" s="2">
        <v>3.45</v>
      </c>
      <c r="C4426" t="str">
        <f>IF(Tableau1[[#This Row],[Date]]&gt;=$G$3,TRUE,"-")</f>
        <v>-</v>
      </c>
      <c r="D4426">
        <f>SUMIF(C$2:C4426,C4426=TRUE,B$2:B4426)</f>
        <v>0</v>
      </c>
    </row>
    <row r="4427" spans="1:4" x14ac:dyDescent="0.25">
      <c r="A4427" s="1">
        <v>42656</v>
      </c>
      <c r="B4427" s="2">
        <v>2.5</v>
      </c>
      <c r="C4427" t="str">
        <f>IF(Tableau1[[#This Row],[Date]]&gt;=$G$3,TRUE,"-")</f>
        <v>-</v>
      </c>
      <c r="D4427">
        <f>SUMIF(C$2:C4427,C4427=TRUE,B$2:B4427)</f>
        <v>0</v>
      </c>
    </row>
    <row r="4428" spans="1:4" x14ac:dyDescent="0.25">
      <c r="A4428" s="1">
        <v>42657</v>
      </c>
      <c r="B4428" s="2">
        <v>3.7</v>
      </c>
      <c r="C4428" t="str">
        <f>IF(Tableau1[[#This Row],[Date]]&gt;=$G$3,TRUE,"-")</f>
        <v>-</v>
      </c>
      <c r="D4428">
        <f>SUMIF(C$2:C4428,C4428=TRUE,B$2:B4428)</f>
        <v>0</v>
      </c>
    </row>
    <row r="4429" spans="1:4" x14ac:dyDescent="0.25">
      <c r="A4429" s="1">
        <v>42658</v>
      </c>
      <c r="B4429" s="2">
        <v>5.8999999999999995</v>
      </c>
      <c r="C4429" t="str">
        <f>IF(Tableau1[[#This Row],[Date]]&gt;=$G$3,TRUE,"-")</f>
        <v>-</v>
      </c>
      <c r="D4429">
        <f>SUMIF(C$2:C4429,C4429=TRUE,B$2:B4429)</f>
        <v>0</v>
      </c>
    </row>
    <row r="4430" spans="1:4" x14ac:dyDescent="0.25">
      <c r="A4430" s="1">
        <v>42659</v>
      </c>
      <c r="B4430" s="2">
        <v>6.5</v>
      </c>
      <c r="C4430" t="str">
        <f>IF(Tableau1[[#This Row],[Date]]&gt;=$G$3,TRUE,"-")</f>
        <v>-</v>
      </c>
      <c r="D4430">
        <f>SUMIF(C$2:C4430,C4430=TRUE,B$2:B4430)</f>
        <v>0</v>
      </c>
    </row>
    <row r="4431" spans="1:4" x14ac:dyDescent="0.25">
      <c r="A4431" s="1">
        <v>42660</v>
      </c>
      <c r="B4431" s="2">
        <v>5.0999999999999996</v>
      </c>
      <c r="C4431" t="str">
        <f>IF(Tableau1[[#This Row],[Date]]&gt;=$G$3,TRUE,"-")</f>
        <v>-</v>
      </c>
      <c r="D4431">
        <f>SUMIF(C$2:C4431,C4431=TRUE,B$2:B4431)</f>
        <v>0</v>
      </c>
    </row>
    <row r="4432" spans="1:4" x14ac:dyDescent="0.25">
      <c r="A4432" s="1">
        <v>42661</v>
      </c>
      <c r="B4432" s="2">
        <v>4.3</v>
      </c>
      <c r="C4432" t="str">
        <f>IF(Tableau1[[#This Row],[Date]]&gt;=$G$3,TRUE,"-")</f>
        <v>-</v>
      </c>
      <c r="D4432">
        <f>SUMIF(C$2:C4432,C4432=TRUE,B$2:B4432)</f>
        <v>0</v>
      </c>
    </row>
    <row r="4433" spans="1:4" x14ac:dyDescent="0.25">
      <c r="A4433" s="1">
        <v>42662</v>
      </c>
      <c r="B4433" s="2">
        <v>3.2</v>
      </c>
      <c r="C4433" t="str">
        <f>IF(Tableau1[[#This Row],[Date]]&gt;=$G$3,TRUE,"-")</f>
        <v>-</v>
      </c>
      <c r="D4433">
        <f>SUMIF(C$2:C4433,C4433=TRUE,B$2:B4433)</f>
        <v>0</v>
      </c>
    </row>
    <row r="4434" spans="1:4" x14ac:dyDescent="0.25">
      <c r="A4434" s="1">
        <v>42663</v>
      </c>
      <c r="B4434" s="2">
        <v>3.2</v>
      </c>
      <c r="C4434" t="str">
        <f>IF(Tableau1[[#This Row],[Date]]&gt;=$G$3,TRUE,"-")</f>
        <v>-</v>
      </c>
      <c r="D4434">
        <f>SUMIF(C$2:C4434,C4434=TRUE,B$2:B4434)</f>
        <v>0</v>
      </c>
    </row>
    <row r="4435" spans="1:4" x14ac:dyDescent="0.25">
      <c r="A4435" s="1">
        <v>42664</v>
      </c>
      <c r="B4435" s="2">
        <v>2.5999999999999996</v>
      </c>
      <c r="C4435" t="str">
        <f>IF(Tableau1[[#This Row],[Date]]&gt;=$G$3,TRUE,"-")</f>
        <v>-</v>
      </c>
      <c r="D4435">
        <f>SUMIF(C$2:C4435,C4435=TRUE,B$2:B4435)</f>
        <v>0</v>
      </c>
    </row>
    <row r="4436" spans="1:4" x14ac:dyDescent="0.25">
      <c r="A4436" s="1">
        <v>42665</v>
      </c>
      <c r="B4436" s="2">
        <v>2.2000000000000002</v>
      </c>
      <c r="C4436" t="str">
        <f>IF(Tableau1[[#This Row],[Date]]&gt;=$G$3,TRUE,"-")</f>
        <v>-</v>
      </c>
      <c r="D4436">
        <f>SUMIF(C$2:C4436,C4436=TRUE,B$2:B4436)</f>
        <v>0</v>
      </c>
    </row>
    <row r="4437" spans="1:4" x14ac:dyDescent="0.25">
      <c r="A4437" s="1">
        <v>42666</v>
      </c>
      <c r="B4437" s="2">
        <v>3.6500000000000004</v>
      </c>
      <c r="C4437" t="str">
        <f>IF(Tableau1[[#This Row],[Date]]&gt;=$G$3,TRUE,"-")</f>
        <v>-</v>
      </c>
      <c r="D4437">
        <f>SUMIF(C$2:C4437,C4437=TRUE,B$2:B4437)</f>
        <v>0</v>
      </c>
    </row>
    <row r="4438" spans="1:4" x14ac:dyDescent="0.25">
      <c r="A4438" s="1">
        <v>42667</v>
      </c>
      <c r="B4438" s="2">
        <v>4.3500000000000005</v>
      </c>
      <c r="C4438" t="str">
        <f>IF(Tableau1[[#This Row],[Date]]&gt;=$G$3,TRUE,"-")</f>
        <v>-</v>
      </c>
      <c r="D4438">
        <f>SUMIF(C$2:C4438,C4438=TRUE,B$2:B4438)</f>
        <v>0</v>
      </c>
    </row>
    <row r="4439" spans="1:4" x14ac:dyDescent="0.25">
      <c r="A4439" s="1">
        <v>42668</v>
      </c>
      <c r="B4439" s="2">
        <v>6.1000000000000005</v>
      </c>
      <c r="C4439" t="str">
        <f>IF(Tableau1[[#This Row],[Date]]&gt;=$G$3,TRUE,"-")</f>
        <v>-</v>
      </c>
      <c r="D4439">
        <f>SUMIF(C$2:C4439,C4439=TRUE,B$2:B4439)</f>
        <v>0</v>
      </c>
    </row>
    <row r="4440" spans="1:4" x14ac:dyDescent="0.25">
      <c r="A4440" s="1">
        <v>42669</v>
      </c>
      <c r="B4440" s="2">
        <v>3.95</v>
      </c>
      <c r="C4440" t="str">
        <f>IF(Tableau1[[#This Row],[Date]]&gt;=$G$3,TRUE,"-")</f>
        <v>-</v>
      </c>
      <c r="D4440">
        <f>SUMIF(C$2:C4440,C4440=TRUE,B$2:B4440)</f>
        <v>0</v>
      </c>
    </row>
    <row r="4441" spans="1:4" x14ac:dyDescent="0.25">
      <c r="A4441" s="1">
        <v>42670</v>
      </c>
      <c r="B4441" s="2">
        <v>3.4000000000000004</v>
      </c>
      <c r="C4441" t="str">
        <f>IF(Tableau1[[#This Row],[Date]]&gt;=$G$3,TRUE,"-")</f>
        <v>-</v>
      </c>
      <c r="D4441">
        <f>SUMIF(C$2:C4441,C4441=TRUE,B$2:B4441)</f>
        <v>0</v>
      </c>
    </row>
    <row r="4442" spans="1:4" x14ac:dyDescent="0.25">
      <c r="A4442" s="1">
        <v>42671</v>
      </c>
      <c r="B4442" s="2">
        <v>3.55</v>
      </c>
      <c r="C4442" t="str">
        <f>IF(Tableau1[[#This Row],[Date]]&gt;=$G$3,TRUE,"-")</f>
        <v>-</v>
      </c>
      <c r="D4442">
        <f>SUMIF(C$2:C4442,C4442=TRUE,B$2:B4442)</f>
        <v>0</v>
      </c>
    </row>
    <row r="4443" spans="1:4" x14ac:dyDescent="0.25">
      <c r="A4443" s="1">
        <v>42672</v>
      </c>
      <c r="B4443" s="2">
        <v>6.5</v>
      </c>
      <c r="C4443" t="str">
        <f>IF(Tableau1[[#This Row],[Date]]&gt;=$G$3,TRUE,"-")</f>
        <v>-</v>
      </c>
      <c r="D4443">
        <f>SUMIF(C$2:C4443,C4443=TRUE,B$2:B4443)</f>
        <v>0</v>
      </c>
    </row>
    <row r="4444" spans="1:4" x14ac:dyDescent="0.25">
      <c r="A4444" s="1">
        <v>42673</v>
      </c>
      <c r="B4444" s="2">
        <v>5</v>
      </c>
      <c r="C4444" t="str">
        <f>IF(Tableau1[[#This Row],[Date]]&gt;=$G$3,TRUE,"-")</f>
        <v>-</v>
      </c>
      <c r="D4444">
        <f>SUMIF(C$2:C4444,C4444=TRUE,B$2:B4444)</f>
        <v>0</v>
      </c>
    </row>
    <row r="4445" spans="1:4" x14ac:dyDescent="0.25">
      <c r="A4445" s="1">
        <v>42674</v>
      </c>
      <c r="B4445" s="2">
        <v>4.8000000000000007</v>
      </c>
      <c r="C4445" t="str">
        <f>IF(Tableau1[[#This Row],[Date]]&gt;=$G$3,TRUE,"-")</f>
        <v>-</v>
      </c>
      <c r="D4445">
        <f>SUMIF(C$2:C4445,C4445=TRUE,B$2:B4445)</f>
        <v>0</v>
      </c>
    </row>
    <row r="4446" spans="1:4" x14ac:dyDescent="0.25">
      <c r="A4446" s="1">
        <v>42675</v>
      </c>
      <c r="B4446" s="2">
        <v>3.6500000000000004</v>
      </c>
      <c r="C4446" t="str">
        <f>IF(Tableau1[[#This Row],[Date]]&gt;=$G$3,TRUE,"-")</f>
        <v>-</v>
      </c>
      <c r="D4446">
        <f>SUMIF(C$2:C4446,C4446=TRUE,B$2:B4446)</f>
        <v>0</v>
      </c>
    </row>
    <row r="4447" spans="1:4" x14ac:dyDescent="0.25">
      <c r="A4447" s="1">
        <v>42676</v>
      </c>
      <c r="B4447" s="2">
        <v>2.3499999999999996</v>
      </c>
      <c r="C4447" t="str">
        <f>IF(Tableau1[[#This Row],[Date]]&gt;=$G$3,TRUE,"-")</f>
        <v>-</v>
      </c>
      <c r="D4447">
        <f>SUMIF(C$2:C4447,C4447=TRUE,B$2:B4447)</f>
        <v>0</v>
      </c>
    </row>
    <row r="4448" spans="1:4" x14ac:dyDescent="0.25">
      <c r="A4448" s="1">
        <v>42677</v>
      </c>
      <c r="B4448" s="2">
        <v>1</v>
      </c>
      <c r="C4448" t="str">
        <f>IF(Tableau1[[#This Row],[Date]]&gt;=$G$3,TRUE,"-")</f>
        <v>-</v>
      </c>
      <c r="D4448">
        <f>SUMIF(C$2:C4448,C4448=TRUE,B$2:B4448)</f>
        <v>0</v>
      </c>
    </row>
    <row r="4449" spans="1:4" x14ac:dyDescent="0.25">
      <c r="A4449" s="1">
        <v>42678</v>
      </c>
      <c r="B4449" s="2">
        <v>0.29999999999999982</v>
      </c>
      <c r="C4449" t="str">
        <f>IF(Tableau1[[#This Row],[Date]]&gt;=$G$3,TRUE,"-")</f>
        <v>-</v>
      </c>
      <c r="D4449">
        <f>SUMIF(C$2:C4449,C4449=TRUE,B$2:B4449)</f>
        <v>0</v>
      </c>
    </row>
    <row r="4450" spans="1:4" x14ac:dyDescent="0.25">
      <c r="A4450" s="1">
        <v>42679</v>
      </c>
      <c r="B4450" s="2">
        <v>1.5999999999999996</v>
      </c>
      <c r="C4450" t="str">
        <f>IF(Tableau1[[#This Row],[Date]]&gt;=$G$3,TRUE,"-")</f>
        <v>-</v>
      </c>
      <c r="D4450">
        <f>SUMIF(C$2:C4450,C4450=TRUE,B$2:B4450)</f>
        <v>0</v>
      </c>
    </row>
    <row r="4451" spans="1:4" x14ac:dyDescent="0.25">
      <c r="A4451" s="1">
        <v>42680</v>
      </c>
      <c r="B4451" s="2">
        <v>0.70000000000000018</v>
      </c>
      <c r="C4451" t="str">
        <f>IF(Tableau1[[#This Row],[Date]]&gt;=$G$3,TRUE,"-")</f>
        <v>-</v>
      </c>
      <c r="D4451">
        <f>SUMIF(C$2:C4451,C4451=TRUE,B$2:B4451)</f>
        <v>0</v>
      </c>
    </row>
    <row r="4452" spans="1:4" x14ac:dyDescent="0.25">
      <c r="A4452" s="1">
        <v>42681</v>
      </c>
      <c r="B4452" s="2">
        <v>0</v>
      </c>
      <c r="C4452" t="str">
        <f>IF(Tableau1[[#This Row],[Date]]&gt;=$G$3,TRUE,"-")</f>
        <v>-</v>
      </c>
      <c r="D4452">
        <f>SUMIF(C$2:C4452,C4452=TRUE,B$2:B4452)</f>
        <v>0</v>
      </c>
    </row>
    <row r="4453" spans="1:4" x14ac:dyDescent="0.25">
      <c r="A4453" s="1">
        <v>42682</v>
      </c>
      <c r="B4453" s="2">
        <v>0</v>
      </c>
      <c r="C4453" t="str">
        <f>IF(Tableau1[[#This Row],[Date]]&gt;=$G$3,TRUE,"-")</f>
        <v>-</v>
      </c>
      <c r="D4453">
        <f>SUMIF(C$2:C4453,C4453=TRUE,B$2:B4453)</f>
        <v>0</v>
      </c>
    </row>
    <row r="4454" spans="1:4" x14ac:dyDescent="0.25">
      <c r="A4454" s="1">
        <v>42683</v>
      </c>
      <c r="B4454" s="2">
        <v>0.79999999999999982</v>
      </c>
      <c r="C4454" t="str">
        <f>IF(Tableau1[[#This Row],[Date]]&gt;=$G$3,TRUE,"-")</f>
        <v>-</v>
      </c>
      <c r="D4454">
        <f>SUMIF(C$2:C4454,C4454=TRUE,B$2:B4454)</f>
        <v>0</v>
      </c>
    </row>
    <row r="4455" spans="1:4" x14ac:dyDescent="0.25">
      <c r="A4455" s="1">
        <v>42684</v>
      </c>
      <c r="B4455" s="2">
        <v>1.7999999999999998</v>
      </c>
      <c r="C4455" t="str">
        <f>IF(Tableau1[[#This Row],[Date]]&gt;=$G$3,TRUE,"-")</f>
        <v>-</v>
      </c>
      <c r="D4455">
        <f>SUMIF(C$2:C4455,C4455=TRUE,B$2:B4455)</f>
        <v>0</v>
      </c>
    </row>
    <row r="4456" spans="1:4" x14ac:dyDescent="0.25">
      <c r="A4456" s="1">
        <v>42685</v>
      </c>
      <c r="B4456" s="2">
        <v>0</v>
      </c>
      <c r="C4456" t="str">
        <f>IF(Tableau1[[#This Row],[Date]]&gt;=$G$3,TRUE,"-")</f>
        <v>-</v>
      </c>
      <c r="D4456">
        <f>SUMIF(C$2:C4456,C4456=TRUE,B$2:B4456)</f>
        <v>0</v>
      </c>
    </row>
    <row r="4457" spans="1:4" x14ac:dyDescent="0.25">
      <c r="A4457" s="1">
        <v>42686</v>
      </c>
      <c r="B4457" s="2">
        <v>0</v>
      </c>
      <c r="C4457" t="str">
        <f>IF(Tableau1[[#This Row],[Date]]&gt;=$G$3,TRUE,"-")</f>
        <v>-</v>
      </c>
      <c r="D4457">
        <f>SUMIF(C$2:C4457,C4457=TRUE,B$2:B4457)</f>
        <v>0</v>
      </c>
    </row>
    <row r="4458" spans="1:4" x14ac:dyDescent="0.25">
      <c r="A4458" s="1">
        <v>42687</v>
      </c>
      <c r="B4458" s="2">
        <v>0</v>
      </c>
      <c r="C4458" t="str">
        <f>IF(Tableau1[[#This Row],[Date]]&gt;=$G$3,TRUE,"-")</f>
        <v>-</v>
      </c>
      <c r="D4458">
        <f>SUMIF(C$2:C4458,C4458=TRUE,B$2:B4458)</f>
        <v>0</v>
      </c>
    </row>
    <row r="4459" spans="1:4" x14ac:dyDescent="0.25">
      <c r="A4459" s="1">
        <v>42688</v>
      </c>
      <c r="B4459" s="2">
        <v>0</v>
      </c>
      <c r="C4459" t="str">
        <f>IF(Tableau1[[#This Row],[Date]]&gt;=$G$3,TRUE,"-")</f>
        <v>-</v>
      </c>
      <c r="D4459">
        <f>SUMIF(C$2:C4459,C4459=TRUE,B$2:B4459)</f>
        <v>0</v>
      </c>
    </row>
    <row r="4460" spans="1:4" x14ac:dyDescent="0.25">
      <c r="A4460" s="1">
        <v>42689</v>
      </c>
      <c r="B4460" s="2">
        <v>2.2999999999999998</v>
      </c>
      <c r="C4460" t="str">
        <f>IF(Tableau1[[#This Row],[Date]]&gt;=$G$3,TRUE,"-")</f>
        <v>-</v>
      </c>
      <c r="D4460">
        <f>SUMIF(C$2:C4460,C4460=TRUE,B$2:B4460)</f>
        <v>0</v>
      </c>
    </row>
    <row r="4461" spans="1:4" x14ac:dyDescent="0.25">
      <c r="A4461" s="1">
        <v>42690</v>
      </c>
      <c r="B4461" s="2">
        <v>4.45</v>
      </c>
      <c r="C4461" t="str">
        <f>IF(Tableau1[[#This Row],[Date]]&gt;=$G$3,TRUE,"-")</f>
        <v>-</v>
      </c>
      <c r="D4461">
        <f>SUMIF(C$2:C4461,C4461=TRUE,B$2:B4461)</f>
        <v>0</v>
      </c>
    </row>
    <row r="4462" spans="1:4" x14ac:dyDescent="0.25">
      <c r="A4462" s="1">
        <v>42691</v>
      </c>
      <c r="B4462" s="2">
        <v>4.8999999999999995</v>
      </c>
      <c r="C4462" t="str">
        <f>IF(Tableau1[[#This Row],[Date]]&gt;=$G$3,TRUE,"-")</f>
        <v>-</v>
      </c>
      <c r="D4462">
        <f>SUMIF(C$2:C4462,C4462=TRUE,B$2:B4462)</f>
        <v>0</v>
      </c>
    </row>
    <row r="4463" spans="1:4" x14ac:dyDescent="0.25">
      <c r="A4463" s="1">
        <v>42692</v>
      </c>
      <c r="B4463" s="2">
        <v>2.0999999999999996</v>
      </c>
      <c r="C4463" t="str">
        <f>IF(Tableau1[[#This Row],[Date]]&gt;=$G$3,TRUE,"-")</f>
        <v>-</v>
      </c>
      <c r="D4463">
        <f>SUMIF(C$2:C4463,C4463=TRUE,B$2:B4463)</f>
        <v>0</v>
      </c>
    </row>
    <row r="4464" spans="1:4" x14ac:dyDescent="0.25">
      <c r="A4464" s="1">
        <v>42693</v>
      </c>
      <c r="B4464" s="2">
        <v>2.0499999999999998</v>
      </c>
      <c r="C4464" t="str">
        <f>IF(Tableau1[[#This Row],[Date]]&gt;=$G$3,TRUE,"-")</f>
        <v>-</v>
      </c>
      <c r="D4464">
        <f>SUMIF(C$2:C4464,C4464=TRUE,B$2:B4464)</f>
        <v>0</v>
      </c>
    </row>
    <row r="4465" spans="1:4" x14ac:dyDescent="0.25">
      <c r="A4465" s="1">
        <v>42694</v>
      </c>
      <c r="B4465" s="2">
        <v>3.5999999999999996</v>
      </c>
      <c r="C4465" t="str">
        <f>IF(Tableau1[[#This Row],[Date]]&gt;=$G$3,TRUE,"-")</f>
        <v>-</v>
      </c>
      <c r="D4465">
        <f>SUMIF(C$2:C4465,C4465=TRUE,B$2:B4465)</f>
        <v>0</v>
      </c>
    </row>
    <row r="4466" spans="1:4" x14ac:dyDescent="0.25">
      <c r="A4466" s="1">
        <v>42695</v>
      </c>
      <c r="B4466" s="2">
        <v>5.55</v>
      </c>
      <c r="C4466" t="str">
        <f>IF(Tableau1[[#This Row],[Date]]&gt;=$G$3,TRUE,"-")</f>
        <v>-</v>
      </c>
      <c r="D4466">
        <f>SUMIF(C$2:C4466,C4466=TRUE,B$2:B4466)</f>
        <v>0</v>
      </c>
    </row>
    <row r="4467" spans="1:4" x14ac:dyDescent="0.25">
      <c r="A4467" s="1">
        <v>42696</v>
      </c>
      <c r="B4467" s="2">
        <v>3.3500000000000005</v>
      </c>
      <c r="C4467" t="str">
        <f>IF(Tableau1[[#This Row],[Date]]&gt;=$G$3,TRUE,"-")</f>
        <v>-</v>
      </c>
      <c r="D4467">
        <f>SUMIF(C$2:C4467,C4467=TRUE,B$2:B4467)</f>
        <v>0</v>
      </c>
    </row>
    <row r="4468" spans="1:4" x14ac:dyDescent="0.25">
      <c r="A4468" s="1">
        <v>42697</v>
      </c>
      <c r="B4468" s="2">
        <v>4.1500000000000004</v>
      </c>
      <c r="C4468" t="str">
        <f>IF(Tableau1[[#This Row],[Date]]&gt;=$G$3,TRUE,"-")</f>
        <v>-</v>
      </c>
      <c r="D4468">
        <f>SUMIF(C$2:C4468,C4468=TRUE,B$2:B4468)</f>
        <v>0</v>
      </c>
    </row>
    <row r="4469" spans="1:4" x14ac:dyDescent="0.25">
      <c r="A4469" s="1">
        <v>42698</v>
      </c>
      <c r="B4469" s="2">
        <v>3.25</v>
      </c>
      <c r="C4469" t="str">
        <f>IF(Tableau1[[#This Row],[Date]]&gt;=$G$3,TRUE,"-")</f>
        <v>-</v>
      </c>
      <c r="D4469">
        <f>SUMIF(C$2:C4469,C4469=TRUE,B$2:B4469)</f>
        <v>0</v>
      </c>
    </row>
    <row r="4470" spans="1:4" x14ac:dyDescent="0.25">
      <c r="A4470" s="1">
        <v>42699</v>
      </c>
      <c r="B4470" s="2">
        <v>1.4500000000000002</v>
      </c>
      <c r="C4470" t="str">
        <f>IF(Tableau1[[#This Row],[Date]]&gt;=$G$3,TRUE,"-")</f>
        <v>-</v>
      </c>
      <c r="D4470">
        <f>SUMIF(C$2:C4470,C4470=TRUE,B$2:B4470)</f>
        <v>0</v>
      </c>
    </row>
    <row r="4471" spans="1:4" x14ac:dyDescent="0.25">
      <c r="A4471" s="1">
        <v>42700</v>
      </c>
      <c r="B4471" s="2">
        <v>1.85</v>
      </c>
      <c r="C4471" t="str">
        <f>IF(Tableau1[[#This Row],[Date]]&gt;=$G$3,TRUE,"-")</f>
        <v>-</v>
      </c>
      <c r="D4471">
        <f>SUMIF(C$2:C4471,C4471=TRUE,B$2:B4471)</f>
        <v>0</v>
      </c>
    </row>
    <row r="4472" spans="1:4" x14ac:dyDescent="0.25">
      <c r="A4472" s="1">
        <v>42701</v>
      </c>
      <c r="B4472" s="2">
        <v>0.75</v>
      </c>
      <c r="C4472" t="str">
        <f>IF(Tableau1[[#This Row],[Date]]&gt;=$G$3,TRUE,"-")</f>
        <v>-</v>
      </c>
      <c r="D4472">
        <f>SUMIF(C$2:C4472,C4472=TRUE,B$2:B4472)</f>
        <v>0</v>
      </c>
    </row>
    <row r="4473" spans="1:4" x14ac:dyDescent="0.25">
      <c r="A4473" s="1">
        <v>42702</v>
      </c>
      <c r="B4473" s="2">
        <v>0</v>
      </c>
      <c r="C4473" t="str">
        <f>IF(Tableau1[[#This Row],[Date]]&gt;=$G$3,TRUE,"-")</f>
        <v>-</v>
      </c>
      <c r="D4473">
        <f>SUMIF(C$2:C4473,C4473=TRUE,B$2:B4473)</f>
        <v>0</v>
      </c>
    </row>
    <row r="4474" spans="1:4" x14ac:dyDescent="0.25">
      <c r="A4474" s="1">
        <v>42703</v>
      </c>
      <c r="B4474" s="2">
        <v>0</v>
      </c>
      <c r="C4474" t="str">
        <f>IF(Tableau1[[#This Row],[Date]]&gt;=$G$3,TRUE,"-")</f>
        <v>-</v>
      </c>
      <c r="D4474">
        <f>SUMIF(C$2:C4474,C4474=TRUE,B$2:B4474)</f>
        <v>0</v>
      </c>
    </row>
    <row r="4475" spans="1:4" x14ac:dyDescent="0.25">
      <c r="A4475" s="1">
        <v>42704</v>
      </c>
      <c r="B4475" s="2">
        <v>0</v>
      </c>
      <c r="C4475" t="str">
        <f>IF(Tableau1[[#This Row],[Date]]&gt;=$G$3,TRUE,"-")</f>
        <v>-</v>
      </c>
      <c r="D4475">
        <f>SUMIF(C$2:C4475,C4475=TRUE,B$2:B4475)</f>
        <v>0</v>
      </c>
    </row>
    <row r="4476" spans="1:4" x14ac:dyDescent="0.25">
      <c r="A4476" s="1">
        <v>42705</v>
      </c>
      <c r="B4476" s="2">
        <v>0</v>
      </c>
      <c r="C4476" t="str">
        <f>IF(Tableau1[[#This Row],[Date]]&gt;=$G$3,TRUE,"-")</f>
        <v>-</v>
      </c>
      <c r="D4476">
        <f>SUMIF(C$2:C4476,C4476=TRUE,B$2:B4476)</f>
        <v>0</v>
      </c>
    </row>
    <row r="4477" spans="1:4" x14ac:dyDescent="0.25">
      <c r="A4477" s="1">
        <v>42706</v>
      </c>
      <c r="B4477" s="2">
        <v>0</v>
      </c>
      <c r="C4477" t="str">
        <f>IF(Tableau1[[#This Row],[Date]]&gt;=$G$3,TRUE,"-")</f>
        <v>-</v>
      </c>
      <c r="D4477">
        <f>SUMIF(C$2:C4477,C4477=TRUE,B$2:B4477)</f>
        <v>0</v>
      </c>
    </row>
    <row r="4478" spans="1:4" x14ac:dyDescent="0.25">
      <c r="A4478" s="1">
        <v>42707</v>
      </c>
      <c r="B4478" s="2">
        <v>0</v>
      </c>
      <c r="C4478" t="str">
        <f>IF(Tableau1[[#This Row],[Date]]&gt;=$G$3,TRUE,"-")</f>
        <v>-</v>
      </c>
      <c r="D4478">
        <f>SUMIF(C$2:C4478,C4478=TRUE,B$2:B4478)</f>
        <v>0</v>
      </c>
    </row>
    <row r="4479" spans="1:4" x14ac:dyDescent="0.25">
      <c r="A4479" s="1">
        <v>42708</v>
      </c>
      <c r="B4479" s="2">
        <v>0</v>
      </c>
      <c r="C4479" t="str">
        <f>IF(Tableau1[[#This Row],[Date]]&gt;=$G$3,TRUE,"-")</f>
        <v>-</v>
      </c>
      <c r="D4479">
        <f>SUMIF(C$2:C4479,C4479=TRUE,B$2:B4479)</f>
        <v>0</v>
      </c>
    </row>
    <row r="4480" spans="1:4" x14ac:dyDescent="0.25">
      <c r="A4480" s="1">
        <v>42709</v>
      </c>
      <c r="B4480" s="2">
        <v>0</v>
      </c>
      <c r="C4480" t="str">
        <f>IF(Tableau1[[#This Row],[Date]]&gt;=$G$3,TRUE,"-")</f>
        <v>-</v>
      </c>
      <c r="D4480">
        <f>SUMIF(C$2:C4480,C4480=TRUE,B$2:B4480)</f>
        <v>0</v>
      </c>
    </row>
    <row r="4481" spans="1:4" x14ac:dyDescent="0.25">
      <c r="A4481" s="1">
        <v>42710</v>
      </c>
      <c r="B4481" s="2">
        <v>0</v>
      </c>
      <c r="C4481" t="str">
        <f>IF(Tableau1[[#This Row],[Date]]&gt;=$G$3,TRUE,"-")</f>
        <v>-</v>
      </c>
      <c r="D4481">
        <f>SUMIF(C$2:C4481,C4481=TRUE,B$2:B4481)</f>
        <v>0</v>
      </c>
    </row>
    <row r="4482" spans="1:4" x14ac:dyDescent="0.25">
      <c r="A4482" s="1">
        <v>42711</v>
      </c>
      <c r="B4482" s="2">
        <v>0.20000000000000018</v>
      </c>
      <c r="C4482" t="str">
        <f>IF(Tableau1[[#This Row],[Date]]&gt;=$G$3,TRUE,"-")</f>
        <v>-</v>
      </c>
      <c r="D4482">
        <f>SUMIF(C$2:C4482,C4482=TRUE,B$2:B4482)</f>
        <v>0</v>
      </c>
    </row>
    <row r="4483" spans="1:4" x14ac:dyDescent="0.25">
      <c r="A4483" s="1">
        <v>42712</v>
      </c>
      <c r="B4483" s="2">
        <v>0.65000000000000036</v>
      </c>
      <c r="C4483" t="str">
        <f>IF(Tableau1[[#This Row],[Date]]&gt;=$G$3,TRUE,"-")</f>
        <v>-</v>
      </c>
      <c r="D4483">
        <f>SUMIF(C$2:C4483,C4483=TRUE,B$2:B4483)</f>
        <v>0</v>
      </c>
    </row>
    <row r="4484" spans="1:4" x14ac:dyDescent="0.25">
      <c r="A4484" s="1">
        <v>42713</v>
      </c>
      <c r="B4484" s="2">
        <v>0.95000000000000018</v>
      </c>
      <c r="C4484" t="str">
        <f>IF(Tableau1[[#This Row],[Date]]&gt;=$G$3,TRUE,"-")</f>
        <v>-</v>
      </c>
      <c r="D4484">
        <f>SUMIF(C$2:C4484,C4484=TRUE,B$2:B4484)</f>
        <v>0</v>
      </c>
    </row>
    <row r="4485" spans="1:4" x14ac:dyDescent="0.25">
      <c r="A4485" s="1">
        <v>42714</v>
      </c>
      <c r="B4485" s="2">
        <v>1.4000000000000004</v>
      </c>
      <c r="C4485" t="str">
        <f>IF(Tableau1[[#This Row],[Date]]&gt;=$G$3,TRUE,"-")</f>
        <v>-</v>
      </c>
      <c r="D4485">
        <f>SUMIF(C$2:C4485,C4485=TRUE,B$2:B4485)</f>
        <v>0</v>
      </c>
    </row>
    <row r="4486" spans="1:4" x14ac:dyDescent="0.25">
      <c r="A4486" s="1">
        <v>42715</v>
      </c>
      <c r="B4486" s="2">
        <v>1.9500000000000002</v>
      </c>
      <c r="C4486" t="str">
        <f>IF(Tableau1[[#This Row],[Date]]&gt;=$G$3,TRUE,"-")</f>
        <v>-</v>
      </c>
      <c r="D4486">
        <f>SUMIF(C$2:C4486,C4486=TRUE,B$2:B4486)</f>
        <v>0</v>
      </c>
    </row>
    <row r="4487" spans="1:4" x14ac:dyDescent="0.25">
      <c r="A4487" s="1">
        <v>42716</v>
      </c>
      <c r="B4487" s="2">
        <v>0</v>
      </c>
      <c r="C4487" t="str">
        <f>IF(Tableau1[[#This Row],[Date]]&gt;=$G$3,TRUE,"-")</f>
        <v>-</v>
      </c>
      <c r="D4487">
        <f>SUMIF(C$2:C4487,C4487=TRUE,B$2:B4487)</f>
        <v>0</v>
      </c>
    </row>
    <row r="4488" spans="1:4" x14ac:dyDescent="0.25">
      <c r="A4488" s="1">
        <v>42717</v>
      </c>
      <c r="B4488" s="2">
        <v>0</v>
      </c>
      <c r="C4488" t="str">
        <f>IF(Tableau1[[#This Row],[Date]]&gt;=$G$3,TRUE,"-")</f>
        <v>-</v>
      </c>
      <c r="D4488">
        <f>SUMIF(C$2:C4488,C4488=TRUE,B$2:B4488)</f>
        <v>0</v>
      </c>
    </row>
    <row r="4489" spans="1:4" x14ac:dyDescent="0.25">
      <c r="A4489" s="1">
        <v>42718</v>
      </c>
      <c r="B4489" s="2">
        <v>1.6500000000000004</v>
      </c>
      <c r="C4489" t="str">
        <f>IF(Tableau1[[#This Row],[Date]]&gt;=$G$3,TRUE,"-")</f>
        <v>-</v>
      </c>
      <c r="D4489">
        <f>SUMIF(C$2:C4489,C4489=TRUE,B$2:B4489)</f>
        <v>0</v>
      </c>
    </row>
    <row r="4490" spans="1:4" x14ac:dyDescent="0.25">
      <c r="A4490" s="1">
        <v>42719</v>
      </c>
      <c r="B4490" s="2">
        <v>0.75</v>
      </c>
      <c r="C4490" t="str">
        <f>IF(Tableau1[[#This Row],[Date]]&gt;=$G$3,TRUE,"-")</f>
        <v>-</v>
      </c>
      <c r="D4490">
        <f>SUMIF(C$2:C4490,C4490=TRUE,B$2:B4490)</f>
        <v>0</v>
      </c>
    </row>
    <row r="4491" spans="1:4" x14ac:dyDescent="0.25">
      <c r="A4491" s="1">
        <v>42720</v>
      </c>
      <c r="B4491" s="2">
        <v>0.29999999999999982</v>
      </c>
      <c r="C4491" t="str">
        <f>IF(Tableau1[[#This Row],[Date]]&gt;=$G$3,TRUE,"-")</f>
        <v>-</v>
      </c>
      <c r="D4491">
        <f>SUMIF(C$2:C4491,C4491=TRUE,B$2:B4491)</f>
        <v>0</v>
      </c>
    </row>
    <row r="4492" spans="1:4" x14ac:dyDescent="0.25">
      <c r="A4492" s="1">
        <v>42721</v>
      </c>
      <c r="B4492" s="2">
        <v>0</v>
      </c>
      <c r="C4492" t="str">
        <f>IF(Tableau1[[#This Row],[Date]]&gt;=$G$3,TRUE,"-")</f>
        <v>-</v>
      </c>
      <c r="D4492">
        <f>SUMIF(C$2:C4492,C4492=TRUE,B$2:B4492)</f>
        <v>0</v>
      </c>
    </row>
    <row r="4493" spans="1:4" x14ac:dyDescent="0.25">
      <c r="A4493" s="1">
        <v>42722</v>
      </c>
      <c r="B4493" s="2">
        <v>0</v>
      </c>
      <c r="C4493" t="str">
        <f>IF(Tableau1[[#This Row],[Date]]&gt;=$G$3,TRUE,"-")</f>
        <v>-</v>
      </c>
      <c r="D4493">
        <f>SUMIF(C$2:C4493,C4493=TRUE,B$2:B4493)</f>
        <v>0</v>
      </c>
    </row>
    <row r="4494" spans="1:4" x14ac:dyDescent="0.25">
      <c r="A4494" s="1">
        <v>42723</v>
      </c>
      <c r="B4494" s="2">
        <v>0</v>
      </c>
      <c r="C4494" t="str">
        <f>IF(Tableau1[[#This Row],[Date]]&gt;=$G$3,TRUE,"-")</f>
        <v>-</v>
      </c>
      <c r="D4494">
        <f>SUMIF(C$2:C4494,C4494=TRUE,B$2:B4494)</f>
        <v>0</v>
      </c>
    </row>
    <row r="4495" spans="1:4" x14ac:dyDescent="0.25">
      <c r="A4495" s="1">
        <v>42724</v>
      </c>
      <c r="B4495" s="2">
        <v>0</v>
      </c>
      <c r="C4495" t="str">
        <f>IF(Tableau1[[#This Row],[Date]]&gt;=$G$3,TRUE,"-")</f>
        <v>-</v>
      </c>
      <c r="D4495">
        <f>SUMIF(C$2:C4495,C4495=TRUE,B$2:B4495)</f>
        <v>0</v>
      </c>
    </row>
    <row r="4496" spans="1:4" x14ac:dyDescent="0.25">
      <c r="A4496" s="1">
        <v>42725</v>
      </c>
      <c r="B4496" s="2">
        <v>0</v>
      </c>
      <c r="C4496" t="str">
        <f>IF(Tableau1[[#This Row],[Date]]&gt;=$G$3,TRUE,"-")</f>
        <v>-</v>
      </c>
      <c r="D4496">
        <f>SUMIF(C$2:C4496,C4496=TRUE,B$2:B4496)</f>
        <v>0</v>
      </c>
    </row>
    <row r="4497" spans="1:4" x14ac:dyDescent="0.25">
      <c r="A4497" s="1">
        <v>42726</v>
      </c>
      <c r="B4497" s="2">
        <v>0.20000000000000018</v>
      </c>
      <c r="C4497" t="str">
        <f>IF(Tableau1[[#This Row],[Date]]&gt;=$G$3,TRUE,"-")</f>
        <v>-</v>
      </c>
      <c r="D4497">
        <f>SUMIF(C$2:C4497,C4497=TRUE,B$2:B4497)</f>
        <v>0</v>
      </c>
    </row>
    <row r="4498" spans="1:4" x14ac:dyDescent="0.25">
      <c r="A4498" s="1">
        <v>42727</v>
      </c>
      <c r="B4498" s="2">
        <v>0.54999999999999982</v>
      </c>
      <c r="C4498" t="str">
        <f>IF(Tableau1[[#This Row],[Date]]&gt;=$G$3,TRUE,"-")</f>
        <v>-</v>
      </c>
      <c r="D4498">
        <f>SUMIF(C$2:C4498,C4498=TRUE,B$2:B4498)</f>
        <v>0</v>
      </c>
    </row>
    <row r="4499" spans="1:4" x14ac:dyDescent="0.25">
      <c r="A4499" s="1">
        <v>42728</v>
      </c>
      <c r="B4499" s="2">
        <v>1.2000000000000002</v>
      </c>
      <c r="C4499" t="str">
        <f>IF(Tableau1[[#This Row],[Date]]&gt;=$G$3,TRUE,"-")</f>
        <v>-</v>
      </c>
      <c r="D4499">
        <f>SUMIF(C$2:C4499,C4499=TRUE,B$2:B4499)</f>
        <v>0</v>
      </c>
    </row>
    <row r="4500" spans="1:4" x14ac:dyDescent="0.25">
      <c r="A4500" s="1">
        <v>42729</v>
      </c>
      <c r="B4500" s="2">
        <v>1.5499999999999998</v>
      </c>
      <c r="C4500" t="str">
        <f>IF(Tableau1[[#This Row],[Date]]&gt;=$G$3,TRUE,"-")</f>
        <v>-</v>
      </c>
      <c r="D4500">
        <f>SUMIF(C$2:C4500,C4500=TRUE,B$2:B4500)</f>
        <v>0</v>
      </c>
    </row>
    <row r="4501" spans="1:4" x14ac:dyDescent="0.25">
      <c r="A4501" s="1">
        <v>42730</v>
      </c>
      <c r="B4501" s="2">
        <v>2.2000000000000002</v>
      </c>
      <c r="C4501" t="str">
        <f>IF(Tableau1[[#This Row],[Date]]&gt;=$G$3,TRUE,"-")</f>
        <v>-</v>
      </c>
      <c r="D4501">
        <f>SUMIF(C$2:C4501,C4501=TRUE,B$2:B4501)</f>
        <v>0</v>
      </c>
    </row>
    <row r="4502" spans="1:4" x14ac:dyDescent="0.25">
      <c r="A4502" s="1">
        <v>42731</v>
      </c>
      <c r="B4502" s="2">
        <v>0.14999999999999991</v>
      </c>
      <c r="C4502" t="str">
        <f>IF(Tableau1[[#This Row],[Date]]&gt;=$G$3,TRUE,"-")</f>
        <v>-</v>
      </c>
      <c r="D4502">
        <f>SUMIF(C$2:C4502,C4502=TRUE,B$2:B4502)</f>
        <v>0</v>
      </c>
    </row>
    <row r="4503" spans="1:4" x14ac:dyDescent="0.25">
      <c r="A4503" s="1">
        <v>42732</v>
      </c>
      <c r="B4503" s="2">
        <v>0</v>
      </c>
      <c r="C4503" t="str">
        <f>IF(Tableau1[[#This Row],[Date]]&gt;=$G$3,TRUE,"-")</f>
        <v>-</v>
      </c>
      <c r="D4503">
        <f>SUMIF(C$2:C4503,C4503=TRUE,B$2:B4503)</f>
        <v>0</v>
      </c>
    </row>
    <row r="4504" spans="1:4" x14ac:dyDescent="0.25">
      <c r="A4504" s="1">
        <v>42733</v>
      </c>
      <c r="B4504" s="2">
        <v>0</v>
      </c>
      <c r="C4504" t="str">
        <f>IF(Tableau1[[#This Row],[Date]]&gt;=$G$3,TRUE,"-")</f>
        <v>-</v>
      </c>
      <c r="D4504">
        <f>SUMIF(C$2:C4504,C4504=TRUE,B$2:B4504)</f>
        <v>0</v>
      </c>
    </row>
    <row r="4505" spans="1:4" x14ac:dyDescent="0.25">
      <c r="A4505" s="1">
        <v>42734</v>
      </c>
      <c r="B4505" s="2">
        <v>0</v>
      </c>
      <c r="C4505" t="str">
        <f>IF(Tableau1[[#This Row],[Date]]&gt;=$G$3,TRUE,"-")</f>
        <v>-</v>
      </c>
      <c r="D4505">
        <f>SUMIF(C$2:C4505,C4505=TRUE,B$2:B4505)</f>
        <v>0</v>
      </c>
    </row>
    <row r="4506" spans="1:4" x14ac:dyDescent="0.25">
      <c r="A4506" s="1">
        <v>42735</v>
      </c>
      <c r="B4506" s="2">
        <v>0</v>
      </c>
      <c r="C4506" t="str">
        <f>IF(Tableau1[[#This Row],[Date]]&gt;=$G$3,TRUE,"-")</f>
        <v>-</v>
      </c>
      <c r="D4506">
        <f>SUMIF(C$2:C4506,C4506=TRUE,B$2:B4506)</f>
        <v>0</v>
      </c>
    </row>
    <row r="4507" spans="1:4" x14ac:dyDescent="0.25">
      <c r="A4507" s="1">
        <v>42736</v>
      </c>
      <c r="B4507" s="2">
        <v>0</v>
      </c>
      <c r="C4507" t="str">
        <f>IF(Tableau1[[#This Row],[Date]]&gt;=$G$3,TRUE,"-")</f>
        <v>-</v>
      </c>
      <c r="D4507">
        <f>SUMIF(C$2:C4507,C4507=TRUE,B$2:B4507)</f>
        <v>0</v>
      </c>
    </row>
    <row r="4508" spans="1:4" x14ac:dyDescent="0.25">
      <c r="A4508" s="1">
        <v>42737</v>
      </c>
      <c r="B4508" s="2">
        <v>0</v>
      </c>
      <c r="C4508" t="str">
        <f>IF(Tableau1[[#This Row],[Date]]&gt;=$G$3,TRUE,"-")</f>
        <v>-</v>
      </c>
      <c r="D4508">
        <f>SUMIF(C$2:C4508,C4508=TRUE,B$2:B4508)</f>
        <v>0</v>
      </c>
    </row>
    <row r="4509" spans="1:4" x14ac:dyDescent="0.25">
      <c r="A4509" s="1">
        <v>42738</v>
      </c>
      <c r="B4509" s="2">
        <v>0</v>
      </c>
      <c r="C4509" t="str">
        <f>IF(Tableau1[[#This Row],[Date]]&gt;=$G$3,TRUE,"-")</f>
        <v>-</v>
      </c>
      <c r="D4509">
        <f>SUMIF(C$2:C4509,C4509=TRUE,B$2:B4509)</f>
        <v>0</v>
      </c>
    </row>
    <row r="4510" spans="1:4" x14ac:dyDescent="0.25">
      <c r="A4510" s="1">
        <v>42739</v>
      </c>
      <c r="B4510" s="2">
        <v>0</v>
      </c>
      <c r="C4510" t="str">
        <f>IF(Tableau1[[#This Row],[Date]]&gt;=$G$3,TRUE,"-")</f>
        <v>-</v>
      </c>
      <c r="D4510">
        <f>SUMIF(C$2:C4510,C4510=TRUE,B$2:B4510)</f>
        <v>0</v>
      </c>
    </row>
    <row r="4511" spans="1:4" x14ac:dyDescent="0.25">
      <c r="A4511" s="1">
        <v>42740</v>
      </c>
      <c r="B4511" s="2">
        <v>0</v>
      </c>
      <c r="C4511" t="str">
        <f>IF(Tableau1[[#This Row],[Date]]&gt;=$G$3,TRUE,"-")</f>
        <v>-</v>
      </c>
      <c r="D4511">
        <f>SUMIF(C$2:C4511,C4511=TRUE,B$2:B4511)</f>
        <v>0</v>
      </c>
    </row>
    <row r="4512" spans="1:4" x14ac:dyDescent="0.25">
      <c r="A4512" s="1">
        <v>42741</v>
      </c>
      <c r="B4512" s="2">
        <v>0</v>
      </c>
      <c r="C4512" t="str">
        <f>IF(Tableau1[[#This Row],[Date]]&gt;=$G$3,TRUE,"-")</f>
        <v>-</v>
      </c>
      <c r="D4512">
        <f>SUMIF(C$2:C4512,C4512=TRUE,B$2:B4512)</f>
        <v>0</v>
      </c>
    </row>
    <row r="4513" spans="1:4" x14ac:dyDescent="0.25">
      <c r="A4513" s="1">
        <v>42742</v>
      </c>
      <c r="B4513" s="2">
        <v>0</v>
      </c>
      <c r="C4513" t="str">
        <f>IF(Tableau1[[#This Row],[Date]]&gt;=$G$3,TRUE,"-")</f>
        <v>-</v>
      </c>
      <c r="D4513">
        <f>SUMIF(C$2:C4513,C4513=TRUE,B$2:B4513)</f>
        <v>0</v>
      </c>
    </row>
    <row r="4514" spans="1:4" x14ac:dyDescent="0.25">
      <c r="A4514" s="1">
        <v>42743</v>
      </c>
      <c r="B4514" s="2">
        <v>0</v>
      </c>
      <c r="C4514" t="str">
        <f>IF(Tableau1[[#This Row],[Date]]&gt;=$G$3,TRUE,"-")</f>
        <v>-</v>
      </c>
      <c r="D4514">
        <f>SUMIF(C$2:C4514,C4514=TRUE,B$2:B4514)</f>
        <v>0</v>
      </c>
    </row>
    <row r="4515" spans="1:4" x14ac:dyDescent="0.25">
      <c r="A4515" s="1">
        <v>42744</v>
      </c>
      <c r="B4515" s="2">
        <v>0</v>
      </c>
      <c r="C4515" t="str">
        <f>IF(Tableau1[[#This Row],[Date]]&gt;=$G$3,TRUE,"-")</f>
        <v>-</v>
      </c>
      <c r="D4515">
        <f>SUMIF(C$2:C4515,C4515=TRUE,B$2:B4515)</f>
        <v>0</v>
      </c>
    </row>
    <row r="4516" spans="1:4" x14ac:dyDescent="0.25">
      <c r="A4516" s="1">
        <v>42745</v>
      </c>
      <c r="B4516" s="2">
        <v>0</v>
      </c>
      <c r="C4516" t="str">
        <f>IF(Tableau1[[#This Row],[Date]]&gt;=$G$3,TRUE,"-")</f>
        <v>-</v>
      </c>
      <c r="D4516">
        <f>SUMIF(C$2:C4516,C4516=TRUE,B$2:B4516)</f>
        <v>0</v>
      </c>
    </row>
    <row r="4517" spans="1:4" x14ac:dyDescent="0.25">
      <c r="A4517" s="1">
        <v>42746</v>
      </c>
      <c r="B4517" s="2">
        <v>1.4500000000000002</v>
      </c>
      <c r="C4517" t="str">
        <f>IF(Tableau1[[#This Row],[Date]]&gt;=$G$3,TRUE,"-")</f>
        <v>-</v>
      </c>
      <c r="D4517">
        <f>SUMIF(C$2:C4517,C4517=TRUE,B$2:B4517)</f>
        <v>0</v>
      </c>
    </row>
    <row r="4518" spans="1:4" x14ac:dyDescent="0.25">
      <c r="A4518" s="1">
        <v>42747</v>
      </c>
      <c r="B4518" s="2">
        <v>0.84999999999999964</v>
      </c>
      <c r="C4518" t="str">
        <f>IF(Tableau1[[#This Row],[Date]]&gt;=$G$3,TRUE,"-")</f>
        <v>-</v>
      </c>
      <c r="D4518">
        <f>SUMIF(C$2:C4518,C4518=TRUE,B$2:B4518)</f>
        <v>0</v>
      </c>
    </row>
    <row r="4519" spans="1:4" x14ac:dyDescent="0.25">
      <c r="A4519" s="1">
        <v>42748</v>
      </c>
      <c r="B4519" s="2">
        <v>0</v>
      </c>
      <c r="C4519" t="str">
        <f>IF(Tableau1[[#This Row],[Date]]&gt;=$G$3,TRUE,"-")</f>
        <v>-</v>
      </c>
      <c r="D4519">
        <f>SUMIF(C$2:C4519,C4519=TRUE,B$2:B4519)</f>
        <v>0</v>
      </c>
    </row>
    <row r="4520" spans="1:4" x14ac:dyDescent="0.25">
      <c r="A4520" s="1">
        <v>42749</v>
      </c>
      <c r="B4520" s="2">
        <v>0</v>
      </c>
      <c r="C4520" t="str">
        <f>IF(Tableau1[[#This Row],[Date]]&gt;=$G$3,TRUE,"-")</f>
        <v>-</v>
      </c>
      <c r="D4520">
        <f>SUMIF(C$2:C4520,C4520=TRUE,B$2:B4520)</f>
        <v>0</v>
      </c>
    </row>
    <row r="4521" spans="1:4" x14ac:dyDescent="0.25">
      <c r="A4521" s="1">
        <v>42750</v>
      </c>
      <c r="B4521" s="2">
        <v>0</v>
      </c>
      <c r="C4521" t="str">
        <f>IF(Tableau1[[#This Row],[Date]]&gt;=$G$3,TRUE,"-")</f>
        <v>-</v>
      </c>
      <c r="D4521">
        <f>SUMIF(C$2:C4521,C4521=TRUE,B$2:B4521)</f>
        <v>0</v>
      </c>
    </row>
    <row r="4522" spans="1:4" x14ac:dyDescent="0.25">
      <c r="A4522" s="1">
        <v>42751</v>
      </c>
      <c r="B4522" s="2">
        <v>0</v>
      </c>
      <c r="C4522" t="str">
        <f>IF(Tableau1[[#This Row],[Date]]&gt;=$G$3,TRUE,"-")</f>
        <v>-</v>
      </c>
      <c r="D4522">
        <f>SUMIF(C$2:C4522,C4522=TRUE,B$2:B4522)</f>
        <v>0</v>
      </c>
    </row>
    <row r="4523" spans="1:4" x14ac:dyDescent="0.25">
      <c r="A4523" s="1">
        <v>42752</v>
      </c>
      <c r="B4523" s="2">
        <v>0</v>
      </c>
      <c r="C4523" t="str">
        <f>IF(Tableau1[[#This Row],[Date]]&gt;=$G$3,TRUE,"-")</f>
        <v>-</v>
      </c>
      <c r="D4523">
        <f>SUMIF(C$2:C4523,C4523=TRUE,B$2:B4523)</f>
        <v>0</v>
      </c>
    </row>
    <row r="4524" spans="1:4" x14ac:dyDescent="0.25">
      <c r="A4524" s="1">
        <v>42753</v>
      </c>
      <c r="B4524" s="2">
        <v>0</v>
      </c>
      <c r="C4524" t="str">
        <f>IF(Tableau1[[#This Row],[Date]]&gt;=$G$3,TRUE,"-")</f>
        <v>-</v>
      </c>
      <c r="D4524">
        <f>SUMIF(C$2:C4524,C4524=TRUE,B$2:B4524)</f>
        <v>0</v>
      </c>
    </row>
    <row r="4525" spans="1:4" x14ac:dyDescent="0.25">
      <c r="A4525" s="1">
        <v>42754</v>
      </c>
      <c r="B4525" s="2">
        <v>0</v>
      </c>
      <c r="C4525" t="str">
        <f>IF(Tableau1[[#This Row],[Date]]&gt;=$G$3,TRUE,"-")</f>
        <v>-</v>
      </c>
      <c r="D4525">
        <f>SUMIF(C$2:C4525,C4525=TRUE,B$2:B4525)</f>
        <v>0</v>
      </c>
    </row>
    <row r="4526" spans="1:4" x14ac:dyDescent="0.25">
      <c r="A4526" s="1">
        <v>42755</v>
      </c>
      <c r="B4526" s="2">
        <v>0</v>
      </c>
      <c r="C4526" t="str">
        <f>IF(Tableau1[[#This Row],[Date]]&gt;=$G$3,TRUE,"-")</f>
        <v>-</v>
      </c>
      <c r="D4526">
        <f>SUMIF(C$2:C4526,C4526=TRUE,B$2:B4526)</f>
        <v>0</v>
      </c>
    </row>
    <row r="4527" spans="1:4" x14ac:dyDescent="0.25">
      <c r="A4527" s="1">
        <v>42756</v>
      </c>
      <c r="B4527" s="2">
        <v>0</v>
      </c>
      <c r="C4527" t="str">
        <f>IF(Tableau1[[#This Row],[Date]]&gt;=$G$3,TRUE,"-")</f>
        <v>-</v>
      </c>
      <c r="D4527">
        <f>SUMIF(C$2:C4527,C4527=TRUE,B$2:B4527)</f>
        <v>0</v>
      </c>
    </row>
    <row r="4528" spans="1:4" x14ac:dyDescent="0.25">
      <c r="A4528" s="1">
        <v>42757</v>
      </c>
      <c r="B4528" s="2">
        <v>0</v>
      </c>
      <c r="C4528" t="str">
        <f>IF(Tableau1[[#This Row],[Date]]&gt;=$G$3,TRUE,"-")</f>
        <v>-</v>
      </c>
      <c r="D4528">
        <f>SUMIF(C$2:C4528,C4528=TRUE,B$2:B4528)</f>
        <v>0</v>
      </c>
    </row>
    <row r="4529" spans="1:4" x14ac:dyDescent="0.25">
      <c r="A4529" s="1">
        <v>42758</v>
      </c>
      <c r="B4529" s="2">
        <v>0</v>
      </c>
      <c r="C4529" t="str">
        <f>IF(Tableau1[[#This Row],[Date]]&gt;=$G$3,TRUE,"-")</f>
        <v>-</v>
      </c>
      <c r="D4529">
        <f>SUMIF(C$2:C4529,C4529=TRUE,B$2:B4529)</f>
        <v>0</v>
      </c>
    </row>
    <row r="4530" spans="1:4" x14ac:dyDescent="0.25">
      <c r="A4530" s="1">
        <v>42759</v>
      </c>
      <c r="B4530" s="2">
        <v>0</v>
      </c>
      <c r="C4530" t="str">
        <f>IF(Tableau1[[#This Row],[Date]]&gt;=$G$3,TRUE,"-")</f>
        <v>-</v>
      </c>
      <c r="D4530">
        <f>SUMIF(C$2:C4530,C4530=TRUE,B$2:B4530)</f>
        <v>0</v>
      </c>
    </row>
    <row r="4531" spans="1:4" x14ac:dyDescent="0.25">
      <c r="A4531" s="1">
        <v>42760</v>
      </c>
      <c r="B4531" s="2">
        <v>0</v>
      </c>
      <c r="C4531" t="str">
        <f>IF(Tableau1[[#This Row],[Date]]&gt;=$G$3,TRUE,"-")</f>
        <v>-</v>
      </c>
      <c r="D4531">
        <f>SUMIF(C$2:C4531,C4531=TRUE,B$2:B4531)</f>
        <v>0</v>
      </c>
    </row>
    <row r="4532" spans="1:4" x14ac:dyDescent="0.25">
      <c r="A4532" s="1">
        <v>42761</v>
      </c>
      <c r="B4532" s="2">
        <v>0</v>
      </c>
      <c r="C4532" t="str">
        <f>IF(Tableau1[[#This Row],[Date]]&gt;=$G$3,TRUE,"-")</f>
        <v>-</v>
      </c>
      <c r="D4532">
        <f>SUMIF(C$2:C4532,C4532=TRUE,B$2:B4532)</f>
        <v>0</v>
      </c>
    </row>
    <row r="4533" spans="1:4" x14ac:dyDescent="0.25">
      <c r="A4533" s="1">
        <v>42762</v>
      </c>
      <c r="B4533" s="2">
        <v>1.0999999999999996</v>
      </c>
      <c r="C4533" t="str">
        <f>IF(Tableau1[[#This Row],[Date]]&gt;=$G$3,TRUE,"-")</f>
        <v>-</v>
      </c>
      <c r="D4533">
        <f>SUMIF(C$2:C4533,C4533=TRUE,B$2:B4533)</f>
        <v>0</v>
      </c>
    </row>
    <row r="4534" spans="1:4" x14ac:dyDescent="0.25">
      <c r="A4534" s="1">
        <v>42763</v>
      </c>
      <c r="B4534" s="2">
        <v>1.9500000000000002</v>
      </c>
      <c r="C4534" t="str">
        <f>IF(Tableau1[[#This Row],[Date]]&gt;=$G$3,TRUE,"-")</f>
        <v>-</v>
      </c>
      <c r="D4534">
        <f>SUMIF(C$2:C4534,C4534=TRUE,B$2:B4534)</f>
        <v>0</v>
      </c>
    </row>
    <row r="4535" spans="1:4" x14ac:dyDescent="0.25">
      <c r="A4535" s="1">
        <v>42764</v>
      </c>
      <c r="B4535" s="2">
        <v>4.9999999999999822E-2</v>
      </c>
      <c r="C4535" t="str">
        <f>IF(Tableau1[[#This Row],[Date]]&gt;=$G$3,TRUE,"-")</f>
        <v>-</v>
      </c>
      <c r="D4535">
        <f>SUMIF(C$2:C4535,C4535=TRUE,B$2:B4535)</f>
        <v>0</v>
      </c>
    </row>
    <row r="4536" spans="1:4" x14ac:dyDescent="0.25">
      <c r="A4536" s="1">
        <v>42765</v>
      </c>
      <c r="B4536" s="2">
        <v>1.0999999999999996</v>
      </c>
      <c r="C4536" t="str">
        <f>IF(Tableau1[[#This Row],[Date]]&gt;=$G$3,TRUE,"-")</f>
        <v>-</v>
      </c>
      <c r="D4536">
        <f>SUMIF(C$2:C4536,C4536=TRUE,B$2:B4536)</f>
        <v>0</v>
      </c>
    </row>
    <row r="4537" spans="1:4" x14ac:dyDescent="0.25">
      <c r="A4537" s="1">
        <v>42766</v>
      </c>
      <c r="B4537" s="2">
        <v>0.25</v>
      </c>
      <c r="C4537" t="str">
        <f>IF(Tableau1[[#This Row],[Date]]&gt;=$G$3,TRUE,"-")</f>
        <v>-</v>
      </c>
      <c r="D4537">
        <f>SUMIF(C$2:C4537,C4537=TRUE,B$2:B4537)</f>
        <v>0</v>
      </c>
    </row>
    <row r="4538" spans="1:4" x14ac:dyDescent="0.25">
      <c r="A4538" s="1">
        <v>42767</v>
      </c>
      <c r="B4538" s="2">
        <v>2.25</v>
      </c>
      <c r="C4538" t="str">
        <f>IF(Tableau1[[#This Row],[Date]]&gt;=$G$3,TRUE,"-")</f>
        <v>-</v>
      </c>
      <c r="D4538">
        <f>SUMIF(C$2:C4538,C4538=TRUE,B$2:B4538)</f>
        <v>0</v>
      </c>
    </row>
    <row r="4539" spans="1:4" x14ac:dyDescent="0.25">
      <c r="A4539" s="1">
        <v>42768</v>
      </c>
      <c r="B4539" s="2">
        <v>3.7</v>
      </c>
      <c r="C4539" t="str">
        <f>IF(Tableau1[[#This Row],[Date]]&gt;=$G$3,TRUE,"-")</f>
        <v>-</v>
      </c>
      <c r="D4539">
        <f>SUMIF(C$2:C4539,C4539=TRUE,B$2:B4539)</f>
        <v>0</v>
      </c>
    </row>
    <row r="4540" spans="1:4" x14ac:dyDescent="0.25">
      <c r="A4540" s="1">
        <v>42769</v>
      </c>
      <c r="B4540" s="2">
        <v>2.9000000000000004</v>
      </c>
      <c r="C4540" t="str">
        <f>IF(Tableau1[[#This Row],[Date]]&gt;=$G$3,TRUE,"-")</f>
        <v>-</v>
      </c>
      <c r="D4540">
        <f>SUMIF(C$2:C4540,C4540=TRUE,B$2:B4540)</f>
        <v>0</v>
      </c>
    </row>
    <row r="4541" spans="1:4" x14ac:dyDescent="0.25">
      <c r="A4541" s="1">
        <v>42770</v>
      </c>
      <c r="B4541" s="2">
        <v>0.59999999999999964</v>
      </c>
      <c r="C4541" t="str">
        <f>IF(Tableau1[[#This Row],[Date]]&gt;=$G$3,TRUE,"-")</f>
        <v>-</v>
      </c>
      <c r="D4541">
        <f>SUMIF(C$2:C4541,C4541=TRUE,B$2:B4541)</f>
        <v>0</v>
      </c>
    </row>
    <row r="4542" spans="1:4" x14ac:dyDescent="0.25">
      <c r="A4542" s="1">
        <v>42771</v>
      </c>
      <c r="B4542" s="2">
        <v>0.75</v>
      </c>
      <c r="C4542" t="str">
        <f>IF(Tableau1[[#This Row],[Date]]&gt;=$G$3,TRUE,"-")</f>
        <v>-</v>
      </c>
      <c r="D4542">
        <f>SUMIF(C$2:C4542,C4542=TRUE,B$2:B4542)</f>
        <v>0</v>
      </c>
    </row>
    <row r="4543" spans="1:4" x14ac:dyDescent="0.25">
      <c r="A4543" s="1">
        <v>42772</v>
      </c>
      <c r="B4543" s="2">
        <v>0.90000000000000036</v>
      </c>
      <c r="C4543" t="str">
        <f>IF(Tableau1[[#This Row],[Date]]&gt;=$G$3,TRUE,"-")</f>
        <v>-</v>
      </c>
      <c r="D4543">
        <f>SUMIF(C$2:C4543,C4543=TRUE,B$2:B4543)</f>
        <v>0</v>
      </c>
    </row>
    <row r="4544" spans="1:4" x14ac:dyDescent="0.25">
      <c r="A4544" s="1">
        <v>42773</v>
      </c>
      <c r="B4544" s="2">
        <v>0</v>
      </c>
      <c r="C4544" t="str">
        <f>IF(Tableau1[[#This Row],[Date]]&gt;=$G$3,TRUE,"-")</f>
        <v>-</v>
      </c>
      <c r="D4544">
        <f>SUMIF(C$2:C4544,C4544=TRUE,B$2:B4544)</f>
        <v>0</v>
      </c>
    </row>
    <row r="4545" spans="1:4" x14ac:dyDescent="0.25">
      <c r="A4545" s="1">
        <v>42774</v>
      </c>
      <c r="B4545" s="2">
        <v>0</v>
      </c>
      <c r="C4545" t="str">
        <f>IF(Tableau1[[#This Row],[Date]]&gt;=$G$3,TRUE,"-")</f>
        <v>-</v>
      </c>
      <c r="D4545">
        <f>SUMIF(C$2:C4545,C4545=TRUE,B$2:B4545)</f>
        <v>0</v>
      </c>
    </row>
    <row r="4546" spans="1:4" x14ac:dyDescent="0.25">
      <c r="A4546" s="1">
        <v>42775</v>
      </c>
      <c r="B4546" s="2">
        <v>0</v>
      </c>
      <c r="C4546" t="str">
        <f>IF(Tableau1[[#This Row],[Date]]&gt;=$G$3,TRUE,"-")</f>
        <v>-</v>
      </c>
      <c r="D4546">
        <f>SUMIF(C$2:C4546,C4546=TRUE,B$2:B4546)</f>
        <v>0</v>
      </c>
    </row>
    <row r="4547" spans="1:4" x14ac:dyDescent="0.25">
      <c r="A4547" s="1">
        <v>42776</v>
      </c>
      <c r="B4547" s="2">
        <v>0</v>
      </c>
      <c r="C4547" t="str">
        <f>IF(Tableau1[[#This Row],[Date]]&gt;=$G$3,TRUE,"-")</f>
        <v>-</v>
      </c>
      <c r="D4547">
        <f>SUMIF(C$2:C4547,C4547=TRUE,B$2:B4547)</f>
        <v>0</v>
      </c>
    </row>
    <row r="4548" spans="1:4" x14ac:dyDescent="0.25">
      <c r="A4548" s="1">
        <v>42777</v>
      </c>
      <c r="B4548" s="2">
        <v>0</v>
      </c>
      <c r="C4548" t="str">
        <f>IF(Tableau1[[#This Row],[Date]]&gt;=$G$3,TRUE,"-")</f>
        <v>-</v>
      </c>
      <c r="D4548">
        <f>SUMIF(C$2:C4548,C4548=TRUE,B$2:B4548)</f>
        <v>0</v>
      </c>
    </row>
    <row r="4549" spans="1:4" x14ac:dyDescent="0.25">
      <c r="A4549" s="1">
        <v>42778</v>
      </c>
      <c r="B4549" s="2">
        <v>2.2000000000000002</v>
      </c>
      <c r="C4549" t="str">
        <f>IF(Tableau1[[#This Row],[Date]]&gt;=$G$3,TRUE,"-")</f>
        <v>-</v>
      </c>
      <c r="D4549">
        <f>SUMIF(C$2:C4549,C4549=TRUE,B$2:B4549)</f>
        <v>0</v>
      </c>
    </row>
    <row r="4550" spans="1:4" x14ac:dyDescent="0.25">
      <c r="A4550" s="1">
        <v>42779</v>
      </c>
      <c r="B4550" s="2">
        <v>0.35000000000000009</v>
      </c>
      <c r="C4550" t="str">
        <f>IF(Tableau1[[#This Row],[Date]]&gt;=$G$3,TRUE,"-")</f>
        <v>-</v>
      </c>
      <c r="D4550">
        <f>SUMIF(C$2:C4550,C4550=TRUE,B$2:B4550)</f>
        <v>0</v>
      </c>
    </row>
    <row r="4551" spans="1:4" x14ac:dyDescent="0.25">
      <c r="A4551" s="1">
        <v>42780</v>
      </c>
      <c r="B4551" s="2">
        <v>3.05</v>
      </c>
      <c r="C4551" t="str">
        <f>IF(Tableau1[[#This Row],[Date]]&gt;=$G$3,TRUE,"-")</f>
        <v>-</v>
      </c>
      <c r="D4551">
        <f>SUMIF(C$2:C4551,C4551=TRUE,B$2:B4551)</f>
        <v>0</v>
      </c>
    </row>
    <row r="4552" spans="1:4" x14ac:dyDescent="0.25">
      <c r="A4552" s="1">
        <v>42781</v>
      </c>
      <c r="B4552" s="2">
        <v>4.6999999999999993</v>
      </c>
      <c r="C4552" t="str">
        <f>IF(Tableau1[[#This Row],[Date]]&gt;=$G$3,TRUE,"-")</f>
        <v>-</v>
      </c>
      <c r="D4552">
        <f>SUMIF(C$2:C4552,C4552=TRUE,B$2:B4552)</f>
        <v>0</v>
      </c>
    </row>
    <row r="4553" spans="1:4" x14ac:dyDescent="0.25">
      <c r="A4553" s="1">
        <v>42782</v>
      </c>
      <c r="B4553" s="2">
        <v>1.3499999999999996</v>
      </c>
      <c r="C4553" t="str">
        <f>IF(Tableau1[[#This Row],[Date]]&gt;=$G$3,TRUE,"-")</f>
        <v>-</v>
      </c>
      <c r="D4553">
        <f>SUMIF(C$2:C4553,C4553=TRUE,B$2:B4553)</f>
        <v>0</v>
      </c>
    </row>
    <row r="4554" spans="1:4" x14ac:dyDescent="0.25">
      <c r="A4554" s="1">
        <v>42783</v>
      </c>
      <c r="B4554" s="2">
        <v>2.0999999999999996</v>
      </c>
      <c r="C4554" t="str">
        <f>IF(Tableau1[[#This Row],[Date]]&gt;=$G$3,TRUE,"-")</f>
        <v>-</v>
      </c>
      <c r="D4554">
        <f>SUMIF(C$2:C4554,C4554=TRUE,B$2:B4554)</f>
        <v>0</v>
      </c>
    </row>
    <row r="4555" spans="1:4" x14ac:dyDescent="0.25">
      <c r="A4555" s="1">
        <v>42784</v>
      </c>
      <c r="B4555" s="2">
        <v>4.9999999999999822E-2</v>
      </c>
      <c r="C4555" t="str">
        <f>IF(Tableau1[[#This Row],[Date]]&gt;=$G$3,TRUE,"-")</f>
        <v>-</v>
      </c>
      <c r="D4555">
        <f>SUMIF(C$2:C4555,C4555=TRUE,B$2:B4555)</f>
        <v>0</v>
      </c>
    </row>
    <row r="4556" spans="1:4" x14ac:dyDescent="0.25">
      <c r="A4556" s="1">
        <v>42785</v>
      </c>
      <c r="B4556" s="2">
        <v>2.7</v>
      </c>
      <c r="C4556" t="str">
        <f>IF(Tableau1[[#This Row],[Date]]&gt;=$G$3,TRUE,"-")</f>
        <v>-</v>
      </c>
      <c r="D4556">
        <f>SUMIF(C$2:C4556,C4556=TRUE,B$2:B4556)</f>
        <v>0</v>
      </c>
    </row>
    <row r="4557" spans="1:4" x14ac:dyDescent="0.25">
      <c r="A4557" s="1">
        <v>42786</v>
      </c>
      <c r="B4557" s="2">
        <v>2.1500000000000004</v>
      </c>
      <c r="C4557" t="str">
        <f>IF(Tableau1[[#This Row],[Date]]&gt;=$G$3,TRUE,"-")</f>
        <v>-</v>
      </c>
      <c r="D4557">
        <f>SUMIF(C$2:C4557,C4557=TRUE,B$2:B4557)</f>
        <v>0</v>
      </c>
    </row>
    <row r="4558" spans="1:4" x14ac:dyDescent="0.25">
      <c r="A4558" s="1">
        <v>42787</v>
      </c>
      <c r="B4558" s="2">
        <v>3.5999999999999996</v>
      </c>
      <c r="C4558" t="str">
        <f>IF(Tableau1[[#This Row],[Date]]&gt;=$G$3,TRUE,"-")</f>
        <v>-</v>
      </c>
      <c r="D4558">
        <f>SUMIF(C$2:C4558,C4558=TRUE,B$2:B4558)</f>
        <v>0</v>
      </c>
    </row>
    <row r="4559" spans="1:4" x14ac:dyDescent="0.25">
      <c r="A4559" s="1">
        <v>42788</v>
      </c>
      <c r="B4559" s="2">
        <v>3.8999999999999995</v>
      </c>
      <c r="C4559" t="str">
        <f>IF(Tableau1[[#This Row],[Date]]&gt;=$G$3,TRUE,"-")</f>
        <v>-</v>
      </c>
      <c r="D4559">
        <f>SUMIF(C$2:C4559,C4559=TRUE,B$2:B4559)</f>
        <v>0</v>
      </c>
    </row>
    <row r="4560" spans="1:4" x14ac:dyDescent="0.25">
      <c r="A4560" s="1">
        <v>42789</v>
      </c>
      <c r="B4560" s="2">
        <v>2.7</v>
      </c>
      <c r="C4560" t="str">
        <f>IF(Tableau1[[#This Row],[Date]]&gt;=$G$3,TRUE,"-")</f>
        <v>-</v>
      </c>
      <c r="D4560">
        <f>SUMIF(C$2:C4560,C4560=TRUE,B$2:B4560)</f>
        <v>0</v>
      </c>
    </row>
    <row r="4561" spans="1:4" x14ac:dyDescent="0.25">
      <c r="A4561" s="1">
        <v>42790</v>
      </c>
      <c r="B4561" s="2">
        <v>0.70000000000000018</v>
      </c>
      <c r="C4561" t="str">
        <f>IF(Tableau1[[#This Row],[Date]]&gt;=$G$3,TRUE,"-")</f>
        <v>-</v>
      </c>
      <c r="D4561">
        <f>SUMIF(C$2:C4561,C4561=TRUE,B$2:B4561)</f>
        <v>0</v>
      </c>
    </row>
    <row r="4562" spans="1:4" x14ac:dyDescent="0.25">
      <c r="A4562" s="1">
        <v>42791</v>
      </c>
      <c r="B4562" s="2">
        <v>1.7000000000000002</v>
      </c>
      <c r="C4562" t="str">
        <f>IF(Tableau1[[#This Row],[Date]]&gt;=$G$3,TRUE,"-")</f>
        <v>-</v>
      </c>
      <c r="D4562">
        <f>SUMIF(C$2:C4562,C4562=TRUE,B$2:B4562)</f>
        <v>0</v>
      </c>
    </row>
    <row r="4563" spans="1:4" x14ac:dyDescent="0.25">
      <c r="A4563" s="1">
        <v>42792</v>
      </c>
      <c r="B4563" s="2">
        <v>2.5</v>
      </c>
      <c r="C4563" t="str">
        <f>IF(Tableau1[[#This Row],[Date]]&gt;=$G$3,TRUE,"-")</f>
        <v>-</v>
      </c>
      <c r="D4563">
        <f>SUMIF(C$2:C4563,C4563=TRUE,B$2:B4563)</f>
        <v>0</v>
      </c>
    </row>
    <row r="4564" spans="1:4" x14ac:dyDescent="0.25">
      <c r="A4564" s="1">
        <v>42793</v>
      </c>
      <c r="B4564" s="2">
        <v>3.3499999999999996</v>
      </c>
      <c r="C4564" t="str">
        <f>IF(Tableau1[[#This Row],[Date]]&gt;=$G$3,TRUE,"-")</f>
        <v>-</v>
      </c>
      <c r="D4564">
        <f>SUMIF(C$2:C4564,C4564=TRUE,B$2:B4564)</f>
        <v>0</v>
      </c>
    </row>
    <row r="4565" spans="1:4" x14ac:dyDescent="0.25">
      <c r="A4565" s="1">
        <v>42794</v>
      </c>
      <c r="B4565" s="2">
        <v>0.35000000000000009</v>
      </c>
      <c r="C4565" t="str">
        <f>IF(Tableau1[[#This Row],[Date]]&gt;=$G$3,TRUE,"-")</f>
        <v>-</v>
      </c>
      <c r="D4565">
        <f>SUMIF(C$2:C4565,C4565=TRUE,B$2:B4565)</f>
        <v>0</v>
      </c>
    </row>
    <row r="4566" spans="1:4" x14ac:dyDescent="0.25">
      <c r="A4566" s="1">
        <v>42795</v>
      </c>
      <c r="B4566" s="2">
        <v>1.9000000000000004</v>
      </c>
      <c r="C4566" t="str">
        <f>IF(Tableau1[[#This Row],[Date]]&gt;=$G$3,TRUE,"-")</f>
        <v>-</v>
      </c>
      <c r="D4566">
        <f>SUMIF(C$2:C4566,C4566=TRUE,B$2:B4566)</f>
        <v>0</v>
      </c>
    </row>
    <row r="4567" spans="1:4" x14ac:dyDescent="0.25">
      <c r="A4567" s="1">
        <v>42796</v>
      </c>
      <c r="B4567" s="2">
        <v>2.5</v>
      </c>
      <c r="C4567" t="str">
        <f>IF(Tableau1[[#This Row],[Date]]&gt;=$G$3,TRUE,"-")</f>
        <v>-</v>
      </c>
      <c r="D4567">
        <f>SUMIF(C$2:C4567,C4567=TRUE,B$2:B4567)</f>
        <v>0</v>
      </c>
    </row>
    <row r="4568" spans="1:4" x14ac:dyDescent="0.25">
      <c r="A4568" s="1">
        <v>42797</v>
      </c>
      <c r="B4568" s="2">
        <v>3.25</v>
      </c>
      <c r="C4568" t="str">
        <f>IF(Tableau1[[#This Row],[Date]]&gt;=$G$3,TRUE,"-")</f>
        <v>-</v>
      </c>
      <c r="D4568">
        <f>SUMIF(C$2:C4568,C4568=TRUE,B$2:B4568)</f>
        <v>0</v>
      </c>
    </row>
    <row r="4569" spans="1:4" x14ac:dyDescent="0.25">
      <c r="A4569" s="1">
        <v>42798</v>
      </c>
      <c r="B4569" s="2">
        <v>2.5999999999999996</v>
      </c>
      <c r="C4569" t="str">
        <f>IF(Tableau1[[#This Row],[Date]]&gt;=$G$3,TRUE,"-")</f>
        <v>-</v>
      </c>
      <c r="D4569">
        <f>SUMIF(C$2:C4569,C4569=TRUE,B$2:B4569)</f>
        <v>0</v>
      </c>
    </row>
    <row r="4570" spans="1:4" x14ac:dyDescent="0.25">
      <c r="A4570" s="1">
        <v>42799</v>
      </c>
      <c r="B4570" s="2">
        <v>0.25</v>
      </c>
      <c r="C4570" t="str">
        <f>IF(Tableau1[[#This Row],[Date]]&gt;=$G$3,TRUE,"-")</f>
        <v>-</v>
      </c>
      <c r="D4570">
        <f>SUMIF(C$2:C4570,C4570=TRUE,B$2:B4570)</f>
        <v>0</v>
      </c>
    </row>
    <row r="4571" spans="1:4" x14ac:dyDescent="0.25">
      <c r="A4571" s="1">
        <v>42800</v>
      </c>
      <c r="B4571" s="2">
        <v>1.1500000000000004</v>
      </c>
      <c r="C4571" t="str">
        <f>IF(Tableau1[[#This Row],[Date]]&gt;=$G$3,TRUE,"-")</f>
        <v>-</v>
      </c>
      <c r="D4571">
        <f>SUMIF(C$2:C4571,C4571=TRUE,B$2:B4571)</f>
        <v>0</v>
      </c>
    </row>
    <row r="4572" spans="1:4" x14ac:dyDescent="0.25">
      <c r="A4572" s="1">
        <v>42801</v>
      </c>
      <c r="B4572" s="2">
        <v>2.3499999999999996</v>
      </c>
      <c r="C4572" t="str">
        <f>IF(Tableau1[[#This Row],[Date]]&gt;=$G$3,TRUE,"-")</f>
        <v>-</v>
      </c>
      <c r="D4572">
        <f>SUMIF(C$2:C4572,C4572=TRUE,B$2:B4572)</f>
        <v>0</v>
      </c>
    </row>
    <row r="4573" spans="1:4" x14ac:dyDescent="0.25">
      <c r="A4573" s="1">
        <v>42802</v>
      </c>
      <c r="B4573" s="2">
        <v>3</v>
      </c>
      <c r="C4573" t="str">
        <f>IF(Tableau1[[#This Row],[Date]]&gt;=$G$3,TRUE,"-")</f>
        <v>-</v>
      </c>
      <c r="D4573">
        <f>SUMIF(C$2:C4573,C4573=TRUE,B$2:B4573)</f>
        <v>0</v>
      </c>
    </row>
    <row r="4574" spans="1:4" x14ac:dyDescent="0.25">
      <c r="A4574" s="1">
        <v>42803</v>
      </c>
      <c r="B4574" s="2">
        <v>6.5500000000000007</v>
      </c>
      <c r="C4574" t="str">
        <f>IF(Tableau1[[#This Row],[Date]]&gt;=$G$3,TRUE,"-")</f>
        <v>-</v>
      </c>
      <c r="D4574">
        <f>SUMIF(C$2:C4574,C4574=TRUE,B$2:B4574)</f>
        <v>0</v>
      </c>
    </row>
    <row r="4575" spans="1:4" x14ac:dyDescent="0.25">
      <c r="A4575" s="1">
        <v>42804</v>
      </c>
      <c r="B4575" s="2">
        <v>3.3</v>
      </c>
      <c r="C4575" t="str">
        <f>IF(Tableau1[[#This Row],[Date]]&gt;=$G$3,TRUE,"-")</f>
        <v>-</v>
      </c>
      <c r="D4575">
        <f>SUMIF(C$2:C4575,C4575=TRUE,B$2:B4575)</f>
        <v>0</v>
      </c>
    </row>
    <row r="4576" spans="1:4" x14ac:dyDescent="0.25">
      <c r="A4576" s="1">
        <v>42805</v>
      </c>
      <c r="B4576" s="2">
        <v>4.0999999999999996</v>
      </c>
      <c r="C4576" t="str">
        <f>IF(Tableau1[[#This Row],[Date]]&gt;=$G$3,TRUE,"-")</f>
        <v>-</v>
      </c>
      <c r="D4576">
        <f>SUMIF(C$2:C4576,C4576=TRUE,B$2:B4576)</f>
        <v>0</v>
      </c>
    </row>
    <row r="4577" spans="1:4" x14ac:dyDescent="0.25">
      <c r="A4577" s="1">
        <v>42806</v>
      </c>
      <c r="B4577" s="2">
        <v>5.25</v>
      </c>
      <c r="C4577" t="str">
        <f>IF(Tableau1[[#This Row],[Date]]&gt;=$G$3,TRUE,"-")</f>
        <v>-</v>
      </c>
      <c r="D4577">
        <f>SUMIF(C$2:C4577,C4577=TRUE,B$2:B4577)</f>
        <v>0</v>
      </c>
    </row>
    <row r="4578" spans="1:4" x14ac:dyDescent="0.25">
      <c r="A4578" s="1">
        <v>42807</v>
      </c>
      <c r="B4578" s="2">
        <v>4</v>
      </c>
      <c r="C4578" t="str">
        <f>IF(Tableau1[[#This Row],[Date]]&gt;=$G$3,TRUE,"-")</f>
        <v>-</v>
      </c>
      <c r="D4578">
        <f>SUMIF(C$2:C4578,C4578=TRUE,B$2:B4578)</f>
        <v>0</v>
      </c>
    </row>
    <row r="4579" spans="1:4" x14ac:dyDescent="0.25">
      <c r="A4579" s="1">
        <v>42808</v>
      </c>
      <c r="B4579" s="2">
        <v>4</v>
      </c>
      <c r="C4579" t="str">
        <f>IF(Tableau1[[#This Row],[Date]]&gt;=$G$3,TRUE,"-")</f>
        <v>-</v>
      </c>
      <c r="D4579">
        <f>SUMIF(C$2:C4579,C4579=TRUE,B$2:B4579)</f>
        <v>0</v>
      </c>
    </row>
    <row r="4580" spans="1:4" x14ac:dyDescent="0.25">
      <c r="A4580" s="1">
        <v>42809</v>
      </c>
      <c r="B4580" s="2">
        <v>4.3499999999999996</v>
      </c>
      <c r="C4580" t="str">
        <f>IF(Tableau1[[#This Row],[Date]]&gt;=$G$3,TRUE,"-")</f>
        <v>-</v>
      </c>
      <c r="D4580">
        <f>SUMIF(C$2:C4580,C4580=TRUE,B$2:B4580)</f>
        <v>0</v>
      </c>
    </row>
    <row r="4581" spans="1:4" x14ac:dyDescent="0.25">
      <c r="A4581" s="1">
        <v>42810</v>
      </c>
      <c r="B4581" s="2">
        <v>5.85</v>
      </c>
      <c r="C4581" t="str">
        <f>IF(Tableau1[[#This Row],[Date]]&gt;=$G$3,TRUE,"-")</f>
        <v>-</v>
      </c>
      <c r="D4581">
        <f>SUMIF(C$2:C4581,C4581=TRUE,B$2:B4581)</f>
        <v>0</v>
      </c>
    </row>
    <row r="4582" spans="1:4" x14ac:dyDescent="0.25">
      <c r="A4582" s="1">
        <v>42811</v>
      </c>
      <c r="B4582" s="2">
        <v>3.25</v>
      </c>
      <c r="C4582" t="str">
        <f>IF(Tableau1[[#This Row],[Date]]&gt;=$G$3,TRUE,"-")</f>
        <v>-</v>
      </c>
      <c r="D4582">
        <f>SUMIF(C$2:C4582,C4582=TRUE,B$2:B4582)</f>
        <v>0</v>
      </c>
    </row>
    <row r="4583" spans="1:4" x14ac:dyDescent="0.25">
      <c r="A4583" s="1">
        <v>42812</v>
      </c>
      <c r="B4583" s="2">
        <v>2.7</v>
      </c>
      <c r="C4583" t="str">
        <f>IF(Tableau1[[#This Row],[Date]]&gt;=$G$3,TRUE,"-")</f>
        <v>-</v>
      </c>
      <c r="D4583">
        <f>SUMIF(C$2:C4583,C4583=TRUE,B$2:B4583)</f>
        <v>0</v>
      </c>
    </row>
    <row r="4584" spans="1:4" x14ac:dyDescent="0.25">
      <c r="A4584" s="1">
        <v>42813</v>
      </c>
      <c r="B4584" s="2">
        <v>5.15</v>
      </c>
      <c r="C4584" t="str">
        <f>IF(Tableau1[[#This Row],[Date]]&gt;=$G$3,TRUE,"-")</f>
        <v>-</v>
      </c>
      <c r="D4584">
        <f>SUMIF(C$2:C4584,C4584=TRUE,B$2:B4584)</f>
        <v>0</v>
      </c>
    </row>
    <row r="4585" spans="1:4" x14ac:dyDescent="0.25">
      <c r="A4585" s="1">
        <v>42814</v>
      </c>
      <c r="B4585" s="2">
        <v>3.7</v>
      </c>
      <c r="C4585" t="str">
        <f>IF(Tableau1[[#This Row],[Date]]&gt;=$G$3,TRUE,"-")</f>
        <v>-</v>
      </c>
      <c r="D4585">
        <f>SUMIF(C$2:C4585,C4585=TRUE,B$2:B4585)</f>
        <v>0</v>
      </c>
    </row>
    <row r="4586" spans="1:4" x14ac:dyDescent="0.25">
      <c r="A4586" s="1">
        <v>42815</v>
      </c>
      <c r="B4586" s="2">
        <v>1.5499999999999998</v>
      </c>
      <c r="C4586" t="str">
        <f>IF(Tableau1[[#This Row],[Date]]&gt;=$G$3,TRUE,"-")</f>
        <v>-</v>
      </c>
      <c r="D4586">
        <f>SUMIF(C$2:C4586,C4586=TRUE,B$2:B4586)</f>
        <v>0</v>
      </c>
    </row>
    <row r="4587" spans="1:4" x14ac:dyDescent="0.25">
      <c r="A4587" s="1">
        <v>42816</v>
      </c>
      <c r="B4587" s="2">
        <v>2.6500000000000004</v>
      </c>
      <c r="C4587" t="str">
        <f>IF(Tableau1[[#This Row],[Date]]&gt;=$G$3,TRUE,"-")</f>
        <v>-</v>
      </c>
      <c r="D4587">
        <f>SUMIF(C$2:C4587,C4587=TRUE,B$2:B4587)</f>
        <v>0</v>
      </c>
    </row>
    <row r="4588" spans="1:4" x14ac:dyDescent="0.25">
      <c r="A4588" s="1">
        <v>42817</v>
      </c>
      <c r="B4588" s="2">
        <v>4.6500000000000004</v>
      </c>
      <c r="C4588" t="str">
        <f>IF(Tableau1[[#This Row],[Date]]&gt;=$G$3,TRUE,"-")</f>
        <v>-</v>
      </c>
      <c r="D4588">
        <f>SUMIF(C$2:C4588,C4588=TRUE,B$2:B4588)</f>
        <v>0</v>
      </c>
    </row>
    <row r="4589" spans="1:4" x14ac:dyDescent="0.25">
      <c r="A4589" s="1">
        <v>42818</v>
      </c>
      <c r="B4589" s="2">
        <v>3.3</v>
      </c>
      <c r="C4589" t="str">
        <f>IF(Tableau1[[#This Row],[Date]]&gt;=$G$3,TRUE,"-")</f>
        <v>-</v>
      </c>
      <c r="D4589">
        <f>SUMIF(C$2:C4589,C4589=TRUE,B$2:B4589)</f>
        <v>0</v>
      </c>
    </row>
    <row r="4590" spans="1:4" x14ac:dyDescent="0.25">
      <c r="A4590" s="1">
        <v>42819</v>
      </c>
      <c r="B4590" s="2">
        <v>5.4</v>
      </c>
      <c r="C4590" t="str">
        <f>IF(Tableau1[[#This Row],[Date]]&gt;=$G$3,TRUE,"-")</f>
        <v>-</v>
      </c>
      <c r="D4590">
        <f>SUMIF(C$2:C4590,C4590=TRUE,B$2:B4590)</f>
        <v>0</v>
      </c>
    </row>
    <row r="4591" spans="1:4" x14ac:dyDescent="0.25">
      <c r="A4591" s="1">
        <v>42820</v>
      </c>
      <c r="B4591" s="2">
        <v>5.15</v>
      </c>
      <c r="C4591" t="str">
        <f>IF(Tableau1[[#This Row],[Date]]&gt;=$G$3,TRUE,"-")</f>
        <v>-</v>
      </c>
      <c r="D4591">
        <f>SUMIF(C$2:C4591,C4591=TRUE,B$2:B4591)</f>
        <v>0</v>
      </c>
    </row>
    <row r="4592" spans="1:4" x14ac:dyDescent="0.25">
      <c r="A4592" s="1">
        <v>42821</v>
      </c>
      <c r="B4592" s="2">
        <v>5.5</v>
      </c>
      <c r="C4592" t="str">
        <f>IF(Tableau1[[#This Row],[Date]]&gt;=$G$3,TRUE,"-")</f>
        <v>-</v>
      </c>
      <c r="D4592">
        <f>SUMIF(C$2:C4592,C4592=TRUE,B$2:B4592)</f>
        <v>0</v>
      </c>
    </row>
    <row r="4593" spans="1:4" x14ac:dyDescent="0.25">
      <c r="A4593" s="1">
        <v>42822</v>
      </c>
      <c r="B4593" s="2">
        <v>6.35</v>
      </c>
      <c r="C4593" t="str">
        <f>IF(Tableau1[[#This Row],[Date]]&gt;=$G$3,TRUE,"-")</f>
        <v>-</v>
      </c>
      <c r="D4593">
        <f>SUMIF(C$2:C4593,C4593=TRUE,B$2:B4593)</f>
        <v>0</v>
      </c>
    </row>
    <row r="4594" spans="1:4" x14ac:dyDescent="0.25">
      <c r="A4594" s="1">
        <v>42823</v>
      </c>
      <c r="B4594" s="2">
        <v>5.4</v>
      </c>
      <c r="C4594" t="str">
        <f>IF(Tableau1[[#This Row],[Date]]&gt;=$G$3,TRUE,"-")</f>
        <v>-</v>
      </c>
      <c r="D4594">
        <f>SUMIF(C$2:C4594,C4594=TRUE,B$2:B4594)</f>
        <v>0</v>
      </c>
    </row>
    <row r="4595" spans="1:4" x14ac:dyDescent="0.25">
      <c r="A4595" s="1">
        <v>42824</v>
      </c>
      <c r="B4595" s="2">
        <v>7.8000000000000007</v>
      </c>
      <c r="C4595" t="str">
        <f>IF(Tableau1[[#This Row],[Date]]&gt;=$G$3,TRUE,"-")</f>
        <v>-</v>
      </c>
      <c r="D4595">
        <f>SUMIF(C$2:C4595,C4595=TRUE,B$2:B4595)</f>
        <v>0</v>
      </c>
    </row>
    <row r="4596" spans="1:4" x14ac:dyDescent="0.25">
      <c r="A4596" s="1">
        <v>42825</v>
      </c>
      <c r="B4596" s="2">
        <v>7.2500000000000009</v>
      </c>
      <c r="C4596" t="str">
        <f>IF(Tableau1[[#This Row],[Date]]&gt;=$G$3,TRUE,"-")</f>
        <v>-</v>
      </c>
      <c r="D4596">
        <f>SUMIF(C$2:C4596,C4596=TRUE,B$2:B4596)</f>
        <v>0</v>
      </c>
    </row>
    <row r="4597" spans="1:4" x14ac:dyDescent="0.25">
      <c r="A4597" s="1">
        <v>42826</v>
      </c>
      <c r="B4597" s="2">
        <v>5.0999999999999996</v>
      </c>
      <c r="C4597" t="str">
        <f>IF(Tableau1[[#This Row],[Date]]&gt;=$G$3,TRUE,"-")</f>
        <v>-</v>
      </c>
      <c r="D4597">
        <f>SUMIF(C$2:C4597,C4597=TRUE,B$2:B4597)</f>
        <v>0</v>
      </c>
    </row>
    <row r="4598" spans="1:4" x14ac:dyDescent="0.25">
      <c r="A4598" s="1">
        <v>42827</v>
      </c>
      <c r="B4598" s="2">
        <v>5.25</v>
      </c>
      <c r="C4598" t="str">
        <f>IF(Tableau1[[#This Row],[Date]]&gt;=$G$3,TRUE,"-")</f>
        <v>-</v>
      </c>
      <c r="D4598">
        <f>SUMIF(C$2:C4598,C4598=TRUE,B$2:B4598)</f>
        <v>0</v>
      </c>
    </row>
    <row r="4599" spans="1:4" x14ac:dyDescent="0.25">
      <c r="A4599" s="1">
        <v>42828</v>
      </c>
      <c r="B4599" s="2">
        <v>5.85</v>
      </c>
      <c r="C4599" t="str">
        <f>IF(Tableau1[[#This Row],[Date]]&gt;=$G$3,TRUE,"-")</f>
        <v>-</v>
      </c>
      <c r="D4599">
        <f>SUMIF(C$2:C4599,C4599=TRUE,B$2:B4599)</f>
        <v>0</v>
      </c>
    </row>
    <row r="4600" spans="1:4" x14ac:dyDescent="0.25">
      <c r="A4600" s="1">
        <v>42829</v>
      </c>
      <c r="B4600" s="2">
        <v>5.4499999999999993</v>
      </c>
      <c r="C4600" t="str">
        <f>IF(Tableau1[[#This Row],[Date]]&gt;=$G$3,TRUE,"-")</f>
        <v>-</v>
      </c>
      <c r="D4600">
        <f>SUMIF(C$2:C4600,C4600=TRUE,B$2:B4600)</f>
        <v>0</v>
      </c>
    </row>
    <row r="4601" spans="1:4" x14ac:dyDescent="0.25">
      <c r="A4601" s="1">
        <v>42830</v>
      </c>
      <c r="B4601" s="2">
        <v>3.6500000000000004</v>
      </c>
      <c r="C4601" t="str">
        <f>IF(Tableau1[[#This Row],[Date]]&gt;=$G$3,TRUE,"-")</f>
        <v>-</v>
      </c>
      <c r="D4601">
        <f>SUMIF(C$2:C4601,C4601=TRUE,B$2:B4601)</f>
        <v>0</v>
      </c>
    </row>
    <row r="4602" spans="1:4" x14ac:dyDescent="0.25">
      <c r="A4602" s="1">
        <v>42831</v>
      </c>
      <c r="B4602" s="2">
        <v>1.8499999999999996</v>
      </c>
      <c r="C4602" t="str">
        <f>IF(Tableau1[[#This Row],[Date]]&gt;=$G$3,TRUE,"-")</f>
        <v>-</v>
      </c>
      <c r="D4602">
        <f>SUMIF(C$2:C4602,C4602=TRUE,B$2:B4602)</f>
        <v>0</v>
      </c>
    </row>
    <row r="4603" spans="1:4" x14ac:dyDescent="0.25">
      <c r="A4603" s="1">
        <v>42832</v>
      </c>
      <c r="B4603" s="2">
        <v>4.9000000000000004</v>
      </c>
      <c r="C4603" t="str">
        <f>IF(Tableau1[[#This Row],[Date]]&gt;=$G$3,TRUE,"-")</f>
        <v>-</v>
      </c>
      <c r="D4603">
        <f>SUMIF(C$2:C4603,C4603=TRUE,B$2:B4603)</f>
        <v>0</v>
      </c>
    </row>
    <row r="4604" spans="1:4" x14ac:dyDescent="0.25">
      <c r="A4604" s="1">
        <v>42833</v>
      </c>
      <c r="B4604" s="2">
        <v>5.85</v>
      </c>
      <c r="C4604" t="str">
        <f>IF(Tableau1[[#This Row],[Date]]&gt;=$G$3,TRUE,"-")</f>
        <v>-</v>
      </c>
      <c r="D4604">
        <f>SUMIF(C$2:C4604,C4604=TRUE,B$2:B4604)</f>
        <v>0</v>
      </c>
    </row>
    <row r="4605" spans="1:4" x14ac:dyDescent="0.25">
      <c r="A4605" s="1">
        <v>42834</v>
      </c>
      <c r="B4605" s="2">
        <v>8.4</v>
      </c>
      <c r="C4605" t="str">
        <f>IF(Tableau1[[#This Row],[Date]]&gt;=$G$3,TRUE,"-")</f>
        <v>-</v>
      </c>
      <c r="D4605">
        <f>SUMIF(C$2:C4605,C4605=TRUE,B$2:B4605)</f>
        <v>0</v>
      </c>
    </row>
    <row r="4606" spans="1:4" x14ac:dyDescent="0.25">
      <c r="A4606" s="1">
        <v>42835</v>
      </c>
      <c r="B4606" s="2">
        <v>4.05</v>
      </c>
      <c r="C4606" t="str">
        <f>IF(Tableau1[[#This Row],[Date]]&gt;=$G$3,TRUE,"-")</f>
        <v>-</v>
      </c>
      <c r="D4606">
        <f>SUMIF(C$2:C4606,C4606=TRUE,B$2:B4606)</f>
        <v>0</v>
      </c>
    </row>
    <row r="4607" spans="1:4" x14ac:dyDescent="0.25">
      <c r="A4607" s="1">
        <v>42836</v>
      </c>
      <c r="B4607" s="2">
        <v>4.1500000000000004</v>
      </c>
      <c r="C4607" t="str">
        <f>IF(Tableau1[[#This Row],[Date]]&gt;=$G$3,TRUE,"-")</f>
        <v>-</v>
      </c>
      <c r="D4607">
        <f>SUMIF(C$2:C4607,C4607=TRUE,B$2:B4607)</f>
        <v>0</v>
      </c>
    </row>
    <row r="4608" spans="1:4" x14ac:dyDescent="0.25">
      <c r="A4608" s="1">
        <v>42837</v>
      </c>
      <c r="B4608" s="2">
        <v>5.65</v>
      </c>
      <c r="C4608" t="str">
        <f>IF(Tableau1[[#This Row],[Date]]&gt;=$G$3,TRUE,"-")</f>
        <v>-</v>
      </c>
      <c r="D4608">
        <f>SUMIF(C$2:C4608,C4608=TRUE,B$2:B4608)</f>
        <v>0</v>
      </c>
    </row>
    <row r="4609" spans="1:4" x14ac:dyDescent="0.25">
      <c r="A4609" s="1">
        <v>42838</v>
      </c>
      <c r="B4609" s="2">
        <v>3.8499999999999996</v>
      </c>
      <c r="C4609" t="str">
        <f>IF(Tableau1[[#This Row],[Date]]&gt;=$G$3,TRUE,"-")</f>
        <v>-</v>
      </c>
      <c r="D4609">
        <f>SUMIF(C$2:C4609,C4609=TRUE,B$2:B4609)</f>
        <v>0</v>
      </c>
    </row>
    <row r="4610" spans="1:4" x14ac:dyDescent="0.25">
      <c r="A4610" s="1">
        <v>42839</v>
      </c>
      <c r="B4610" s="2">
        <v>4.9000000000000004</v>
      </c>
      <c r="C4610" t="str">
        <f>IF(Tableau1[[#This Row],[Date]]&gt;=$G$3,TRUE,"-")</f>
        <v>-</v>
      </c>
      <c r="D4610">
        <f>SUMIF(C$2:C4610,C4610=TRUE,B$2:B4610)</f>
        <v>0</v>
      </c>
    </row>
    <row r="4611" spans="1:4" x14ac:dyDescent="0.25">
      <c r="A4611" s="1">
        <v>42840</v>
      </c>
      <c r="B4611" s="2">
        <v>3.0999999999999996</v>
      </c>
      <c r="C4611" t="str">
        <f>IF(Tableau1[[#This Row],[Date]]&gt;=$G$3,TRUE,"-")</f>
        <v>-</v>
      </c>
      <c r="D4611">
        <f>SUMIF(C$2:C4611,C4611=TRUE,B$2:B4611)</f>
        <v>0</v>
      </c>
    </row>
    <row r="4612" spans="1:4" x14ac:dyDescent="0.25">
      <c r="A4612" s="1">
        <v>42841</v>
      </c>
      <c r="B4612" s="2">
        <v>3.1500000000000004</v>
      </c>
      <c r="C4612" t="str">
        <f>IF(Tableau1[[#This Row],[Date]]&gt;=$G$3,TRUE,"-")</f>
        <v>-</v>
      </c>
      <c r="D4612">
        <f>SUMIF(C$2:C4612,C4612=TRUE,B$2:B4612)</f>
        <v>0</v>
      </c>
    </row>
    <row r="4613" spans="1:4" x14ac:dyDescent="0.25">
      <c r="A4613" s="1">
        <v>42842</v>
      </c>
      <c r="B4613" s="2">
        <v>3.45</v>
      </c>
      <c r="C4613" t="str">
        <f>IF(Tableau1[[#This Row],[Date]]&gt;=$G$3,TRUE,"-")</f>
        <v>-</v>
      </c>
      <c r="D4613">
        <f>SUMIF(C$2:C4613,C4613=TRUE,B$2:B4613)</f>
        <v>0</v>
      </c>
    </row>
    <row r="4614" spans="1:4" x14ac:dyDescent="0.25">
      <c r="A4614" s="1">
        <v>42843</v>
      </c>
      <c r="B4614" s="2">
        <v>2</v>
      </c>
      <c r="C4614" t="str">
        <f>IF(Tableau1[[#This Row],[Date]]&gt;=$G$3,TRUE,"-")</f>
        <v>-</v>
      </c>
      <c r="D4614">
        <f>SUMIF(C$2:C4614,C4614=TRUE,B$2:B4614)</f>
        <v>0</v>
      </c>
    </row>
    <row r="4615" spans="1:4" x14ac:dyDescent="0.25">
      <c r="A4615" s="1">
        <v>42844</v>
      </c>
      <c r="B4615" s="2">
        <v>1.8499999999999996</v>
      </c>
      <c r="C4615" t="str">
        <f>IF(Tableau1[[#This Row],[Date]]&gt;=$G$3,TRUE,"-")</f>
        <v>-</v>
      </c>
      <c r="D4615">
        <f>SUMIF(C$2:C4615,C4615=TRUE,B$2:B4615)</f>
        <v>0</v>
      </c>
    </row>
    <row r="4616" spans="1:4" x14ac:dyDescent="0.25">
      <c r="A4616" s="1">
        <v>42845</v>
      </c>
      <c r="B4616" s="2">
        <v>2.6500000000000004</v>
      </c>
      <c r="C4616" t="str">
        <f>IF(Tableau1[[#This Row],[Date]]&gt;=$G$3,TRUE,"-")</f>
        <v>-</v>
      </c>
      <c r="D4616">
        <f>SUMIF(C$2:C4616,C4616=TRUE,B$2:B4616)</f>
        <v>0</v>
      </c>
    </row>
    <row r="4617" spans="1:4" x14ac:dyDescent="0.25">
      <c r="A4617" s="1">
        <v>42846</v>
      </c>
      <c r="B4617" s="2">
        <v>5.15</v>
      </c>
      <c r="C4617" t="str">
        <f>IF(Tableau1[[#This Row],[Date]]&gt;=$G$3,TRUE,"-")</f>
        <v>-</v>
      </c>
      <c r="D4617">
        <f>SUMIF(C$2:C4617,C4617=TRUE,B$2:B4617)</f>
        <v>0</v>
      </c>
    </row>
    <row r="4618" spans="1:4" x14ac:dyDescent="0.25">
      <c r="A4618" s="1">
        <v>42847</v>
      </c>
      <c r="B4618" s="2">
        <v>4.8999999999999995</v>
      </c>
      <c r="C4618" t="str">
        <f>IF(Tableau1[[#This Row],[Date]]&gt;=$G$3,TRUE,"-")</f>
        <v>-</v>
      </c>
      <c r="D4618">
        <f>SUMIF(C$2:C4618,C4618=TRUE,B$2:B4618)</f>
        <v>0</v>
      </c>
    </row>
    <row r="4619" spans="1:4" x14ac:dyDescent="0.25">
      <c r="A4619" s="1">
        <v>42848</v>
      </c>
      <c r="B4619" s="2">
        <v>3.4000000000000004</v>
      </c>
      <c r="C4619" t="str">
        <f>IF(Tableau1[[#This Row],[Date]]&gt;=$G$3,TRUE,"-")</f>
        <v>-</v>
      </c>
      <c r="D4619">
        <f>SUMIF(C$2:C4619,C4619=TRUE,B$2:B4619)</f>
        <v>0</v>
      </c>
    </row>
    <row r="4620" spans="1:4" x14ac:dyDescent="0.25">
      <c r="A4620" s="1">
        <v>42849</v>
      </c>
      <c r="B4620" s="2">
        <v>5.15</v>
      </c>
      <c r="C4620" t="str">
        <f>IF(Tableau1[[#This Row],[Date]]&gt;=$G$3,TRUE,"-")</f>
        <v>-</v>
      </c>
      <c r="D4620">
        <f>SUMIF(C$2:C4620,C4620=TRUE,B$2:B4620)</f>
        <v>0</v>
      </c>
    </row>
    <row r="4621" spans="1:4" x14ac:dyDescent="0.25">
      <c r="A4621" s="1">
        <v>42850</v>
      </c>
      <c r="B4621" s="2">
        <v>1.7999999999999998</v>
      </c>
      <c r="C4621" t="str">
        <f>IF(Tableau1[[#This Row],[Date]]&gt;=$G$3,TRUE,"-")</f>
        <v>-</v>
      </c>
      <c r="D4621">
        <f>SUMIF(C$2:C4621,C4621=TRUE,B$2:B4621)</f>
        <v>0</v>
      </c>
    </row>
    <row r="4622" spans="1:4" x14ac:dyDescent="0.25">
      <c r="A4622" s="1">
        <v>42851</v>
      </c>
      <c r="B4622" s="2">
        <v>2.2999999999999998</v>
      </c>
      <c r="C4622" t="str">
        <f>IF(Tableau1[[#This Row],[Date]]&gt;=$G$3,TRUE,"-")</f>
        <v>-</v>
      </c>
      <c r="D4622">
        <f>SUMIF(C$2:C4622,C4622=TRUE,B$2:B4622)</f>
        <v>0</v>
      </c>
    </row>
    <row r="4623" spans="1:4" x14ac:dyDescent="0.25">
      <c r="A4623" s="1">
        <v>42852</v>
      </c>
      <c r="B4623" s="2">
        <v>2.5</v>
      </c>
      <c r="C4623" t="str">
        <f>IF(Tableau1[[#This Row],[Date]]&gt;=$G$3,TRUE,"-")</f>
        <v>-</v>
      </c>
      <c r="D4623">
        <f>SUMIF(C$2:C4623,C4623=TRUE,B$2:B4623)</f>
        <v>0</v>
      </c>
    </row>
    <row r="4624" spans="1:4" x14ac:dyDescent="0.25">
      <c r="A4624" s="1">
        <v>42853</v>
      </c>
      <c r="B4624" s="2">
        <v>1.75</v>
      </c>
      <c r="C4624" t="str">
        <f>IF(Tableau1[[#This Row],[Date]]&gt;=$G$3,TRUE,"-")</f>
        <v>-</v>
      </c>
      <c r="D4624">
        <f>SUMIF(C$2:C4624,C4624=TRUE,B$2:B4624)</f>
        <v>0</v>
      </c>
    </row>
    <row r="4625" spans="1:4" x14ac:dyDescent="0.25">
      <c r="A4625" s="1">
        <v>42854</v>
      </c>
      <c r="B4625" s="2">
        <v>4.45</v>
      </c>
      <c r="C4625" t="str">
        <f>IF(Tableau1[[#This Row],[Date]]&gt;=$G$3,TRUE,"-")</f>
        <v>-</v>
      </c>
      <c r="D4625">
        <f>SUMIF(C$2:C4625,C4625=TRUE,B$2:B4625)</f>
        <v>0</v>
      </c>
    </row>
    <row r="4626" spans="1:4" x14ac:dyDescent="0.25">
      <c r="A4626" s="1">
        <v>42855</v>
      </c>
      <c r="B4626" s="2">
        <v>6.6</v>
      </c>
      <c r="C4626" t="str">
        <f>IF(Tableau1[[#This Row],[Date]]&gt;=$G$3,TRUE,"-")</f>
        <v>-</v>
      </c>
      <c r="D4626">
        <f>SUMIF(C$2:C4626,C4626=TRUE,B$2:B4626)</f>
        <v>0</v>
      </c>
    </row>
    <row r="4627" spans="1:4" x14ac:dyDescent="0.25">
      <c r="A4627" s="1">
        <v>42856</v>
      </c>
      <c r="B4627" s="2">
        <v>4.75</v>
      </c>
      <c r="C4627" t="str">
        <f>IF(Tableau1[[#This Row],[Date]]&gt;=$G$3,TRUE,"-")</f>
        <v>-</v>
      </c>
      <c r="D4627">
        <f>SUMIF(C$2:C4627,C4627=TRUE,B$2:B4627)</f>
        <v>0</v>
      </c>
    </row>
    <row r="4628" spans="1:4" x14ac:dyDescent="0.25">
      <c r="A4628" s="1">
        <v>42857</v>
      </c>
      <c r="B4628" s="2">
        <v>5</v>
      </c>
      <c r="C4628" t="str">
        <f>IF(Tableau1[[#This Row],[Date]]&gt;=$G$3,TRUE,"-")</f>
        <v>-</v>
      </c>
      <c r="D4628">
        <f>SUMIF(C$2:C4628,C4628=TRUE,B$2:B4628)</f>
        <v>0</v>
      </c>
    </row>
    <row r="4629" spans="1:4" x14ac:dyDescent="0.25">
      <c r="A4629" s="1">
        <v>42858</v>
      </c>
      <c r="B4629" s="2">
        <v>2.7500000000000004</v>
      </c>
      <c r="C4629" t="str">
        <f>IF(Tableau1[[#This Row],[Date]]&gt;=$G$3,TRUE,"-")</f>
        <v>-</v>
      </c>
      <c r="D4629">
        <f>SUMIF(C$2:C4629,C4629=TRUE,B$2:B4629)</f>
        <v>0</v>
      </c>
    </row>
    <row r="4630" spans="1:4" x14ac:dyDescent="0.25">
      <c r="A4630" s="1">
        <v>42859</v>
      </c>
      <c r="B4630" s="2">
        <v>4.45</v>
      </c>
      <c r="C4630" t="str">
        <f>IF(Tableau1[[#This Row],[Date]]&gt;=$G$3,TRUE,"-")</f>
        <v>-</v>
      </c>
      <c r="D4630">
        <f>SUMIF(C$2:C4630,C4630=TRUE,B$2:B4630)</f>
        <v>0</v>
      </c>
    </row>
    <row r="4631" spans="1:4" x14ac:dyDescent="0.25">
      <c r="A4631" s="1">
        <v>42860</v>
      </c>
      <c r="B4631" s="2">
        <v>5.8000000000000007</v>
      </c>
      <c r="C4631" t="str">
        <f>IF(Tableau1[[#This Row],[Date]]&gt;=$G$3,TRUE,"-")</f>
        <v>-</v>
      </c>
      <c r="D4631">
        <f>SUMIF(C$2:C4631,C4631=TRUE,B$2:B4631)</f>
        <v>0</v>
      </c>
    </row>
    <row r="4632" spans="1:4" x14ac:dyDescent="0.25">
      <c r="A4632" s="1">
        <v>42861</v>
      </c>
      <c r="B4632" s="2">
        <v>4</v>
      </c>
      <c r="C4632" t="str">
        <f>IF(Tableau1[[#This Row],[Date]]&gt;=$G$3,TRUE,"-")</f>
        <v>-</v>
      </c>
      <c r="D4632">
        <f>SUMIF(C$2:C4632,C4632=TRUE,B$2:B4632)</f>
        <v>0</v>
      </c>
    </row>
    <row r="4633" spans="1:4" x14ac:dyDescent="0.25">
      <c r="A4633" s="1">
        <v>42862</v>
      </c>
      <c r="B4633" s="2">
        <v>4.1000000000000005</v>
      </c>
      <c r="C4633" t="str">
        <f>IF(Tableau1[[#This Row],[Date]]&gt;=$G$3,TRUE,"-")</f>
        <v>-</v>
      </c>
      <c r="D4633">
        <f>SUMIF(C$2:C4633,C4633=TRUE,B$2:B4633)</f>
        <v>0</v>
      </c>
    </row>
    <row r="4634" spans="1:4" x14ac:dyDescent="0.25">
      <c r="A4634" s="1">
        <v>42863</v>
      </c>
      <c r="B4634" s="2">
        <v>2.4000000000000004</v>
      </c>
      <c r="C4634" t="str">
        <f>IF(Tableau1[[#This Row],[Date]]&gt;=$G$3,TRUE,"-")</f>
        <v>-</v>
      </c>
      <c r="D4634">
        <f>SUMIF(C$2:C4634,C4634=TRUE,B$2:B4634)</f>
        <v>0</v>
      </c>
    </row>
    <row r="4635" spans="1:4" x14ac:dyDescent="0.25">
      <c r="A4635" s="1">
        <v>42864</v>
      </c>
      <c r="B4635" s="2">
        <v>4.75</v>
      </c>
      <c r="C4635" t="str">
        <f>IF(Tableau1[[#This Row],[Date]]&gt;=$G$3,TRUE,"-")</f>
        <v>-</v>
      </c>
      <c r="D4635">
        <f>SUMIF(C$2:C4635,C4635=TRUE,B$2:B4635)</f>
        <v>0</v>
      </c>
    </row>
    <row r="4636" spans="1:4" x14ac:dyDescent="0.25">
      <c r="A4636" s="1">
        <v>42865</v>
      </c>
      <c r="B4636" s="2">
        <v>7.1</v>
      </c>
      <c r="C4636" t="str">
        <f>IF(Tableau1[[#This Row],[Date]]&gt;=$G$3,TRUE,"-")</f>
        <v>-</v>
      </c>
      <c r="D4636">
        <f>SUMIF(C$2:C4636,C4636=TRUE,B$2:B4636)</f>
        <v>0</v>
      </c>
    </row>
    <row r="4637" spans="1:4" x14ac:dyDescent="0.25">
      <c r="A4637" s="1">
        <v>42866</v>
      </c>
      <c r="B4637" s="2">
        <v>7.55</v>
      </c>
      <c r="C4637" t="str">
        <f>IF(Tableau1[[#This Row],[Date]]&gt;=$G$3,TRUE,"-")</f>
        <v>-</v>
      </c>
      <c r="D4637">
        <f>SUMIF(C$2:C4637,C4637=TRUE,B$2:B4637)</f>
        <v>0</v>
      </c>
    </row>
    <row r="4638" spans="1:4" x14ac:dyDescent="0.25">
      <c r="A4638" s="1">
        <v>42867</v>
      </c>
      <c r="B4638" s="2">
        <v>9.3999999999999986</v>
      </c>
      <c r="C4638" t="str">
        <f>IF(Tableau1[[#This Row],[Date]]&gt;=$G$3,TRUE,"-")</f>
        <v>-</v>
      </c>
      <c r="D4638">
        <f>SUMIF(C$2:C4638,C4638=TRUE,B$2:B4638)</f>
        <v>0</v>
      </c>
    </row>
    <row r="4639" spans="1:4" x14ac:dyDescent="0.25">
      <c r="A4639" s="1">
        <v>42868</v>
      </c>
      <c r="B4639" s="2">
        <v>7.6999999999999993</v>
      </c>
      <c r="C4639" t="str">
        <f>IF(Tableau1[[#This Row],[Date]]&gt;=$G$3,TRUE,"-")</f>
        <v>-</v>
      </c>
      <c r="D4639">
        <f>SUMIF(C$2:C4639,C4639=TRUE,B$2:B4639)</f>
        <v>0</v>
      </c>
    </row>
    <row r="4640" spans="1:4" x14ac:dyDescent="0.25">
      <c r="A4640" s="1">
        <v>42869</v>
      </c>
      <c r="B4640" s="2">
        <v>6.6499999999999995</v>
      </c>
      <c r="C4640" t="str">
        <f>IF(Tableau1[[#This Row],[Date]]&gt;=$G$3,TRUE,"-")</f>
        <v>-</v>
      </c>
      <c r="D4640">
        <f>SUMIF(C$2:C4640,C4640=TRUE,B$2:B4640)</f>
        <v>0</v>
      </c>
    </row>
    <row r="4641" spans="1:4" x14ac:dyDescent="0.25">
      <c r="A4641" s="1">
        <v>42870</v>
      </c>
      <c r="B4641" s="2">
        <v>8.1</v>
      </c>
      <c r="C4641" t="str">
        <f>IF(Tableau1[[#This Row],[Date]]&gt;=$G$3,TRUE,"-")</f>
        <v>-</v>
      </c>
      <c r="D4641">
        <f>SUMIF(C$2:C4641,C4641=TRUE,B$2:B4641)</f>
        <v>0</v>
      </c>
    </row>
    <row r="4642" spans="1:4" x14ac:dyDescent="0.25">
      <c r="A4642" s="1">
        <v>42871</v>
      </c>
      <c r="B4642" s="2">
        <v>11.450000000000001</v>
      </c>
      <c r="C4642" t="str">
        <f>IF(Tableau1[[#This Row],[Date]]&gt;=$G$3,TRUE,"-")</f>
        <v>-</v>
      </c>
      <c r="D4642">
        <f>SUMIF(C$2:C4642,C4642=TRUE,B$2:B4642)</f>
        <v>0</v>
      </c>
    </row>
    <row r="4643" spans="1:4" x14ac:dyDescent="0.25">
      <c r="A4643" s="1">
        <v>42872</v>
      </c>
      <c r="B4643" s="2">
        <v>12.55</v>
      </c>
      <c r="C4643" t="str">
        <f>IF(Tableau1[[#This Row],[Date]]&gt;=$G$3,TRUE,"-")</f>
        <v>-</v>
      </c>
      <c r="D4643">
        <f>SUMIF(C$2:C4643,C4643=TRUE,B$2:B4643)</f>
        <v>0</v>
      </c>
    </row>
    <row r="4644" spans="1:4" x14ac:dyDescent="0.25">
      <c r="A4644" s="1">
        <v>42873</v>
      </c>
      <c r="B4644" s="2">
        <v>11.8</v>
      </c>
      <c r="C4644" t="str">
        <f>IF(Tableau1[[#This Row],[Date]]&gt;=$G$3,TRUE,"-")</f>
        <v>-</v>
      </c>
      <c r="D4644">
        <f>SUMIF(C$2:C4644,C4644=TRUE,B$2:B4644)</f>
        <v>0</v>
      </c>
    </row>
    <row r="4645" spans="1:4" x14ac:dyDescent="0.25">
      <c r="A4645" s="1">
        <v>42874</v>
      </c>
      <c r="B4645" s="2">
        <v>6.8000000000000007</v>
      </c>
      <c r="C4645" t="str">
        <f>IF(Tableau1[[#This Row],[Date]]&gt;=$G$3,TRUE,"-")</f>
        <v>-</v>
      </c>
      <c r="D4645">
        <f>SUMIF(C$2:C4645,C4645=TRUE,B$2:B4645)</f>
        <v>0</v>
      </c>
    </row>
    <row r="4646" spans="1:4" x14ac:dyDescent="0.25">
      <c r="A4646" s="1">
        <v>42875</v>
      </c>
      <c r="B4646" s="2">
        <v>6.5</v>
      </c>
      <c r="C4646" t="str">
        <f>IF(Tableau1[[#This Row],[Date]]&gt;=$G$3,TRUE,"-")</f>
        <v>-</v>
      </c>
      <c r="D4646">
        <f>SUMIF(C$2:C4646,C4646=TRUE,B$2:B4646)</f>
        <v>0</v>
      </c>
    </row>
    <row r="4647" spans="1:4" x14ac:dyDescent="0.25">
      <c r="A4647" s="1">
        <v>42876</v>
      </c>
      <c r="B4647" s="2">
        <v>7.1999999999999993</v>
      </c>
      <c r="C4647" t="str">
        <f>IF(Tableau1[[#This Row],[Date]]&gt;=$G$3,TRUE,"-")</f>
        <v>-</v>
      </c>
      <c r="D4647">
        <f>SUMIF(C$2:C4647,C4647=TRUE,B$2:B4647)</f>
        <v>0</v>
      </c>
    </row>
    <row r="4648" spans="1:4" x14ac:dyDescent="0.25">
      <c r="A4648" s="1">
        <v>42877</v>
      </c>
      <c r="B4648" s="2">
        <v>8.9499999999999993</v>
      </c>
      <c r="C4648" t="str">
        <f>IF(Tableau1[[#This Row],[Date]]&gt;=$G$3,TRUE,"-")</f>
        <v>-</v>
      </c>
      <c r="D4648">
        <f>SUMIF(C$2:C4648,C4648=TRUE,B$2:B4648)</f>
        <v>0</v>
      </c>
    </row>
    <row r="4649" spans="1:4" x14ac:dyDescent="0.25">
      <c r="A4649" s="1">
        <v>42878</v>
      </c>
      <c r="B4649" s="2">
        <v>8.8999999999999986</v>
      </c>
      <c r="C4649" t="str">
        <f>IF(Tableau1[[#This Row],[Date]]&gt;=$G$3,TRUE,"-")</f>
        <v>-</v>
      </c>
      <c r="D4649">
        <f>SUMIF(C$2:C4649,C4649=TRUE,B$2:B4649)</f>
        <v>0</v>
      </c>
    </row>
    <row r="4650" spans="1:4" x14ac:dyDescent="0.25">
      <c r="A4650" s="1">
        <v>42879</v>
      </c>
      <c r="B4650" s="2">
        <v>9.4499999999999993</v>
      </c>
      <c r="C4650" t="str">
        <f>IF(Tableau1[[#This Row],[Date]]&gt;=$G$3,TRUE,"-")</f>
        <v>-</v>
      </c>
      <c r="D4650">
        <f>SUMIF(C$2:C4650,C4650=TRUE,B$2:B4650)</f>
        <v>0</v>
      </c>
    </row>
    <row r="4651" spans="1:4" x14ac:dyDescent="0.25">
      <c r="A4651" s="1">
        <v>42880</v>
      </c>
      <c r="B4651" s="2">
        <v>11.3</v>
      </c>
      <c r="C4651" t="str">
        <f>IF(Tableau1[[#This Row],[Date]]&gt;=$G$3,TRUE,"-")</f>
        <v>-</v>
      </c>
      <c r="D4651">
        <f>SUMIF(C$2:C4651,C4651=TRUE,B$2:B4651)</f>
        <v>0</v>
      </c>
    </row>
    <row r="4652" spans="1:4" x14ac:dyDescent="0.25">
      <c r="A4652" s="1">
        <v>42881</v>
      </c>
      <c r="B4652" s="2">
        <v>10.600000000000001</v>
      </c>
      <c r="C4652" t="str">
        <f>IF(Tableau1[[#This Row],[Date]]&gt;=$G$3,TRUE,"-")</f>
        <v>-</v>
      </c>
      <c r="D4652">
        <f>SUMIF(C$2:C4652,C4652=TRUE,B$2:B4652)</f>
        <v>0</v>
      </c>
    </row>
    <row r="4653" spans="1:4" x14ac:dyDescent="0.25">
      <c r="A4653" s="1">
        <v>42882</v>
      </c>
      <c r="B4653" s="2">
        <v>13.35</v>
      </c>
      <c r="C4653" t="str">
        <f>IF(Tableau1[[#This Row],[Date]]&gt;=$G$3,TRUE,"-")</f>
        <v>-</v>
      </c>
      <c r="D4653">
        <f>SUMIF(C$2:C4653,C4653=TRUE,B$2:B4653)</f>
        <v>0</v>
      </c>
    </row>
    <row r="4654" spans="1:4" x14ac:dyDescent="0.25">
      <c r="A4654" s="1">
        <v>42883</v>
      </c>
      <c r="B4654" s="2">
        <v>16.75</v>
      </c>
      <c r="C4654" t="str">
        <f>IF(Tableau1[[#This Row],[Date]]&gt;=$G$3,TRUE,"-")</f>
        <v>-</v>
      </c>
      <c r="D4654">
        <f>SUMIF(C$2:C4654,C4654=TRUE,B$2:B4654)</f>
        <v>0</v>
      </c>
    </row>
    <row r="4655" spans="1:4" x14ac:dyDescent="0.25">
      <c r="A4655" s="1">
        <v>42884</v>
      </c>
      <c r="B4655" s="2">
        <v>15.899999999999999</v>
      </c>
      <c r="C4655" t="str">
        <f>IF(Tableau1[[#This Row],[Date]]&gt;=$G$3,TRUE,"-")</f>
        <v>-</v>
      </c>
      <c r="D4655">
        <f>SUMIF(C$2:C4655,C4655=TRUE,B$2:B4655)</f>
        <v>0</v>
      </c>
    </row>
    <row r="4656" spans="1:4" x14ac:dyDescent="0.25">
      <c r="A4656" s="1">
        <v>42885</v>
      </c>
      <c r="B4656" s="2">
        <v>12.15</v>
      </c>
      <c r="C4656" t="str">
        <f>IF(Tableau1[[#This Row],[Date]]&gt;=$G$3,TRUE,"-")</f>
        <v>-</v>
      </c>
      <c r="D4656">
        <f>SUMIF(C$2:C4656,C4656=TRUE,B$2:B4656)</f>
        <v>0</v>
      </c>
    </row>
    <row r="4657" spans="1:4" x14ac:dyDescent="0.25">
      <c r="A4657" s="1">
        <v>42886</v>
      </c>
      <c r="B4657" s="2">
        <v>8.65</v>
      </c>
      <c r="C4657" t="str">
        <f>IF(Tableau1[[#This Row],[Date]]&gt;=$G$3,TRUE,"-")</f>
        <v>-</v>
      </c>
      <c r="D4657">
        <f>SUMIF(C$2:C4657,C4657=TRUE,B$2:B4657)</f>
        <v>0</v>
      </c>
    </row>
    <row r="4658" spans="1:4" x14ac:dyDescent="0.25">
      <c r="A4658" s="1">
        <v>42887</v>
      </c>
      <c r="B4658" s="2">
        <v>11.299999999999999</v>
      </c>
      <c r="C4658" t="str">
        <f>IF(Tableau1[[#This Row],[Date]]&gt;=$G$3,TRUE,"-")</f>
        <v>-</v>
      </c>
      <c r="D4658">
        <f>SUMIF(C$2:C4658,C4658=TRUE,B$2:B4658)</f>
        <v>0</v>
      </c>
    </row>
    <row r="4659" spans="1:4" x14ac:dyDescent="0.25">
      <c r="A4659" s="1">
        <v>42888</v>
      </c>
      <c r="B4659" s="2">
        <v>12.8</v>
      </c>
      <c r="C4659" t="str">
        <f>IF(Tableau1[[#This Row],[Date]]&gt;=$G$3,TRUE,"-")</f>
        <v>-</v>
      </c>
      <c r="D4659">
        <f>SUMIF(C$2:C4659,C4659=TRUE,B$2:B4659)</f>
        <v>0</v>
      </c>
    </row>
    <row r="4660" spans="1:4" x14ac:dyDescent="0.25">
      <c r="A4660" s="1">
        <v>42889</v>
      </c>
      <c r="B4660" s="2">
        <v>9.3000000000000007</v>
      </c>
      <c r="C4660" t="str">
        <f>IF(Tableau1[[#This Row],[Date]]&gt;=$G$3,TRUE,"-")</f>
        <v>-</v>
      </c>
      <c r="D4660">
        <f>SUMIF(C$2:C4660,C4660=TRUE,B$2:B4660)</f>
        <v>0</v>
      </c>
    </row>
    <row r="4661" spans="1:4" x14ac:dyDescent="0.25">
      <c r="A4661" s="1">
        <v>42890</v>
      </c>
      <c r="B4661" s="2">
        <v>8.35</v>
      </c>
      <c r="C4661" t="str">
        <f>IF(Tableau1[[#This Row],[Date]]&gt;=$G$3,TRUE,"-")</f>
        <v>-</v>
      </c>
      <c r="D4661">
        <f>SUMIF(C$2:C4661,C4661=TRUE,B$2:B4661)</f>
        <v>0</v>
      </c>
    </row>
    <row r="4662" spans="1:4" x14ac:dyDescent="0.25">
      <c r="A4662" s="1">
        <v>42891</v>
      </c>
      <c r="B4662" s="2">
        <v>8.6</v>
      </c>
      <c r="C4662" t="str">
        <f>IF(Tableau1[[#This Row],[Date]]&gt;=$G$3,TRUE,"-")</f>
        <v>-</v>
      </c>
      <c r="D4662">
        <f>SUMIF(C$2:C4662,C4662=TRUE,B$2:B4662)</f>
        <v>0</v>
      </c>
    </row>
    <row r="4663" spans="1:4" x14ac:dyDescent="0.25">
      <c r="A4663" s="1">
        <v>42892</v>
      </c>
      <c r="B4663" s="2">
        <v>6.85</v>
      </c>
      <c r="C4663" t="str">
        <f>IF(Tableau1[[#This Row],[Date]]&gt;=$G$3,TRUE,"-")</f>
        <v>-</v>
      </c>
      <c r="D4663">
        <f>SUMIF(C$2:C4663,C4663=TRUE,B$2:B4663)</f>
        <v>0</v>
      </c>
    </row>
    <row r="4664" spans="1:4" x14ac:dyDescent="0.25">
      <c r="A4664" s="1">
        <v>42893</v>
      </c>
      <c r="B4664" s="2">
        <v>7.6000000000000005</v>
      </c>
      <c r="C4664" t="str">
        <f>IF(Tableau1[[#This Row],[Date]]&gt;=$G$3,TRUE,"-")</f>
        <v>-</v>
      </c>
      <c r="D4664">
        <f>SUMIF(C$2:C4664,C4664=TRUE,B$2:B4664)</f>
        <v>0</v>
      </c>
    </row>
    <row r="4665" spans="1:4" x14ac:dyDescent="0.25">
      <c r="A4665" s="1">
        <v>42894</v>
      </c>
      <c r="B4665" s="2">
        <v>9.1</v>
      </c>
      <c r="C4665" t="str">
        <f>IF(Tableau1[[#This Row],[Date]]&gt;=$G$3,TRUE,"-")</f>
        <v>-</v>
      </c>
      <c r="D4665">
        <f>SUMIF(C$2:C4665,C4665=TRUE,B$2:B4665)</f>
        <v>0</v>
      </c>
    </row>
    <row r="4666" spans="1:4" x14ac:dyDescent="0.25">
      <c r="A4666" s="1">
        <v>42895</v>
      </c>
      <c r="B4666" s="2">
        <v>10.399999999999999</v>
      </c>
      <c r="C4666" t="str">
        <f>IF(Tableau1[[#This Row],[Date]]&gt;=$G$3,TRUE,"-")</f>
        <v>-</v>
      </c>
      <c r="D4666">
        <f>SUMIF(C$2:C4666,C4666=TRUE,B$2:B4666)</f>
        <v>0</v>
      </c>
    </row>
    <row r="4667" spans="1:4" x14ac:dyDescent="0.25">
      <c r="A4667" s="1">
        <v>42896</v>
      </c>
      <c r="B4667" s="2">
        <v>10.4</v>
      </c>
      <c r="C4667" t="str">
        <f>IF(Tableau1[[#This Row],[Date]]&gt;=$G$3,TRUE,"-")</f>
        <v>-</v>
      </c>
      <c r="D4667">
        <f>SUMIF(C$2:C4667,C4667=TRUE,B$2:B4667)</f>
        <v>0</v>
      </c>
    </row>
    <row r="4668" spans="1:4" x14ac:dyDescent="0.25">
      <c r="A4668" s="1">
        <v>42897</v>
      </c>
      <c r="B4668" s="2">
        <v>13.6</v>
      </c>
      <c r="C4668" t="str">
        <f>IF(Tableau1[[#This Row],[Date]]&gt;=$G$3,TRUE,"-")</f>
        <v>-</v>
      </c>
      <c r="D4668">
        <f>SUMIF(C$2:C4668,C4668=TRUE,B$2:B4668)</f>
        <v>0</v>
      </c>
    </row>
    <row r="4669" spans="1:4" x14ac:dyDescent="0.25">
      <c r="A4669" s="1">
        <v>42898</v>
      </c>
      <c r="B4669" s="2">
        <v>11.4</v>
      </c>
      <c r="C4669" t="str">
        <f>IF(Tableau1[[#This Row],[Date]]&gt;=$G$3,TRUE,"-")</f>
        <v>-</v>
      </c>
      <c r="D4669">
        <f>SUMIF(C$2:C4669,C4669=TRUE,B$2:B4669)</f>
        <v>0</v>
      </c>
    </row>
    <row r="4670" spans="1:4" x14ac:dyDescent="0.25">
      <c r="A4670" s="1">
        <v>42899</v>
      </c>
      <c r="B4670" s="2">
        <v>8.25</v>
      </c>
      <c r="C4670" t="str">
        <f>IF(Tableau1[[#This Row],[Date]]&gt;=$G$3,TRUE,"-")</f>
        <v>-</v>
      </c>
      <c r="D4670">
        <f>SUMIF(C$2:C4670,C4670=TRUE,B$2:B4670)</f>
        <v>0</v>
      </c>
    </row>
    <row r="4671" spans="1:4" x14ac:dyDescent="0.25">
      <c r="A4671" s="1">
        <v>42900</v>
      </c>
      <c r="B4671" s="2">
        <v>11.850000000000001</v>
      </c>
      <c r="C4671" t="str">
        <f>IF(Tableau1[[#This Row],[Date]]&gt;=$G$3,TRUE,"-")</f>
        <v>-</v>
      </c>
      <c r="D4671">
        <f>SUMIF(C$2:C4671,C4671=TRUE,B$2:B4671)</f>
        <v>0</v>
      </c>
    </row>
    <row r="4672" spans="1:4" x14ac:dyDescent="0.25">
      <c r="A4672" s="1">
        <v>42901</v>
      </c>
      <c r="B4672" s="2">
        <v>13.25</v>
      </c>
      <c r="C4672" t="str">
        <f>IF(Tableau1[[#This Row],[Date]]&gt;=$G$3,TRUE,"-")</f>
        <v>-</v>
      </c>
      <c r="D4672">
        <f>SUMIF(C$2:C4672,C4672=TRUE,B$2:B4672)</f>
        <v>0</v>
      </c>
    </row>
    <row r="4673" spans="1:4" x14ac:dyDescent="0.25">
      <c r="A4673" s="1">
        <v>42902</v>
      </c>
      <c r="B4673" s="2">
        <v>10.6</v>
      </c>
      <c r="C4673" t="str">
        <f>IF(Tableau1[[#This Row],[Date]]&gt;=$G$3,TRUE,"-")</f>
        <v>-</v>
      </c>
      <c r="D4673">
        <f>SUMIF(C$2:C4673,C4673=TRUE,B$2:B4673)</f>
        <v>0</v>
      </c>
    </row>
    <row r="4674" spans="1:4" x14ac:dyDescent="0.25">
      <c r="A4674" s="1">
        <v>42903</v>
      </c>
      <c r="B4674" s="2">
        <v>11.15</v>
      </c>
      <c r="C4674" t="str">
        <f>IF(Tableau1[[#This Row],[Date]]&gt;=$G$3,TRUE,"-")</f>
        <v>-</v>
      </c>
      <c r="D4674">
        <f>SUMIF(C$2:C4674,C4674=TRUE,B$2:B4674)</f>
        <v>0</v>
      </c>
    </row>
    <row r="4675" spans="1:4" x14ac:dyDescent="0.25">
      <c r="A4675" s="1">
        <v>42904</v>
      </c>
      <c r="B4675" s="2">
        <v>13.7</v>
      </c>
      <c r="C4675" t="str">
        <f>IF(Tableau1[[#This Row],[Date]]&gt;=$G$3,TRUE,"-")</f>
        <v>-</v>
      </c>
      <c r="D4675">
        <f>SUMIF(C$2:C4675,C4675=TRUE,B$2:B4675)</f>
        <v>0</v>
      </c>
    </row>
    <row r="4676" spans="1:4" x14ac:dyDescent="0.25">
      <c r="A4676" s="1">
        <v>42905</v>
      </c>
      <c r="B4676" s="2">
        <v>14.5</v>
      </c>
      <c r="C4676" t="str">
        <f>IF(Tableau1[[#This Row],[Date]]&gt;=$G$3,TRUE,"-")</f>
        <v>-</v>
      </c>
      <c r="D4676">
        <f>SUMIF(C$2:C4676,C4676=TRUE,B$2:B4676)</f>
        <v>0</v>
      </c>
    </row>
    <row r="4677" spans="1:4" x14ac:dyDescent="0.25">
      <c r="A4677" s="1">
        <v>42906</v>
      </c>
      <c r="B4677" s="2">
        <v>15.35</v>
      </c>
      <c r="C4677" t="str">
        <f>IF(Tableau1[[#This Row],[Date]]&gt;=$G$3,TRUE,"-")</f>
        <v>-</v>
      </c>
      <c r="D4677">
        <f>SUMIF(C$2:C4677,C4677=TRUE,B$2:B4677)</f>
        <v>0</v>
      </c>
    </row>
    <row r="4678" spans="1:4" x14ac:dyDescent="0.25">
      <c r="A4678" s="1">
        <v>42907</v>
      </c>
      <c r="B4678" s="2">
        <v>16.400000000000002</v>
      </c>
      <c r="C4678" t="str">
        <f>IF(Tableau1[[#This Row],[Date]]&gt;=$G$3,TRUE,"-")</f>
        <v>-</v>
      </c>
      <c r="D4678">
        <f>SUMIF(C$2:C4678,C4678=TRUE,B$2:B4678)</f>
        <v>0</v>
      </c>
    </row>
    <row r="4679" spans="1:4" x14ac:dyDescent="0.25">
      <c r="A4679" s="1">
        <v>42908</v>
      </c>
      <c r="B4679" s="2">
        <v>20.5</v>
      </c>
      <c r="C4679" t="str">
        <f>IF(Tableau1[[#This Row],[Date]]&gt;=$G$3,TRUE,"-")</f>
        <v>-</v>
      </c>
      <c r="D4679">
        <f>SUMIF(C$2:C4679,C4679=TRUE,B$2:B4679)</f>
        <v>0</v>
      </c>
    </row>
    <row r="4680" spans="1:4" x14ac:dyDescent="0.25">
      <c r="A4680" s="1">
        <v>42909</v>
      </c>
      <c r="B4680" s="2">
        <v>12.05</v>
      </c>
      <c r="C4680" t="str">
        <f>IF(Tableau1[[#This Row],[Date]]&gt;=$G$3,TRUE,"-")</f>
        <v>-</v>
      </c>
      <c r="D4680">
        <f>SUMIF(C$2:C4680,C4680=TRUE,B$2:B4680)</f>
        <v>0</v>
      </c>
    </row>
    <row r="4681" spans="1:4" x14ac:dyDescent="0.25">
      <c r="A4681" s="1">
        <v>42910</v>
      </c>
      <c r="B4681" s="2">
        <v>9.0500000000000007</v>
      </c>
      <c r="C4681" t="str">
        <f>IF(Tableau1[[#This Row],[Date]]&gt;=$G$3,TRUE,"-")</f>
        <v>-</v>
      </c>
      <c r="D4681">
        <f>SUMIF(C$2:C4681,C4681=TRUE,B$2:B4681)</f>
        <v>0</v>
      </c>
    </row>
    <row r="4682" spans="1:4" x14ac:dyDescent="0.25">
      <c r="A4682" s="1">
        <v>42911</v>
      </c>
      <c r="B4682" s="2">
        <v>11.1</v>
      </c>
      <c r="C4682" t="str">
        <f>IF(Tableau1[[#This Row],[Date]]&gt;=$G$3,TRUE,"-")</f>
        <v>-</v>
      </c>
      <c r="D4682">
        <f>SUMIF(C$2:C4682,C4682=TRUE,B$2:B4682)</f>
        <v>0</v>
      </c>
    </row>
    <row r="4683" spans="1:4" x14ac:dyDescent="0.25">
      <c r="A4683" s="1">
        <v>42912</v>
      </c>
      <c r="B4683" s="2">
        <v>11.399999999999999</v>
      </c>
      <c r="C4683" t="str">
        <f>IF(Tableau1[[#This Row],[Date]]&gt;=$G$3,TRUE,"-")</f>
        <v>-</v>
      </c>
      <c r="D4683">
        <f>SUMIF(C$2:C4683,C4683=TRUE,B$2:B4683)</f>
        <v>0</v>
      </c>
    </row>
    <row r="4684" spans="1:4" x14ac:dyDescent="0.25">
      <c r="A4684" s="1">
        <v>42913</v>
      </c>
      <c r="B4684" s="2">
        <v>14.850000000000001</v>
      </c>
      <c r="C4684" t="str">
        <f>IF(Tableau1[[#This Row],[Date]]&gt;=$G$3,TRUE,"-")</f>
        <v>-</v>
      </c>
      <c r="D4684">
        <f>SUMIF(C$2:C4684,C4684=TRUE,B$2:B4684)</f>
        <v>0</v>
      </c>
    </row>
    <row r="4685" spans="1:4" x14ac:dyDescent="0.25">
      <c r="A4685" s="1">
        <v>42914</v>
      </c>
      <c r="B4685" s="2">
        <v>13.85</v>
      </c>
      <c r="C4685" t="str">
        <f>IF(Tableau1[[#This Row],[Date]]&gt;=$G$3,TRUE,"-")</f>
        <v>-</v>
      </c>
      <c r="D4685">
        <f>SUMIF(C$2:C4685,C4685=TRUE,B$2:B4685)</f>
        <v>0</v>
      </c>
    </row>
    <row r="4686" spans="1:4" x14ac:dyDescent="0.25">
      <c r="A4686" s="1">
        <v>42915</v>
      </c>
      <c r="B4686" s="2">
        <v>11.5</v>
      </c>
      <c r="C4686" t="str">
        <f>IF(Tableau1[[#This Row],[Date]]&gt;=$G$3,TRUE,"-")</f>
        <v>-</v>
      </c>
      <c r="D4686">
        <f>SUMIF(C$2:C4686,C4686=TRUE,B$2:B4686)</f>
        <v>0</v>
      </c>
    </row>
    <row r="4687" spans="1:4" x14ac:dyDescent="0.25">
      <c r="A4687" s="1">
        <v>42916</v>
      </c>
      <c r="B4687" s="2">
        <v>9.6000000000000014</v>
      </c>
      <c r="C4687" t="str">
        <f>IF(Tableau1[[#This Row],[Date]]&gt;=$G$3,TRUE,"-")</f>
        <v>-</v>
      </c>
      <c r="D4687">
        <f>SUMIF(C$2:C4687,C4687=TRUE,B$2:B4687)</f>
        <v>0</v>
      </c>
    </row>
    <row r="4688" spans="1:4" x14ac:dyDescent="0.25">
      <c r="A4688" s="1">
        <v>42917</v>
      </c>
      <c r="B4688" s="2">
        <v>7.35</v>
      </c>
      <c r="C4688" t="str">
        <f>IF(Tableau1[[#This Row],[Date]]&gt;=$G$3,TRUE,"-")</f>
        <v>-</v>
      </c>
      <c r="D4688">
        <f>SUMIF(C$2:C4688,C4688=TRUE,B$2:B4688)</f>
        <v>0</v>
      </c>
    </row>
    <row r="4689" spans="1:4" x14ac:dyDescent="0.25">
      <c r="A4689" s="1">
        <v>42918</v>
      </c>
      <c r="B4689" s="2">
        <v>8.6999999999999993</v>
      </c>
      <c r="C4689" t="str">
        <f>IF(Tableau1[[#This Row],[Date]]&gt;=$G$3,TRUE,"-")</f>
        <v>-</v>
      </c>
      <c r="D4689">
        <f>SUMIF(C$2:C4689,C4689=TRUE,B$2:B4689)</f>
        <v>0</v>
      </c>
    </row>
    <row r="4690" spans="1:4" x14ac:dyDescent="0.25">
      <c r="A4690" s="1">
        <v>42919</v>
      </c>
      <c r="B4690" s="2">
        <v>10.85</v>
      </c>
      <c r="C4690" t="str">
        <f>IF(Tableau1[[#This Row],[Date]]&gt;=$G$3,TRUE,"-")</f>
        <v>-</v>
      </c>
      <c r="D4690">
        <f>SUMIF(C$2:C4690,C4690=TRUE,B$2:B4690)</f>
        <v>0</v>
      </c>
    </row>
    <row r="4691" spans="1:4" x14ac:dyDescent="0.25">
      <c r="A4691" s="1">
        <v>42920</v>
      </c>
      <c r="B4691" s="2">
        <v>10.850000000000001</v>
      </c>
      <c r="C4691" t="str">
        <f>IF(Tableau1[[#This Row],[Date]]&gt;=$G$3,TRUE,"-")</f>
        <v>-</v>
      </c>
      <c r="D4691">
        <f>SUMIF(C$2:C4691,C4691=TRUE,B$2:B4691)</f>
        <v>0</v>
      </c>
    </row>
    <row r="4692" spans="1:4" x14ac:dyDescent="0.25">
      <c r="A4692" s="1">
        <v>42921</v>
      </c>
      <c r="B4692" s="2">
        <v>14.1</v>
      </c>
      <c r="C4692" t="str">
        <f>IF(Tableau1[[#This Row],[Date]]&gt;=$G$3,TRUE,"-")</f>
        <v>-</v>
      </c>
      <c r="D4692">
        <f>SUMIF(C$2:C4692,C4692=TRUE,B$2:B4692)</f>
        <v>0</v>
      </c>
    </row>
    <row r="4693" spans="1:4" x14ac:dyDescent="0.25">
      <c r="A4693" s="1">
        <v>42922</v>
      </c>
      <c r="B4693" s="2">
        <v>16.799999999999997</v>
      </c>
      <c r="C4693" t="str">
        <f>IF(Tableau1[[#This Row],[Date]]&gt;=$G$3,TRUE,"-")</f>
        <v>-</v>
      </c>
      <c r="D4693">
        <f>SUMIF(C$2:C4693,C4693=TRUE,B$2:B4693)</f>
        <v>0</v>
      </c>
    </row>
    <row r="4694" spans="1:4" x14ac:dyDescent="0.25">
      <c r="A4694" s="1">
        <v>42923</v>
      </c>
      <c r="B4694" s="2">
        <v>17.25</v>
      </c>
      <c r="C4694" t="str">
        <f>IF(Tableau1[[#This Row],[Date]]&gt;=$G$3,TRUE,"-")</f>
        <v>-</v>
      </c>
      <c r="D4694">
        <f>SUMIF(C$2:C4694,C4694=TRUE,B$2:B4694)</f>
        <v>0</v>
      </c>
    </row>
    <row r="4695" spans="1:4" x14ac:dyDescent="0.25">
      <c r="A4695" s="1">
        <v>42924</v>
      </c>
      <c r="B4695" s="2">
        <v>15.649999999999999</v>
      </c>
      <c r="C4695" t="str">
        <f>IF(Tableau1[[#This Row],[Date]]&gt;=$G$3,TRUE,"-")</f>
        <v>-</v>
      </c>
      <c r="D4695">
        <f>SUMIF(C$2:C4695,C4695=TRUE,B$2:B4695)</f>
        <v>0</v>
      </c>
    </row>
    <row r="4696" spans="1:4" x14ac:dyDescent="0.25">
      <c r="A4696" s="1">
        <v>42925</v>
      </c>
      <c r="B4696" s="2">
        <v>15.15</v>
      </c>
      <c r="C4696" t="str">
        <f>IF(Tableau1[[#This Row],[Date]]&gt;=$G$3,TRUE,"-")</f>
        <v>-</v>
      </c>
      <c r="D4696">
        <f>SUMIF(C$2:C4696,C4696=TRUE,B$2:B4696)</f>
        <v>0</v>
      </c>
    </row>
    <row r="4697" spans="1:4" x14ac:dyDescent="0.25">
      <c r="A4697" s="1">
        <v>42926</v>
      </c>
      <c r="B4697" s="2">
        <v>13.7</v>
      </c>
      <c r="C4697" t="str">
        <f>IF(Tableau1[[#This Row],[Date]]&gt;=$G$3,TRUE,"-")</f>
        <v>-</v>
      </c>
      <c r="D4697">
        <f>SUMIF(C$2:C4697,C4697=TRUE,B$2:B4697)</f>
        <v>0</v>
      </c>
    </row>
    <row r="4698" spans="1:4" x14ac:dyDescent="0.25">
      <c r="A4698" s="1">
        <v>42927</v>
      </c>
      <c r="B4698" s="2">
        <v>11.35</v>
      </c>
      <c r="C4698" t="str">
        <f>IF(Tableau1[[#This Row],[Date]]&gt;=$G$3,TRUE,"-")</f>
        <v>-</v>
      </c>
      <c r="D4698">
        <f>SUMIF(C$2:C4698,C4698=TRUE,B$2:B4698)</f>
        <v>0</v>
      </c>
    </row>
    <row r="4699" spans="1:4" x14ac:dyDescent="0.25">
      <c r="A4699" s="1">
        <v>42928</v>
      </c>
      <c r="B4699" s="2">
        <v>12.55</v>
      </c>
      <c r="C4699" t="str">
        <f>IF(Tableau1[[#This Row],[Date]]&gt;=$G$3,TRUE,"-")</f>
        <v>-</v>
      </c>
      <c r="D4699">
        <f>SUMIF(C$2:C4699,C4699=TRUE,B$2:B4699)</f>
        <v>0</v>
      </c>
    </row>
    <row r="4700" spans="1:4" x14ac:dyDescent="0.25">
      <c r="A4700" s="1">
        <v>42929</v>
      </c>
      <c r="B4700" s="2">
        <v>9.3500000000000014</v>
      </c>
      <c r="C4700" t="str">
        <f>IF(Tableau1[[#This Row],[Date]]&gt;=$G$3,TRUE,"-")</f>
        <v>-</v>
      </c>
      <c r="D4700">
        <f>SUMIF(C$2:C4700,C4700=TRUE,B$2:B4700)</f>
        <v>0</v>
      </c>
    </row>
    <row r="4701" spans="1:4" x14ac:dyDescent="0.25">
      <c r="A4701" s="1">
        <v>42930</v>
      </c>
      <c r="B4701" s="2">
        <v>11.5</v>
      </c>
      <c r="C4701" t="str">
        <f>IF(Tableau1[[#This Row],[Date]]&gt;=$G$3,TRUE,"-")</f>
        <v>-</v>
      </c>
      <c r="D4701">
        <f>SUMIF(C$2:C4701,C4701=TRUE,B$2:B4701)</f>
        <v>0</v>
      </c>
    </row>
    <row r="4702" spans="1:4" x14ac:dyDescent="0.25">
      <c r="A4702" s="1">
        <v>42931</v>
      </c>
      <c r="B4702" s="2">
        <v>9.6000000000000014</v>
      </c>
      <c r="C4702" t="str">
        <f>IF(Tableau1[[#This Row],[Date]]&gt;=$G$3,TRUE,"-")</f>
        <v>-</v>
      </c>
      <c r="D4702">
        <f>SUMIF(C$2:C4702,C4702=TRUE,B$2:B4702)</f>
        <v>0</v>
      </c>
    </row>
    <row r="4703" spans="1:4" x14ac:dyDescent="0.25">
      <c r="A4703" s="1">
        <v>42932</v>
      </c>
      <c r="B4703" s="2">
        <v>16.399999999999999</v>
      </c>
      <c r="C4703" t="str">
        <f>IF(Tableau1[[#This Row],[Date]]&gt;=$G$3,TRUE,"-")</f>
        <v>-</v>
      </c>
      <c r="D4703">
        <f>SUMIF(C$2:C4703,C4703=TRUE,B$2:B4703)</f>
        <v>0</v>
      </c>
    </row>
    <row r="4704" spans="1:4" x14ac:dyDescent="0.25">
      <c r="A4704" s="1">
        <v>42933</v>
      </c>
      <c r="B4704" s="2">
        <v>14.700000000000001</v>
      </c>
      <c r="C4704" t="str">
        <f>IF(Tableau1[[#This Row],[Date]]&gt;=$G$3,TRUE,"-")</f>
        <v>-</v>
      </c>
      <c r="D4704">
        <f>SUMIF(C$2:C4704,C4704=TRUE,B$2:B4704)</f>
        <v>0</v>
      </c>
    </row>
    <row r="4705" spans="1:4" x14ac:dyDescent="0.25">
      <c r="A4705" s="1">
        <v>42934</v>
      </c>
      <c r="B4705" s="2">
        <v>16.799999999999997</v>
      </c>
      <c r="C4705" t="str">
        <f>IF(Tableau1[[#This Row],[Date]]&gt;=$G$3,TRUE,"-")</f>
        <v>-</v>
      </c>
      <c r="D4705">
        <f>SUMIF(C$2:C4705,C4705=TRUE,B$2:B4705)</f>
        <v>0</v>
      </c>
    </row>
    <row r="4706" spans="1:4" x14ac:dyDescent="0.25">
      <c r="A4706" s="1">
        <v>42935</v>
      </c>
      <c r="B4706" s="2">
        <v>17.25</v>
      </c>
      <c r="C4706" t="str">
        <f>IF(Tableau1[[#This Row],[Date]]&gt;=$G$3,TRUE,"-")</f>
        <v>-</v>
      </c>
      <c r="D4706">
        <f>SUMIF(C$2:C4706,C4706=TRUE,B$2:B4706)</f>
        <v>0</v>
      </c>
    </row>
    <row r="4707" spans="1:4" x14ac:dyDescent="0.25">
      <c r="A4707" s="1">
        <v>42936</v>
      </c>
      <c r="B4707" s="2">
        <v>15.45</v>
      </c>
      <c r="C4707" t="str">
        <f>IF(Tableau1[[#This Row],[Date]]&gt;=$G$3,TRUE,"-")</f>
        <v>-</v>
      </c>
      <c r="D4707">
        <f>SUMIF(C$2:C4707,C4707=TRUE,B$2:B4707)</f>
        <v>0</v>
      </c>
    </row>
    <row r="4708" spans="1:4" x14ac:dyDescent="0.25">
      <c r="A4708" s="1">
        <v>42937</v>
      </c>
      <c r="B4708" s="2">
        <v>9.85</v>
      </c>
      <c r="C4708" t="str">
        <f>IF(Tableau1[[#This Row],[Date]]&gt;=$G$3,TRUE,"-")</f>
        <v>-</v>
      </c>
      <c r="D4708">
        <f>SUMIF(C$2:C4708,C4708=TRUE,B$2:B4708)</f>
        <v>0</v>
      </c>
    </row>
    <row r="4709" spans="1:4" x14ac:dyDescent="0.25">
      <c r="A4709" s="1">
        <v>42938</v>
      </c>
      <c r="B4709" s="2">
        <v>10.8</v>
      </c>
      <c r="C4709" t="str">
        <f>IF(Tableau1[[#This Row],[Date]]&gt;=$G$3,TRUE,"-")</f>
        <v>-</v>
      </c>
      <c r="D4709">
        <f>SUMIF(C$2:C4709,C4709=TRUE,B$2:B4709)</f>
        <v>0</v>
      </c>
    </row>
    <row r="4710" spans="1:4" x14ac:dyDescent="0.25">
      <c r="A4710" s="1">
        <v>42939</v>
      </c>
      <c r="B4710" s="2">
        <v>10</v>
      </c>
      <c r="C4710" t="str">
        <f>IF(Tableau1[[#This Row],[Date]]&gt;=$G$3,TRUE,"-")</f>
        <v>-</v>
      </c>
      <c r="D4710">
        <f>SUMIF(C$2:C4710,C4710=TRUE,B$2:B4710)</f>
        <v>0</v>
      </c>
    </row>
    <row r="4711" spans="1:4" x14ac:dyDescent="0.25">
      <c r="A4711" s="1">
        <v>42940</v>
      </c>
      <c r="B4711" s="2">
        <v>10</v>
      </c>
      <c r="C4711" t="str">
        <f>IF(Tableau1[[#This Row],[Date]]&gt;=$G$3,TRUE,"-")</f>
        <v>-</v>
      </c>
      <c r="D4711">
        <f>SUMIF(C$2:C4711,C4711=TRUE,B$2:B4711)</f>
        <v>0</v>
      </c>
    </row>
    <row r="4712" spans="1:4" x14ac:dyDescent="0.25">
      <c r="A4712" s="1">
        <v>42941</v>
      </c>
      <c r="B4712" s="2">
        <v>11.5</v>
      </c>
      <c r="C4712" t="str">
        <f>IF(Tableau1[[#This Row],[Date]]&gt;=$G$3,TRUE,"-")</f>
        <v>-</v>
      </c>
      <c r="D4712">
        <f>SUMIF(C$2:C4712,C4712=TRUE,B$2:B4712)</f>
        <v>0</v>
      </c>
    </row>
    <row r="4713" spans="1:4" x14ac:dyDescent="0.25">
      <c r="A4713" s="1">
        <v>42942</v>
      </c>
      <c r="B4713" s="2">
        <v>9.8500000000000014</v>
      </c>
      <c r="C4713" t="str">
        <f>IF(Tableau1[[#This Row],[Date]]&gt;=$G$3,TRUE,"-")</f>
        <v>-</v>
      </c>
      <c r="D4713">
        <f>SUMIF(C$2:C4713,C4713=TRUE,B$2:B4713)</f>
        <v>0</v>
      </c>
    </row>
    <row r="4714" spans="1:4" x14ac:dyDescent="0.25">
      <c r="A4714" s="1">
        <v>42943</v>
      </c>
      <c r="B4714" s="2">
        <v>11.85</v>
      </c>
      <c r="C4714" t="str">
        <f>IF(Tableau1[[#This Row],[Date]]&gt;=$G$3,TRUE,"-")</f>
        <v>-</v>
      </c>
      <c r="D4714">
        <f>SUMIF(C$2:C4714,C4714=TRUE,B$2:B4714)</f>
        <v>0</v>
      </c>
    </row>
    <row r="4715" spans="1:4" x14ac:dyDescent="0.25">
      <c r="A4715" s="1">
        <v>42944</v>
      </c>
      <c r="B4715" s="2">
        <v>9.5500000000000007</v>
      </c>
      <c r="C4715" t="str">
        <f>IF(Tableau1[[#This Row],[Date]]&gt;=$G$3,TRUE,"-")</f>
        <v>-</v>
      </c>
      <c r="D4715">
        <f>SUMIF(C$2:C4715,C4715=TRUE,B$2:B4715)</f>
        <v>0</v>
      </c>
    </row>
    <row r="4716" spans="1:4" x14ac:dyDescent="0.25">
      <c r="A4716" s="1">
        <v>42945</v>
      </c>
      <c r="B4716" s="2">
        <v>15.299999999999999</v>
      </c>
      <c r="C4716" t="str">
        <f>IF(Tableau1[[#This Row],[Date]]&gt;=$G$3,TRUE,"-")</f>
        <v>-</v>
      </c>
      <c r="D4716">
        <f>SUMIF(C$2:C4716,C4716=TRUE,B$2:B4716)</f>
        <v>0</v>
      </c>
    </row>
    <row r="4717" spans="1:4" x14ac:dyDescent="0.25">
      <c r="A4717" s="1">
        <v>42946</v>
      </c>
      <c r="B4717" s="2">
        <v>16.05</v>
      </c>
      <c r="C4717" t="str">
        <f>IF(Tableau1[[#This Row],[Date]]&gt;=$G$3,TRUE,"-")</f>
        <v>-</v>
      </c>
      <c r="D4717">
        <f>SUMIF(C$2:C4717,C4717=TRUE,B$2:B4717)</f>
        <v>0</v>
      </c>
    </row>
    <row r="4718" spans="1:4" x14ac:dyDescent="0.25">
      <c r="A4718" s="1">
        <v>42947</v>
      </c>
      <c r="B4718" s="2">
        <v>10.35</v>
      </c>
      <c r="C4718" t="str">
        <f>IF(Tableau1[[#This Row],[Date]]&gt;=$G$3,TRUE,"-")</f>
        <v>-</v>
      </c>
      <c r="D4718">
        <f>SUMIF(C$2:C4718,C4718=TRUE,B$2:B4718)</f>
        <v>0</v>
      </c>
    </row>
    <row r="4719" spans="1:4" x14ac:dyDescent="0.25">
      <c r="A4719" s="1">
        <v>42948</v>
      </c>
      <c r="B4719" s="2">
        <v>13.45</v>
      </c>
      <c r="C4719" t="str">
        <f>IF(Tableau1[[#This Row],[Date]]&gt;=$G$3,TRUE,"-")</f>
        <v>-</v>
      </c>
      <c r="D4719">
        <f>SUMIF(C$2:C4719,C4719=TRUE,B$2:B4719)</f>
        <v>0</v>
      </c>
    </row>
    <row r="4720" spans="1:4" x14ac:dyDescent="0.25">
      <c r="A4720" s="1">
        <v>42949</v>
      </c>
      <c r="B4720" s="2">
        <v>12.75</v>
      </c>
      <c r="C4720" t="str">
        <f>IF(Tableau1[[#This Row],[Date]]&gt;=$G$3,TRUE,"-")</f>
        <v>-</v>
      </c>
      <c r="D4720">
        <f>SUMIF(C$2:C4720,C4720=TRUE,B$2:B4720)</f>
        <v>0</v>
      </c>
    </row>
    <row r="4721" spans="1:4" x14ac:dyDescent="0.25">
      <c r="A4721" s="1">
        <v>42950</v>
      </c>
      <c r="B4721" s="2">
        <v>14.9</v>
      </c>
      <c r="C4721" t="str">
        <f>IF(Tableau1[[#This Row],[Date]]&gt;=$G$3,TRUE,"-")</f>
        <v>-</v>
      </c>
      <c r="D4721">
        <f>SUMIF(C$2:C4721,C4721=TRUE,B$2:B4721)</f>
        <v>0</v>
      </c>
    </row>
    <row r="4722" spans="1:4" x14ac:dyDescent="0.25">
      <c r="A4722" s="1">
        <v>42951</v>
      </c>
      <c r="B4722" s="2">
        <v>14.75</v>
      </c>
      <c r="C4722" t="str">
        <f>IF(Tableau1[[#This Row],[Date]]&gt;=$G$3,TRUE,"-")</f>
        <v>-</v>
      </c>
      <c r="D4722">
        <f>SUMIF(C$2:C4722,C4722=TRUE,B$2:B4722)</f>
        <v>0</v>
      </c>
    </row>
    <row r="4723" spans="1:4" x14ac:dyDescent="0.25">
      <c r="A4723" s="1">
        <v>42952</v>
      </c>
      <c r="B4723" s="2">
        <v>13</v>
      </c>
      <c r="C4723" t="str">
        <f>IF(Tableau1[[#This Row],[Date]]&gt;=$G$3,TRUE,"-")</f>
        <v>-</v>
      </c>
      <c r="D4723">
        <f>SUMIF(C$2:C4723,C4723=TRUE,B$2:B4723)</f>
        <v>0</v>
      </c>
    </row>
    <row r="4724" spans="1:4" x14ac:dyDescent="0.25">
      <c r="A4724" s="1">
        <v>42953</v>
      </c>
      <c r="B4724" s="2">
        <v>8.5</v>
      </c>
      <c r="C4724" t="str">
        <f>IF(Tableau1[[#This Row],[Date]]&gt;=$G$3,TRUE,"-")</f>
        <v>-</v>
      </c>
      <c r="D4724">
        <f>SUMIF(C$2:C4724,C4724=TRUE,B$2:B4724)</f>
        <v>0</v>
      </c>
    </row>
    <row r="4725" spans="1:4" x14ac:dyDescent="0.25">
      <c r="A4725" s="1">
        <v>42954</v>
      </c>
      <c r="B4725" s="2">
        <v>9.5</v>
      </c>
      <c r="C4725" t="str">
        <f>IF(Tableau1[[#This Row],[Date]]&gt;=$G$3,TRUE,"-")</f>
        <v>-</v>
      </c>
      <c r="D4725">
        <f>SUMIF(C$2:C4725,C4725=TRUE,B$2:B4725)</f>
        <v>0</v>
      </c>
    </row>
    <row r="4726" spans="1:4" x14ac:dyDescent="0.25">
      <c r="A4726" s="1">
        <v>42955</v>
      </c>
      <c r="B4726" s="2">
        <v>11.8</v>
      </c>
      <c r="C4726" t="str">
        <f>IF(Tableau1[[#This Row],[Date]]&gt;=$G$3,TRUE,"-")</f>
        <v>-</v>
      </c>
      <c r="D4726">
        <f>SUMIF(C$2:C4726,C4726=TRUE,B$2:B4726)</f>
        <v>0</v>
      </c>
    </row>
    <row r="4727" spans="1:4" x14ac:dyDescent="0.25">
      <c r="A4727" s="1">
        <v>42956</v>
      </c>
      <c r="B4727" s="2">
        <v>7.95</v>
      </c>
      <c r="C4727" t="str">
        <f>IF(Tableau1[[#This Row],[Date]]&gt;=$G$3,TRUE,"-")</f>
        <v>-</v>
      </c>
      <c r="D4727">
        <f>SUMIF(C$2:C4727,C4727=TRUE,B$2:B4727)</f>
        <v>0</v>
      </c>
    </row>
    <row r="4728" spans="1:4" x14ac:dyDescent="0.25">
      <c r="A4728" s="1">
        <v>42957</v>
      </c>
      <c r="B4728" s="2">
        <v>7.1999999999999993</v>
      </c>
      <c r="C4728" t="str">
        <f>IF(Tableau1[[#This Row],[Date]]&gt;=$G$3,TRUE,"-")</f>
        <v>-</v>
      </c>
      <c r="D4728">
        <f>SUMIF(C$2:C4728,C4728=TRUE,B$2:B4728)</f>
        <v>0</v>
      </c>
    </row>
    <row r="4729" spans="1:4" x14ac:dyDescent="0.25">
      <c r="A4729" s="1">
        <v>42958</v>
      </c>
      <c r="B4729" s="2">
        <v>9.4</v>
      </c>
      <c r="C4729" t="str">
        <f>IF(Tableau1[[#This Row],[Date]]&gt;=$G$3,TRUE,"-")</f>
        <v>-</v>
      </c>
      <c r="D4729">
        <f>SUMIF(C$2:C4729,C4729=TRUE,B$2:B4729)</f>
        <v>0</v>
      </c>
    </row>
    <row r="4730" spans="1:4" x14ac:dyDescent="0.25">
      <c r="A4730" s="1">
        <v>42959</v>
      </c>
      <c r="B4730" s="2">
        <v>9.1</v>
      </c>
      <c r="C4730" t="str">
        <f>IF(Tableau1[[#This Row],[Date]]&gt;=$G$3,TRUE,"-")</f>
        <v>-</v>
      </c>
      <c r="D4730">
        <f>SUMIF(C$2:C4730,C4730=TRUE,B$2:B4730)</f>
        <v>0</v>
      </c>
    </row>
    <row r="4731" spans="1:4" x14ac:dyDescent="0.25">
      <c r="A4731" s="1">
        <v>42960</v>
      </c>
      <c r="B4731" s="2">
        <v>8.8500000000000014</v>
      </c>
      <c r="C4731" t="str">
        <f>IF(Tableau1[[#This Row],[Date]]&gt;=$G$3,TRUE,"-")</f>
        <v>-</v>
      </c>
      <c r="D4731">
        <f>SUMIF(C$2:C4731,C4731=TRUE,B$2:B4731)</f>
        <v>0</v>
      </c>
    </row>
    <row r="4732" spans="1:4" x14ac:dyDescent="0.25">
      <c r="A4732" s="1">
        <v>42961</v>
      </c>
      <c r="B4732" s="2">
        <v>10.75</v>
      </c>
      <c r="C4732" t="str">
        <f>IF(Tableau1[[#This Row],[Date]]&gt;=$G$3,TRUE,"-")</f>
        <v>-</v>
      </c>
      <c r="D4732">
        <f>SUMIF(C$2:C4732,C4732=TRUE,B$2:B4732)</f>
        <v>0</v>
      </c>
    </row>
    <row r="4733" spans="1:4" x14ac:dyDescent="0.25">
      <c r="A4733" s="1">
        <v>42962</v>
      </c>
      <c r="B4733" s="2">
        <v>13.100000000000001</v>
      </c>
      <c r="C4733" t="str">
        <f>IF(Tableau1[[#This Row],[Date]]&gt;=$G$3,TRUE,"-")</f>
        <v>-</v>
      </c>
      <c r="D4733">
        <f>SUMIF(C$2:C4733,C4733=TRUE,B$2:B4733)</f>
        <v>0</v>
      </c>
    </row>
    <row r="4734" spans="1:4" x14ac:dyDescent="0.25">
      <c r="A4734" s="1">
        <v>42963</v>
      </c>
      <c r="B4734" s="2">
        <v>12.85</v>
      </c>
      <c r="C4734" t="str">
        <f>IF(Tableau1[[#This Row],[Date]]&gt;=$G$3,TRUE,"-")</f>
        <v>-</v>
      </c>
      <c r="D4734">
        <f>SUMIF(C$2:C4734,C4734=TRUE,B$2:B4734)</f>
        <v>0</v>
      </c>
    </row>
    <row r="4735" spans="1:4" x14ac:dyDescent="0.25">
      <c r="A4735" s="1">
        <v>42964</v>
      </c>
      <c r="B4735" s="2">
        <v>11.85</v>
      </c>
      <c r="C4735" t="str">
        <f>IF(Tableau1[[#This Row],[Date]]&gt;=$G$3,TRUE,"-")</f>
        <v>-</v>
      </c>
      <c r="D4735">
        <f>SUMIF(C$2:C4735,C4735=TRUE,B$2:B4735)</f>
        <v>0</v>
      </c>
    </row>
    <row r="4736" spans="1:4" x14ac:dyDescent="0.25">
      <c r="A4736" s="1">
        <v>42965</v>
      </c>
      <c r="B4736" s="2">
        <v>11.65</v>
      </c>
      <c r="C4736" t="str">
        <f>IF(Tableau1[[#This Row],[Date]]&gt;=$G$3,TRUE,"-")</f>
        <v>-</v>
      </c>
      <c r="D4736">
        <f>SUMIF(C$2:C4736,C4736=TRUE,B$2:B4736)</f>
        <v>0</v>
      </c>
    </row>
    <row r="4737" spans="1:4" x14ac:dyDescent="0.25">
      <c r="A4737" s="1">
        <v>42966</v>
      </c>
      <c r="B4737" s="2">
        <v>8.5500000000000007</v>
      </c>
      <c r="C4737" t="str">
        <f>IF(Tableau1[[#This Row],[Date]]&gt;=$G$3,TRUE,"-")</f>
        <v>-</v>
      </c>
      <c r="D4737">
        <f>SUMIF(C$2:C4737,C4737=TRUE,B$2:B4737)</f>
        <v>0</v>
      </c>
    </row>
    <row r="4738" spans="1:4" x14ac:dyDescent="0.25">
      <c r="A4738" s="1">
        <v>42967</v>
      </c>
      <c r="B4738" s="2">
        <v>7</v>
      </c>
      <c r="C4738" t="str">
        <f>IF(Tableau1[[#This Row],[Date]]&gt;=$G$3,TRUE,"-")</f>
        <v>-</v>
      </c>
      <c r="D4738">
        <f>SUMIF(C$2:C4738,C4738=TRUE,B$2:B4738)</f>
        <v>0</v>
      </c>
    </row>
    <row r="4739" spans="1:4" x14ac:dyDescent="0.25">
      <c r="A4739" s="1">
        <v>42968</v>
      </c>
      <c r="B4739" s="2">
        <v>8.9</v>
      </c>
      <c r="C4739" t="str">
        <f>IF(Tableau1[[#This Row],[Date]]&gt;=$G$3,TRUE,"-")</f>
        <v>-</v>
      </c>
      <c r="D4739">
        <f>SUMIF(C$2:C4739,C4739=TRUE,B$2:B4739)</f>
        <v>0</v>
      </c>
    </row>
    <row r="4740" spans="1:4" x14ac:dyDescent="0.25">
      <c r="A4740" s="1">
        <v>42969</v>
      </c>
      <c r="B4740" s="2">
        <v>13.200000000000001</v>
      </c>
      <c r="C4740" t="str">
        <f>IF(Tableau1[[#This Row],[Date]]&gt;=$G$3,TRUE,"-")</f>
        <v>-</v>
      </c>
      <c r="D4740">
        <f>SUMIF(C$2:C4740,C4740=TRUE,B$2:B4740)</f>
        <v>0</v>
      </c>
    </row>
    <row r="4741" spans="1:4" x14ac:dyDescent="0.25">
      <c r="A4741" s="1">
        <v>42970</v>
      </c>
      <c r="B4741" s="2">
        <v>13.75</v>
      </c>
      <c r="C4741" t="str">
        <f>IF(Tableau1[[#This Row],[Date]]&gt;=$G$3,TRUE,"-")</f>
        <v>-</v>
      </c>
      <c r="D4741">
        <f>SUMIF(C$2:C4741,C4741=TRUE,B$2:B4741)</f>
        <v>0</v>
      </c>
    </row>
    <row r="4742" spans="1:4" x14ac:dyDescent="0.25">
      <c r="A4742" s="1">
        <v>42971</v>
      </c>
      <c r="B4742" s="2">
        <v>9.7999999999999989</v>
      </c>
      <c r="C4742" t="str">
        <f>IF(Tableau1[[#This Row],[Date]]&gt;=$G$3,TRUE,"-")</f>
        <v>-</v>
      </c>
      <c r="D4742">
        <f>SUMIF(C$2:C4742,C4742=TRUE,B$2:B4742)</f>
        <v>0</v>
      </c>
    </row>
    <row r="4743" spans="1:4" x14ac:dyDescent="0.25">
      <c r="A4743" s="1">
        <v>42972</v>
      </c>
      <c r="B4743" s="2">
        <v>11.25</v>
      </c>
      <c r="C4743" t="str">
        <f>IF(Tableau1[[#This Row],[Date]]&gt;=$G$3,TRUE,"-")</f>
        <v>-</v>
      </c>
      <c r="D4743">
        <f>SUMIF(C$2:C4743,C4743=TRUE,B$2:B4743)</f>
        <v>0</v>
      </c>
    </row>
    <row r="4744" spans="1:4" x14ac:dyDescent="0.25">
      <c r="A4744" s="1">
        <v>42973</v>
      </c>
      <c r="B4744" s="2">
        <v>14.100000000000001</v>
      </c>
      <c r="C4744" t="str">
        <f>IF(Tableau1[[#This Row],[Date]]&gt;=$G$3,TRUE,"-")</f>
        <v>-</v>
      </c>
      <c r="D4744">
        <f>SUMIF(C$2:C4744,C4744=TRUE,B$2:B4744)</f>
        <v>0</v>
      </c>
    </row>
    <row r="4745" spans="1:4" x14ac:dyDescent="0.25">
      <c r="A4745" s="1">
        <v>42974</v>
      </c>
      <c r="B4745" s="2">
        <v>14.9</v>
      </c>
      <c r="C4745" t="str">
        <f>IF(Tableau1[[#This Row],[Date]]&gt;=$G$3,TRUE,"-")</f>
        <v>-</v>
      </c>
      <c r="D4745">
        <f>SUMIF(C$2:C4745,C4745=TRUE,B$2:B4745)</f>
        <v>0</v>
      </c>
    </row>
    <row r="4746" spans="1:4" x14ac:dyDescent="0.25">
      <c r="A4746" s="1">
        <v>42975</v>
      </c>
      <c r="B4746" s="2">
        <v>14.5</v>
      </c>
      <c r="C4746" t="str">
        <f>IF(Tableau1[[#This Row],[Date]]&gt;=$G$3,TRUE,"-")</f>
        <v>-</v>
      </c>
      <c r="D4746">
        <f>SUMIF(C$2:C4746,C4746=TRUE,B$2:B4746)</f>
        <v>0</v>
      </c>
    </row>
    <row r="4747" spans="1:4" x14ac:dyDescent="0.25">
      <c r="A4747" s="1">
        <v>42976</v>
      </c>
      <c r="B4747" s="2">
        <v>15.850000000000001</v>
      </c>
      <c r="C4747" t="str">
        <f>IF(Tableau1[[#This Row],[Date]]&gt;=$G$3,TRUE,"-")</f>
        <v>-</v>
      </c>
      <c r="D4747">
        <f>SUMIF(C$2:C4747,C4747=TRUE,B$2:B4747)</f>
        <v>0</v>
      </c>
    </row>
    <row r="4748" spans="1:4" x14ac:dyDescent="0.25">
      <c r="A4748" s="1">
        <v>42977</v>
      </c>
      <c r="B4748" s="2">
        <v>14.35</v>
      </c>
      <c r="C4748" t="str">
        <f>IF(Tableau1[[#This Row],[Date]]&gt;=$G$3,TRUE,"-")</f>
        <v>-</v>
      </c>
      <c r="D4748">
        <f>SUMIF(C$2:C4748,C4748=TRUE,B$2:B4748)</f>
        <v>0</v>
      </c>
    </row>
    <row r="4749" spans="1:4" x14ac:dyDescent="0.25">
      <c r="A4749" s="1">
        <v>42978</v>
      </c>
      <c r="B4749" s="2">
        <v>9.3500000000000014</v>
      </c>
      <c r="C4749" t="str">
        <f>IF(Tableau1[[#This Row],[Date]]&gt;=$G$3,TRUE,"-")</f>
        <v>-</v>
      </c>
      <c r="D4749">
        <f>SUMIF(C$2:C4749,C4749=TRUE,B$2:B4749)</f>
        <v>0</v>
      </c>
    </row>
    <row r="4750" spans="1:4" x14ac:dyDescent="0.25">
      <c r="A4750" s="1">
        <v>42979</v>
      </c>
      <c r="B4750" s="2">
        <v>7.4</v>
      </c>
      <c r="C4750" t="str">
        <f>IF(Tableau1[[#This Row],[Date]]&gt;=$G$3,TRUE,"-")</f>
        <v>-</v>
      </c>
      <c r="D4750">
        <f>SUMIF(C$2:C4750,C4750=TRUE,B$2:B4750)</f>
        <v>0</v>
      </c>
    </row>
    <row r="4751" spans="1:4" x14ac:dyDescent="0.25">
      <c r="A4751" s="1">
        <v>42980</v>
      </c>
      <c r="B4751" s="2">
        <v>8.8999999999999986</v>
      </c>
      <c r="C4751" t="str">
        <f>IF(Tableau1[[#This Row],[Date]]&gt;=$G$3,TRUE,"-")</f>
        <v>-</v>
      </c>
      <c r="D4751">
        <f>SUMIF(C$2:C4751,C4751=TRUE,B$2:B4751)</f>
        <v>0</v>
      </c>
    </row>
    <row r="4752" spans="1:4" x14ac:dyDescent="0.25">
      <c r="A4752" s="1">
        <v>42981</v>
      </c>
      <c r="B4752" s="2">
        <v>7.3000000000000007</v>
      </c>
      <c r="C4752" t="str">
        <f>IF(Tableau1[[#This Row],[Date]]&gt;=$G$3,TRUE,"-")</f>
        <v>-</v>
      </c>
      <c r="D4752">
        <f>SUMIF(C$2:C4752,C4752=TRUE,B$2:B4752)</f>
        <v>0</v>
      </c>
    </row>
    <row r="4753" spans="1:4" x14ac:dyDescent="0.25">
      <c r="A4753" s="1">
        <v>42982</v>
      </c>
      <c r="B4753" s="2">
        <v>11.200000000000001</v>
      </c>
      <c r="C4753" t="str">
        <f>IF(Tableau1[[#This Row],[Date]]&gt;=$G$3,TRUE,"-")</f>
        <v>-</v>
      </c>
      <c r="D4753">
        <f>SUMIF(C$2:C4753,C4753=TRUE,B$2:B4753)</f>
        <v>0</v>
      </c>
    </row>
    <row r="4754" spans="1:4" x14ac:dyDescent="0.25">
      <c r="A4754" s="1">
        <v>42983</v>
      </c>
      <c r="B4754" s="2">
        <v>12.9</v>
      </c>
      <c r="C4754" t="str">
        <f>IF(Tableau1[[#This Row],[Date]]&gt;=$G$3,TRUE,"-")</f>
        <v>-</v>
      </c>
      <c r="D4754">
        <f>SUMIF(C$2:C4754,C4754=TRUE,B$2:B4754)</f>
        <v>0</v>
      </c>
    </row>
    <row r="4755" spans="1:4" x14ac:dyDescent="0.25">
      <c r="A4755" s="1">
        <v>42984</v>
      </c>
      <c r="B4755" s="2">
        <v>10.85</v>
      </c>
      <c r="C4755" t="str">
        <f>IF(Tableau1[[#This Row],[Date]]&gt;=$G$3,TRUE,"-")</f>
        <v>-</v>
      </c>
      <c r="D4755">
        <f>SUMIF(C$2:C4755,C4755=TRUE,B$2:B4755)</f>
        <v>0</v>
      </c>
    </row>
    <row r="4756" spans="1:4" x14ac:dyDescent="0.25">
      <c r="A4756" s="1">
        <v>42985</v>
      </c>
      <c r="B4756" s="2">
        <v>8.3000000000000007</v>
      </c>
      <c r="C4756" t="str">
        <f>IF(Tableau1[[#This Row],[Date]]&gt;=$G$3,TRUE,"-")</f>
        <v>-</v>
      </c>
      <c r="D4756">
        <f>SUMIF(C$2:C4756,C4756=TRUE,B$2:B4756)</f>
        <v>0</v>
      </c>
    </row>
    <row r="4757" spans="1:4" x14ac:dyDescent="0.25">
      <c r="A4757" s="1">
        <v>42986</v>
      </c>
      <c r="B4757" s="2">
        <v>8.6999999999999993</v>
      </c>
      <c r="C4757" t="str">
        <f>IF(Tableau1[[#This Row],[Date]]&gt;=$G$3,TRUE,"-")</f>
        <v>-</v>
      </c>
      <c r="D4757">
        <f>SUMIF(C$2:C4757,C4757=TRUE,B$2:B4757)</f>
        <v>0</v>
      </c>
    </row>
    <row r="4758" spans="1:4" x14ac:dyDescent="0.25">
      <c r="A4758" s="1">
        <v>42987</v>
      </c>
      <c r="B4758" s="2">
        <v>9.1</v>
      </c>
      <c r="C4758" t="str">
        <f>IF(Tableau1[[#This Row],[Date]]&gt;=$G$3,TRUE,"-")</f>
        <v>-</v>
      </c>
      <c r="D4758">
        <f>SUMIF(C$2:C4758,C4758=TRUE,B$2:B4758)</f>
        <v>0</v>
      </c>
    </row>
    <row r="4759" spans="1:4" x14ac:dyDescent="0.25">
      <c r="A4759" s="1">
        <v>42988</v>
      </c>
      <c r="B4759" s="2">
        <v>5.3000000000000007</v>
      </c>
      <c r="C4759" t="str">
        <f>IF(Tableau1[[#This Row],[Date]]&gt;=$G$3,TRUE,"-")</f>
        <v>-</v>
      </c>
      <c r="D4759">
        <f>SUMIF(C$2:C4759,C4759=TRUE,B$2:B4759)</f>
        <v>0</v>
      </c>
    </row>
    <row r="4760" spans="1:4" x14ac:dyDescent="0.25">
      <c r="A4760" s="1">
        <v>42989</v>
      </c>
      <c r="B4760" s="2">
        <v>8.5</v>
      </c>
      <c r="C4760" t="str">
        <f>IF(Tableau1[[#This Row],[Date]]&gt;=$G$3,TRUE,"-")</f>
        <v>-</v>
      </c>
      <c r="D4760">
        <f>SUMIF(C$2:C4760,C4760=TRUE,B$2:B4760)</f>
        <v>0</v>
      </c>
    </row>
    <row r="4761" spans="1:4" x14ac:dyDescent="0.25">
      <c r="A4761" s="1">
        <v>42990</v>
      </c>
      <c r="B4761" s="2">
        <v>8.25</v>
      </c>
      <c r="C4761" t="str">
        <f>IF(Tableau1[[#This Row],[Date]]&gt;=$G$3,TRUE,"-")</f>
        <v>-</v>
      </c>
      <c r="D4761">
        <f>SUMIF(C$2:C4761,C4761=TRUE,B$2:B4761)</f>
        <v>0</v>
      </c>
    </row>
    <row r="4762" spans="1:4" x14ac:dyDescent="0.25">
      <c r="A4762" s="1">
        <v>42991</v>
      </c>
      <c r="B4762" s="2">
        <v>8.4499999999999993</v>
      </c>
      <c r="C4762" t="str">
        <f>IF(Tableau1[[#This Row],[Date]]&gt;=$G$3,TRUE,"-")</f>
        <v>-</v>
      </c>
      <c r="D4762">
        <f>SUMIF(C$2:C4762,C4762=TRUE,B$2:B4762)</f>
        <v>0</v>
      </c>
    </row>
    <row r="4763" spans="1:4" x14ac:dyDescent="0.25">
      <c r="A4763" s="1">
        <v>42992</v>
      </c>
      <c r="B4763" s="2">
        <v>6.8999999999999995</v>
      </c>
      <c r="C4763" t="str">
        <f>IF(Tableau1[[#This Row],[Date]]&gt;=$G$3,TRUE,"-")</f>
        <v>-</v>
      </c>
      <c r="D4763">
        <f>SUMIF(C$2:C4763,C4763=TRUE,B$2:B4763)</f>
        <v>0</v>
      </c>
    </row>
    <row r="4764" spans="1:4" x14ac:dyDescent="0.25">
      <c r="A4764" s="1">
        <v>42993</v>
      </c>
      <c r="B4764" s="2">
        <v>6.4500000000000011</v>
      </c>
      <c r="C4764" t="str">
        <f>IF(Tableau1[[#This Row],[Date]]&gt;=$G$3,TRUE,"-")</f>
        <v>-</v>
      </c>
      <c r="D4764">
        <f>SUMIF(C$2:C4764,C4764=TRUE,B$2:B4764)</f>
        <v>0</v>
      </c>
    </row>
    <row r="4765" spans="1:4" x14ac:dyDescent="0.25">
      <c r="A4765" s="1">
        <v>42994</v>
      </c>
      <c r="B4765" s="2">
        <v>4.5999999999999996</v>
      </c>
      <c r="C4765" t="str">
        <f>IF(Tableau1[[#This Row],[Date]]&gt;=$G$3,TRUE,"-")</f>
        <v>-</v>
      </c>
      <c r="D4765">
        <f>SUMIF(C$2:C4765,C4765=TRUE,B$2:B4765)</f>
        <v>0</v>
      </c>
    </row>
    <row r="4766" spans="1:4" x14ac:dyDescent="0.25">
      <c r="A4766" s="1">
        <v>42995</v>
      </c>
      <c r="B4766" s="2">
        <v>4.75</v>
      </c>
      <c r="C4766" t="str">
        <f>IF(Tableau1[[#This Row],[Date]]&gt;=$G$3,TRUE,"-")</f>
        <v>-</v>
      </c>
      <c r="D4766">
        <f>SUMIF(C$2:C4766,C4766=TRUE,B$2:B4766)</f>
        <v>0</v>
      </c>
    </row>
    <row r="4767" spans="1:4" x14ac:dyDescent="0.25">
      <c r="A4767" s="1">
        <v>42996</v>
      </c>
      <c r="B4767" s="2">
        <v>4.45</v>
      </c>
      <c r="C4767" t="str">
        <f>IF(Tableau1[[#This Row],[Date]]&gt;=$G$3,TRUE,"-")</f>
        <v>-</v>
      </c>
      <c r="D4767">
        <f>SUMIF(C$2:C4767,C4767=TRUE,B$2:B4767)</f>
        <v>0</v>
      </c>
    </row>
    <row r="4768" spans="1:4" x14ac:dyDescent="0.25">
      <c r="A4768" s="1">
        <v>42997</v>
      </c>
      <c r="B4768" s="2">
        <v>4.45</v>
      </c>
      <c r="C4768" t="str">
        <f>IF(Tableau1[[#This Row],[Date]]&gt;=$G$3,TRUE,"-")</f>
        <v>-</v>
      </c>
      <c r="D4768">
        <f>SUMIF(C$2:C4768,C4768=TRUE,B$2:B4768)</f>
        <v>0</v>
      </c>
    </row>
    <row r="4769" spans="1:4" x14ac:dyDescent="0.25">
      <c r="A4769" s="1">
        <v>42998</v>
      </c>
      <c r="B4769" s="2">
        <v>5</v>
      </c>
      <c r="C4769" t="str">
        <f>IF(Tableau1[[#This Row],[Date]]&gt;=$G$3,TRUE,"-")</f>
        <v>-</v>
      </c>
      <c r="D4769">
        <f>SUMIF(C$2:C4769,C4769=TRUE,B$2:B4769)</f>
        <v>0</v>
      </c>
    </row>
    <row r="4770" spans="1:4" x14ac:dyDescent="0.25">
      <c r="A4770" s="1">
        <v>42999</v>
      </c>
      <c r="B4770" s="2">
        <v>6.25</v>
      </c>
      <c r="C4770" t="str">
        <f>IF(Tableau1[[#This Row],[Date]]&gt;=$G$3,TRUE,"-")</f>
        <v>-</v>
      </c>
      <c r="D4770">
        <f>SUMIF(C$2:C4770,C4770=TRUE,B$2:B4770)</f>
        <v>0</v>
      </c>
    </row>
    <row r="4771" spans="1:4" x14ac:dyDescent="0.25">
      <c r="A4771" s="1">
        <v>43000</v>
      </c>
      <c r="B4771" s="2">
        <v>6.3000000000000007</v>
      </c>
      <c r="C4771" t="str">
        <f>IF(Tableau1[[#This Row],[Date]]&gt;=$G$3,TRUE,"-")</f>
        <v>-</v>
      </c>
      <c r="D4771">
        <f>SUMIF(C$2:C4771,C4771=TRUE,B$2:B4771)</f>
        <v>0</v>
      </c>
    </row>
    <row r="4772" spans="1:4" x14ac:dyDescent="0.25">
      <c r="A4772" s="1">
        <v>43001</v>
      </c>
      <c r="B4772" s="2">
        <v>6.75</v>
      </c>
      <c r="C4772" t="str">
        <f>IF(Tableau1[[#This Row],[Date]]&gt;=$G$3,TRUE,"-")</f>
        <v>-</v>
      </c>
      <c r="D4772">
        <f>SUMIF(C$2:C4772,C4772=TRUE,B$2:B4772)</f>
        <v>0</v>
      </c>
    </row>
    <row r="4773" spans="1:4" x14ac:dyDescent="0.25">
      <c r="A4773" s="1">
        <v>43002</v>
      </c>
      <c r="B4773" s="2">
        <v>7.4499999999999993</v>
      </c>
      <c r="C4773" t="str">
        <f>IF(Tableau1[[#This Row],[Date]]&gt;=$G$3,TRUE,"-")</f>
        <v>-</v>
      </c>
      <c r="D4773">
        <f>SUMIF(C$2:C4773,C4773=TRUE,B$2:B4773)</f>
        <v>0</v>
      </c>
    </row>
    <row r="4774" spans="1:4" x14ac:dyDescent="0.25">
      <c r="A4774" s="1">
        <v>43003</v>
      </c>
      <c r="B4774" s="2">
        <v>6.9</v>
      </c>
      <c r="C4774" t="str">
        <f>IF(Tableau1[[#This Row],[Date]]&gt;=$G$3,TRUE,"-")</f>
        <v>-</v>
      </c>
      <c r="D4774">
        <f>SUMIF(C$2:C4774,C4774=TRUE,B$2:B4774)</f>
        <v>0</v>
      </c>
    </row>
    <row r="4775" spans="1:4" x14ac:dyDescent="0.25">
      <c r="A4775" s="1">
        <v>43004</v>
      </c>
      <c r="B4775" s="2">
        <v>9.4499999999999993</v>
      </c>
      <c r="C4775" t="str">
        <f>IF(Tableau1[[#This Row],[Date]]&gt;=$G$3,TRUE,"-")</f>
        <v>-</v>
      </c>
      <c r="D4775">
        <f>SUMIF(C$2:C4775,C4775=TRUE,B$2:B4775)</f>
        <v>0</v>
      </c>
    </row>
    <row r="4776" spans="1:4" x14ac:dyDescent="0.25">
      <c r="A4776" s="1">
        <v>43005</v>
      </c>
      <c r="B4776" s="2">
        <v>6.9</v>
      </c>
      <c r="C4776" t="str">
        <f>IF(Tableau1[[#This Row],[Date]]&gt;=$G$3,TRUE,"-")</f>
        <v>-</v>
      </c>
      <c r="D4776">
        <f>SUMIF(C$2:C4776,C4776=TRUE,B$2:B4776)</f>
        <v>0</v>
      </c>
    </row>
    <row r="4777" spans="1:4" x14ac:dyDescent="0.25">
      <c r="A4777" s="1">
        <v>43006</v>
      </c>
      <c r="B4777" s="2">
        <v>9.4499999999999993</v>
      </c>
      <c r="C4777" t="str">
        <f>IF(Tableau1[[#This Row],[Date]]&gt;=$G$3,TRUE,"-")</f>
        <v>-</v>
      </c>
      <c r="D4777">
        <f>SUMIF(C$2:C4777,C4777=TRUE,B$2:B4777)</f>
        <v>0</v>
      </c>
    </row>
    <row r="4778" spans="1:4" x14ac:dyDescent="0.25">
      <c r="A4778" s="1">
        <v>43007</v>
      </c>
      <c r="B4778" s="2">
        <v>12.6</v>
      </c>
      <c r="C4778" t="str">
        <f>IF(Tableau1[[#This Row],[Date]]&gt;=$G$3,TRUE,"-")</f>
        <v>-</v>
      </c>
      <c r="D4778">
        <f>SUMIF(C$2:C4778,C4778=TRUE,B$2:B4778)</f>
        <v>0</v>
      </c>
    </row>
    <row r="4779" spans="1:4" x14ac:dyDescent="0.25">
      <c r="A4779" s="1">
        <v>43008</v>
      </c>
      <c r="B4779" s="2">
        <v>8.0500000000000007</v>
      </c>
      <c r="C4779" t="str">
        <f>IF(Tableau1[[#This Row],[Date]]&gt;=$G$3,TRUE,"-")</f>
        <v>-</v>
      </c>
      <c r="D4779">
        <f>SUMIF(C$2:C4779,C4779=TRUE,B$2:B4779)</f>
        <v>0</v>
      </c>
    </row>
    <row r="4780" spans="1:4" x14ac:dyDescent="0.25">
      <c r="A4780" s="1">
        <v>43009</v>
      </c>
      <c r="B4780" s="2">
        <v>5.0000000000000009</v>
      </c>
      <c r="C4780" t="str">
        <f>IF(Tableau1[[#This Row],[Date]]&gt;=$G$3,TRUE,"-")</f>
        <v>-</v>
      </c>
      <c r="D4780">
        <f>SUMIF(C$2:C4780,C4780=TRUE,B$2:B4780)</f>
        <v>0</v>
      </c>
    </row>
    <row r="4781" spans="1:4" x14ac:dyDescent="0.25">
      <c r="A4781" s="1">
        <v>43010</v>
      </c>
      <c r="B4781" s="2">
        <v>9.9500000000000011</v>
      </c>
      <c r="C4781" t="str">
        <f>IF(Tableau1[[#This Row],[Date]]&gt;=$G$3,TRUE,"-")</f>
        <v>-</v>
      </c>
      <c r="D4781">
        <f>SUMIF(C$2:C4781,C4781=TRUE,B$2:B4781)</f>
        <v>0</v>
      </c>
    </row>
    <row r="4782" spans="1:4" x14ac:dyDescent="0.25">
      <c r="A4782" s="1">
        <v>43011</v>
      </c>
      <c r="B4782" s="2">
        <v>6.5</v>
      </c>
      <c r="C4782" t="str">
        <f>IF(Tableau1[[#This Row],[Date]]&gt;=$G$3,TRUE,"-")</f>
        <v>-</v>
      </c>
      <c r="D4782">
        <f>SUMIF(C$2:C4782,C4782=TRUE,B$2:B4782)</f>
        <v>0</v>
      </c>
    </row>
    <row r="4783" spans="1:4" x14ac:dyDescent="0.25">
      <c r="A4783" s="1">
        <v>43012</v>
      </c>
      <c r="B4783" s="2">
        <v>5.1999999999999993</v>
      </c>
      <c r="C4783" t="str">
        <f>IF(Tableau1[[#This Row],[Date]]&gt;=$G$3,TRUE,"-")</f>
        <v>-</v>
      </c>
      <c r="D4783">
        <f>SUMIF(C$2:C4783,C4783=TRUE,B$2:B4783)</f>
        <v>0</v>
      </c>
    </row>
    <row r="4784" spans="1:4" x14ac:dyDescent="0.25">
      <c r="A4784" s="1">
        <v>43013</v>
      </c>
      <c r="B4784" s="2">
        <v>4.45</v>
      </c>
      <c r="C4784" t="str">
        <f>IF(Tableau1[[#This Row],[Date]]&gt;=$G$3,TRUE,"-")</f>
        <v>-</v>
      </c>
      <c r="D4784">
        <f>SUMIF(C$2:C4784,C4784=TRUE,B$2:B4784)</f>
        <v>0</v>
      </c>
    </row>
    <row r="4785" spans="1:4" x14ac:dyDescent="0.25">
      <c r="A4785" s="1">
        <v>43014</v>
      </c>
      <c r="B4785" s="2">
        <v>4</v>
      </c>
      <c r="C4785" t="str">
        <f>IF(Tableau1[[#This Row],[Date]]&gt;=$G$3,TRUE,"-")</f>
        <v>-</v>
      </c>
      <c r="D4785">
        <f>SUMIF(C$2:C4785,C4785=TRUE,B$2:B4785)</f>
        <v>0</v>
      </c>
    </row>
    <row r="4786" spans="1:4" x14ac:dyDescent="0.25">
      <c r="A4786" s="1">
        <v>43015</v>
      </c>
      <c r="B4786" s="2">
        <v>3.5999999999999996</v>
      </c>
      <c r="C4786" t="str">
        <f>IF(Tableau1[[#This Row],[Date]]&gt;=$G$3,TRUE,"-")</f>
        <v>-</v>
      </c>
      <c r="D4786">
        <f>SUMIF(C$2:C4786,C4786=TRUE,B$2:B4786)</f>
        <v>0</v>
      </c>
    </row>
    <row r="4787" spans="1:4" x14ac:dyDescent="0.25">
      <c r="A4787" s="1">
        <v>43016</v>
      </c>
      <c r="B4787" s="2">
        <v>6.3</v>
      </c>
      <c r="C4787" t="str">
        <f>IF(Tableau1[[#This Row],[Date]]&gt;=$G$3,TRUE,"-")</f>
        <v>-</v>
      </c>
      <c r="D4787">
        <f>SUMIF(C$2:C4787,C4787=TRUE,B$2:B4787)</f>
        <v>0</v>
      </c>
    </row>
    <row r="4788" spans="1:4" x14ac:dyDescent="0.25">
      <c r="A4788" s="1">
        <v>43017</v>
      </c>
      <c r="B4788" s="2">
        <v>5.2</v>
      </c>
      <c r="C4788" t="str">
        <f>IF(Tableau1[[#This Row],[Date]]&gt;=$G$3,TRUE,"-")</f>
        <v>-</v>
      </c>
      <c r="D4788">
        <f>SUMIF(C$2:C4788,C4788=TRUE,B$2:B4788)</f>
        <v>0</v>
      </c>
    </row>
    <row r="4789" spans="1:4" x14ac:dyDescent="0.25">
      <c r="A4789" s="1">
        <v>43018</v>
      </c>
      <c r="B4789" s="2">
        <v>6.6999999999999993</v>
      </c>
      <c r="C4789" t="str">
        <f>IF(Tableau1[[#This Row],[Date]]&gt;=$G$3,TRUE,"-")</f>
        <v>-</v>
      </c>
      <c r="D4789">
        <f>SUMIF(C$2:C4789,C4789=TRUE,B$2:B4789)</f>
        <v>0</v>
      </c>
    </row>
    <row r="4790" spans="1:4" x14ac:dyDescent="0.25">
      <c r="A4790" s="1">
        <v>43019</v>
      </c>
      <c r="B4790" s="2">
        <v>6.35</v>
      </c>
      <c r="C4790" t="str">
        <f>IF(Tableau1[[#This Row],[Date]]&gt;=$G$3,TRUE,"-")</f>
        <v>-</v>
      </c>
      <c r="D4790">
        <f>SUMIF(C$2:C4790,C4790=TRUE,B$2:B4790)</f>
        <v>0</v>
      </c>
    </row>
    <row r="4791" spans="1:4" x14ac:dyDescent="0.25">
      <c r="A4791" s="1">
        <v>43020</v>
      </c>
      <c r="B4791" s="2">
        <v>8.5</v>
      </c>
      <c r="C4791" t="str">
        <f>IF(Tableau1[[#This Row],[Date]]&gt;=$G$3,TRUE,"-")</f>
        <v>-</v>
      </c>
      <c r="D4791">
        <f>SUMIF(C$2:C4791,C4791=TRUE,B$2:B4791)</f>
        <v>0</v>
      </c>
    </row>
    <row r="4792" spans="1:4" x14ac:dyDescent="0.25">
      <c r="A4792" s="1">
        <v>43021</v>
      </c>
      <c r="B4792" s="2">
        <v>8.4</v>
      </c>
      <c r="C4792" t="str">
        <f>IF(Tableau1[[#This Row],[Date]]&gt;=$G$3,TRUE,"-")</f>
        <v>-</v>
      </c>
      <c r="D4792">
        <f>SUMIF(C$2:C4792,C4792=TRUE,B$2:B4792)</f>
        <v>0</v>
      </c>
    </row>
    <row r="4793" spans="1:4" x14ac:dyDescent="0.25">
      <c r="A4793" s="1">
        <v>43022</v>
      </c>
      <c r="B4793" s="2">
        <v>7.7500000000000009</v>
      </c>
      <c r="C4793" t="str">
        <f>IF(Tableau1[[#This Row],[Date]]&gt;=$G$3,TRUE,"-")</f>
        <v>-</v>
      </c>
      <c r="D4793">
        <f>SUMIF(C$2:C4793,C4793=TRUE,B$2:B4793)</f>
        <v>0</v>
      </c>
    </row>
    <row r="4794" spans="1:4" x14ac:dyDescent="0.25">
      <c r="A4794" s="1">
        <v>43023</v>
      </c>
      <c r="B4794" s="2">
        <v>8.1</v>
      </c>
      <c r="C4794" t="str">
        <f>IF(Tableau1[[#This Row],[Date]]&gt;=$G$3,TRUE,"-")</f>
        <v>-</v>
      </c>
      <c r="D4794">
        <f>SUMIF(C$2:C4794,C4794=TRUE,B$2:B4794)</f>
        <v>0</v>
      </c>
    </row>
    <row r="4795" spans="1:4" x14ac:dyDescent="0.25">
      <c r="A4795" s="1">
        <v>43024</v>
      </c>
      <c r="B4795" s="2">
        <v>9.65</v>
      </c>
      <c r="C4795" t="str">
        <f>IF(Tableau1[[#This Row],[Date]]&gt;=$G$3,TRUE,"-")</f>
        <v>-</v>
      </c>
      <c r="D4795">
        <f>SUMIF(C$2:C4795,C4795=TRUE,B$2:B4795)</f>
        <v>0</v>
      </c>
    </row>
    <row r="4796" spans="1:4" x14ac:dyDescent="0.25">
      <c r="A4796" s="1">
        <v>43025</v>
      </c>
      <c r="B4796" s="2">
        <v>8.8000000000000007</v>
      </c>
      <c r="C4796" t="str">
        <f>IF(Tableau1[[#This Row],[Date]]&gt;=$G$3,TRUE,"-")</f>
        <v>-</v>
      </c>
      <c r="D4796">
        <f>SUMIF(C$2:C4796,C4796=TRUE,B$2:B4796)</f>
        <v>0</v>
      </c>
    </row>
    <row r="4797" spans="1:4" x14ac:dyDescent="0.25">
      <c r="A4797" s="1">
        <v>43026</v>
      </c>
      <c r="B4797" s="2">
        <v>7.65</v>
      </c>
      <c r="C4797" t="str">
        <f>IF(Tableau1[[#This Row],[Date]]&gt;=$G$3,TRUE,"-")</f>
        <v>-</v>
      </c>
      <c r="D4797">
        <f>SUMIF(C$2:C4797,C4797=TRUE,B$2:B4797)</f>
        <v>0</v>
      </c>
    </row>
    <row r="4798" spans="1:4" x14ac:dyDescent="0.25">
      <c r="A4798" s="1">
        <v>43027</v>
      </c>
      <c r="B4798" s="2">
        <v>8.5</v>
      </c>
      <c r="C4798" t="str">
        <f>IF(Tableau1[[#This Row],[Date]]&gt;=$G$3,TRUE,"-")</f>
        <v>-</v>
      </c>
      <c r="D4798">
        <f>SUMIF(C$2:C4798,C4798=TRUE,B$2:B4798)</f>
        <v>0</v>
      </c>
    </row>
    <row r="4799" spans="1:4" x14ac:dyDescent="0.25">
      <c r="A4799" s="1">
        <v>43028</v>
      </c>
      <c r="B4799" s="2">
        <v>6.45</v>
      </c>
      <c r="C4799" t="str">
        <f>IF(Tableau1[[#This Row],[Date]]&gt;=$G$3,TRUE,"-")</f>
        <v>-</v>
      </c>
      <c r="D4799">
        <f>SUMIF(C$2:C4799,C4799=TRUE,B$2:B4799)</f>
        <v>0</v>
      </c>
    </row>
    <row r="4800" spans="1:4" x14ac:dyDescent="0.25">
      <c r="A4800" s="1">
        <v>43029</v>
      </c>
      <c r="B4800" s="2">
        <v>4.8499999999999996</v>
      </c>
      <c r="C4800" t="str">
        <f>IF(Tableau1[[#This Row],[Date]]&gt;=$G$3,TRUE,"-")</f>
        <v>-</v>
      </c>
      <c r="D4800">
        <f>SUMIF(C$2:C4800,C4800=TRUE,B$2:B4800)</f>
        <v>0</v>
      </c>
    </row>
    <row r="4801" spans="1:4" x14ac:dyDescent="0.25">
      <c r="A4801" s="1">
        <v>43030</v>
      </c>
      <c r="B4801" s="2">
        <v>4.5</v>
      </c>
      <c r="C4801" t="str">
        <f>IF(Tableau1[[#This Row],[Date]]&gt;=$G$3,TRUE,"-")</f>
        <v>-</v>
      </c>
      <c r="D4801">
        <f>SUMIF(C$2:C4801,C4801=TRUE,B$2:B4801)</f>
        <v>0</v>
      </c>
    </row>
    <row r="4802" spans="1:4" x14ac:dyDescent="0.25">
      <c r="A4802" s="1">
        <v>43031</v>
      </c>
      <c r="B4802" s="2">
        <v>4.25</v>
      </c>
      <c r="C4802" t="str">
        <f>IF(Tableau1[[#This Row],[Date]]&gt;=$G$3,TRUE,"-")</f>
        <v>-</v>
      </c>
      <c r="D4802">
        <f>SUMIF(C$2:C4802,C4802=TRUE,B$2:B4802)</f>
        <v>0</v>
      </c>
    </row>
    <row r="4803" spans="1:4" x14ac:dyDescent="0.25">
      <c r="A4803" s="1">
        <v>43032</v>
      </c>
      <c r="B4803" s="2">
        <v>7.6</v>
      </c>
      <c r="C4803" t="str">
        <f>IF(Tableau1[[#This Row],[Date]]&gt;=$G$3,TRUE,"-")</f>
        <v>-</v>
      </c>
      <c r="D4803">
        <f>SUMIF(C$2:C4803,C4803=TRUE,B$2:B4803)</f>
        <v>0</v>
      </c>
    </row>
    <row r="4804" spans="1:4" x14ac:dyDescent="0.25">
      <c r="A4804" s="1">
        <v>43033</v>
      </c>
      <c r="B4804" s="2">
        <v>8.6999999999999993</v>
      </c>
      <c r="C4804" t="str">
        <f>IF(Tableau1[[#This Row],[Date]]&gt;=$G$3,TRUE,"-")</f>
        <v>-</v>
      </c>
      <c r="D4804">
        <f>SUMIF(C$2:C4804,C4804=TRUE,B$2:B4804)</f>
        <v>0</v>
      </c>
    </row>
    <row r="4805" spans="1:4" x14ac:dyDescent="0.25">
      <c r="A4805" s="1">
        <v>43034</v>
      </c>
      <c r="B4805" s="2">
        <v>3.4999999999999996</v>
      </c>
      <c r="C4805" t="str">
        <f>IF(Tableau1[[#This Row],[Date]]&gt;=$G$3,TRUE,"-")</f>
        <v>-</v>
      </c>
      <c r="D4805">
        <f>SUMIF(C$2:C4805,C4805=TRUE,B$2:B4805)</f>
        <v>0</v>
      </c>
    </row>
    <row r="4806" spans="1:4" x14ac:dyDescent="0.25">
      <c r="A4806" s="1">
        <v>43035</v>
      </c>
      <c r="B4806" s="2">
        <v>5.05</v>
      </c>
      <c r="C4806" t="str">
        <f>IF(Tableau1[[#This Row],[Date]]&gt;=$G$3,TRUE,"-")</f>
        <v>-</v>
      </c>
      <c r="D4806">
        <f>SUMIF(C$2:C4806,C4806=TRUE,B$2:B4806)</f>
        <v>0</v>
      </c>
    </row>
    <row r="4807" spans="1:4" x14ac:dyDescent="0.25">
      <c r="A4807" s="1">
        <v>43036</v>
      </c>
      <c r="B4807" s="2">
        <v>3.2</v>
      </c>
      <c r="C4807" t="str">
        <f>IF(Tableau1[[#This Row],[Date]]&gt;=$G$3,TRUE,"-")</f>
        <v>-</v>
      </c>
      <c r="D4807">
        <f>SUMIF(C$2:C4807,C4807=TRUE,B$2:B4807)</f>
        <v>0</v>
      </c>
    </row>
    <row r="4808" spans="1:4" x14ac:dyDescent="0.25">
      <c r="A4808" s="1">
        <v>43037</v>
      </c>
      <c r="B4808" s="2">
        <v>4</v>
      </c>
      <c r="C4808" t="str">
        <f>IF(Tableau1[[#This Row],[Date]]&gt;=$G$3,TRUE,"-")</f>
        <v>-</v>
      </c>
      <c r="D4808">
        <f>SUMIF(C$2:C4808,C4808=TRUE,B$2:B4808)</f>
        <v>0</v>
      </c>
    </row>
    <row r="4809" spans="1:4" x14ac:dyDescent="0.25">
      <c r="A4809" s="1">
        <v>43038</v>
      </c>
      <c r="B4809" s="2">
        <v>2.2000000000000002</v>
      </c>
      <c r="C4809" t="str">
        <f>IF(Tableau1[[#This Row],[Date]]&gt;=$G$3,TRUE,"-")</f>
        <v>-</v>
      </c>
      <c r="D4809">
        <f>SUMIF(C$2:C4809,C4809=TRUE,B$2:B4809)</f>
        <v>0</v>
      </c>
    </row>
    <row r="4810" spans="1:4" x14ac:dyDescent="0.25">
      <c r="A4810" s="1">
        <v>43039</v>
      </c>
      <c r="B4810" s="2">
        <v>2.5999999999999996</v>
      </c>
      <c r="C4810" t="str">
        <f>IF(Tableau1[[#This Row],[Date]]&gt;=$G$3,TRUE,"-")</f>
        <v>-</v>
      </c>
      <c r="D4810">
        <f>SUMIF(C$2:C4810,C4810=TRUE,B$2:B4810)</f>
        <v>0</v>
      </c>
    </row>
    <row r="4811" spans="1:4" x14ac:dyDescent="0.25">
      <c r="A4811" s="1">
        <v>43040</v>
      </c>
      <c r="B4811" s="2">
        <v>3.3</v>
      </c>
      <c r="C4811" t="str">
        <f>IF(Tableau1[[#This Row],[Date]]&gt;=$G$3,TRUE,"-")</f>
        <v>-</v>
      </c>
      <c r="D4811">
        <f>SUMIF(C$2:C4811,C4811=TRUE,B$2:B4811)</f>
        <v>0</v>
      </c>
    </row>
    <row r="4812" spans="1:4" x14ac:dyDescent="0.25">
      <c r="A4812" s="1">
        <v>43041</v>
      </c>
      <c r="B4812" s="2">
        <v>3.0999999999999996</v>
      </c>
      <c r="C4812" t="str">
        <f>IF(Tableau1[[#This Row],[Date]]&gt;=$G$3,TRUE,"-")</f>
        <v>-</v>
      </c>
      <c r="D4812">
        <f>SUMIF(C$2:C4812,C4812=TRUE,B$2:B4812)</f>
        <v>0</v>
      </c>
    </row>
    <row r="4813" spans="1:4" x14ac:dyDescent="0.25">
      <c r="A4813" s="1">
        <v>43042</v>
      </c>
      <c r="B4813" s="2">
        <v>3.8499999999999996</v>
      </c>
      <c r="C4813" t="str">
        <f>IF(Tableau1[[#This Row],[Date]]&gt;=$G$3,TRUE,"-")</f>
        <v>-</v>
      </c>
      <c r="D4813">
        <f>SUMIF(C$2:C4813,C4813=TRUE,B$2:B4813)</f>
        <v>0</v>
      </c>
    </row>
    <row r="4814" spans="1:4" x14ac:dyDescent="0.25">
      <c r="A4814" s="1">
        <v>43043</v>
      </c>
      <c r="B4814" s="2">
        <v>5.35</v>
      </c>
      <c r="C4814" t="str">
        <f>IF(Tableau1[[#This Row],[Date]]&gt;=$G$3,TRUE,"-")</f>
        <v>-</v>
      </c>
      <c r="D4814">
        <f>SUMIF(C$2:C4814,C4814=TRUE,B$2:B4814)</f>
        <v>0</v>
      </c>
    </row>
    <row r="4815" spans="1:4" x14ac:dyDescent="0.25">
      <c r="A4815" s="1">
        <v>43044</v>
      </c>
      <c r="B4815" s="2">
        <v>1.7000000000000002</v>
      </c>
      <c r="C4815" t="str">
        <f>IF(Tableau1[[#This Row],[Date]]&gt;=$G$3,TRUE,"-")</f>
        <v>-</v>
      </c>
      <c r="D4815">
        <f>SUMIF(C$2:C4815,C4815=TRUE,B$2:B4815)</f>
        <v>0</v>
      </c>
    </row>
    <row r="4816" spans="1:4" x14ac:dyDescent="0.25">
      <c r="A4816" s="1">
        <v>43045</v>
      </c>
      <c r="B4816" s="2">
        <v>1.4500000000000002</v>
      </c>
      <c r="C4816" t="str">
        <f>IF(Tableau1[[#This Row],[Date]]&gt;=$G$3,TRUE,"-")</f>
        <v>-</v>
      </c>
      <c r="D4816">
        <f>SUMIF(C$2:C4816,C4816=TRUE,B$2:B4816)</f>
        <v>0</v>
      </c>
    </row>
    <row r="4817" spans="1:4" x14ac:dyDescent="0.25">
      <c r="A4817" s="1">
        <v>43046</v>
      </c>
      <c r="B4817" s="2">
        <v>0.95000000000000018</v>
      </c>
      <c r="C4817" t="str">
        <f>IF(Tableau1[[#This Row],[Date]]&gt;=$G$3,TRUE,"-")</f>
        <v>-</v>
      </c>
      <c r="D4817">
        <f>SUMIF(C$2:C4817,C4817=TRUE,B$2:B4817)</f>
        <v>0</v>
      </c>
    </row>
    <row r="4818" spans="1:4" x14ac:dyDescent="0.25">
      <c r="A4818" s="1">
        <v>43047</v>
      </c>
      <c r="B4818" s="2">
        <v>0.14999999999999991</v>
      </c>
      <c r="C4818" t="str">
        <f>IF(Tableau1[[#This Row],[Date]]&gt;=$G$3,TRUE,"-")</f>
        <v>-</v>
      </c>
      <c r="D4818">
        <f>SUMIF(C$2:C4818,C4818=TRUE,B$2:B4818)</f>
        <v>0</v>
      </c>
    </row>
    <row r="4819" spans="1:4" x14ac:dyDescent="0.25">
      <c r="A4819" s="1">
        <v>43048</v>
      </c>
      <c r="B4819" s="2">
        <v>0.75</v>
      </c>
      <c r="C4819" t="str">
        <f>IF(Tableau1[[#This Row],[Date]]&gt;=$G$3,TRUE,"-")</f>
        <v>-</v>
      </c>
      <c r="D4819">
        <f>SUMIF(C$2:C4819,C4819=TRUE,B$2:B4819)</f>
        <v>0</v>
      </c>
    </row>
    <row r="4820" spans="1:4" x14ac:dyDescent="0.25">
      <c r="A4820" s="1">
        <v>43049</v>
      </c>
      <c r="B4820" s="2">
        <v>2.3499999999999996</v>
      </c>
      <c r="C4820" t="str">
        <f>IF(Tableau1[[#This Row],[Date]]&gt;=$G$3,TRUE,"-")</f>
        <v>-</v>
      </c>
      <c r="D4820">
        <f>SUMIF(C$2:C4820,C4820=TRUE,B$2:B4820)</f>
        <v>0</v>
      </c>
    </row>
    <row r="4821" spans="1:4" x14ac:dyDescent="0.25">
      <c r="A4821" s="1">
        <v>43050</v>
      </c>
      <c r="B4821" s="2">
        <v>2.5999999999999996</v>
      </c>
      <c r="C4821" t="str">
        <f>IF(Tableau1[[#This Row],[Date]]&gt;=$G$3,TRUE,"-")</f>
        <v>-</v>
      </c>
      <c r="D4821">
        <f>SUMIF(C$2:C4821,C4821=TRUE,B$2:B4821)</f>
        <v>0</v>
      </c>
    </row>
    <row r="4822" spans="1:4" x14ac:dyDescent="0.25">
      <c r="A4822" s="1">
        <v>43051</v>
      </c>
      <c r="B4822" s="2">
        <v>2.5</v>
      </c>
      <c r="C4822" t="str">
        <f>IF(Tableau1[[#This Row],[Date]]&gt;=$G$3,TRUE,"-")</f>
        <v>-</v>
      </c>
      <c r="D4822">
        <f>SUMIF(C$2:C4822,C4822=TRUE,B$2:B4822)</f>
        <v>0</v>
      </c>
    </row>
    <row r="4823" spans="1:4" x14ac:dyDescent="0.25">
      <c r="A4823" s="1">
        <v>43052</v>
      </c>
      <c r="B4823" s="2">
        <v>1.0999999999999996</v>
      </c>
      <c r="C4823" t="str">
        <f>IF(Tableau1[[#This Row],[Date]]&gt;=$G$3,TRUE,"-")</f>
        <v>-</v>
      </c>
      <c r="D4823">
        <f>SUMIF(C$2:C4823,C4823=TRUE,B$2:B4823)</f>
        <v>0</v>
      </c>
    </row>
    <row r="4824" spans="1:4" x14ac:dyDescent="0.25">
      <c r="A4824" s="1">
        <v>43053</v>
      </c>
      <c r="B4824" s="2">
        <v>0</v>
      </c>
      <c r="C4824" t="str">
        <f>IF(Tableau1[[#This Row],[Date]]&gt;=$G$3,TRUE,"-")</f>
        <v>-</v>
      </c>
      <c r="D4824">
        <f>SUMIF(C$2:C4824,C4824=TRUE,B$2:B4824)</f>
        <v>0</v>
      </c>
    </row>
    <row r="4825" spans="1:4" x14ac:dyDescent="0.25">
      <c r="A4825" s="1">
        <v>43054</v>
      </c>
      <c r="B4825" s="2">
        <v>0.5</v>
      </c>
      <c r="C4825" t="str">
        <f>IF(Tableau1[[#This Row],[Date]]&gt;=$G$3,TRUE,"-")</f>
        <v>-</v>
      </c>
      <c r="D4825">
        <f>SUMIF(C$2:C4825,C4825=TRUE,B$2:B4825)</f>
        <v>0</v>
      </c>
    </row>
    <row r="4826" spans="1:4" x14ac:dyDescent="0.25">
      <c r="A4826" s="1">
        <v>43055</v>
      </c>
      <c r="B4826" s="2">
        <v>0.59999999999999964</v>
      </c>
      <c r="C4826" t="str">
        <f>IF(Tableau1[[#This Row],[Date]]&gt;=$G$3,TRUE,"-")</f>
        <v>-</v>
      </c>
      <c r="D4826">
        <f>SUMIF(C$2:C4826,C4826=TRUE,B$2:B4826)</f>
        <v>0</v>
      </c>
    </row>
    <row r="4827" spans="1:4" x14ac:dyDescent="0.25">
      <c r="A4827" s="1">
        <v>43056</v>
      </c>
      <c r="B4827" s="2">
        <v>0.84999999999999964</v>
      </c>
      <c r="C4827" t="str">
        <f>IF(Tableau1[[#This Row],[Date]]&gt;=$G$3,TRUE,"-")</f>
        <v>-</v>
      </c>
      <c r="D4827">
        <f>SUMIF(C$2:C4827,C4827=TRUE,B$2:B4827)</f>
        <v>0</v>
      </c>
    </row>
    <row r="4828" spans="1:4" x14ac:dyDescent="0.25">
      <c r="A4828" s="1">
        <v>43057</v>
      </c>
      <c r="B4828" s="2">
        <v>0.35000000000000009</v>
      </c>
      <c r="C4828" t="str">
        <f>IF(Tableau1[[#This Row],[Date]]&gt;=$G$3,TRUE,"-")</f>
        <v>-</v>
      </c>
      <c r="D4828">
        <f>SUMIF(C$2:C4828,C4828=TRUE,B$2:B4828)</f>
        <v>0</v>
      </c>
    </row>
    <row r="4829" spans="1:4" x14ac:dyDescent="0.25">
      <c r="A4829" s="1">
        <v>43058</v>
      </c>
      <c r="B4829" s="2">
        <v>0.59999999999999964</v>
      </c>
      <c r="C4829" t="str">
        <f>IF(Tableau1[[#This Row],[Date]]&gt;=$G$3,TRUE,"-")</f>
        <v>-</v>
      </c>
      <c r="D4829">
        <f>SUMIF(C$2:C4829,C4829=TRUE,B$2:B4829)</f>
        <v>0</v>
      </c>
    </row>
    <row r="4830" spans="1:4" x14ac:dyDescent="0.25">
      <c r="A4830" s="1">
        <v>43059</v>
      </c>
      <c r="B4830" s="2">
        <v>1.3499999999999996</v>
      </c>
      <c r="C4830" t="str">
        <f>IF(Tableau1[[#This Row],[Date]]&gt;=$G$3,TRUE,"-")</f>
        <v>-</v>
      </c>
      <c r="D4830">
        <f>SUMIF(C$2:C4830,C4830=TRUE,B$2:B4830)</f>
        <v>0</v>
      </c>
    </row>
    <row r="4831" spans="1:4" x14ac:dyDescent="0.25">
      <c r="A4831" s="1">
        <v>43060</v>
      </c>
      <c r="B4831" s="2">
        <v>1.9500000000000002</v>
      </c>
      <c r="C4831" t="str">
        <f>IF(Tableau1[[#This Row],[Date]]&gt;=$G$3,TRUE,"-")</f>
        <v>-</v>
      </c>
      <c r="D4831">
        <f>SUMIF(C$2:C4831,C4831=TRUE,B$2:B4831)</f>
        <v>0</v>
      </c>
    </row>
    <row r="4832" spans="1:4" x14ac:dyDescent="0.25">
      <c r="A4832" s="1">
        <v>43061</v>
      </c>
      <c r="B4832" s="2">
        <v>3.45</v>
      </c>
      <c r="C4832" t="str">
        <f>IF(Tableau1[[#This Row],[Date]]&gt;=$G$3,TRUE,"-")</f>
        <v>-</v>
      </c>
      <c r="D4832">
        <f>SUMIF(C$2:C4832,C4832=TRUE,B$2:B4832)</f>
        <v>0</v>
      </c>
    </row>
    <row r="4833" spans="1:4" x14ac:dyDescent="0.25">
      <c r="A4833" s="1">
        <v>43062</v>
      </c>
      <c r="B4833" s="2">
        <v>4.95</v>
      </c>
      <c r="C4833" t="str">
        <f>IF(Tableau1[[#This Row],[Date]]&gt;=$G$3,TRUE,"-")</f>
        <v>-</v>
      </c>
      <c r="D4833">
        <f>SUMIF(C$2:C4833,C4833=TRUE,B$2:B4833)</f>
        <v>0</v>
      </c>
    </row>
    <row r="4834" spans="1:4" x14ac:dyDescent="0.25">
      <c r="A4834" s="1">
        <v>43063</v>
      </c>
      <c r="B4834" s="2">
        <v>3.25</v>
      </c>
      <c r="C4834" t="str">
        <f>IF(Tableau1[[#This Row],[Date]]&gt;=$G$3,TRUE,"-")</f>
        <v>-</v>
      </c>
      <c r="D4834">
        <f>SUMIF(C$2:C4834,C4834=TRUE,B$2:B4834)</f>
        <v>0</v>
      </c>
    </row>
    <row r="4835" spans="1:4" x14ac:dyDescent="0.25">
      <c r="A4835" s="1">
        <v>43064</v>
      </c>
      <c r="B4835" s="2">
        <v>0</v>
      </c>
      <c r="C4835" t="str">
        <f>IF(Tableau1[[#This Row],[Date]]&gt;=$G$3,TRUE,"-")</f>
        <v>-</v>
      </c>
      <c r="D4835">
        <f>SUMIF(C$2:C4835,C4835=TRUE,B$2:B4835)</f>
        <v>0</v>
      </c>
    </row>
    <row r="4836" spans="1:4" x14ac:dyDescent="0.25">
      <c r="A4836" s="1">
        <v>43065</v>
      </c>
      <c r="B4836" s="2">
        <v>0.20000000000000018</v>
      </c>
      <c r="C4836" t="str">
        <f>IF(Tableau1[[#This Row],[Date]]&gt;=$G$3,TRUE,"-")</f>
        <v>-</v>
      </c>
      <c r="D4836">
        <f>SUMIF(C$2:C4836,C4836=TRUE,B$2:B4836)</f>
        <v>0</v>
      </c>
    </row>
    <row r="4837" spans="1:4" x14ac:dyDescent="0.25">
      <c r="A4837" s="1">
        <v>43066</v>
      </c>
      <c r="B4837" s="2">
        <v>0.5</v>
      </c>
      <c r="C4837" t="str">
        <f>IF(Tableau1[[#This Row],[Date]]&gt;=$G$3,TRUE,"-")</f>
        <v>-</v>
      </c>
      <c r="D4837">
        <f>SUMIF(C$2:C4837,C4837=TRUE,B$2:B4837)</f>
        <v>0</v>
      </c>
    </row>
    <row r="4838" spans="1:4" x14ac:dyDescent="0.25">
      <c r="A4838" s="1">
        <v>43067</v>
      </c>
      <c r="B4838" s="2">
        <v>1.25</v>
      </c>
      <c r="C4838" t="str">
        <f>IF(Tableau1[[#This Row],[Date]]&gt;=$G$3,TRUE,"-")</f>
        <v>-</v>
      </c>
      <c r="D4838">
        <f>SUMIF(C$2:C4838,C4838=TRUE,B$2:B4838)</f>
        <v>0</v>
      </c>
    </row>
    <row r="4839" spans="1:4" x14ac:dyDescent="0.25">
      <c r="A4839" s="1">
        <v>43068</v>
      </c>
      <c r="B4839" s="2">
        <v>0</v>
      </c>
      <c r="C4839" t="str">
        <f>IF(Tableau1[[#This Row],[Date]]&gt;=$G$3,TRUE,"-")</f>
        <v>-</v>
      </c>
      <c r="D4839">
        <f>SUMIF(C$2:C4839,C4839=TRUE,B$2:B4839)</f>
        <v>0</v>
      </c>
    </row>
    <row r="4840" spans="1:4" x14ac:dyDescent="0.25">
      <c r="A4840" s="1">
        <v>43069</v>
      </c>
      <c r="B4840" s="2">
        <v>0</v>
      </c>
      <c r="C4840" t="str">
        <f>IF(Tableau1[[#This Row],[Date]]&gt;=$G$3,TRUE,"-")</f>
        <v>-</v>
      </c>
      <c r="D4840">
        <f>SUMIF(C$2:C4840,C4840=TRUE,B$2:B4840)</f>
        <v>0</v>
      </c>
    </row>
    <row r="4841" spans="1:4" x14ac:dyDescent="0.25">
      <c r="A4841" s="1">
        <v>43070</v>
      </c>
      <c r="B4841" s="2">
        <v>0</v>
      </c>
      <c r="C4841" t="str">
        <f>IF(Tableau1[[#This Row],[Date]]&gt;=$G$3,TRUE,"-")</f>
        <v>-</v>
      </c>
      <c r="D4841">
        <f>SUMIF(C$2:C4841,C4841=TRUE,B$2:B4841)</f>
        <v>0</v>
      </c>
    </row>
    <row r="4842" spans="1:4" x14ac:dyDescent="0.25">
      <c r="A4842" s="1">
        <v>43071</v>
      </c>
      <c r="B4842" s="2">
        <v>0</v>
      </c>
      <c r="C4842" t="str">
        <f>IF(Tableau1[[#This Row],[Date]]&gt;=$G$3,TRUE,"-")</f>
        <v>-</v>
      </c>
      <c r="D4842">
        <f>SUMIF(C$2:C4842,C4842=TRUE,B$2:B4842)</f>
        <v>0</v>
      </c>
    </row>
    <row r="4843" spans="1:4" x14ac:dyDescent="0.25">
      <c r="A4843" s="1">
        <v>43072</v>
      </c>
      <c r="B4843" s="2">
        <v>0</v>
      </c>
      <c r="C4843" t="str">
        <f>IF(Tableau1[[#This Row],[Date]]&gt;=$G$3,TRUE,"-")</f>
        <v>-</v>
      </c>
      <c r="D4843">
        <f>SUMIF(C$2:C4843,C4843=TRUE,B$2:B4843)</f>
        <v>0</v>
      </c>
    </row>
    <row r="4844" spans="1:4" x14ac:dyDescent="0.25">
      <c r="A4844" s="1">
        <v>43073</v>
      </c>
      <c r="B4844" s="2">
        <v>0</v>
      </c>
      <c r="C4844" t="str">
        <f>IF(Tableau1[[#This Row],[Date]]&gt;=$G$3,TRUE,"-")</f>
        <v>-</v>
      </c>
      <c r="D4844">
        <f>SUMIF(C$2:C4844,C4844=TRUE,B$2:B4844)</f>
        <v>0</v>
      </c>
    </row>
    <row r="4845" spans="1:4" x14ac:dyDescent="0.25">
      <c r="A4845" s="1">
        <v>43074</v>
      </c>
      <c r="B4845" s="2">
        <v>0</v>
      </c>
      <c r="C4845" t="str">
        <f>IF(Tableau1[[#This Row],[Date]]&gt;=$G$3,TRUE,"-")</f>
        <v>-</v>
      </c>
      <c r="D4845">
        <f>SUMIF(C$2:C4845,C4845=TRUE,B$2:B4845)</f>
        <v>0</v>
      </c>
    </row>
    <row r="4846" spans="1:4" x14ac:dyDescent="0.25">
      <c r="A4846" s="1">
        <v>43075</v>
      </c>
      <c r="B4846" s="2">
        <v>0.5</v>
      </c>
      <c r="C4846" t="str">
        <f>IF(Tableau1[[#This Row],[Date]]&gt;=$G$3,TRUE,"-")</f>
        <v>-</v>
      </c>
      <c r="D4846">
        <f>SUMIF(C$2:C4846,C4846=TRUE,B$2:B4846)</f>
        <v>0</v>
      </c>
    </row>
    <row r="4847" spans="1:4" x14ac:dyDescent="0.25">
      <c r="A4847" s="1">
        <v>43076</v>
      </c>
      <c r="B4847" s="2">
        <v>0.95000000000000018</v>
      </c>
      <c r="C4847" t="str">
        <f>IF(Tableau1[[#This Row],[Date]]&gt;=$G$3,TRUE,"-")</f>
        <v>-</v>
      </c>
      <c r="D4847">
        <f>SUMIF(C$2:C4847,C4847=TRUE,B$2:B4847)</f>
        <v>0</v>
      </c>
    </row>
    <row r="4848" spans="1:4" x14ac:dyDescent="0.25">
      <c r="A4848" s="1">
        <v>43077</v>
      </c>
      <c r="B4848" s="2">
        <v>0</v>
      </c>
      <c r="C4848" t="str">
        <f>IF(Tableau1[[#This Row],[Date]]&gt;=$G$3,TRUE,"-")</f>
        <v>-</v>
      </c>
      <c r="D4848">
        <f>SUMIF(C$2:C4848,C4848=TRUE,B$2:B4848)</f>
        <v>0</v>
      </c>
    </row>
    <row r="4849" spans="1:4" x14ac:dyDescent="0.25">
      <c r="A4849" s="1">
        <v>43078</v>
      </c>
      <c r="B4849" s="2">
        <v>0</v>
      </c>
      <c r="C4849" t="str">
        <f>IF(Tableau1[[#This Row],[Date]]&gt;=$G$3,TRUE,"-")</f>
        <v>-</v>
      </c>
      <c r="D4849">
        <f>SUMIF(C$2:C4849,C4849=TRUE,B$2:B4849)</f>
        <v>0</v>
      </c>
    </row>
    <row r="4850" spans="1:4" x14ac:dyDescent="0.25">
      <c r="A4850" s="1">
        <v>43079</v>
      </c>
      <c r="B4850" s="2">
        <v>1.5</v>
      </c>
      <c r="C4850" t="str">
        <f>IF(Tableau1[[#This Row],[Date]]&gt;=$G$3,TRUE,"-")</f>
        <v>-</v>
      </c>
      <c r="D4850">
        <f>SUMIF(C$2:C4850,C4850=TRUE,B$2:B4850)</f>
        <v>0</v>
      </c>
    </row>
    <row r="4851" spans="1:4" x14ac:dyDescent="0.25">
      <c r="A4851" s="1">
        <v>43080</v>
      </c>
      <c r="B4851" s="2">
        <v>1.7999999999999998</v>
      </c>
      <c r="C4851" t="str">
        <f>IF(Tableau1[[#This Row],[Date]]&gt;=$G$3,TRUE,"-")</f>
        <v>-</v>
      </c>
      <c r="D4851">
        <f>SUMIF(C$2:C4851,C4851=TRUE,B$2:B4851)</f>
        <v>0</v>
      </c>
    </row>
    <row r="4852" spans="1:4" x14ac:dyDescent="0.25">
      <c r="A4852" s="1">
        <v>43081</v>
      </c>
      <c r="B4852" s="2">
        <v>0</v>
      </c>
      <c r="C4852" t="str">
        <f>IF(Tableau1[[#This Row],[Date]]&gt;=$G$3,TRUE,"-")</f>
        <v>-</v>
      </c>
      <c r="D4852">
        <f>SUMIF(C$2:C4852,C4852=TRUE,B$2:B4852)</f>
        <v>0</v>
      </c>
    </row>
    <row r="4853" spans="1:4" x14ac:dyDescent="0.25">
      <c r="A4853" s="1">
        <v>43082</v>
      </c>
      <c r="B4853" s="2">
        <v>1.2000000000000002</v>
      </c>
      <c r="C4853" t="str">
        <f>IF(Tableau1[[#This Row],[Date]]&gt;=$G$3,TRUE,"-")</f>
        <v>-</v>
      </c>
      <c r="D4853">
        <f>SUMIF(C$2:C4853,C4853=TRUE,B$2:B4853)</f>
        <v>0</v>
      </c>
    </row>
    <row r="4854" spans="1:4" x14ac:dyDescent="0.25">
      <c r="A4854" s="1">
        <v>43083</v>
      </c>
      <c r="B4854" s="2">
        <v>0</v>
      </c>
      <c r="C4854" t="str">
        <f>IF(Tableau1[[#This Row],[Date]]&gt;=$G$3,TRUE,"-")</f>
        <v>-</v>
      </c>
      <c r="D4854">
        <f>SUMIF(C$2:C4854,C4854=TRUE,B$2:B4854)</f>
        <v>0</v>
      </c>
    </row>
    <row r="4855" spans="1:4" x14ac:dyDescent="0.25">
      <c r="A4855" s="1">
        <v>43084</v>
      </c>
      <c r="B4855" s="2">
        <v>0</v>
      </c>
      <c r="C4855" t="str">
        <f>IF(Tableau1[[#This Row],[Date]]&gt;=$G$3,TRUE,"-")</f>
        <v>-</v>
      </c>
      <c r="D4855">
        <f>SUMIF(C$2:C4855,C4855=TRUE,B$2:B4855)</f>
        <v>0</v>
      </c>
    </row>
    <row r="4856" spans="1:4" x14ac:dyDescent="0.25">
      <c r="A4856" s="1">
        <v>43085</v>
      </c>
      <c r="B4856" s="2">
        <v>0</v>
      </c>
      <c r="C4856" t="str">
        <f>IF(Tableau1[[#This Row],[Date]]&gt;=$G$3,TRUE,"-")</f>
        <v>-</v>
      </c>
      <c r="D4856">
        <f>SUMIF(C$2:C4856,C4856=TRUE,B$2:B4856)</f>
        <v>0</v>
      </c>
    </row>
    <row r="4857" spans="1:4" x14ac:dyDescent="0.25">
      <c r="A4857" s="1">
        <v>43086</v>
      </c>
      <c r="B4857" s="2">
        <v>0</v>
      </c>
      <c r="C4857" t="str">
        <f>IF(Tableau1[[#This Row],[Date]]&gt;=$G$3,TRUE,"-")</f>
        <v>-</v>
      </c>
      <c r="D4857">
        <f>SUMIF(C$2:C4857,C4857=TRUE,B$2:B4857)</f>
        <v>0</v>
      </c>
    </row>
    <row r="4858" spans="1:4" x14ac:dyDescent="0.25">
      <c r="A4858" s="1">
        <v>43087</v>
      </c>
      <c r="B4858" s="2">
        <v>4.9999999999999822E-2</v>
      </c>
      <c r="C4858" t="str">
        <f>IF(Tableau1[[#This Row],[Date]]&gt;=$G$3,TRUE,"-")</f>
        <v>-</v>
      </c>
      <c r="D4858">
        <f>SUMIF(C$2:C4858,C4858=TRUE,B$2:B4858)</f>
        <v>0</v>
      </c>
    </row>
    <row r="4859" spans="1:4" x14ac:dyDescent="0.25">
      <c r="A4859" s="1">
        <v>43088</v>
      </c>
      <c r="B4859" s="2">
        <v>0</v>
      </c>
      <c r="C4859" t="str">
        <f>IF(Tableau1[[#This Row],[Date]]&gt;=$G$3,TRUE,"-")</f>
        <v>-</v>
      </c>
      <c r="D4859">
        <f>SUMIF(C$2:C4859,C4859=TRUE,B$2:B4859)</f>
        <v>0</v>
      </c>
    </row>
    <row r="4860" spans="1:4" x14ac:dyDescent="0.25">
      <c r="A4860" s="1">
        <v>43089</v>
      </c>
      <c r="B4860" s="2">
        <v>0.39999999999999991</v>
      </c>
      <c r="C4860" t="str">
        <f>IF(Tableau1[[#This Row],[Date]]&gt;=$G$3,TRUE,"-")</f>
        <v>-</v>
      </c>
      <c r="D4860">
        <f>SUMIF(C$2:C4860,C4860=TRUE,B$2:B4860)</f>
        <v>0</v>
      </c>
    </row>
    <row r="4861" spans="1:4" x14ac:dyDescent="0.25">
      <c r="A4861" s="1">
        <v>43090</v>
      </c>
      <c r="B4861" s="2">
        <v>1.5500000000000003</v>
      </c>
      <c r="C4861" t="str">
        <f>IF(Tableau1[[#This Row],[Date]]&gt;=$G$3,TRUE,"-")</f>
        <v>-</v>
      </c>
      <c r="D4861">
        <f>SUMIF(C$2:C4861,C4861=TRUE,B$2:B4861)</f>
        <v>0</v>
      </c>
    </row>
    <row r="4862" spans="1:4" x14ac:dyDescent="0.25">
      <c r="A4862" s="1">
        <v>43091</v>
      </c>
      <c r="B4862" s="2">
        <v>2</v>
      </c>
      <c r="C4862" t="str">
        <f>IF(Tableau1[[#This Row],[Date]]&gt;=$G$3,TRUE,"-")</f>
        <v>-</v>
      </c>
      <c r="D4862">
        <f>SUMIF(C$2:C4862,C4862=TRUE,B$2:B4862)</f>
        <v>0</v>
      </c>
    </row>
    <row r="4863" spans="1:4" x14ac:dyDescent="0.25">
      <c r="A4863" s="1">
        <v>43092</v>
      </c>
      <c r="B4863" s="2">
        <v>1.85</v>
      </c>
      <c r="C4863" t="str">
        <f>IF(Tableau1[[#This Row],[Date]]&gt;=$G$3,TRUE,"-")</f>
        <v>-</v>
      </c>
      <c r="D4863">
        <f>SUMIF(C$2:C4863,C4863=TRUE,B$2:B4863)</f>
        <v>0</v>
      </c>
    </row>
    <row r="4864" spans="1:4" x14ac:dyDescent="0.25">
      <c r="A4864" s="1">
        <v>43093</v>
      </c>
      <c r="B4864" s="2">
        <v>1.2500000000000004</v>
      </c>
      <c r="C4864" t="str">
        <f>IF(Tableau1[[#This Row],[Date]]&gt;=$G$3,TRUE,"-")</f>
        <v>-</v>
      </c>
      <c r="D4864">
        <f>SUMIF(C$2:C4864,C4864=TRUE,B$2:B4864)</f>
        <v>0</v>
      </c>
    </row>
    <row r="4865" spans="1:4" x14ac:dyDescent="0.25">
      <c r="A4865" s="1">
        <v>43094</v>
      </c>
      <c r="B4865" s="2">
        <v>0</v>
      </c>
      <c r="C4865" t="str">
        <f>IF(Tableau1[[#This Row],[Date]]&gt;=$G$3,TRUE,"-")</f>
        <v>-</v>
      </c>
      <c r="D4865">
        <f>SUMIF(C$2:C4865,C4865=TRUE,B$2:B4865)</f>
        <v>0</v>
      </c>
    </row>
    <row r="4866" spans="1:4" x14ac:dyDescent="0.25">
      <c r="A4866" s="1">
        <v>43095</v>
      </c>
      <c r="B4866" s="2">
        <v>0</v>
      </c>
      <c r="C4866" t="str">
        <f>IF(Tableau1[[#This Row],[Date]]&gt;=$G$3,TRUE,"-")</f>
        <v>-</v>
      </c>
      <c r="D4866">
        <f>SUMIF(C$2:C4866,C4866=TRUE,B$2:B4866)</f>
        <v>0</v>
      </c>
    </row>
    <row r="4867" spans="1:4" x14ac:dyDescent="0.25">
      <c r="A4867" s="1">
        <v>43096</v>
      </c>
      <c r="B4867" s="2">
        <v>0.10000000000000009</v>
      </c>
      <c r="C4867" t="str">
        <f>IF(Tableau1[[#This Row],[Date]]&gt;=$G$3,TRUE,"-")</f>
        <v>-</v>
      </c>
      <c r="D4867">
        <f>SUMIF(C$2:C4867,C4867=TRUE,B$2:B4867)</f>
        <v>0</v>
      </c>
    </row>
    <row r="4868" spans="1:4" x14ac:dyDescent="0.25">
      <c r="A4868" s="1">
        <v>43097</v>
      </c>
      <c r="B4868" s="2">
        <v>0</v>
      </c>
      <c r="C4868" t="str">
        <f>IF(Tableau1[[#This Row],[Date]]&gt;=$G$3,TRUE,"-")</f>
        <v>-</v>
      </c>
      <c r="D4868">
        <f>SUMIF(C$2:C4868,C4868=TRUE,B$2:B4868)</f>
        <v>0</v>
      </c>
    </row>
    <row r="4869" spans="1:4" x14ac:dyDescent="0.25">
      <c r="A4869" s="1">
        <v>43098</v>
      </c>
      <c r="B4869" s="2">
        <v>0.65000000000000036</v>
      </c>
      <c r="C4869" t="str">
        <f>IF(Tableau1[[#This Row],[Date]]&gt;=$G$3,TRUE,"-")</f>
        <v>-</v>
      </c>
      <c r="D4869">
        <f>SUMIF(C$2:C4869,C4869=TRUE,B$2:B4869)</f>
        <v>0</v>
      </c>
    </row>
    <row r="4870" spans="1:4" x14ac:dyDescent="0.25">
      <c r="A4870" s="1">
        <v>43099</v>
      </c>
      <c r="B4870" s="2">
        <v>4.2</v>
      </c>
      <c r="C4870" t="str">
        <f>IF(Tableau1[[#This Row],[Date]]&gt;=$G$3,TRUE,"-")</f>
        <v>-</v>
      </c>
      <c r="D4870">
        <f>SUMIF(C$2:C4870,C4870=TRUE,B$2:B4870)</f>
        <v>0</v>
      </c>
    </row>
    <row r="4871" spans="1:4" x14ac:dyDescent="0.25">
      <c r="A4871" s="1">
        <v>43100</v>
      </c>
      <c r="B4871" s="2">
        <v>6.55</v>
      </c>
      <c r="C4871" t="str">
        <f>IF(Tableau1[[#This Row],[Date]]&gt;=$G$3,TRUE,"-")</f>
        <v>-</v>
      </c>
      <c r="D4871">
        <f>SUMIF(C$2:C4871,C4871=TRUE,B$2:B4871)</f>
        <v>0</v>
      </c>
    </row>
    <row r="4872" spans="1:4" x14ac:dyDescent="0.25">
      <c r="A4872" s="1">
        <v>43101</v>
      </c>
      <c r="B4872" s="2">
        <v>0.90000000000000036</v>
      </c>
      <c r="C4872" t="str">
        <f>IF(Tableau1[[#This Row],[Date]]&gt;=$G$3,TRUE,"-")</f>
        <v>-</v>
      </c>
      <c r="D4872">
        <f>SUMIF(C$2:C4872,C4872=TRUE,B$2:B4872)</f>
        <v>0</v>
      </c>
    </row>
    <row r="4873" spans="1:4" x14ac:dyDescent="0.25">
      <c r="A4873" s="1">
        <v>43102</v>
      </c>
      <c r="B4873" s="2">
        <v>3.3499999999999996</v>
      </c>
      <c r="C4873" t="str">
        <f>IF(Tableau1[[#This Row],[Date]]&gt;=$G$3,TRUE,"-")</f>
        <v>-</v>
      </c>
      <c r="D4873">
        <f>SUMIF(C$2:C4873,C4873=TRUE,B$2:B4873)</f>
        <v>0</v>
      </c>
    </row>
    <row r="4874" spans="1:4" x14ac:dyDescent="0.25">
      <c r="A4874" s="1">
        <v>43103</v>
      </c>
      <c r="B4874" s="2">
        <v>1.85</v>
      </c>
      <c r="C4874" t="str">
        <f>IF(Tableau1[[#This Row],[Date]]&gt;=$G$3,TRUE,"-")</f>
        <v>-</v>
      </c>
      <c r="D4874">
        <f>SUMIF(C$2:C4874,C4874=TRUE,B$2:B4874)</f>
        <v>0</v>
      </c>
    </row>
    <row r="4875" spans="1:4" x14ac:dyDescent="0.25">
      <c r="A4875" s="1">
        <v>43104</v>
      </c>
      <c r="B4875" s="2">
        <v>3.9999999999999996</v>
      </c>
      <c r="C4875" t="str">
        <f>IF(Tableau1[[#This Row],[Date]]&gt;=$G$3,TRUE,"-")</f>
        <v>-</v>
      </c>
      <c r="D4875">
        <f>SUMIF(C$2:C4875,C4875=TRUE,B$2:B4875)</f>
        <v>0</v>
      </c>
    </row>
    <row r="4876" spans="1:4" x14ac:dyDescent="0.25">
      <c r="A4876" s="1">
        <v>43105</v>
      </c>
      <c r="B4876" s="2">
        <v>2.7</v>
      </c>
      <c r="C4876" t="str">
        <f>IF(Tableau1[[#This Row],[Date]]&gt;=$G$3,TRUE,"-")</f>
        <v>-</v>
      </c>
      <c r="D4876">
        <f>SUMIF(C$2:C4876,C4876=TRUE,B$2:B4876)</f>
        <v>0</v>
      </c>
    </row>
    <row r="4877" spans="1:4" x14ac:dyDescent="0.25">
      <c r="A4877" s="1">
        <v>43106</v>
      </c>
      <c r="B4877" s="2">
        <v>0.39999999999999991</v>
      </c>
      <c r="C4877" t="str">
        <f>IF(Tableau1[[#This Row],[Date]]&gt;=$G$3,TRUE,"-")</f>
        <v>-</v>
      </c>
      <c r="D4877">
        <f>SUMIF(C$2:C4877,C4877=TRUE,B$2:B4877)</f>
        <v>0</v>
      </c>
    </row>
    <row r="4878" spans="1:4" x14ac:dyDescent="0.25">
      <c r="A4878" s="1">
        <v>43107</v>
      </c>
      <c r="B4878" s="2">
        <v>0.14999999999999991</v>
      </c>
      <c r="C4878" t="str">
        <f>IF(Tableau1[[#This Row],[Date]]&gt;=$G$3,TRUE,"-")</f>
        <v>-</v>
      </c>
      <c r="D4878">
        <f>SUMIF(C$2:C4878,C4878=TRUE,B$2:B4878)</f>
        <v>0</v>
      </c>
    </row>
    <row r="4879" spans="1:4" x14ac:dyDescent="0.25">
      <c r="A4879" s="1">
        <v>43108</v>
      </c>
      <c r="B4879" s="2">
        <v>0.70000000000000018</v>
      </c>
      <c r="C4879" t="str">
        <f>IF(Tableau1[[#This Row],[Date]]&gt;=$G$3,TRUE,"-")</f>
        <v>-</v>
      </c>
      <c r="D4879">
        <f>SUMIF(C$2:C4879,C4879=TRUE,B$2:B4879)</f>
        <v>0</v>
      </c>
    </row>
    <row r="4880" spans="1:4" x14ac:dyDescent="0.25">
      <c r="A4880" s="1">
        <v>43109</v>
      </c>
      <c r="B4880" s="2">
        <v>2</v>
      </c>
      <c r="C4880" t="str">
        <f>IF(Tableau1[[#This Row],[Date]]&gt;=$G$3,TRUE,"-")</f>
        <v>-</v>
      </c>
      <c r="D4880">
        <f>SUMIF(C$2:C4880,C4880=TRUE,B$2:B4880)</f>
        <v>0</v>
      </c>
    </row>
    <row r="4881" spans="1:4" x14ac:dyDescent="0.25">
      <c r="A4881" s="1">
        <v>43110</v>
      </c>
      <c r="B4881" s="2">
        <v>0.39999999999999991</v>
      </c>
      <c r="C4881" t="str">
        <f>IF(Tableau1[[#This Row],[Date]]&gt;=$G$3,TRUE,"-")</f>
        <v>-</v>
      </c>
      <c r="D4881">
        <f>SUMIF(C$2:C4881,C4881=TRUE,B$2:B4881)</f>
        <v>0</v>
      </c>
    </row>
    <row r="4882" spans="1:4" x14ac:dyDescent="0.25">
      <c r="A4882" s="1">
        <v>43111</v>
      </c>
      <c r="B4882" s="2">
        <v>0</v>
      </c>
      <c r="C4882" t="str">
        <f>IF(Tableau1[[#This Row],[Date]]&gt;=$G$3,TRUE,"-")</f>
        <v>-</v>
      </c>
      <c r="D4882">
        <f>SUMIF(C$2:C4882,C4882=TRUE,B$2:B4882)</f>
        <v>0</v>
      </c>
    </row>
    <row r="4883" spans="1:4" x14ac:dyDescent="0.25">
      <c r="A4883" s="1">
        <v>43112</v>
      </c>
      <c r="B4883" s="2">
        <v>0.25</v>
      </c>
      <c r="C4883" t="str">
        <f>IF(Tableau1[[#This Row],[Date]]&gt;=$G$3,TRUE,"-")</f>
        <v>-</v>
      </c>
      <c r="D4883">
        <f>SUMIF(C$2:C4883,C4883=TRUE,B$2:B4883)</f>
        <v>0</v>
      </c>
    </row>
    <row r="4884" spans="1:4" x14ac:dyDescent="0.25">
      <c r="A4884" s="1">
        <v>43113</v>
      </c>
      <c r="B4884" s="2">
        <v>0</v>
      </c>
      <c r="C4884" t="str">
        <f>IF(Tableau1[[#This Row],[Date]]&gt;=$G$3,TRUE,"-")</f>
        <v>-</v>
      </c>
      <c r="D4884">
        <f>SUMIF(C$2:C4884,C4884=TRUE,B$2:B4884)</f>
        <v>0</v>
      </c>
    </row>
    <row r="4885" spans="1:4" x14ac:dyDescent="0.25">
      <c r="A4885" s="1">
        <v>43114</v>
      </c>
      <c r="B4885" s="2">
        <v>0</v>
      </c>
      <c r="C4885" t="str">
        <f>IF(Tableau1[[#This Row],[Date]]&gt;=$G$3,TRUE,"-")</f>
        <v>-</v>
      </c>
      <c r="D4885">
        <f>SUMIF(C$2:C4885,C4885=TRUE,B$2:B4885)</f>
        <v>0</v>
      </c>
    </row>
    <row r="4886" spans="1:4" x14ac:dyDescent="0.25">
      <c r="A4886" s="1">
        <v>43115</v>
      </c>
      <c r="B4886" s="2">
        <v>1.2999999999999998</v>
      </c>
      <c r="C4886" t="str">
        <f>IF(Tableau1[[#This Row],[Date]]&gt;=$G$3,TRUE,"-")</f>
        <v>-</v>
      </c>
      <c r="D4886">
        <f>SUMIF(C$2:C4886,C4886=TRUE,B$2:B4886)</f>
        <v>0</v>
      </c>
    </row>
    <row r="4887" spans="1:4" x14ac:dyDescent="0.25">
      <c r="A4887" s="1">
        <v>43116</v>
      </c>
      <c r="B4887" s="2">
        <v>0.79999999999999982</v>
      </c>
      <c r="C4887" t="str">
        <f>IF(Tableau1[[#This Row],[Date]]&gt;=$G$3,TRUE,"-")</f>
        <v>-</v>
      </c>
      <c r="D4887">
        <f>SUMIF(C$2:C4887,C4887=TRUE,B$2:B4887)</f>
        <v>0</v>
      </c>
    </row>
    <row r="4888" spans="1:4" x14ac:dyDescent="0.25">
      <c r="A4888" s="1">
        <v>43117</v>
      </c>
      <c r="B4888" s="2">
        <v>0.65000000000000036</v>
      </c>
      <c r="C4888" t="str">
        <f>IF(Tableau1[[#This Row],[Date]]&gt;=$G$3,TRUE,"-")</f>
        <v>-</v>
      </c>
      <c r="D4888">
        <f>SUMIF(C$2:C4888,C4888=TRUE,B$2:B4888)</f>
        <v>0</v>
      </c>
    </row>
    <row r="4889" spans="1:4" x14ac:dyDescent="0.25">
      <c r="A4889" s="1">
        <v>43118</v>
      </c>
      <c r="B4889" s="2">
        <v>2.0499999999999998</v>
      </c>
      <c r="C4889" t="str">
        <f>IF(Tableau1[[#This Row],[Date]]&gt;=$G$3,TRUE,"-")</f>
        <v>-</v>
      </c>
      <c r="D4889">
        <f>SUMIF(C$2:C4889,C4889=TRUE,B$2:B4889)</f>
        <v>0</v>
      </c>
    </row>
    <row r="4890" spans="1:4" x14ac:dyDescent="0.25">
      <c r="A4890" s="1">
        <v>43119</v>
      </c>
      <c r="B4890" s="2">
        <v>0</v>
      </c>
      <c r="C4890" t="str">
        <f>IF(Tableau1[[#This Row],[Date]]&gt;=$G$3,TRUE,"-")</f>
        <v>-</v>
      </c>
      <c r="D4890">
        <f>SUMIF(C$2:C4890,C4890=TRUE,B$2:B4890)</f>
        <v>0</v>
      </c>
    </row>
    <row r="4891" spans="1:4" x14ac:dyDescent="0.25">
      <c r="A4891" s="1">
        <v>43120</v>
      </c>
      <c r="B4891" s="2">
        <v>0.35000000000000009</v>
      </c>
      <c r="C4891" t="str">
        <f>IF(Tableau1[[#This Row],[Date]]&gt;=$G$3,TRUE,"-")</f>
        <v>-</v>
      </c>
      <c r="D4891">
        <f>SUMIF(C$2:C4891,C4891=TRUE,B$2:B4891)</f>
        <v>0</v>
      </c>
    </row>
    <row r="4892" spans="1:4" x14ac:dyDescent="0.25">
      <c r="A4892" s="1">
        <v>43121</v>
      </c>
      <c r="B4892" s="2">
        <v>2.2000000000000002</v>
      </c>
      <c r="C4892" t="str">
        <f>IF(Tableau1[[#This Row],[Date]]&gt;=$G$3,TRUE,"-")</f>
        <v>-</v>
      </c>
      <c r="D4892">
        <f>SUMIF(C$2:C4892,C4892=TRUE,B$2:B4892)</f>
        <v>0</v>
      </c>
    </row>
    <row r="4893" spans="1:4" x14ac:dyDescent="0.25">
      <c r="A4893" s="1">
        <v>43122</v>
      </c>
      <c r="B4893" s="2">
        <v>2.2999999999999998</v>
      </c>
      <c r="C4893" t="str">
        <f>IF(Tableau1[[#This Row],[Date]]&gt;=$G$3,TRUE,"-")</f>
        <v>-</v>
      </c>
      <c r="D4893">
        <f>SUMIF(C$2:C4893,C4893=TRUE,B$2:B4893)</f>
        <v>0</v>
      </c>
    </row>
    <row r="4894" spans="1:4" x14ac:dyDescent="0.25">
      <c r="A4894" s="1">
        <v>43123</v>
      </c>
      <c r="B4894" s="2">
        <v>2.2000000000000002</v>
      </c>
      <c r="C4894" t="str">
        <f>IF(Tableau1[[#This Row],[Date]]&gt;=$G$3,TRUE,"-")</f>
        <v>-</v>
      </c>
      <c r="D4894">
        <f>SUMIF(C$2:C4894,C4894=TRUE,B$2:B4894)</f>
        <v>0</v>
      </c>
    </row>
    <row r="4895" spans="1:4" x14ac:dyDescent="0.25">
      <c r="A4895" s="1">
        <v>43124</v>
      </c>
      <c r="B4895" s="2">
        <v>3.95</v>
      </c>
      <c r="C4895" t="str">
        <f>IF(Tableau1[[#This Row],[Date]]&gt;=$G$3,TRUE,"-")</f>
        <v>-</v>
      </c>
      <c r="D4895">
        <f>SUMIF(C$2:C4895,C4895=TRUE,B$2:B4895)</f>
        <v>0</v>
      </c>
    </row>
    <row r="4896" spans="1:4" x14ac:dyDescent="0.25">
      <c r="A4896" s="1">
        <v>43125</v>
      </c>
      <c r="B4896" s="2">
        <v>1.2000000000000002</v>
      </c>
      <c r="C4896" t="str">
        <f>IF(Tableau1[[#This Row],[Date]]&gt;=$G$3,TRUE,"-")</f>
        <v>-</v>
      </c>
      <c r="D4896">
        <f>SUMIF(C$2:C4896,C4896=TRUE,B$2:B4896)</f>
        <v>0</v>
      </c>
    </row>
    <row r="4897" spans="1:4" x14ac:dyDescent="0.25">
      <c r="A4897" s="1">
        <v>43126</v>
      </c>
      <c r="B4897" s="2">
        <v>0.54999999999999982</v>
      </c>
      <c r="C4897" t="str">
        <f>IF(Tableau1[[#This Row],[Date]]&gt;=$G$3,TRUE,"-")</f>
        <v>-</v>
      </c>
      <c r="D4897">
        <f>SUMIF(C$2:C4897,C4897=TRUE,B$2:B4897)</f>
        <v>0</v>
      </c>
    </row>
    <row r="4898" spans="1:4" x14ac:dyDescent="0.25">
      <c r="A4898" s="1">
        <v>43127</v>
      </c>
      <c r="B4898" s="2">
        <v>0.39999999999999991</v>
      </c>
      <c r="C4898" t="str">
        <f>IF(Tableau1[[#This Row],[Date]]&gt;=$G$3,TRUE,"-")</f>
        <v>-</v>
      </c>
      <c r="D4898">
        <f>SUMIF(C$2:C4898,C4898=TRUE,B$2:B4898)</f>
        <v>0</v>
      </c>
    </row>
    <row r="4899" spans="1:4" x14ac:dyDescent="0.25">
      <c r="A4899" s="1">
        <v>43128</v>
      </c>
      <c r="B4899" s="2">
        <v>1.4500000000000002</v>
      </c>
      <c r="C4899" t="str">
        <f>IF(Tableau1[[#This Row],[Date]]&gt;=$G$3,TRUE,"-")</f>
        <v>-</v>
      </c>
      <c r="D4899">
        <f>SUMIF(C$2:C4899,C4899=TRUE,B$2:B4899)</f>
        <v>0</v>
      </c>
    </row>
    <row r="4900" spans="1:4" x14ac:dyDescent="0.25">
      <c r="A4900" s="1">
        <v>43129</v>
      </c>
      <c r="B4900" s="2">
        <v>2.4000000000000004</v>
      </c>
      <c r="C4900" t="str">
        <f>IF(Tableau1[[#This Row],[Date]]&gt;=$G$3,TRUE,"-")</f>
        <v>-</v>
      </c>
      <c r="D4900">
        <f>SUMIF(C$2:C4900,C4900=TRUE,B$2:B4900)</f>
        <v>0</v>
      </c>
    </row>
    <row r="4901" spans="1:4" x14ac:dyDescent="0.25">
      <c r="A4901" s="1">
        <v>43130</v>
      </c>
      <c r="B4901" s="2">
        <v>2</v>
      </c>
      <c r="C4901" t="str">
        <f>IF(Tableau1[[#This Row],[Date]]&gt;=$G$3,TRUE,"-")</f>
        <v>-</v>
      </c>
      <c r="D4901">
        <f>SUMIF(C$2:C4901,C4901=TRUE,B$2:B4901)</f>
        <v>0</v>
      </c>
    </row>
    <row r="4902" spans="1:4" x14ac:dyDescent="0.25">
      <c r="A4902" s="1">
        <v>43131</v>
      </c>
      <c r="B4902" s="2">
        <v>0.70000000000000018</v>
      </c>
      <c r="C4902" t="str">
        <f>IF(Tableau1[[#This Row],[Date]]&gt;=$G$3,TRUE,"-")</f>
        <v>-</v>
      </c>
      <c r="D4902">
        <f>SUMIF(C$2:C4902,C4902=TRUE,B$2:B4902)</f>
        <v>0</v>
      </c>
    </row>
    <row r="4903" spans="1:4" x14ac:dyDescent="0.25">
      <c r="A4903" s="1">
        <v>43132</v>
      </c>
      <c r="B4903" s="2">
        <v>0</v>
      </c>
      <c r="C4903" t="str">
        <f>IF(Tableau1[[#This Row],[Date]]&gt;=$G$3,TRUE,"-")</f>
        <v>-</v>
      </c>
      <c r="D4903">
        <f>SUMIF(C$2:C4903,C4903=TRUE,B$2:B4903)</f>
        <v>0</v>
      </c>
    </row>
    <row r="4904" spans="1:4" x14ac:dyDescent="0.25">
      <c r="A4904" s="1">
        <v>43133</v>
      </c>
      <c r="B4904" s="2">
        <v>0</v>
      </c>
      <c r="C4904" t="str">
        <f>IF(Tableau1[[#This Row],[Date]]&gt;=$G$3,TRUE,"-")</f>
        <v>-</v>
      </c>
      <c r="D4904">
        <f>SUMIF(C$2:C4904,C4904=TRUE,B$2:B4904)</f>
        <v>0</v>
      </c>
    </row>
    <row r="4905" spans="1:4" x14ac:dyDescent="0.25">
      <c r="A4905" s="1">
        <v>43134</v>
      </c>
      <c r="B4905" s="2">
        <v>0</v>
      </c>
      <c r="C4905" t="str">
        <f>IF(Tableau1[[#This Row],[Date]]&gt;=$G$3,TRUE,"-")</f>
        <v>-</v>
      </c>
      <c r="D4905">
        <f>SUMIF(C$2:C4905,C4905=TRUE,B$2:B4905)</f>
        <v>0</v>
      </c>
    </row>
    <row r="4906" spans="1:4" x14ac:dyDescent="0.25">
      <c r="A4906" s="1">
        <v>43135</v>
      </c>
      <c r="B4906" s="2">
        <v>0</v>
      </c>
      <c r="C4906" t="str">
        <f>IF(Tableau1[[#This Row],[Date]]&gt;=$G$3,TRUE,"-")</f>
        <v>-</v>
      </c>
      <c r="D4906">
        <f>SUMIF(C$2:C4906,C4906=TRUE,B$2:B4906)</f>
        <v>0</v>
      </c>
    </row>
    <row r="4907" spans="1:4" x14ac:dyDescent="0.25">
      <c r="A4907" s="1">
        <v>43136</v>
      </c>
      <c r="B4907" s="2">
        <v>0</v>
      </c>
      <c r="C4907" t="str">
        <f>IF(Tableau1[[#This Row],[Date]]&gt;=$G$3,TRUE,"-")</f>
        <v>-</v>
      </c>
      <c r="D4907">
        <f>SUMIF(C$2:C4907,C4907=TRUE,B$2:B4907)</f>
        <v>0</v>
      </c>
    </row>
    <row r="4908" spans="1:4" x14ac:dyDescent="0.25">
      <c r="A4908" s="1">
        <v>43137</v>
      </c>
      <c r="B4908" s="2">
        <v>0</v>
      </c>
      <c r="C4908" t="str">
        <f>IF(Tableau1[[#This Row],[Date]]&gt;=$G$3,TRUE,"-")</f>
        <v>-</v>
      </c>
      <c r="D4908">
        <f>SUMIF(C$2:C4908,C4908=TRUE,B$2:B4908)</f>
        <v>0</v>
      </c>
    </row>
    <row r="4909" spans="1:4" x14ac:dyDescent="0.25">
      <c r="A4909" s="1">
        <v>43138</v>
      </c>
      <c r="B4909" s="2">
        <v>0</v>
      </c>
      <c r="C4909" t="str">
        <f>IF(Tableau1[[#This Row],[Date]]&gt;=$G$3,TRUE,"-")</f>
        <v>-</v>
      </c>
      <c r="D4909">
        <f>SUMIF(C$2:C4909,C4909=TRUE,B$2:B4909)</f>
        <v>0</v>
      </c>
    </row>
    <row r="4910" spans="1:4" x14ac:dyDescent="0.25">
      <c r="A4910" s="1">
        <v>43139</v>
      </c>
      <c r="B4910" s="2">
        <v>0</v>
      </c>
      <c r="C4910" t="str">
        <f>IF(Tableau1[[#This Row],[Date]]&gt;=$G$3,TRUE,"-")</f>
        <v>-</v>
      </c>
      <c r="D4910">
        <f>SUMIF(C$2:C4910,C4910=TRUE,B$2:B4910)</f>
        <v>0</v>
      </c>
    </row>
    <row r="4911" spans="1:4" x14ac:dyDescent="0.25">
      <c r="A4911" s="1">
        <v>43140</v>
      </c>
      <c r="B4911" s="2">
        <v>0</v>
      </c>
      <c r="C4911" t="str">
        <f>IF(Tableau1[[#This Row],[Date]]&gt;=$G$3,TRUE,"-")</f>
        <v>-</v>
      </c>
      <c r="D4911">
        <f>SUMIF(C$2:C4911,C4911=TRUE,B$2:B4911)</f>
        <v>0</v>
      </c>
    </row>
    <row r="4912" spans="1:4" x14ac:dyDescent="0.25">
      <c r="A4912" s="1">
        <v>43141</v>
      </c>
      <c r="B4912" s="2">
        <v>0</v>
      </c>
      <c r="C4912" t="str">
        <f>IF(Tableau1[[#This Row],[Date]]&gt;=$G$3,TRUE,"-")</f>
        <v>-</v>
      </c>
      <c r="D4912">
        <f>SUMIF(C$2:C4912,C4912=TRUE,B$2:B4912)</f>
        <v>0</v>
      </c>
    </row>
    <row r="4913" spans="1:4" x14ac:dyDescent="0.25">
      <c r="A4913" s="1">
        <v>43142</v>
      </c>
      <c r="B4913" s="2">
        <v>0.25</v>
      </c>
      <c r="C4913" t="str">
        <f>IF(Tableau1[[#This Row],[Date]]&gt;=$G$3,TRUE,"-")</f>
        <v>-</v>
      </c>
      <c r="D4913">
        <f>SUMIF(C$2:C4913,C4913=TRUE,B$2:B4913)</f>
        <v>0</v>
      </c>
    </row>
    <row r="4914" spans="1:4" x14ac:dyDescent="0.25">
      <c r="A4914" s="1">
        <v>43143</v>
      </c>
      <c r="B4914" s="2">
        <v>0</v>
      </c>
      <c r="C4914" t="str">
        <f>IF(Tableau1[[#This Row],[Date]]&gt;=$G$3,TRUE,"-")</f>
        <v>-</v>
      </c>
      <c r="D4914">
        <f>SUMIF(C$2:C4914,C4914=TRUE,B$2:B4914)</f>
        <v>0</v>
      </c>
    </row>
    <row r="4915" spans="1:4" x14ac:dyDescent="0.25">
      <c r="A4915" s="1">
        <v>43144</v>
      </c>
      <c r="B4915" s="2">
        <v>0</v>
      </c>
      <c r="C4915" t="str">
        <f>IF(Tableau1[[#This Row],[Date]]&gt;=$G$3,TRUE,"-")</f>
        <v>-</v>
      </c>
      <c r="D4915">
        <f>SUMIF(C$2:C4915,C4915=TRUE,B$2:B4915)</f>
        <v>0</v>
      </c>
    </row>
    <row r="4916" spans="1:4" x14ac:dyDescent="0.25">
      <c r="A4916" s="1">
        <v>43145</v>
      </c>
      <c r="B4916" s="2">
        <v>0</v>
      </c>
      <c r="C4916" t="str">
        <f>IF(Tableau1[[#This Row],[Date]]&gt;=$G$3,TRUE,"-")</f>
        <v>-</v>
      </c>
      <c r="D4916">
        <f>SUMIF(C$2:C4916,C4916=TRUE,B$2:B4916)</f>
        <v>0</v>
      </c>
    </row>
    <row r="4917" spans="1:4" x14ac:dyDescent="0.25">
      <c r="A4917" s="1">
        <v>43146</v>
      </c>
      <c r="B4917" s="2">
        <v>2.2999999999999998</v>
      </c>
      <c r="C4917" t="str">
        <f>IF(Tableau1[[#This Row],[Date]]&gt;=$G$3,TRUE,"-")</f>
        <v>-</v>
      </c>
      <c r="D4917">
        <f>SUMIF(C$2:C4917,C4917=TRUE,B$2:B4917)</f>
        <v>0</v>
      </c>
    </row>
    <row r="4918" spans="1:4" x14ac:dyDescent="0.25">
      <c r="A4918" s="1">
        <v>43147</v>
      </c>
      <c r="B4918" s="2">
        <v>1.4000000000000004</v>
      </c>
      <c r="C4918" t="str">
        <f>IF(Tableau1[[#This Row],[Date]]&gt;=$G$3,TRUE,"-")</f>
        <v>-</v>
      </c>
      <c r="D4918">
        <f>SUMIF(C$2:C4918,C4918=TRUE,B$2:B4918)</f>
        <v>0</v>
      </c>
    </row>
    <row r="4919" spans="1:4" x14ac:dyDescent="0.25">
      <c r="A4919" s="1">
        <v>43148</v>
      </c>
      <c r="B4919" s="2">
        <v>0.35000000000000009</v>
      </c>
      <c r="C4919" t="str">
        <f>IF(Tableau1[[#This Row],[Date]]&gt;=$G$3,TRUE,"-")</f>
        <v>-</v>
      </c>
      <c r="D4919">
        <f>SUMIF(C$2:C4919,C4919=TRUE,B$2:B4919)</f>
        <v>0</v>
      </c>
    </row>
    <row r="4920" spans="1:4" x14ac:dyDescent="0.25">
      <c r="A4920" s="1">
        <v>43149</v>
      </c>
      <c r="B4920" s="2">
        <v>0.29999999999999982</v>
      </c>
      <c r="C4920" t="str">
        <f>IF(Tableau1[[#This Row],[Date]]&gt;=$G$3,TRUE,"-")</f>
        <v>-</v>
      </c>
      <c r="D4920">
        <f>SUMIF(C$2:C4920,C4920=TRUE,B$2:B4920)</f>
        <v>0</v>
      </c>
    </row>
    <row r="4921" spans="1:4" x14ac:dyDescent="0.25">
      <c r="A4921" s="1">
        <v>43150</v>
      </c>
      <c r="B4921" s="2">
        <v>0</v>
      </c>
      <c r="C4921" t="str">
        <f>IF(Tableau1[[#This Row],[Date]]&gt;=$G$3,TRUE,"-")</f>
        <v>-</v>
      </c>
      <c r="D4921">
        <f>SUMIF(C$2:C4921,C4921=TRUE,B$2:B4921)</f>
        <v>0</v>
      </c>
    </row>
    <row r="4922" spans="1:4" x14ac:dyDescent="0.25">
      <c r="A4922" s="1">
        <v>43151</v>
      </c>
      <c r="B4922" s="2">
        <v>0</v>
      </c>
      <c r="C4922" t="str">
        <f>IF(Tableau1[[#This Row],[Date]]&gt;=$G$3,TRUE,"-")</f>
        <v>-</v>
      </c>
      <c r="D4922">
        <f>SUMIF(C$2:C4922,C4922=TRUE,B$2:B4922)</f>
        <v>0</v>
      </c>
    </row>
    <row r="4923" spans="1:4" x14ac:dyDescent="0.25">
      <c r="A4923" s="1">
        <v>43152</v>
      </c>
      <c r="B4923" s="2">
        <v>0</v>
      </c>
      <c r="C4923" t="str">
        <f>IF(Tableau1[[#This Row],[Date]]&gt;=$G$3,TRUE,"-")</f>
        <v>-</v>
      </c>
      <c r="D4923">
        <f>SUMIF(C$2:C4923,C4923=TRUE,B$2:B4923)</f>
        <v>0</v>
      </c>
    </row>
    <row r="4924" spans="1:4" x14ac:dyDescent="0.25">
      <c r="A4924" s="1">
        <v>43153</v>
      </c>
      <c r="B4924" s="2">
        <v>0</v>
      </c>
      <c r="C4924" t="str">
        <f>IF(Tableau1[[#This Row],[Date]]&gt;=$G$3,TRUE,"-")</f>
        <v>-</v>
      </c>
      <c r="D4924">
        <f>SUMIF(C$2:C4924,C4924=TRUE,B$2:B4924)</f>
        <v>0</v>
      </c>
    </row>
    <row r="4925" spans="1:4" x14ac:dyDescent="0.25">
      <c r="A4925" s="1">
        <v>43154</v>
      </c>
      <c r="B4925" s="2">
        <v>0</v>
      </c>
      <c r="C4925" t="str">
        <f>IF(Tableau1[[#This Row],[Date]]&gt;=$G$3,TRUE,"-")</f>
        <v>-</v>
      </c>
      <c r="D4925">
        <f>SUMIF(C$2:C4925,C4925=TRUE,B$2:B4925)</f>
        <v>0</v>
      </c>
    </row>
    <row r="4926" spans="1:4" x14ac:dyDescent="0.25">
      <c r="A4926" s="1">
        <v>43155</v>
      </c>
      <c r="B4926" s="2">
        <v>0.10000000000000009</v>
      </c>
      <c r="C4926" t="str">
        <f>IF(Tableau1[[#This Row],[Date]]&gt;=$G$3,TRUE,"-")</f>
        <v>-</v>
      </c>
      <c r="D4926">
        <f>SUMIF(C$2:C4926,C4926=TRUE,B$2:B4926)</f>
        <v>0</v>
      </c>
    </row>
    <row r="4927" spans="1:4" x14ac:dyDescent="0.25">
      <c r="A4927" s="1">
        <v>43156</v>
      </c>
      <c r="B4927" s="2">
        <v>0</v>
      </c>
      <c r="C4927" t="str">
        <f>IF(Tableau1[[#This Row],[Date]]&gt;=$G$3,TRUE,"-")</f>
        <v>-</v>
      </c>
      <c r="D4927">
        <f>SUMIF(C$2:C4927,C4927=TRUE,B$2:B4927)</f>
        <v>0</v>
      </c>
    </row>
    <row r="4928" spans="1:4" x14ac:dyDescent="0.25">
      <c r="A4928" s="1">
        <v>43157</v>
      </c>
      <c r="B4928" s="2">
        <v>0</v>
      </c>
      <c r="C4928" t="str">
        <f>IF(Tableau1[[#This Row],[Date]]&gt;=$G$3,TRUE,"-")</f>
        <v>-</v>
      </c>
      <c r="D4928">
        <f>SUMIF(C$2:C4928,C4928=TRUE,B$2:B4928)</f>
        <v>0</v>
      </c>
    </row>
    <row r="4929" spans="1:4" x14ac:dyDescent="0.25">
      <c r="A4929" s="1">
        <v>43158</v>
      </c>
      <c r="B4929" s="2">
        <v>0</v>
      </c>
      <c r="C4929" t="str">
        <f>IF(Tableau1[[#This Row],[Date]]&gt;=$G$3,TRUE,"-")</f>
        <v>-</v>
      </c>
      <c r="D4929">
        <f>SUMIF(C$2:C4929,C4929=TRUE,B$2:B4929)</f>
        <v>0</v>
      </c>
    </row>
    <row r="4930" spans="1:4" x14ac:dyDescent="0.25">
      <c r="A4930" s="1">
        <v>43159</v>
      </c>
      <c r="B4930" s="2">
        <v>0</v>
      </c>
      <c r="C4930" t="str">
        <f>IF(Tableau1[[#This Row],[Date]]&gt;=$G$3,TRUE,"-")</f>
        <v>-</v>
      </c>
      <c r="D4930">
        <f>SUMIF(C$2:C4930,C4930=TRUE,B$2:B4930)</f>
        <v>0</v>
      </c>
    </row>
    <row r="4931" spans="1:4" x14ac:dyDescent="0.25">
      <c r="A4931" s="1">
        <v>43160</v>
      </c>
      <c r="B4931" s="2">
        <v>0</v>
      </c>
      <c r="C4931" t="str">
        <f>IF(Tableau1[[#This Row],[Date]]&gt;=$G$3,TRUE,"-")</f>
        <v>-</v>
      </c>
      <c r="D4931">
        <f>SUMIF(C$2:C4931,C4931=TRUE,B$2:B4931)</f>
        <v>0</v>
      </c>
    </row>
    <row r="4932" spans="1:4" x14ac:dyDescent="0.25">
      <c r="A4932" s="1">
        <v>43161</v>
      </c>
      <c r="B4932" s="2">
        <v>0</v>
      </c>
      <c r="C4932" t="str">
        <f>IF(Tableau1[[#This Row],[Date]]&gt;=$G$3,TRUE,"-")</f>
        <v>-</v>
      </c>
      <c r="D4932">
        <f>SUMIF(C$2:C4932,C4932=TRUE,B$2:B4932)</f>
        <v>0</v>
      </c>
    </row>
    <row r="4933" spans="1:4" x14ac:dyDescent="0.25">
      <c r="A4933" s="1">
        <v>43162</v>
      </c>
      <c r="B4933" s="2">
        <v>0</v>
      </c>
      <c r="C4933" t="str">
        <f>IF(Tableau1[[#This Row],[Date]]&gt;=$G$3,TRUE,"-")</f>
        <v>-</v>
      </c>
      <c r="D4933">
        <f>SUMIF(C$2:C4933,C4933=TRUE,B$2:B4933)</f>
        <v>0</v>
      </c>
    </row>
    <row r="4934" spans="1:4" x14ac:dyDescent="0.25">
      <c r="A4934" s="1">
        <v>43163</v>
      </c>
      <c r="B4934" s="2">
        <v>0.90000000000000036</v>
      </c>
      <c r="C4934" t="str">
        <f>IF(Tableau1[[#This Row],[Date]]&gt;=$G$3,TRUE,"-")</f>
        <v>-</v>
      </c>
      <c r="D4934">
        <f>SUMIF(C$2:C4934,C4934=TRUE,B$2:B4934)</f>
        <v>0</v>
      </c>
    </row>
    <row r="4935" spans="1:4" x14ac:dyDescent="0.25">
      <c r="A4935" s="1">
        <v>43164</v>
      </c>
      <c r="B4935" s="2">
        <v>3.4000000000000004</v>
      </c>
      <c r="C4935" t="str">
        <f>IF(Tableau1[[#This Row],[Date]]&gt;=$G$3,TRUE,"-")</f>
        <v>-</v>
      </c>
      <c r="D4935">
        <f>SUMIF(C$2:C4935,C4935=TRUE,B$2:B4935)</f>
        <v>0</v>
      </c>
    </row>
    <row r="4936" spans="1:4" x14ac:dyDescent="0.25">
      <c r="A4936" s="1">
        <v>43165</v>
      </c>
      <c r="B4936" s="2">
        <v>3</v>
      </c>
      <c r="C4936" t="str">
        <f>IF(Tableau1[[#This Row],[Date]]&gt;=$G$3,TRUE,"-")</f>
        <v>-</v>
      </c>
      <c r="D4936">
        <f>SUMIF(C$2:C4936,C4936=TRUE,B$2:B4936)</f>
        <v>0</v>
      </c>
    </row>
    <row r="4937" spans="1:4" x14ac:dyDescent="0.25">
      <c r="A4937" s="1">
        <v>43166</v>
      </c>
      <c r="B4937" s="2">
        <v>1</v>
      </c>
      <c r="C4937" t="str">
        <f>IF(Tableau1[[#This Row],[Date]]&gt;=$G$3,TRUE,"-")</f>
        <v>-</v>
      </c>
      <c r="D4937">
        <f>SUMIF(C$2:C4937,C4937=TRUE,B$2:B4937)</f>
        <v>0</v>
      </c>
    </row>
    <row r="4938" spans="1:4" x14ac:dyDescent="0.25">
      <c r="A4938" s="1">
        <v>43167</v>
      </c>
      <c r="B4938" s="2">
        <v>2.2999999999999998</v>
      </c>
      <c r="C4938" t="str">
        <f>IF(Tableau1[[#This Row],[Date]]&gt;=$G$3,TRUE,"-")</f>
        <v>-</v>
      </c>
      <c r="D4938">
        <f>SUMIF(C$2:C4938,C4938=TRUE,B$2:B4938)</f>
        <v>0</v>
      </c>
    </row>
    <row r="4939" spans="1:4" x14ac:dyDescent="0.25">
      <c r="A4939" s="1">
        <v>43168</v>
      </c>
      <c r="B4939" s="2">
        <v>3</v>
      </c>
      <c r="C4939" t="str">
        <f>IF(Tableau1[[#This Row],[Date]]&gt;=$G$3,TRUE,"-")</f>
        <v>-</v>
      </c>
      <c r="D4939">
        <f>SUMIF(C$2:C4939,C4939=TRUE,B$2:B4939)</f>
        <v>0</v>
      </c>
    </row>
    <row r="4940" spans="1:4" x14ac:dyDescent="0.25">
      <c r="A4940" s="1">
        <v>43169</v>
      </c>
      <c r="B4940" s="2">
        <v>5.85</v>
      </c>
      <c r="C4940" t="str">
        <f>IF(Tableau1[[#This Row],[Date]]&gt;=$G$3,TRUE,"-")</f>
        <v>-</v>
      </c>
      <c r="D4940">
        <f>SUMIF(C$2:C4940,C4940=TRUE,B$2:B4940)</f>
        <v>0</v>
      </c>
    </row>
    <row r="4941" spans="1:4" x14ac:dyDescent="0.25">
      <c r="A4941" s="1">
        <v>43170</v>
      </c>
      <c r="B4941" s="2">
        <v>6.4</v>
      </c>
      <c r="C4941" t="str">
        <f>IF(Tableau1[[#This Row],[Date]]&gt;=$G$3,TRUE,"-")</f>
        <v>-</v>
      </c>
      <c r="D4941">
        <f>SUMIF(C$2:C4941,C4941=TRUE,B$2:B4941)</f>
        <v>0</v>
      </c>
    </row>
    <row r="4942" spans="1:4" x14ac:dyDescent="0.25">
      <c r="A4942" s="1">
        <v>43171</v>
      </c>
      <c r="B4942" s="2">
        <v>3.55</v>
      </c>
      <c r="C4942" t="str">
        <f>IF(Tableau1[[#This Row],[Date]]&gt;=$G$3,TRUE,"-")</f>
        <v>-</v>
      </c>
      <c r="D4942">
        <f>SUMIF(C$2:C4942,C4942=TRUE,B$2:B4942)</f>
        <v>0</v>
      </c>
    </row>
    <row r="4943" spans="1:4" x14ac:dyDescent="0.25">
      <c r="A4943" s="1">
        <v>43172</v>
      </c>
      <c r="B4943" s="2">
        <v>0.95000000000000018</v>
      </c>
      <c r="C4943" t="str">
        <f>IF(Tableau1[[#This Row],[Date]]&gt;=$G$3,TRUE,"-")</f>
        <v>-</v>
      </c>
      <c r="D4943">
        <f>SUMIF(C$2:C4943,C4943=TRUE,B$2:B4943)</f>
        <v>0</v>
      </c>
    </row>
    <row r="4944" spans="1:4" x14ac:dyDescent="0.25">
      <c r="A4944" s="1">
        <v>43173</v>
      </c>
      <c r="B4944" s="2">
        <v>3.4000000000000004</v>
      </c>
      <c r="C4944" t="str">
        <f>IF(Tableau1[[#This Row],[Date]]&gt;=$G$3,TRUE,"-")</f>
        <v>-</v>
      </c>
      <c r="D4944">
        <f>SUMIF(C$2:C4944,C4944=TRUE,B$2:B4944)</f>
        <v>0</v>
      </c>
    </row>
    <row r="4945" spans="1:4" x14ac:dyDescent="0.25">
      <c r="A4945" s="1">
        <v>43174</v>
      </c>
      <c r="B4945" s="2">
        <v>1.5</v>
      </c>
      <c r="C4945" t="str">
        <f>IF(Tableau1[[#This Row],[Date]]&gt;=$G$3,TRUE,"-")</f>
        <v>-</v>
      </c>
      <c r="D4945">
        <f>SUMIF(C$2:C4945,C4945=TRUE,B$2:B4945)</f>
        <v>0</v>
      </c>
    </row>
    <row r="4946" spans="1:4" x14ac:dyDescent="0.25">
      <c r="A4946" s="1">
        <v>43175</v>
      </c>
      <c r="B4946" s="2">
        <v>3.0000000000000004</v>
      </c>
      <c r="C4946" t="str">
        <f>IF(Tableau1[[#This Row],[Date]]&gt;=$G$3,TRUE,"-")</f>
        <v>-</v>
      </c>
      <c r="D4946">
        <f>SUMIF(C$2:C4946,C4946=TRUE,B$2:B4946)</f>
        <v>0</v>
      </c>
    </row>
    <row r="4947" spans="1:4" x14ac:dyDescent="0.25">
      <c r="A4947" s="1">
        <v>43176</v>
      </c>
      <c r="B4947" s="2">
        <v>0</v>
      </c>
      <c r="C4947" t="str">
        <f>IF(Tableau1[[#This Row],[Date]]&gt;=$G$3,TRUE,"-")</f>
        <v>-</v>
      </c>
      <c r="D4947">
        <f>SUMIF(C$2:C4947,C4947=TRUE,B$2:B4947)</f>
        <v>0</v>
      </c>
    </row>
    <row r="4948" spans="1:4" x14ac:dyDescent="0.25">
      <c r="A4948" s="1">
        <v>43177</v>
      </c>
      <c r="B4948" s="2">
        <v>0</v>
      </c>
      <c r="C4948" t="str">
        <f>IF(Tableau1[[#This Row],[Date]]&gt;=$G$3,TRUE,"-")</f>
        <v>-</v>
      </c>
      <c r="D4948">
        <f>SUMIF(C$2:C4948,C4948=TRUE,B$2:B4948)</f>
        <v>0</v>
      </c>
    </row>
    <row r="4949" spans="1:4" x14ac:dyDescent="0.25">
      <c r="A4949" s="1">
        <v>43178</v>
      </c>
      <c r="B4949" s="2">
        <v>0</v>
      </c>
      <c r="C4949" t="str">
        <f>IF(Tableau1[[#This Row],[Date]]&gt;=$G$3,TRUE,"-")</f>
        <v>-</v>
      </c>
      <c r="D4949">
        <f>SUMIF(C$2:C4949,C4949=TRUE,B$2:B4949)</f>
        <v>0</v>
      </c>
    </row>
    <row r="4950" spans="1:4" x14ac:dyDescent="0.25">
      <c r="A4950" s="1">
        <v>43179</v>
      </c>
      <c r="B4950" s="2">
        <v>0.5</v>
      </c>
      <c r="C4950" t="str">
        <f>IF(Tableau1[[#This Row],[Date]]&gt;=$G$3,TRUE,"-")</f>
        <v>-</v>
      </c>
      <c r="D4950">
        <f>SUMIF(C$2:C4950,C4950=TRUE,B$2:B4950)</f>
        <v>0</v>
      </c>
    </row>
    <row r="4951" spans="1:4" x14ac:dyDescent="0.25">
      <c r="A4951" s="1">
        <v>43180</v>
      </c>
      <c r="B4951" s="2">
        <v>0.20000000000000018</v>
      </c>
      <c r="C4951" t="str">
        <f>IF(Tableau1[[#This Row],[Date]]&gt;=$G$3,TRUE,"-")</f>
        <v>-</v>
      </c>
      <c r="D4951">
        <f>SUMIF(C$2:C4951,C4951=TRUE,B$2:B4951)</f>
        <v>0</v>
      </c>
    </row>
    <row r="4952" spans="1:4" x14ac:dyDescent="0.25">
      <c r="A4952" s="1">
        <v>43181</v>
      </c>
      <c r="B4952" s="2">
        <v>0</v>
      </c>
      <c r="C4952" t="str">
        <f>IF(Tableau1[[#This Row],[Date]]&gt;=$G$3,TRUE,"-")</f>
        <v>-</v>
      </c>
      <c r="D4952">
        <f>SUMIF(C$2:C4952,C4952=TRUE,B$2:B4952)</f>
        <v>0</v>
      </c>
    </row>
    <row r="4953" spans="1:4" x14ac:dyDescent="0.25">
      <c r="A4953" s="1">
        <v>43182</v>
      </c>
      <c r="B4953" s="2">
        <v>0.35000000000000009</v>
      </c>
      <c r="C4953" t="str">
        <f>IF(Tableau1[[#This Row],[Date]]&gt;=$G$3,TRUE,"-")</f>
        <v>-</v>
      </c>
      <c r="D4953">
        <f>SUMIF(C$2:C4953,C4953=TRUE,B$2:B4953)</f>
        <v>0</v>
      </c>
    </row>
    <row r="4954" spans="1:4" x14ac:dyDescent="0.25">
      <c r="A4954" s="1">
        <v>43183</v>
      </c>
      <c r="B4954" s="2">
        <v>3.55</v>
      </c>
      <c r="C4954" t="str">
        <f>IF(Tableau1[[#This Row],[Date]]&gt;=$G$3,TRUE,"-")</f>
        <v>-</v>
      </c>
      <c r="D4954">
        <f>SUMIF(C$2:C4954,C4954=TRUE,B$2:B4954)</f>
        <v>0</v>
      </c>
    </row>
    <row r="4955" spans="1:4" x14ac:dyDescent="0.25">
      <c r="A4955" s="1">
        <v>43184</v>
      </c>
      <c r="B4955" s="2">
        <v>4.05</v>
      </c>
      <c r="C4955" t="str">
        <f>IF(Tableau1[[#This Row],[Date]]&gt;=$G$3,TRUE,"-")</f>
        <v>-</v>
      </c>
      <c r="D4955">
        <f>SUMIF(C$2:C4955,C4955=TRUE,B$2:B4955)</f>
        <v>0</v>
      </c>
    </row>
    <row r="4956" spans="1:4" x14ac:dyDescent="0.25">
      <c r="A4956" s="1">
        <v>43185</v>
      </c>
      <c r="B4956" s="2">
        <v>2.95</v>
      </c>
      <c r="C4956" t="str">
        <f>IF(Tableau1[[#This Row],[Date]]&gt;=$G$3,TRUE,"-")</f>
        <v>-</v>
      </c>
      <c r="D4956">
        <f>SUMIF(C$2:C4956,C4956=TRUE,B$2:B4956)</f>
        <v>0</v>
      </c>
    </row>
    <row r="4957" spans="1:4" x14ac:dyDescent="0.25">
      <c r="A4957" s="1">
        <v>43186</v>
      </c>
      <c r="B4957" s="2">
        <v>1.75</v>
      </c>
      <c r="C4957" t="str">
        <f>IF(Tableau1[[#This Row],[Date]]&gt;=$G$3,TRUE,"-")</f>
        <v>-</v>
      </c>
      <c r="D4957">
        <f>SUMIF(C$2:C4957,C4957=TRUE,B$2:B4957)</f>
        <v>0</v>
      </c>
    </row>
    <row r="4958" spans="1:4" x14ac:dyDescent="0.25">
      <c r="A4958" s="1">
        <v>43187</v>
      </c>
      <c r="B4958" s="2">
        <v>3.5999999999999996</v>
      </c>
      <c r="C4958" t="str">
        <f>IF(Tableau1[[#This Row],[Date]]&gt;=$G$3,TRUE,"-")</f>
        <v>-</v>
      </c>
      <c r="D4958">
        <f>SUMIF(C$2:C4958,C4958=TRUE,B$2:B4958)</f>
        <v>0</v>
      </c>
    </row>
    <row r="4959" spans="1:4" x14ac:dyDescent="0.25">
      <c r="A4959" s="1">
        <v>43188</v>
      </c>
      <c r="B4959" s="2">
        <v>2.75</v>
      </c>
      <c r="C4959" t="str">
        <f>IF(Tableau1[[#This Row],[Date]]&gt;=$G$3,TRUE,"-")</f>
        <v>-</v>
      </c>
      <c r="D4959">
        <f>SUMIF(C$2:C4959,C4959=TRUE,B$2:B4959)</f>
        <v>0</v>
      </c>
    </row>
    <row r="4960" spans="1:4" x14ac:dyDescent="0.25">
      <c r="A4960" s="1">
        <v>43189</v>
      </c>
      <c r="B4960" s="2">
        <v>2.8499999999999996</v>
      </c>
      <c r="C4960" t="str">
        <f>IF(Tableau1[[#This Row],[Date]]&gt;=$G$3,TRUE,"-")</f>
        <v>-</v>
      </c>
      <c r="D4960">
        <f>SUMIF(C$2:C4960,C4960=TRUE,B$2:B4960)</f>
        <v>0</v>
      </c>
    </row>
    <row r="4961" spans="1:4" x14ac:dyDescent="0.25">
      <c r="A4961" s="1">
        <v>43190</v>
      </c>
      <c r="B4961" s="2">
        <v>3.25</v>
      </c>
      <c r="C4961" t="str">
        <f>IF(Tableau1[[#This Row],[Date]]&gt;=$G$3,TRUE,"-")</f>
        <v>-</v>
      </c>
      <c r="D4961">
        <f>SUMIF(C$2:C4961,C4961=TRUE,B$2:B4961)</f>
        <v>0</v>
      </c>
    </row>
    <row r="4962" spans="1:4" x14ac:dyDescent="0.25">
      <c r="A4962" s="1">
        <v>43191</v>
      </c>
      <c r="B4962" s="2">
        <v>2.0999999999999996</v>
      </c>
      <c r="C4962" t="str">
        <f>IF(Tableau1[[#This Row],[Date]]&gt;=$G$3,TRUE,"-")</f>
        <v>-</v>
      </c>
      <c r="D4962">
        <f>SUMIF(C$2:C4962,C4962=TRUE,B$2:B4962)</f>
        <v>0</v>
      </c>
    </row>
    <row r="4963" spans="1:4" x14ac:dyDescent="0.25">
      <c r="A4963" s="1">
        <v>43192</v>
      </c>
      <c r="B4963" s="2">
        <v>3.4000000000000004</v>
      </c>
      <c r="C4963" t="str">
        <f>IF(Tableau1[[#This Row],[Date]]&gt;=$G$3,TRUE,"-")</f>
        <v>-</v>
      </c>
      <c r="D4963">
        <f>SUMIF(C$2:C4963,C4963=TRUE,B$2:B4963)</f>
        <v>0</v>
      </c>
    </row>
    <row r="4964" spans="1:4" x14ac:dyDescent="0.25">
      <c r="A4964" s="1">
        <v>43193</v>
      </c>
      <c r="B4964" s="2">
        <v>5.3500000000000005</v>
      </c>
      <c r="C4964" t="str">
        <f>IF(Tableau1[[#This Row],[Date]]&gt;=$G$3,TRUE,"-")</f>
        <v>-</v>
      </c>
      <c r="D4964">
        <f>SUMIF(C$2:C4964,C4964=TRUE,B$2:B4964)</f>
        <v>0</v>
      </c>
    </row>
    <row r="4965" spans="1:4" x14ac:dyDescent="0.25">
      <c r="A4965" s="1">
        <v>43194</v>
      </c>
      <c r="B4965" s="2">
        <v>4.8</v>
      </c>
      <c r="C4965" t="str">
        <f>IF(Tableau1[[#This Row],[Date]]&gt;=$G$3,TRUE,"-")</f>
        <v>-</v>
      </c>
      <c r="D4965">
        <f>SUMIF(C$2:C4965,C4965=TRUE,B$2:B4965)</f>
        <v>0</v>
      </c>
    </row>
    <row r="4966" spans="1:4" x14ac:dyDescent="0.25">
      <c r="A4966" s="1">
        <v>43195</v>
      </c>
      <c r="B4966" s="2">
        <v>2.6</v>
      </c>
      <c r="C4966" t="str">
        <f>IF(Tableau1[[#This Row],[Date]]&gt;=$G$3,TRUE,"-")</f>
        <v>-</v>
      </c>
      <c r="D4966">
        <f>SUMIF(C$2:C4966,C4966=TRUE,B$2:B4966)</f>
        <v>0</v>
      </c>
    </row>
    <row r="4967" spans="1:4" x14ac:dyDescent="0.25">
      <c r="A4967" s="1">
        <v>43196</v>
      </c>
      <c r="B4967" s="2">
        <v>5.65</v>
      </c>
      <c r="C4967" t="str">
        <f>IF(Tableau1[[#This Row],[Date]]&gt;=$G$3,TRUE,"-")</f>
        <v>-</v>
      </c>
      <c r="D4967">
        <f>SUMIF(C$2:C4967,C4967=TRUE,B$2:B4967)</f>
        <v>0</v>
      </c>
    </row>
    <row r="4968" spans="1:4" x14ac:dyDescent="0.25">
      <c r="A4968" s="1">
        <v>43197</v>
      </c>
      <c r="B4968" s="2">
        <v>7.15</v>
      </c>
      <c r="C4968" t="str">
        <f>IF(Tableau1[[#This Row],[Date]]&gt;=$G$3,TRUE,"-")</f>
        <v>-</v>
      </c>
      <c r="D4968">
        <f>SUMIF(C$2:C4968,C4968=TRUE,B$2:B4968)</f>
        <v>0</v>
      </c>
    </row>
    <row r="4969" spans="1:4" x14ac:dyDescent="0.25">
      <c r="A4969" s="1">
        <v>43198</v>
      </c>
      <c r="B4969" s="2">
        <v>9.65</v>
      </c>
      <c r="C4969" t="str">
        <f>IF(Tableau1[[#This Row],[Date]]&gt;=$G$3,TRUE,"-")</f>
        <v>-</v>
      </c>
      <c r="D4969">
        <f>SUMIF(C$2:C4969,C4969=TRUE,B$2:B4969)</f>
        <v>0</v>
      </c>
    </row>
    <row r="4970" spans="1:4" x14ac:dyDescent="0.25">
      <c r="A4970" s="1">
        <v>43199</v>
      </c>
      <c r="B4970" s="2">
        <v>7.35</v>
      </c>
      <c r="C4970" t="str">
        <f>IF(Tableau1[[#This Row],[Date]]&gt;=$G$3,TRUE,"-")</f>
        <v>-</v>
      </c>
      <c r="D4970">
        <f>SUMIF(C$2:C4970,C4970=TRUE,B$2:B4970)</f>
        <v>0</v>
      </c>
    </row>
    <row r="4971" spans="1:4" x14ac:dyDescent="0.25">
      <c r="A4971" s="1">
        <v>43200</v>
      </c>
      <c r="B4971" s="2">
        <v>4.8000000000000007</v>
      </c>
      <c r="C4971" t="str">
        <f>IF(Tableau1[[#This Row],[Date]]&gt;=$G$3,TRUE,"-")</f>
        <v>-</v>
      </c>
      <c r="D4971">
        <f>SUMIF(C$2:C4971,C4971=TRUE,B$2:B4971)</f>
        <v>0</v>
      </c>
    </row>
    <row r="4972" spans="1:4" x14ac:dyDescent="0.25">
      <c r="A4972" s="1">
        <v>43201</v>
      </c>
      <c r="B4972" s="2">
        <v>6.15</v>
      </c>
      <c r="C4972" t="str">
        <f>IF(Tableau1[[#This Row],[Date]]&gt;=$G$3,TRUE,"-")</f>
        <v>-</v>
      </c>
      <c r="D4972">
        <f>SUMIF(C$2:C4972,C4972=TRUE,B$2:B4972)</f>
        <v>0</v>
      </c>
    </row>
    <row r="4973" spans="1:4" x14ac:dyDescent="0.25">
      <c r="A4973" s="1">
        <v>43202</v>
      </c>
      <c r="B4973" s="2">
        <v>4.05</v>
      </c>
      <c r="C4973" t="str">
        <f>IF(Tableau1[[#This Row],[Date]]&gt;=$G$3,TRUE,"-")</f>
        <v>-</v>
      </c>
      <c r="D4973">
        <f>SUMIF(C$2:C4973,C4973=TRUE,B$2:B4973)</f>
        <v>0</v>
      </c>
    </row>
    <row r="4974" spans="1:4" x14ac:dyDescent="0.25">
      <c r="A4974" s="1">
        <v>43203</v>
      </c>
      <c r="B4974" s="2">
        <v>5.8000000000000007</v>
      </c>
      <c r="C4974" t="str">
        <f>IF(Tableau1[[#This Row],[Date]]&gt;=$G$3,TRUE,"-")</f>
        <v>-</v>
      </c>
      <c r="D4974">
        <f>SUMIF(C$2:C4974,C4974=TRUE,B$2:B4974)</f>
        <v>0</v>
      </c>
    </row>
    <row r="4975" spans="1:4" x14ac:dyDescent="0.25">
      <c r="A4975" s="1">
        <v>43204</v>
      </c>
      <c r="B4975" s="2">
        <v>5.5500000000000007</v>
      </c>
      <c r="C4975" t="str">
        <f>IF(Tableau1[[#This Row],[Date]]&gt;=$G$3,TRUE,"-")</f>
        <v>-</v>
      </c>
      <c r="D4975">
        <f>SUMIF(C$2:C4975,C4975=TRUE,B$2:B4975)</f>
        <v>0</v>
      </c>
    </row>
    <row r="4976" spans="1:4" x14ac:dyDescent="0.25">
      <c r="A4976" s="1">
        <v>43205</v>
      </c>
      <c r="B4976" s="2">
        <v>6</v>
      </c>
      <c r="C4976" t="str">
        <f>IF(Tableau1[[#This Row],[Date]]&gt;=$G$3,TRUE,"-")</f>
        <v>-</v>
      </c>
      <c r="D4976">
        <f>SUMIF(C$2:C4976,C4976=TRUE,B$2:B4976)</f>
        <v>0</v>
      </c>
    </row>
    <row r="4977" spans="1:4" x14ac:dyDescent="0.25">
      <c r="A4977" s="1">
        <v>43206</v>
      </c>
      <c r="B4977" s="2">
        <v>5.6999999999999993</v>
      </c>
      <c r="C4977" t="str">
        <f>IF(Tableau1[[#This Row],[Date]]&gt;=$G$3,TRUE,"-")</f>
        <v>-</v>
      </c>
      <c r="D4977">
        <f>SUMIF(C$2:C4977,C4977=TRUE,B$2:B4977)</f>
        <v>0</v>
      </c>
    </row>
    <row r="4978" spans="1:4" x14ac:dyDescent="0.25">
      <c r="A4978" s="1">
        <v>43207</v>
      </c>
      <c r="B4978" s="2">
        <v>6.6999999999999993</v>
      </c>
      <c r="C4978" t="str">
        <f>IF(Tableau1[[#This Row],[Date]]&gt;=$G$3,TRUE,"-")</f>
        <v>-</v>
      </c>
      <c r="D4978">
        <f>SUMIF(C$2:C4978,C4978=TRUE,B$2:B4978)</f>
        <v>0</v>
      </c>
    </row>
    <row r="4979" spans="1:4" x14ac:dyDescent="0.25">
      <c r="A4979" s="1">
        <v>43208</v>
      </c>
      <c r="B4979" s="2">
        <v>9.5500000000000007</v>
      </c>
      <c r="C4979" t="str">
        <f>IF(Tableau1[[#This Row],[Date]]&gt;=$G$3,TRUE,"-")</f>
        <v>-</v>
      </c>
      <c r="D4979">
        <f>SUMIF(C$2:C4979,C4979=TRUE,B$2:B4979)</f>
        <v>0</v>
      </c>
    </row>
    <row r="4980" spans="1:4" x14ac:dyDescent="0.25">
      <c r="A4980" s="1">
        <v>43209</v>
      </c>
      <c r="B4980" s="2">
        <v>9.75</v>
      </c>
      <c r="C4980" t="str">
        <f>IF(Tableau1[[#This Row],[Date]]&gt;=$G$3,TRUE,"-")</f>
        <v>-</v>
      </c>
      <c r="D4980">
        <f>SUMIF(C$2:C4980,C4980=TRUE,B$2:B4980)</f>
        <v>0</v>
      </c>
    </row>
    <row r="4981" spans="1:4" x14ac:dyDescent="0.25">
      <c r="A4981" s="1">
        <v>43210</v>
      </c>
      <c r="B4981" s="2">
        <v>10.35</v>
      </c>
      <c r="C4981" t="str">
        <f>IF(Tableau1[[#This Row],[Date]]&gt;=$G$3,TRUE,"-")</f>
        <v>-</v>
      </c>
      <c r="D4981">
        <f>SUMIF(C$2:C4981,C4981=TRUE,B$2:B4981)</f>
        <v>0</v>
      </c>
    </row>
    <row r="4982" spans="1:4" x14ac:dyDescent="0.25">
      <c r="A4982" s="1">
        <v>43211</v>
      </c>
      <c r="B4982" s="2">
        <v>11.8</v>
      </c>
      <c r="C4982" t="str">
        <f>IF(Tableau1[[#This Row],[Date]]&gt;=$G$3,TRUE,"-")</f>
        <v>-</v>
      </c>
      <c r="D4982">
        <f>SUMIF(C$2:C4982,C4982=TRUE,B$2:B4982)</f>
        <v>0</v>
      </c>
    </row>
    <row r="4983" spans="1:4" x14ac:dyDescent="0.25">
      <c r="A4983" s="1">
        <v>43212</v>
      </c>
      <c r="B4983" s="2">
        <v>10.25</v>
      </c>
      <c r="C4983" t="str">
        <f>IF(Tableau1[[#This Row],[Date]]&gt;=$G$3,TRUE,"-")</f>
        <v>-</v>
      </c>
      <c r="D4983">
        <f>SUMIF(C$2:C4983,C4983=TRUE,B$2:B4983)</f>
        <v>0</v>
      </c>
    </row>
    <row r="4984" spans="1:4" x14ac:dyDescent="0.25">
      <c r="A4984" s="1">
        <v>43213</v>
      </c>
      <c r="B4984" s="2">
        <v>8.5</v>
      </c>
      <c r="C4984" t="str">
        <f>IF(Tableau1[[#This Row],[Date]]&gt;=$G$3,TRUE,"-")</f>
        <v>-</v>
      </c>
      <c r="D4984">
        <f>SUMIF(C$2:C4984,C4984=TRUE,B$2:B4984)</f>
        <v>0</v>
      </c>
    </row>
    <row r="4985" spans="1:4" x14ac:dyDescent="0.25">
      <c r="A4985" s="1">
        <v>43214</v>
      </c>
      <c r="B4985" s="2">
        <v>6.6999999999999993</v>
      </c>
      <c r="C4985" t="str">
        <f>IF(Tableau1[[#This Row],[Date]]&gt;=$G$3,TRUE,"-")</f>
        <v>-</v>
      </c>
      <c r="D4985">
        <f>SUMIF(C$2:C4985,C4985=TRUE,B$2:B4985)</f>
        <v>0</v>
      </c>
    </row>
    <row r="4986" spans="1:4" x14ac:dyDescent="0.25">
      <c r="A4986" s="1">
        <v>43215</v>
      </c>
      <c r="B4986" s="2">
        <v>5.4</v>
      </c>
      <c r="C4986" t="str">
        <f>IF(Tableau1[[#This Row],[Date]]&gt;=$G$3,TRUE,"-")</f>
        <v>-</v>
      </c>
      <c r="D4986">
        <f>SUMIF(C$2:C4986,C4986=TRUE,B$2:B4986)</f>
        <v>0</v>
      </c>
    </row>
    <row r="4987" spans="1:4" x14ac:dyDescent="0.25">
      <c r="A4987" s="1">
        <v>43216</v>
      </c>
      <c r="B4987" s="2">
        <v>4.5500000000000007</v>
      </c>
      <c r="C4987" t="str">
        <f>IF(Tableau1[[#This Row],[Date]]&gt;=$G$3,TRUE,"-")</f>
        <v>-</v>
      </c>
      <c r="D4987">
        <f>SUMIF(C$2:C4987,C4987=TRUE,B$2:B4987)</f>
        <v>0</v>
      </c>
    </row>
    <row r="4988" spans="1:4" x14ac:dyDescent="0.25">
      <c r="A4988" s="1">
        <v>43217</v>
      </c>
      <c r="B4988" s="2">
        <v>6.5</v>
      </c>
      <c r="C4988" t="str">
        <f>IF(Tableau1[[#This Row],[Date]]&gt;=$G$3,TRUE,"-")</f>
        <v>-</v>
      </c>
      <c r="D4988">
        <f>SUMIF(C$2:C4988,C4988=TRUE,B$2:B4988)</f>
        <v>0</v>
      </c>
    </row>
    <row r="4989" spans="1:4" x14ac:dyDescent="0.25">
      <c r="A4989" s="1">
        <v>43218</v>
      </c>
      <c r="B4989" s="2">
        <v>6.6999999999999993</v>
      </c>
      <c r="C4989" t="str">
        <f>IF(Tableau1[[#This Row],[Date]]&gt;=$G$3,TRUE,"-")</f>
        <v>-</v>
      </c>
      <c r="D4989">
        <f>SUMIF(C$2:C4989,C4989=TRUE,B$2:B4989)</f>
        <v>0</v>
      </c>
    </row>
    <row r="4990" spans="1:4" x14ac:dyDescent="0.25">
      <c r="A4990" s="1">
        <v>43219</v>
      </c>
      <c r="B4990" s="2">
        <v>5.25</v>
      </c>
      <c r="C4990" t="str">
        <f>IF(Tableau1[[#This Row],[Date]]&gt;=$G$3,TRUE,"-")</f>
        <v>-</v>
      </c>
      <c r="D4990">
        <f>SUMIF(C$2:C4990,C4990=TRUE,B$2:B4990)</f>
        <v>0</v>
      </c>
    </row>
    <row r="4991" spans="1:4" x14ac:dyDescent="0.25">
      <c r="A4991" s="1">
        <v>43220</v>
      </c>
      <c r="B4991" s="2">
        <v>1.7999999999999998</v>
      </c>
      <c r="C4991" t="str">
        <f>IF(Tableau1[[#This Row],[Date]]&gt;=$G$3,TRUE,"-")</f>
        <v>-</v>
      </c>
      <c r="D4991">
        <f>SUMIF(C$2:C4991,C4991=TRUE,B$2:B4991)</f>
        <v>0</v>
      </c>
    </row>
    <row r="4992" spans="1:4" x14ac:dyDescent="0.25">
      <c r="A4992" s="1">
        <v>43221</v>
      </c>
      <c r="B4992" s="2">
        <v>3.55</v>
      </c>
      <c r="C4992" t="str">
        <f>IF(Tableau1[[#This Row],[Date]]&gt;=$G$3,TRUE,"-")</f>
        <v>-</v>
      </c>
      <c r="D4992">
        <f>SUMIF(C$2:C4992,C4992=TRUE,B$2:B4992)</f>
        <v>0</v>
      </c>
    </row>
    <row r="4993" spans="1:4" x14ac:dyDescent="0.25">
      <c r="A4993" s="1">
        <v>43222</v>
      </c>
      <c r="B4993" s="2">
        <v>5.3000000000000007</v>
      </c>
      <c r="C4993" t="str">
        <f>IF(Tableau1[[#This Row],[Date]]&gt;=$G$3,TRUE,"-")</f>
        <v>-</v>
      </c>
      <c r="D4993">
        <f>SUMIF(C$2:C4993,C4993=TRUE,B$2:B4993)</f>
        <v>0</v>
      </c>
    </row>
    <row r="4994" spans="1:4" x14ac:dyDescent="0.25">
      <c r="A4994" s="1">
        <v>43223</v>
      </c>
      <c r="B4994" s="2">
        <v>5.05</v>
      </c>
      <c r="C4994" t="str">
        <f>IF(Tableau1[[#This Row],[Date]]&gt;=$G$3,TRUE,"-")</f>
        <v>-</v>
      </c>
      <c r="D4994">
        <f>SUMIF(C$2:C4994,C4994=TRUE,B$2:B4994)</f>
        <v>0</v>
      </c>
    </row>
    <row r="4995" spans="1:4" x14ac:dyDescent="0.25">
      <c r="A4995" s="1">
        <v>43224</v>
      </c>
      <c r="B4995" s="2">
        <v>6.5</v>
      </c>
      <c r="C4995" t="str">
        <f>IF(Tableau1[[#This Row],[Date]]&gt;=$G$3,TRUE,"-")</f>
        <v>-</v>
      </c>
      <c r="D4995">
        <f>SUMIF(C$2:C4995,C4995=TRUE,B$2:B4995)</f>
        <v>0</v>
      </c>
    </row>
    <row r="4996" spans="1:4" x14ac:dyDescent="0.25">
      <c r="A4996" s="1">
        <v>43225</v>
      </c>
      <c r="B4996" s="2">
        <v>8.75</v>
      </c>
      <c r="C4996" t="str">
        <f>IF(Tableau1[[#This Row],[Date]]&gt;=$G$3,TRUE,"-")</f>
        <v>-</v>
      </c>
      <c r="D4996">
        <f>SUMIF(C$2:C4996,C4996=TRUE,B$2:B4996)</f>
        <v>0</v>
      </c>
    </row>
    <row r="4997" spans="1:4" x14ac:dyDescent="0.25">
      <c r="A4997" s="1">
        <v>43226</v>
      </c>
      <c r="B4997" s="2">
        <v>10</v>
      </c>
      <c r="C4997" t="str">
        <f>IF(Tableau1[[#This Row],[Date]]&gt;=$G$3,TRUE,"-")</f>
        <v>-</v>
      </c>
      <c r="D4997">
        <f>SUMIF(C$2:C4997,C4997=TRUE,B$2:B4997)</f>
        <v>0</v>
      </c>
    </row>
    <row r="4998" spans="1:4" x14ac:dyDescent="0.25">
      <c r="A4998" s="1">
        <v>43227</v>
      </c>
      <c r="B4998" s="2">
        <v>9.15</v>
      </c>
      <c r="C4998" t="str">
        <f>IF(Tableau1[[#This Row],[Date]]&gt;=$G$3,TRUE,"-")</f>
        <v>-</v>
      </c>
      <c r="D4998">
        <f>SUMIF(C$2:C4998,C4998=TRUE,B$2:B4998)</f>
        <v>0</v>
      </c>
    </row>
    <row r="4999" spans="1:4" x14ac:dyDescent="0.25">
      <c r="A4999" s="1">
        <v>43228</v>
      </c>
      <c r="B4999" s="2">
        <v>10.199999999999999</v>
      </c>
      <c r="C4999" t="str">
        <f>IF(Tableau1[[#This Row],[Date]]&gt;=$G$3,TRUE,"-")</f>
        <v>-</v>
      </c>
      <c r="D4999">
        <f>SUMIF(C$2:C4999,C4999=TRUE,B$2:B4999)</f>
        <v>0</v>
      </c>
    </row>
    <row r="5000" spans="1:4" x14ac:dyDescent="0.25">
      <c r="A5000" s="1">
        <v>43229</v>
      </c>
      <c r="B5000" s="2">
        <v>9.75</v>
      </c>
      <c r="C5000" t="str">
        <f>IF(Tableau1[[#This Row],[Date]]&gt;=$G$3,TRUE,"-")</f>
        <v>-</v>
      </c>
      <c r="D5000">
        <f>SUMIF(C$2:C5000,C5000=TRUE,B$2:B5000)</f>
        <v>0</v>
      </c>
    </row>
    <row r="5001" spans="1:4" x14ac:dyDescent="0.25">
      <c r="A5001" s="1">
        <v>43230</v>
      </c>
      <c r="B5001" s="2">
        <v>7.1499999999999995</v>
      </c>
      <c r="C5001" t="str">
        <f>IF(Tableau1[[#This Row],[Date]]&gt;=$G$3,TRUE,"-")</f>
        <v>-</v>
      </c>
      <c r="D5001">
        <f>SUMIF(C$2:C5001,C5001=TRUE,B$2:B5001)</f>
        <v>0</v>
      </c>
    </row>
    <row r="5002" spans="1:4" x14ac:dyDescent="0.25">
      <c r="A5002" s="1">
        <v>43231</v>
      </c>
      <c r="B5002" s="2">
        <v>6.85</v>
      </c>
      <c r="C5002" t="str">
        <f>IF(Tableau1[[#This Row],[Date]]&gt;=$G$3,TRUE,"-")</f>
        <v>-</v>
      </c>
      <c r="D5002">
        <f>SUMIF(C$2:C5002,C5002=TRUE,B$2:B5002)</f>
        <v>0</v>
      </c>
    </row>
    <row r="5003" spans="1:4" x14ac:dyDescent="0.25">
      <c r="A5003" s="1">
        <v>43232</v>
      </c>
      <c r="B5003" s="2">
        <v>8.1999999999999993</v>
      </c>
      <c r="C5003" t="str">
        <f>IF(Tableau1[[#This Row],[Date]]&gt;=$G$3,TRUE,"-")</f>
        <v>-</v>
      </c>
      <c r="D5003">
        <f>SUMIF(C$2:C5003,C5003=TRUE,B$2:B5003)</f>
        <v>0</v>
      </c>
    </row>
    <row r="5004" spans="1:4" x14ac:dyDescent="0.25">
      <c r="A5004" s="1">
        <v>43233</v>
      </c>
      <c r="B5004" s="2">
        <v>3.8499999999999996</v>
      </c>
      <c r="C5004" t="str">
        <f>IF(Tableau1[[#This Row],[Date]]&gt;=$G$3,TRUE,"-")</f>
        <v>-</v>
      </c>
      <c r="D5004">
        <f>SUMIF(C$2:C5004,C5004=TRUE,B$2:B5004)</f>
        <v>0</v>
      </c>
    </row>
    <row r="5005" spans="1:4" x14ac:dyDescent="0.25">
      <c r="A5005" s="1">
        <v>43234</v>
      </c>
      <c r="B5005" s="2">
        <v>5.4</v>
      </c>
      <c r="C5005" t="str">
        <f>IF(Tableau1[[#This Row],[Date]]&gt;=$G$3,TRUE,"-")</f>
        <v>-</v>
      </c>
      <c r="D5005">
        <f>SUMIF(C$2:C5005,C5005=TRUE,B$2:B5005)</f>
        <v>0</v>
      </c>
    </row>
    <row r="5006" spans="1:4" x14ac:dyDescent="0.25">
      <c r="A5006" s="1">
        <v>43235</v>
      </c>
      <c r="B5006" s="2">
        <v>8.8999999999999986</v>
      </c>
      <c r="C5006" t="str">
        <f>IF(Tableau1[[#This Row],[Date]]&gt;=$G$3,TRUE,"-")</f>
        <v>-</v>
      </c>
      <c r="D5006">
        <f>SUMIF(C$2:C5006,C5006=TRUE,B$2:B5006)</f>
        <v>0</v>
      </c>
    </row>
    <row r="5007" spans="1:4" x14ac:dyDescent="0.25">
      <c r="A5007" s="1">
        <v>43236</v>
      </c>
      <c r="B5007" s="2">
        <v>8.6999999999999993</v>
      </c>
      <c r="C5007" t="str">
        <f>IF(Tableau1[[#This Row],[Date]]&gt;=$G$3,TRUE,"-")</f>
        <v>-</v>
      </c>
      <c r="D5007">
        <f>SUMIF(C$2:C5007,C5007=TRUE,B$2:B5007)</f>
        <v>0</v>
      </c>
    </row>
    <row r="5008" spans="1:4" x14ac:dyDescent="0.25">
      <c r="A5008" s="1">
        <v>43237</v>
      </c>
      <c r="B5008" s="2">
        <v>7.8500000000000005</v>
      </c>
      <c r="C5008" t="str">
        <f>IF(Tableau1[[#This Row],[Date]]&gt;=$G$3,TRUE,"-")</f>
        <v>-</v>
      </c>
      <c r="D5008">
        <f>SUMIF(C$2:C5008,C5008=TRUE,B$2:B5008)</f>
        <v>0</v>
      </c>
    </row>
    <row r="5009" spans="1:4" x14ac:dyDescent="0.25">
      <c r="A5009" s="1">
        <v>43238</v>
      </c>
      <c r="B5009" s="2">
        <v>5.9</v>
      </c>
      <c r="C5009" t="str">
        <f>IF(Tableau1[[#This Row],[Date]]&gt;=$G$3,TRUE,"-")</f>
        <v>-</v>
      </c>
      <c r="D5009">
        <f>SUMIF(C$2:C5009,C5009=TRUE,B$2:B5009)</f>
        <v>0</v>
      </c>
    </row>
    <row r="5010" spans="1:4" x14ac:dyDescent="0.25">
      <c r="A5010" s="1">
        <v>43239</v>
      </c>
      <c r="B5010" s="2">
        <v>6</v>
      </c>
      <c r="C5010" t="str">
        <f>IF(Tableau1[[#This Row],[Date]]&gt;=$G$3,TRUE,"-")</f>
        <v>-</v>
      </c>
      <c r="D5010">
        <f>SUMIF(C$2:C5010,C5010=TRUE,B$2:B5010)</f>
        <v>0</v>
      </c>
    </row>
    <row r="5011" spans="1:4" x14ac:dyDescent="0.25">
      <c r="A5011" s="1">
        <v>43240</v>
      </c>
      <c r="B5011" s="2">
        <v>8.1</v>
      </c>
      <c r="C5011" t="str">
        <f>IF(Tableau1[[#This Row],[Date]]&gt;=$G$3,TRUE,"-")</f>
        <v>-</v>
      </c>
      <c r="D5011">
        <f>SUMIF(C$2:C5011,C5011=TRUE,B$2:B5011)</f>
        <v>0</v>
      </c>
    </row>
    <row r="5012" spans="1:4" x14ac:dyDescent="0.25">
      <c r="A5012" s="1">
        <v>43241</v>
      </c>
      <c r="B5012" s="2">
        <v>8.1999999999999993</v>
      </c>
      <c r="C5012" t="str">
        <f>IF(Tableau1[[#This Row],[Date]]&gt;=$G$3,TRUE,"-")</f>
        <v>-</v>
      </c>
      <c r="D5012">
        <f>SUMIF(C$2:C5012,C5012=TRUE,B$2:B5012)</f>
        <v>0</v>
      </c>
    </row>
    <row r="5013" spans="1:4" x14ac:dyDescent="0.25">
      <c r="A5013" s="1">
        <v>43242</v>
      </c>
      <c r="B5013" s="2">
        <v>9.6</v>
      </c>
      <c r="C5013" t="str">
        <f>IF(Tableau1[[#This Row],[Date]]&gt;=$G$3,TRUE,"-")</f>
        <v>-</v>
      </c>
      <c r="D5013">
        <f>SUMIF(C$2:C5013,C5013=TRUE,B$2:B5013)</f>
        <v>0</v>
      </c>
    </row>
    <row r="5014" spans="1:4" x14ac:dyDescent="0.25">
      <c r="A5014" s="1">
        <v>43243</v>
      </c>
      <c r="B5014" s="2">
        <v>10.85</v>
      </c>
      <c r="C5014" t="str">
        <f>IF(Tableau1[[#This Row],[Date]]&gt;=$G$3,TRUE,"-")</f>
        <v>-</v>
      </c>
      <c r="D5014">
        <f>SUMIF(C$2:C5014,C5014=TRUE,B$2:B5014)</f>
        <v>0</v>
      </c>
    </row>
    <row r="5015" spans="1:4" x14ac:dyDescent="0.25">
      <c r="A5015" s="1">
        <v>43244</v>
      </c>
      <c r="B5015" s="2">
        <v>10.65</v>
      </c>
      <c r="C5015" t="str">
        <f>IF(Tableau1[[#This Row],[Date]]&gt;=$G$3,TRUE,"-")</f>
        <v>-</v>
      </c>
      <c r="D5015">
        <f>SUMIF(C$2:C5015,C5015=TRUE,B$2:B5015)</f>
        <v>0</v>
      </c>
    </row>
    <row r="5016" spans="1:4" x14ac:dyDescent="0.25">
      <c r="A5016" s="1">
        <v>43245</v>
      </c>
      <c r="B5016" s="2">
        <v>10.55</v>
      </c>
      <c r="C5016" t="str">
        <f>IF(Tableau1[[#This Row],[Date]]&gt;=$G$3,TRUE,"-")</f>
        <v>-</v>
      </c>
      <c r="D5016">
        <f>SUMIF(C$2:C5016,C5016=TRUE,B$2:B5016)</f>
        <v>0</v>
      </c>
    </row>
    <row r="5017" spans="1:4" x14ac:dyDescent="0.25">
      <c r="A5017" s="1">
        <v>43246</v>
      </c>
      <c r="B5017" s="2">
        <v>14.450000000000001</v>
      </c>
      <c r="C5017" t="str">
        <f>IF(Tableau1[[#This Row],[Date]]&gt;=$G$3,TRUE,"-")</f>
        <v>-</v>
      </c>
      <c r="D5017">
        <f>SUMIF(C$2:C5017,C5017=TRUE,B$2:B5017)</f>
        <v>0</v>
      </c>
    </row>
    <row r="5018" spans="1:4" x14ac:dyDescent="0.25">
      <c r="A5018" s="1">
        <v>43247</v>
      </c>
      <c r="B5018" s="2">
        <v>15.049999999999999</v>
      </c>
      <c r="C5018" t="str">
        <f>IF(Tableau1[[#This Row],[Date]]&gt;=$G$3,TRUE,"-")</f>
        <v>-</v>
      </c>
      <c r="D5018">
        <f>SUMIF(C$2:C5018,C5018=TRUE,B$2:B5018)</f>
        <v>0</v>
      </c>
    </row>
    <row r="5019" spans="1:4" x14ac:dyDescent="0.25">
      <c r="A5019" s="1">
        <v>43248</v>
      </c>
      <c r="B5019" s="2">
        <v>14.450000000000001</v>
      </c>
      <c r="C5019" t="str">
        <f>IF(Tableau1[[#This Row],[Date]]&gt;=$G$3,TRUE,"-")</f>
        <v>-</v>
      </c>
      <c r="D5019">
        <f>SUMIF(C$2:C5019,C5019=TRUE,B$2:B5019)</f>
        <v>0</v>
      </c>
    </row>
    <row r="5020" spans="1:4" x14ac:dyDescent="0.25">
      <c r="A5020" s="1">
        <v>43249</v>
      </c>
      <c r="B5020" s="2">
        <v>11.450000000000001</v>
      </c>
      <c r="C5020" t="str">
        <f>IF(Tableau1[[#This Row],[Date]]&gt;=$G$3,TRUE,"-")</f>
        <v>-</v>
      </c>
      <c r="D5020">
        <f>SUMIF(C$2:C5020,C5020=TRUE,B$2:B5020)</f>
        <v>0</v>
      </c>
    </row>
    <row r="5021" spans="1:4" x14ac:dyDescent="0.25">
      <c r="A5021" s="1">
        <v>43250</v>
      </c>
      <c r="B5021" s="2">
        <v>12.7</v>
      </c>
      <c r="C5021" t="str">
        <f>IF(Tableau1[[#This Row],[Date]]&gt;=$G$3,TRUE,"-")</f>
        <v>-</v>
      </c>
      <c r="D5021">
        <f>SUMIF(C$2:C5021,C5021=TRUE,B$2:B5021)</f>
        <v>0</v>
      </c>
    </row>
    <row r="5022" spans="1:4" x14ac:dyDescent="0.25">
      <c r="A5022" s="1">
        <v>43251</v>
      </c>
      <c r="B5022" s="2">
        <v>13.600000000000001</v>
      </c>
      <c r="C5022" t="str">
        <f>IF(Tableau1[[#This Row],[Date]]&gt;=$G$3,TRUE,"-")</f>
        <v>-</v>
      </c>
      <c r="D5022">
        <f>SUMIF(C$2:C5022,C5022=TRUE,B$2:B5022)</f>
        <v>0</v>
      </c>
    </row>
    <row r="5023" spans="1:4" x14ac:dyDescent="0.25">
      <c r="A5023" s="1">
        <v>43252</v>
      </c>
      <c r="B5023" s="2">
        <v>11.649999999999999</v>
      </c>
      <c r="C5023" t="str">
        <f>IF(Tableau1[[#This Row],[Date]]&gt;=$G$3,TRUE,"-")</f>
        <v>-</v>
      </c>
      <c r="D5023">
        <f>SUMIF(C$2:C5023,C5023=TRUE,B$2:B5023)</f>
        <v>0</v>
      </c>
    </row>
    <row r="5024" spans="1:4" x14ac:dyDescent="0.25">
      <c r="A5024" s="1">
        <v>43253</v>
      </c>
      <c r="B5024" s="2">
        <v>11</v>
      </c>
      <c r="C5024" t="str">
        <f>IF(Tableau1[[#This Row],[Date]]&gt;=$G$3,TRUE,"-")</f>
        <v>-</v>
      </c>
      <c r="D5024">
        <f>SUMIF(C$2:C5024,C5024=TRUE,B$2:B5024)</f>
        <v>0</v>
      </c>
    </row>
    <row r="5025" spans="1:4" x14ac:dyDescent="0.25">
      <c r="A5025" s="1">
        <v>43254</v>
      </c>
      <c r="B5025" s="2">
        <v>10.45</v>
      </c>
      <c r="C5025" t="str">
        <f>IF(Tableau1[[#This Row],[Date]]&gt;=$G$3,TRUE,"-")</f>
        <v>-</v>
      </c>
      <c r="D5025">
        <f>SUMIF(C$2:C5025,C5025=TRUE,B$2:B5025)</f>
        <v>0</v>
      </c>
    </row>
    <row r="5026" spans="1:4" x14ac:dyDescent="0.25">
      <c r="A5026" s="1">
        <v>43255</v>
      </c>
      <c r="B5026" s="2">
        <v>13.5</v>
      </c>
      <c r="C5026" t="str">
        <f>IF(Tableau1[[#This Row],[Date]]&gt;=$G$3,TRUE,"-")</f>
        <v>-</v>
      </c>
      <c r="D5026">
        <f>SUMIF(C$2:C5026,C5026=TRUE,B$2:B5026)</f>
        <v>0</v>
      </c>
    </row>
    <row r="5027" spans="1:4" x14ac:dyDescent="0.25">
      <c r="A5027" s="1">
        <v>43256</v>
      </c>
      <c r="B5027" s="2">
        <v>14.95</v>
      </c>
      <c r="C5027" t="str">
        <f>IF(Tableau1[[#This Row],[Date]]&gt;=$G$3,TRUE,"-")</f>
        <v>-</v>
      </c>
      <c r="D5027">
        <f>SUMIF(C$2:C5027,C5027=TRUE,B$2:B5027)</f>
        <v>0</v>
      </c>
    </row>
    <row r="5028" spans="1:4" x14ac:dyDescent="0.25">
      <c r="A5028" s="1">
        <v>43257</v>
      </c>
      <c r="B5028" s="2">
        <v>14.25</v>
      </c>
      <c r="C5028" t="str">
        <f>IF(Tableau1[[#This Row],[Date]]&gt;=$G$3,TRUE,"-")</f>
        <v>-</v>
      </c>
      <c r="D5028">
        <f>SUMIF(C$2:C5028,C5028=TRUE,B$2:B5028)</f>
        <v>0</v>
      </c>
    </row>
    <row r="5029" spans="1:4" x14ac:dyDescent="0.25">
      <c r="A5029" s="1">
        <v>43258</v>
      </c>
      <c r="B5029" s="2">
        <v>12.9</v>
      </c>
      <c r="C5029" t="str">
        <f>IF(Tableau1[[#This Row],[Date]]&gt;=$G$3,TRUE,"-")</f>
        <v>-</v>
      </c>
      <c r="D5029">
        <f>SUMIF(C$2:C5029,C5029=TRUE,B$2:B5029)</f>
        <v>0</v>
      </c>
    </row>
    <row r="5030" spans="1:4" x14ac:dyDescent="0.25">
      <c r="A5030" s="1">
        <v>43259</v>
      </c>
      <c r="B5030" s="2">
        <v>13.45</v>
      </c>
      <c r="C5030" t="str">
        <f>IF(Tableau1[[#This Row],[Date]]&gt;=$G$3,TRUE,"-")</f>
        <v>-</v>
      </c>
      <c r="D5030">
        <f>SUMIF(C$2:C5030,C5030=TRUE,B$2:B5030)</f>
        <v>0</v>
      </c>
    </row>
    <row r="5031" spans="1:4" x14ac:dyDescent="0.25">
      <c r="A5031" s="1">
        <v>43260</v>
      </c>
      <c r="B5031" s="2">
        <v>14.35</v>
      </c>
      <c r="C5031" t="str">
        <f>IF(Tableau1[[#This Row],[Date]]&gt;=$G$3,TRUE,"-")</f>
        <v>-</v>
      </c>
      <c r="D5031">
        <f>SUMIF(C$2:C5031,C5031=TRUE,B$2:B5031)</f>
        <v>0</v>
      </c>
    </row>
    <row r="5032" spans="1:4" x14ac:dyDescent="0.25">
      <c r="A5032" s="1">
        <v>43261</v>
      </c>
      <c r="B5032" s="2">
        <v>14.35</v>
      </c>
      <c r="C5032" t="str">
        <f>IF(Tableau1[[#This Row],[Date]]&gt;=$G$3,TRUE,"-")</f>
        <v>-</v>
      </c>
      <c r="D5032">
        <f>SUMIF(C$2:C5032,C5032=TRUE,B$2:B5032)</f>
        <v>0</v>
      </c>
    </row>
    <row r="5033" spans="1:4" x14ac:dyDescent="0.25">
      <c r="A5033" s="1">
        <v>43262</v>
      </c>
      <c r="B5033" s="2">
        <v>11.899999999999999</v>
      </c>
      <c r="C5033" t="str">
        <f>IF(Tableau1[[#This Row],[Date]]&gt;=$G$3,TRUE,"-")</f>
        <v>-</v>
      </c>
      <c r="D5033">
        <f>SUMIF(C$2:C5033,C5033=TRUE,B$2:B5033)</f>
        <v>0</v>
      </c>
    </row>
    <row r="5034" spans="1:4" x14ac:dyDescent="0.25">
      <c r="A5034" s="1">
        <v>43263</v>
      </c>
      <c r="B5034" s="2">
        <v>9.6</v>
      </c>
      <c r="C5034" t="str">
        <f>IF(Tableau1[[#This Row],[Date]]&gt;=$G$3,TRUE,"-")</f>
        <v>-</v>
      </c>
      <c r="D5034">
        <f>SUMIF(C$2:C5034,C5034=TRUE,B$2:B5034)</f>
        <v>0</v>
      </c>
    </row>
    <row r="5035" spans="1:4" x14ac:dyDescent="0.25">
      <c r="A5035" s="1">
        <v>43264</v>
      </c>
      <c r="B5035" s="2">
        <v>8.1499999999999986</v>
      </c>
      <c r="C5035" t="str">
        <f>IF(Tableau1[[#This Row],[Date]]&gt;=$G$3,TRUE,"-")</f>
        <v>-</v>
      </c>
      <c r="D5035">
        <f>SUMIF(C$2:C5035,C5035=TRUE,B$2:B5035)</f>
        <v>0</v>
      </c>
    </row>
    <row r="5036" spans="1:4" x14ac:dyDescent="0.25">
      <c r="A5036" s="1">
        <v>43265</v>
      </c>
      <c r="B5036" s="2">
        <v>7.1999999999999993</v>
      </c>
      <c r="C5036" t="str">
        <f>IF(Tableau1[[#This Row],[Date]]&gt;=$G$3,TRUE,"-")</f>
        <v>-</v>
      </c>
      <c r="D5036">
        <f>SUMIF(C$2:C5036,C5036=TRUE,B$2:B5036)</f>
        <v>0</v>
      </c>
    </row>
    <row r="5037" spans="1:4" x14ac:dyDescent="0.25">
      <c r="A5037" s="1">
        <v>43266</v>
      </c>
      <c r="B5037" s="2">
        <v>12.75</v>
      </c>
      <c r="C5037" t="str">
        <f>IF(Tableau1[[#This Row],[Date]]&gt;=$G$3,TRUE,"-")</f>
        <v>-</v>
      </c>
      <c r="D5037">
        <f>SUMIF(C$2:C5037,C5037=TRUE,B$2:B5037)</f>
        <v>0</v>
      </c>
    </row>
    <row r="5038" spans="1:4" x14ac:dyDescent="0.25">
      <c r="A5038" s="1">
        <v>43267</v>
      </c>
      <c r="B5038" s="2">
        <v>10.6</v>
      </c>
      <c r="C5038" t="str">
        <f>IF(Tableau1[[#This Row],[Date]]&gt;=$G$3,TRUE,"-")</f>
        <v>-</v>
      </c>
      <c r="D5038">
        <f>SUMIF(C$2:C5038,C5038=TRUE,B$2:B5038)</f>
        <v>0</v>
      </c>
    </row>
    <row r="5039" spans="1:4" x14ac:dyDescent="0.25">
      <c r="A5039" s="1">
        <v>43268</v>
      </c>
      <c r="B5039" s="2">
        <v>8.1999999999999993</v>
      </c>
      <c r="C5039" t="str">
        <f>IF(Tableau1[[#This Row],[Date]]&gt;=$G$3,TRUE,"-")</f>
        <v>-</v>
      </c>
      <c r="D5039">
        <f>SUMIF(C$2:C5039,C5039=TRUE,B$2:B5039)</f>
        <v>0</v>
      </c>
    </row>
    <row r="5040" spans="1:4" x14ac:dyDescent="0.25">
      <c r="A5040" s="1">
        <v>43269</v>
      </c>
      <c r="B5040" s="2">
        <v>9.9</v>
      </c>
      <c r="C5040" t="str">
        <f>IF(Tableau1[[#This Row],[Date]]&gt;=$G$3,TRUE,"-")</f>
        <v>-</v>
      </c>
      <c r="D5040">
        <f>SUMIF(C$2:C5040,C5040=TRUE,B$2:B5040)</f>
        <v>0</v>
      </c>
    </row>
    <row r="5041" spans="1:4" x14ac:dyDescent="0.25">
      <c r="A5041" s="1">
        <v>43270</v>
      </c>
      <c r="B5041" s="2">
        <v>10.5</v>
      </c>
      <c r="C5041" t="str">
        <f>IF(Tableau1[[#This Row],[Date]]&gt;=$G$3,TRUE,"-")</f>
        <v>-</v>
      </c>
      <c r="D5041">
        <f>SUMIF(C$2:C5041,C5041=TRUE,B$2:B5041)</f>
        <v>0</v>
      </c>
    </row>
    <row r="5042" spans="1:4" x14ac:dyDescent="0.25">
      <c r="A5042" s="1">
        <v>43271</v>
      </c>
      <c r="B5042" s="2">
        <v>12.6</v>
      </c>
      <c r="C5042" t="str">
        <f>IF(Tableau1[[#This Row],[Date]]&gt;=$G$3,TRUE,"-")</f>
        <v>-</v>
      </c>
      <c r="D5042">
        <f>SUMIF(C$2:C5042,C5042=TRUE,B$2:B5042)</f>
        <v>0</v>
      </c>
    </row>
    <row r="5043" spans="1:4" x14ac:dyDescent="0.25">
      <c r="A5043" s="1">
        <v>43272</v>
      </c>
      <c r="B5043" s="2">
        <v>9.1999999999999993</v>
      </c>
      <c r="C5043" t="str">
        <f>IF(Tableau1[[#This Row],[Date]]&gt;=$G$3,TRUE,"-")</f>
        <v>-</v>
      </c>
      <c r="D5043">
        <f>SUMIF(C$2:C5043,C5043=TRUE,B$2:B5043)</f>
        <v>0</v>
      </c>
    </row>
    <row r="5044" spans="1:4" x14ac:dyDescent="0.25">
      <c r="A5044" s="1">
        <v>43273</v>
      </c>
      <c r="B5044" s="2">
        <v>7.15</v>
      </c>
      <c r="C5044" t="str">
        <f>IF(Tableau1[[#This Row],[Date]]&gt;=$G$3,TRUE,"-")</f>
        <v>-</v>
      </c>
      <c r="D5044">
        <f>SUMIF(C$2:C5044,C5044=TRUE,B$2:B5044)</f>
        <v>0</v>
      </c>
    </row>
    <row r="5045" spans="1:4" x14ac:dyDescent="0.25">
      <c r="A5045" s="1">
        <v>43274</v>
      </c>
      <c r="B5045" s="2">
        <v>7.6999999999999993</v>
      </c>
      <c r="C5045" t="str">
        <f>IF(Tableau1[[#This Row],[Date]]&gt;=$G$3,TRUE,"-")</f>
        <v>-</v>
      </c>
      <c r="D5045">
        <f>SUMIF(C$2:C5045,C5045=TRUE,B$2:B5045)</f>
        <v>0</v>
      </c>
    </row>
    <row r="5046" spans="1:4" x14ac:dyDescent="0.25">
      <c r="A5046" s="1">
        <v>43275</v>
      </c>
      <c r="B5046" s="2">
        <v>7.6000000000000005</v>
      </c>
      <c r="C5046" t="str">
        <f>IF(Tableau1[[#This Row],[Date]]&gt;=$G$3,TRUE,"-")</f>
        <v>-</v>
      </c>
      <c r="D5046">
        <f>SUMIF(C$2:C5046,C5046=TRUE,B$2:B5046)</f>
        <v>0</v>
      </c>
    </row>
    <row r="5047" spans="1:4" x14ac:dyDescent="0.25">
      <c r="A5047" s="1">
        <v>43276</v>
      </c>
      <c r="B5047" s="2">
        <v>10.649999999999999</v>
      </c>
      <c r="C5047" t="str">
        <f>IF(Tableau1[[#This Row],[Date]]&gt;=$G$3,TRUE,"-")</f>
        <v>-</v>
      </c>
      <c r="D5047">
        <f>SUMIF(C$2:C5047,C5047=TRUE,B$2:B5047)</f>
        <v>0</v>
      </c>
    </row>
    <row r="5048" spans="1:4" x14ac:dyDescent="0.25">
      <c r="A5048" s="1">
        <v>43277</v>
      </c>
      <c r="B5048" s="2">
        <v>11.35</v>
      </c>
      <c r="C5048" t="str">
        <f>IF(Tableau1[[#This Row],[Date]]&gt;=$G$3,TRUE,"-")</f>
        <v>-</v>
      </c>
      <c r="D5048">
        <f>SUMIF(C$2:C5048,C5048=TRUE,B$2:B5048)</f>
        <v>0</v>
      </c>
    </row>
    <row r="5049" spans="1:4" x14ac:dyDescent="0.25">
      <c r="A5049" s="1">
        <v>43278</v>
      </c>
      <c r="B5049" s="2">
        <v>11.75</v>
      </c>
      <c r="C5049" t="str">
        <f>IF(Tableau1[[#This Row],[Date]]&gt;=$G$3,TRUE,"-")</f>
        <v>-</v>
      </c>
      <c r="D5049">
        <f>SUMIF(C$2:C5049,C5049=TRUE,B$2:B5049)</f>
        <v>0</v>
      </c>
    </row>
    <row r="5050" spans="1:4" x14ac:dyDescent="0.25">
      <c r="A5050" s="1">
        <v>43279</v>
      </c>
      <c r="B5050" s="2">
        <v>12.3</v>
      </c>
      <c r="C5050" t="str">
        <f>IF(Tableau1[[#This Row],[Date]]&gt;=$G$3,TRUE,"-")</f>
        <v>-</v>
      </c>
      <c r="D5050">
        <f>SUMIF(C$2:C5050,C5050=TRUE,B$2:B5050)</f>
        <v>0</v>
      </c>
    </row>
    <row r="5051" spans="1:4" x14ac:dyDescent="0.25">
      <c r="A5051" s="1">
        <v>43280</v>
      </c>
      <c r="B5051" s="2">
        <v>16.100000000000001</v>
      </c>
      <c r="C5051" t="str">
        <f>IF(Tableau1[[#This Row],[Date]]&gt;=$G$3,TRUE,"-")</f>
        <v>-</v>
      </c>
      <c r="D5051">
        <f>SUMIF(C$2:C5051,C5051=TRUE,B$2:B5051)</f>
        <v>0</v>
      </c>
    </row>
    <row r="5052" spans="1:4" x14ac:dyDescent="0.25">
      <c r="A5052" s="1">
        <v>43281</v>
      </c>
      <c r="B5052" s="2">
        <v>16.05</v>
      </c>
      <c r="C5052" t="str">
        <f>IF(Tableau1[[#This Row],[Date]]&gt;=$G$3,TRUE,"-")</f>
        <v>-</v>
      </c>
      <c r="D5052">
        <f>SUMIF(C$2:C5052,C5052=TRUE,B$2:B5052)</f>
        <v>0</v>
      </c>
    </row>
    <row r="5053" spans="1:4" x14ac:dyDescent="0.25">
      <c r="A5053" s="1">
        <v>43282</v>
      </c>
      <c r="B5053" s="2">
        <v>15.8</v>
      </c>
      <c r="C5053" t="str">
        <f>IF(Tableau1[[#This Row],[Date]]&gt;=$G$3,TRUE,"-")</f>
        <v>-</v>
      </c>
      <c r="D5053">
        <f>SUMIF(C$2:C5053,C5053=TRUE,B$2:B5053)</f>
        <v>0</v>
      </c>
    </row>
    <row r="5054" spans="1:4" x14ac:dyDescent="0.25">
      <c r="A5054" s="1">
        <v>43283</v>
      </c>
      <c r="B5054" s="2">
        <v>14.05</v>
      </c>
      <c r="C5054" t="str">
        <f>IF(Tableau1[[#This Row],[Date]]&gt;=$G$3,TRUE,"-")</f>
        <v>-</v>
      </c>
      <c r="D5054">
        <f>SUMIF(C$2:C5054,C5054=TRUE,B$2:B5054)</f>
        <v>0</v>
      </c>
    </row>
    <row r="5055" spans="1:4" x14ac:dyDescent="0.25">
      <c r="A5055" s="1">
        <v>43284</v>
      </c>
      <c r="B5055" s="2">
        <v>17.149999999999999</v>
      </c>
      <c r="C5055" t="str">
        <f>IF(Tableau1[[#This Row],[Date]]&gt;=$G$3,TRUE,"-")</f>
        <v>-</v>
      </c>
      <c r="D5055">
        <f>SUMIF(C$2:C5055,C5055=TRUE,B$2:B5055)</f>
        <v>0</v>
      </c>
    </row>
    <row r="5056" spans="1:4" x14ac:dyDescent="0.25">
      <c r="A5056" s="1">
        <v>43285</v>
      </c>
      <c r="B5056" s="2">
        <v>15.85</v>
      </c>
      <c r="C5056" t="str">
        <f>IF(Tableau1[[#This Row],[Date]]&gt;=$G$3,TRUE,"-")</f>
        <v>-</v>
      </c>
      <c r="D5056">
        <f>SUMIF(C$2:C5056,C5056=TRUE,B$2:B5056)</f>
        <v>0</v>
      </c>
    </row>
    <row r="5057" spans="1:4" x14ac:dyDescent="0.25">
      <c r="A5057" s="1">
        <v>43286</v>
      </c>
      <c r="B5057" s="2">
        <v>12.5</v>
      </c>
      <c r="C5057" t="str">
        <f>IF(Tableau1[[#This Row],[Date]]&gt;=$G$3,TRUE,"-")</f>
        <v>-</v>
      </c>
      <c r="D5057">
        <f>SUMIF(C$2:C5057,C5057=TRUE,B$2:B5057)</f>
        <v>0</v>
      </c>
    </row>
    <row r="5058" spans="1:4" x14ac:dyDescent="0.25">
      <c r="A5058" s="1">
        <v>43287</v>
      </c>
      <c r="B5058" s="2">
        <v>14.2</v>
      </c>
      <c r="C5058" t="str">
        <f>IF(Tableau1[[#This Row],[Date]]&gt;=$G$3,TRUE,"-")</f>
        <v>-</v>
      </c>
      <c r="D5058">
        <f>SUMIF(C$2:C5058,C5058=TRUE,B$2:B5058)</f>
        <v>0</v>
      </c>
    </row>
    <row r="5059" spans="1:4" x14ac:dyDescent="0.25">
      <c r="A5059" s="1">
        <v>43288</v>
      </c>
      <c r="B5059" s="2">
        <v>14.75</v>
      </c>
      <c r="C5059" t="str">
        <f>IF(Tableau1[[#This Row],[Date]]&gt;=$G$3,TRUE,"-")</f>
        <v>-</v>
      </c>
      <c r="D5059">
        <f>SUMIF(C$2:C5059,C5059=TRUE,B$2:B5059)</f>
        <v>0</v>
      </c>
    </row>
    <row r="5060" spans="1:4" x14ac:dyDescent="0.25">
      <c r="A5060" s="1">
        <v>43289</v>
      </c>
      <c r="B5060" s="2">
        <v>13.8</v>
      </c>
      <c r="C5060" t="str">
        <f>IF(Tableau1[[#This Row],[Date]]&gt;=$G$3,TRUE,"-")</f>
        <v>-</v>
      </c>
      <c r="D5060">
        <f>SUMIF(C$2:C5060,C5060=TRUE,B$2:B5060)</f>
        <v>0</v>
      </c>
    </row>
    <row r="5061" spans="1:4" x14ac:dyDescent="0.25">
      <c r="A5061" s="1">
        <v>43290</v>
      </c>
      <c r="B5061" s="2">
        <v>13.4</v>
      </c>
      <c r="C5061" t="str">
        <f>IF(Tableau1[[#This Row],[Date]]&gt;=$G$3,TRUE,"-")</f>
        <v>-</v>
      </c>
      <c r="D5061">
        <f>SUMIF(C$2:C5061,C5061=TRUE,B$2:B5061)</f>
        <v>0</v>
      </c>
    </row>
    <row r="5062" spans="1:4" x14ac:dyDescent="0.25">
      <c r="A5062" s="1">
        <v>43291</v>
      </c>
      <c r="B5062" s="2">
        <v>11.05</v>
      </c>
      <c r="C5062" t="str">
        <f>IF(Tableau1[[#This Row],[Date]]&gt;=$G$3,TRUE,"-")</f>
        <v>-</v>
      </c>
      <c r="D5062">
        <f>SUMIF(C$2:C5062,C5062=TRUE,B$2:B5062)</f>
        <v>0</v>
      </c>
    </row>
    <row r="5063" spans="1:4" x14ac:dyDescent="0.25">
      <c r="A5063" s="1">
        <v>43292</v>
      </c>
      <c r="B5063" s="2">
        <v>11.600000000000001</v>
      </c>
      <c r="C5063" t="str">
        <f>IF(Tableau1[[#This Row],[Date]]&gt;=$G$3,TRUE,"-")</f>
        <v>-</v>
      </c>
      <c r="D5063">
        <f>SUMIF(C$2:C5063,C5063=TRUE,B$2:B5063)</f>
        <v>0</v>
      </c>
    </row>
    <row r="5064" spans="1:4" x14ac:dyDescent="0.25">
      <c r="A5064" s="1">
        <v>43293</v>
      </c>
      <c r="B5064" s="2">
        <v>11.85</v>
      </c>
      <c r="C5064" t="str">
        <f>IF(Tableau1[[#This Row],[Date]]&gt;=$G$3,TRUE,"-")</f>
        <v>-</v>
      </c>
      <c r="D5064">
        <f>SUMIF(C$2:C5064,C5064=TRUE,B$2:B5064)</f>
        <v>0</v>
      </c>
    </row>
    <row r="5065" spans="1:4" x14ac:dyDescent="0.25">
      <c r="A5065" s="1">
        <v>43294</v>
      </c>
      <c r="B5065" s="2">
        <v>15.5</v>
      </c>
      <c r="C5065" t="str">
        <f>IF(Tableau1[[#This Row],[Date]]&gt;=$G$3,TRUE,"-")</f>
        <v>-</v>
      </c>
      <c r="D5065">
        <f>SUMIF(C$2:C5065,C5065=TRUE,B$2:B5065)</f>
        <v>0</v>
      </c>
    </row>
    <row r="5066" spans="1:4" x14ac:dyDescent="0.25">
      <c r="A5066" s="1">
        <v>43295</v>
      </c>
      <c r="B5066" s="2">
        <v>16.100000000000001</v>
      </c>
      <c r="C5066" t="str">
        <f>IF(Tableau1[[#This Row],[Date]]&gt;=$G$3,TRUE,"-")</f>
        <v>-</v>
      </c>
      <c r="D5066">
        <f>SUMIF(C$2:C5066,C5066=TRUE,B$2:B5066)</f>
        <v>0</v>
      </c>
    </row>
    <row r="5067" spans="1:4" x14ac:dyDescent="0.25">
      <c r="A5067" s="1">
        <v>43296</v>
      </c>
      <c r="B5067" s="2">
        <v>16.05</v>
      </c>
      <c r="C5067" t="str">
        <f>IF(Tableau1[[#This Row],[Date]]&gt;=$G$3,TRUE,"-")</f>
        <v>-</v>
      </c>
      <c r="D5067">
        <f>SUMIF(C$2:C5067,C5067=TRUE,B$2:B5067)</f>
        <v>0</v>
      </c>
    </row>
    <row r="5068" spans="1:4" x14ac:dyDescent="0.25">
      <c r="A5068" s="1">
        <v>43297</v>
      </c>
      <c r="B5068" s="2">
        <v>15.15</v>
      </c>
      <c r="C5068" t="str">
        <f>IF(Tableau1[[#This Row],[Date]]&gt;=$G$3,TRUE,"-")</f>
        <v>-</v>
      </c>
      <c r="D5068">
        <f>SUMIF(C$2:C5068,C5068=TRUE,B$2:B5068)</f>
        <v>0</v>
      </c>
    </row>
    <row r="5069" spans="1:4" x14ac:dyDescent="0.25">
      <c r="A5069" s="1">
        <v>43298</v>
      </c>
      <c r="B5069" s="2">
        <v>13</v>
      </c>
      <c r="C5069" t="str">
        <f>IF(Tableau1[[#This Row],[Date]]&gt;=$G$3,TRUE,"-")</f>
        <v>-</v>
      </c>
      <c r="D5069">
        <f>SUMIF(C$2:C5069,C5069=TRUE,B$2:B5069)</f>
        <v>0</v>
      </c>
    </row>
    <row r="5070" spans="1:4" x14ac:dyDescent="0.25">
      <c r="A5070" s="1">
        <v>43299</v>
      </c>
      <c r="B5070" s="2">
        <v>13.8</v>
      </c>
      <c r="C5070" t="str">
        <f>IF(Tableau1[[#This Row],[Date]]&gt;=$G$3,TRUE,"-")</f>
        <v>-</v>
      </c>
      <c r="D5070">
        <f>SUMIF(C$2:C5070,C5070=TRUE,B$2:B5070)</f>
        <v>0</v>
      </c>
    </row>
    <row r="5071" spans="1:4" x14ac:dyDescent="0.25">
      <c r="A5071" s="1">
        <v>43300</v>
      </c>
      <c r="B5071" s="2">
        <v>14.55</v>
      </c>
      <c r="C5071" t="str">
        <f>IF(Tableau1[[#This Row],[Date]]&gt;=$G$3,TRUE,"-")</f>
        <v>-</v>
      </c>
      <c r="D5071">
        <f>SUMIF(C$2:C5071,C5071=TRUE,B$2:B5071)</f>
        <v>0</v>
      </c>
    </row>
    <row r="5072" spans="1:4" x14ac:dyDescent="0.25">
      <c r="A5072" s="1">
        <v>43301</v>
      </c>
      <c r="B5072" s="2">
        <v>13.100000000000001</v>
      </c>
      <c r="C5072" t="str">
        <f>IF(Tableau1[[#This Row],[Date]]&gt;=$G$3,TRUE,"-")</f>
        <v>-</v>
      </c>
      <c r="D5072">
        <f>SUMIF(C$2:C5072,C5072=TRUE,B$2:B5072)</f>
        <v>0</v>
      </c>
    </row>
    <row r="5073" spans="1:4" x14ac:dyDescent="0.25">
      <c r="A5073" s="1">
        <v>43302</v>
      </c>
      <c r="B5073" s="2">
        <v>13.1</v>
      </c>
      <c r="C5073" t="str">
        <f>IF(Tableau1[[#This Row],[Date]]&gt;=$G$3,TRUE,"-")</f>
        <v>-</v>
      </c>
      <c r="D5073">
        <f>SUMIF(C$2:C5073,C5073=TRUE,B$2:B5073)</f>
        <v>0</v>
      </c>
    </row>
    <row r="5074" spans="1:4" x14ac:dyDescent="0.25">
      <c r="A5074" s="1">
        <v>43303</v>
      </c>
      <c r="B5074" s="2">
        <v>14.5</v>
      </c>
      <c r="C5074" t="str">
        <f>IF(Tableau1[[#This Row],[Date]]&gt;=$G$3,TRUE,"-")</f>
        <v>-</v>
      </c>
      <c r="D5074">
        <f>SUMIF(C$2:C5074,C5074=TRUE,B$2:B5074)</f>
        <v>0</v>
      </c>
    </row>
    <row r="5075" spans="1:4" x14ac:dyDescent="0.25">
      <c r="A5075" s="1">
        <v>43304</v>
      </c>
      <c r="B5075" s="2">
        <v>17.350000000000001</v>
      </c>
      <c r="C5075" t="str">
        <f>IF(Tableau1[[#This Row],[Date]]&gt;=$G$3,TRUE,"-")</f>
        <v>-</v>
      </c>
      <c r="D5075">
        <f>SUMIF(C$2:C5075,C5075=TRUE,B$2:B5075)</f>
        <v>0</v>
      </c>
    </row>
    <row r="5076" spans="1:4" x14ac:dyDescent="0.25">
      <c r="A5076" s="1">
        <v>43305</v>
      </c>
      <c r="B5076" s="2">
        <v>16.25</v>
      </c>
      <c r="C5076" t="str">
        <f>IF(Tableau1[[#This Row],[Date]]&gt;=$G$3,TRUE,"-")</f>
        <v>-</v>
      </c>
      <c r="D5076">
        <f>SUMIF(C$2:C5076,C5076=TRUE,B$2:B5076)</f>
        <v>0</v>
      </c>
    </row>
    <row r="5077" spans="1:4" x14ac:dyDescent="0.25">
      <c r="A5077" s="1">
        <v>43306</v>
      </c>
      <c r="B5077" s="2">
        <v>17.95</v>
      </c>
      <c r="C5077" t="str">
        <f>IF(Tableau1[[#This Row],[Date]]&gt;=$G$3,TRUE,"-")</f>
        <v>-</v>
      </c>
      <c r="D5077">
        <f>SUMIF(C$2:C5077,C5077=TRUE,B$2:B5077)</f>
        <v>0</v>
      </c>
    </row>
    <row r="5078" spans="1:4" x14ac:dyDescent="0.25">
      <c r="A5078" s="1">
        <v>43307</v>
      </c>
      <c r="B5078" s="2">
        <v>19.149999999999999</v>
      </c>
      <c r="C5078" t="str">
        <f>IF(Tableau1[[#This Row],[Date]]&gt;=$G$3,TRUE,"-")</f>
        <v>-</v>
      </c>
      <c r="D5078">
        <f>SUMIF(C$2:C5078,C5078=TRUE,B$2:B5078)</f>
        <v>0</v>
      </c>
    </row>
    <row r="5079" spans="1:4" x14ac:dyDescent="0.25">
      <c r="A5079" s="1">
        <v>43308</v>
      </c>
      <c r="B5079" s="2">
        <v>21.15</v>
      </c>
      <c r="C5079" t="str">
        <f>IF(Tableau1[[#This Row],[Date]]&gt;=$G$3,TRUE,"-")</f>
        <v>-</v>
      </c>
      <c r="D5079">
        <f>SUMIF(C$2:C5079,C5079=TRUE,B$2:B5079)</f>
        <v>0</v>
      </c>
    </row>
    <row r="5080" spans="1:4" x14ac:dyDescent="0.25">
      <c r="A5080" s="1">
        <v>43309</v>
      </c>
      <c r="B5080" s="2">
        <v>15.7</v>
      </c>
      <c r="C5080" t="str">
        <f>IF(Tableau1[[#This Row],[Date]]&gt;=$G$3,TRUE,"-")</f>
        <v>-</v>
      </c>
      <c r="D5080">
        <f>SUMIF(C$2:C5080,C5080=TRUE,B$2:B5080)</f>
        <v>0</v>
      </c>
    </row>
    <row r="5081" spans="1:4" x14ac:dyDescent="0.25">
      <c r="A5081" s="1">
        <v>43310</v>
      </c>
      <c r="B5081" s="2">
        <v>14.45</v>
      </c>
      <c r="C5081" t="str">
        <f>IF(Tableau1[[#This Row],[Date]]&gt;=$G$3,TRUE,"-")</f>
        <v>-</v>
      </c>
      <c r="D5081">
        <f>SUMIF(C$2:C5081,C5081=TRUE,B$2:B5081)</f>
        <v>0</v>
      </c>
    </row>
    <row r="5082" spans="1:4" x14ac:dyDescent="0.25">
      <c r="A5082" s="1">
        <v>43311</v>
      </c>
      <c r="B5082" s="2">
        <v>15.3</v>
      </c>
      <c r="C5082" t="str">
        <f>IF(Tableau1[[#This Row],[Date]]&gt;=$G$3,TRUE,"-")</f>
        <v>-</v>
      </c>
      <c r="D5082">
        <f>SUMIF(C$2:C5082,C5082=TRUE,B$2:B5082)</f>
        <v>0</v>
      </c>
    </row>
    <row r="5083" spans="1:4" x14ac:dyDescent="0.25">
      <c r="A5083" s="1">
        <v>43312</v>
      </c>
      <c r="B5083" s="2">
        <v>16.350000000000001</v>
      </c>
      <c r="C5083" t="str">
        <f>IF(Tableau1[[#This Row],[Date]]&gt;=$G$3,TRUE,"-")</f>
        <v>-</v>
      </c>
      <c r="D5083">
        <f>SUMIF(C$2:C5083,C5083=TRUE,B$2:B5083)</f>
        <v>0</v>
      </c>
    </row>
    <row r="5084" spans="1:4" x14ac:dyDescent="0.25">
      <c r="A5084" s="1">
        <v>43313</v>
      </c>
      <c r="B5084" s="2">
        <v>17.600000000000001</v>
      </c>
      <c r="C5084" t="str">
        <f>IF(Tableau1[[#This Row],[Date]]&gt;=$G$3,TRUE,"-")</f>
        <v>-</v>
      </c>
      <c r="D5084">
        <f>SUMIF(C$2:C5084,C5084=TRUE,B$2:B5084)</f>
        <v>0</v>
      </c>
    </row>
    <row r="5085" spans="1:4" x14ac:dyDescent="0.25">
      <c r="A5085" s="1">
        <v>43314</v>
      </c>
      <c r="B5085" s="2">
        <v>16.549999999999997</v>
      </c>
      <c r="C5085" t="str">
        <f>IF(Tableau1[[#This Row],[Date]]&gt;=$G$3,TRUE,"-")</f>
        <v>-</v>
      </c>
      <c r="D5085">
        <f>SUMIF(C$2:C5085,C5085=TRUE,B$2:B5085)</f>
        <v>0</v>
      </c>
    </row>
    <row r="5086" spans="1:4" x14ac:dyDescent="0.25">
      <c r="A5086" s="1">
        <v>43315</v>
      </c>
      <c r="B5086" s="2">
        <v>19.649999999999999</v>
      </c>
      <c r="C5086" t="str">
        <f>IF(Tableau1[[#This Row],[Date]]&gt;=$G$3,TRUE,"-")</f>
        <v>-</v>
      </c>
      <c r="D5086">
        <f>SUMIF(C$2:C5086,C5086=TRUE,B$2:B5086)</f>
        <v>0</v>
      </c>
    </row>
    <row r="5087" spans="1:4" x14ac:dyDescent="0.25">
      <c r="A5087" s="1">
        <v>43316</v>
      </c>
      <c r="B5087" s="2">
        <v>20.099999999999998</v>
      </c>
      <c r="C5087" t="str">
        <f>IF(Tableau1[[#This Row],[Date]]&gt;=$G$3,TRUE,"-")</f>
        <v>-</v>
      </c>
      <c r="D5087">
        <f>SUMIF(C$2:C5087,C5087=TRUE,B$2:B5087)</f>
        <v>0</v>
      </c>
    </row>
    <row r="5088" spans="1:4" x14ac:dyDescent="0.25">
      <c r="A5088" s="1">
        <v>43317</v>
      </c>
      <c r="B5088" s="2">
        <v>17.2</v>
      </c>
      <c r="C5088" t="str">
        <f>IF(Tableau1[[#This Row],[Date]]&gt;=$G$3,TRUE,"-")</f>
        <v>-</v>
      </c>
      <c r="D5088">
        <f>SUMIF(C$2:C5088,C5088=TRUE,B$2:B5088)</f>
        <v>0</v>
      </c>
    </row>
    <row r="5089" spans="1:4" x14ac:dyDescent="0.25">
      <c r="A5089" s="1">
        <v>43318</v>
      </c>
      <c r="B5089" s="2">
        <v>16.600000000000001</v>
      </c>
      <c r="C5089" t="str">
        <f>IF(Tableau1[[#This Row],[Date]]&gt;=$G$3,TRUE,"-")</f>
        <v>-</v>
      </c>
      <c r="D5089">
        <f>SUMIF(C$2:C5089,C5089=TRUE,B$2:B5089)</f>
        <v>0</v>
      </c>
    </row>
    <row r="5090" spans="1:4" x14ac:dyDescent="0.25">
      <c r="A5090" s="1">
        <v>43319</v>
      </c>
      <c r="B5090" s="2">
        <v>17.5</v>
      </c>
      <c r="C5090" t="str">
        <f>IF(Tableau1[[#This Row],[Date]]&gt;=$G$3,TRUE,"-")</f>
        <v>-</v>
      </c>
      <c r="D5090">
        <f>SUMIF(C$2:C5090,C5090=TRUE,B$2:B5090)</f>
        <v>0</v>
      </c>
    </row>
    <row r="5091" spans="1:4" x14ac:dyDescent="0.25">
      <c r="A5091" s="1">
        <v>43320</v>
      </c>
      <c r="B5091" s="2">
        <v>16</v>
      </c>
      <c r="C5091" t="str">
        <f>IF(Tableau1[[#This Row],[Date]]&gt;=$G$3,TRUE,"-")</f>
        <v>-</v>
      </c>
      <c r="D5091">
        <f>SUMIF(C$2:C5091,C5091=TRUE,B$2:B5091)</f>
        <v>0</v>
      </c>
    </row>
    <row r="5092" spans="1:4" x14ac:dyDescent="0.25">
      <c r="A5092" s="1">
        <v>43321</v>
      </c>
      <c r="B5092" s="2">
        <v>11.3</v>
      </c>
      <c r="C5092" t="str">
        <f>IF(Tableau1[[#This Row],[Date]]&gt;=$G$3,TRUE,"-")</f>
        <v>-</v>
      </c>
      <c r="D5092">
        <f>SUMIF(C$2:C5092,C5092=TRUE,B$2:B5092)</f>
        <v>0</v>
      </c>
    </row>
    <row r="5093" spans="1:4" x14ac:dyDescent="0.25">
      <c r="A5093" s="1">
        <v>43322</v>
      </c>
      <c r="B5093" s="2">
        <v>8.65</v>
      </c>
      <c r="C5093" t="str">
        <f>IF(Tableau1[[#This Row],[Date]]&gt;=$G$3,TRUE,"-")</f>
        <v>-</v>
      </c>
      <c r="D5093">
        <f>SUMIF(C$2:C5093,C5093=TRUE,B$2:B5093)</f>
        <v>0</v>
      </c>
    </row>
    <row r="5094" spans="1:4" x14ac:dyDescent="0.25">
      <c r="A5094" s="1">
        <v>43323</v>
      </c>
      <c r="B5094" s="2">
        <v>10.15</v>
      </c>
      <c r="C5094" t="str">
        <f>IF(Tableau1[[#This Row],[Date]]&gt;=$G$3,TRUE,"-")</f>
        <v>-</v>
      </c>
      <c r="D5094">
        <f>SUMIF(C$2:C5094,C5094=TRUE,B$2:B5094)</f>
        <v>0</v>
      </c>
    </row>
    <row r="5095" spans="1:4" x14ac:dyDescent="0.25">
      <c r="A5095" s="1">
        <v>43324</v>
      </c>
      <c r="B5095" s="2">
        <v>11.2</v>
      </c>
      <c r="C5095" t="str">
        <f>IF(Tableau1[[#This Row],[Date]]&gt;=$G$3,TRUE,"-")</f>
        <v>-</v>
      </c>
      <c r="D5095">
        <f>SUMIF(C$2:C5095,C5095=TRUE,B$2:B5095)</f>
        <v>0</v>
      </c>
    </row>
    <row r="5096" spans="1:4" x14ac:dyDescent="0.25">
      <c r="A5096" s="1">
        <v>43325</v>
      </c>
      <c r="B5096" s="2">
        <v>13.25</v>
      </c>
      <c r="C5096" t="str">
        <f>IF(Tableau1[[#This Row],[Date]]&gt;=$G$3,TRUE,"-")</f>
        <v>-</v>
      </c>
      <c r="D5096">
        <f>SUMIF(C$2:C5096,C5096=TRUE,B$2:B5096)</f>
        <v>0</v>
      </c>
    </row>
    <row r="5097" spans="1:4" x14ac:dyDescent="0.25">
      <c r="A5097" s="1">
        <v>43326</v>
      </c>
      <c r="B5097" s="2">
        <v>10.4</v>
      </c>
      <c r="C5097" t="str">
        <f>IF(Tableau1[[#This Row],[Date]]&gt;=$G$3,TRUE,"-")</f>
        <v>-</v>
      </c>
      <c r="D5097">
        <f>SUMIF(C$2:C5097,C5097=TRUE,B$2:B5097)</f>
        <v>0</v>
      </c>
    </row>
    <row r="5098" spans="1:4" x14ac:dyDescent="0.25">
      <c r="A5098" s="1">
        <v>43327</v>
      </c>
      <c r="B5098" s="2">
        <v>9.5500000000000007</v>
      </c>
      <c r="C5098" t="str">
        <f>IF(Tableau1[[#This Row],[Date]]&gt;=$G$3,TRUE,"-")</f>
        <v>-</v>
      </c>
      <c r="D5098">
        <f>SUMIF(C$2:C5098,C5098=TRUE,B$2:B5098)</f>
        <v>0</v>
      </c>
    </row>
    <row r="5099" spans="1:4" x14ac:dyDescent="0.25">
      <c r="A5099" s="1">
        <v>43328</v>
      </c>
      <c r="B5099" s="2">
        <v>12.3</v>
      </c>
      <c r="C5099" t="str">
        <f>IF(Tableau1[[#This Row],[Date]]&gt;=$G$3,TRUE,"-")</f>
        <v>-</v>
      </c>
      <c r="D5099">
        <f>SUMIF(C$2:C5099,C5099=TRUE,B$2:B5099)</f>
        <v>0</v>
      </c>
    </row>
    <row r="5100" spans="1:4" x14ac:dyDescent="0.25">
      <c r="A5100" s="1">
        <v>43329</v>
      </c>
      <c r="B5100" s="2">
        <v>13.1</v>
      </c>
      <c r="C5100" t="str">
        <f>IF(Tableau1[[#This Row],[Date]]&gt;=$G$3,TRUE,"-")</f>
        <v>-</v>
      </c>
      <c r="D5100">
        <f>SUMIF(C$2:C5100,C5100=TRUE,B$2:B5100)</f>
        <v>0</v>
      </c>
    </row>
    <row r="5101" spans="1:4" x14ac:dyDescent="0.25">
      <c r="A5101" s="1">
        <v>43330</v>
      </c>
      <c r="B5101" s="2">
        <v>9.35</v>
      </c>
      <c r="C5101" t="str">
        <f>IF(Tableau1[[#This Row],[Date]]&gt;=$G$3,TRUE,"-")</f>
        <v>-</v>
      </c>
      <c r="D5101">
        <f>SUMIF(C$2:C5101,C5101=TRUE,B$2:B5101)</f>
        <v>0</v>
      </c>
    </row>
    <row r="5102" spans="1:4" x14ac:dyDescent="0.25">
      <c r="A5102" s="1">
        <v>43331</v>
      </c>
      <c r="B5102" s="2">
        <v>12.049999999999999</v>
      </c>
      <c r="C5102" t="str">
        <f>IF(Tableau1[[#This Row],[Date]]&gt;=$G$3,TRUE,"-")</f>
        <v>-</v>
      </c>
      <c r="D5102">
        <f>SUMIF(C$2:C5102,C5102=TRUE,B$2:B5102)</f>
        <v>0</v>
      </c>
    </row>
    <row r="5103" spans="1:4" x14ac:dyDescent="0.25">
      <c r="A5103" s="1">
        <v>43332</v>
      </c>
      <c r="B5103" s="2">
        <v>13.100000000000001</v>
      </c>
      <c r="C5103" t="str">
        <f>IF(Tableau1[[#This Row],[Date]]&gt;=$G$3,TRUE,"-")</f>
        <v>-</v>
      </c>
      <c r="D5103">
        <f>SUMIF(C$2:C5103,C5103=TRUE,B$2:B5103)</f>
        <v>0</v>
      </c>
    </row>
    <row r="5104" spans="1:4" x14ac:dyDescent="0.25">
      <c r="A5104" s="1">
        <v>43333</v>
      </c>
      <c r="B5104" s="2">
        <v>12.9</v>
      </c>
      <c r="C5104" t="str">
        <f>IF(Tableau1[[#This Row],[Date]]&gt;=$G$3,TRUE,"-")</f>
        <v>-</v>
      </c>
      <c r="D5104">
        <f>SUMIF(C$2:C5104,C5104=TRUE,B$2:B5104)</f>
        <v>0</v>
      </c>
    </row>
    <row r="5105" spans="1:4" x14ac:dyDescent="0.25">
      <c r="A5105" s="1">
        <v>43334</v>
      </c>
      <c r="B5105" s="2">
        <v>13.8</v>
      </c>
      <c r="C5105" t="str">
        <f>IF(Tableau1[[#This Row],[Date]]&gt;=$G$3,TRUE,"-")</f>
        <v>-</v>
      </c>
      <c r="D5105">
        <f>SUMIF(C$2:C5105,C5105=TRUE,B$2:B5105)</f>
        <v>0</v>
      </c>
    </row>
    <row r="5106" spans="1:4" x14ac:dyDescent="0.25">
      <c r="A5106" s="1">
        <v>43335</v>
      </c>
      <c r="B5106" s="2">
        <v>14</v>
      </c>
      <c r="C5106" t="str">
        <f>IF(Tableau1[[#This Row],[Date]]&gt;=$G$3,TRUE,"-")</f>
        <v>-</v>
      </c>
      <c r="D5106">
        <f>SUMIF(C$2:C5106,C5106=TRUE,B$2:B5106)</f>
        <v>0</v>
      </c>
    </row>
    <row r="5107" spans="1:4" x14ac:dyDescent="0.25">
      <c r="A5107" s="1">
        <v>43336</v>
      </c>
      <c r="B5107" s="2">
        <v>10.3</v>
      </c>
      <c r="C5107" t="str">
        <f>IF(Tableau1[[#This Row],[Date]]&gt;=$G$3,TRUE,"-")</f>
        <v>-</v>
      </c>
      <c r="D5107">
        <f>SUMIF(C$2:C5107,C5107=TRUE,B$2:B5107)</f>
        <v>0</v>
      </c>
    </row>
    <row r="5108" spans="1:4" x14ac:dyDescent="0.25">
      <c r="A5108" s="1">
        <v>43337</v>
      </c>
      <c r="B5108" s="2">
        <v>7.6000000000000005</v>
      </c>
      <c r="C5108" t="str">
        <f>IF(Tableau1[[#This Row],[Date]]&gt;=$G$3,TRUE,"-")</f>
        <v>-</v>
      </c>
      <c r="D5108">
        <f>SUMIF(C$2:C5108,C5108=TRUE,B$2:B5108)</f>
        <v>0</v>
      </c>
    </row>
    <row r="5109" spans="1:4" x14ac:dyDescent="0.25">
      <c r="A5109" s="1">
        <v>43338</v>
      </c>
      <c r="B5109" s="2">
        <v>7.85</v>
      </c>
      <c r="C5109" t="str">
        <f>IF(Tableau1[[#This Row],[Date]]&gt;=$G$3,TRUE,"-")</f>
        <v>-</v>
      </c>
      <c r="D5109">
        <f>SUMIF(C$2:C5109,C5109=TRUE,B$2:B5109)</f>
        <v>0</v>
      </c>
    </row>
    <row r="5110" spans="1:4" x14ac:dyDescent="0.25">
      <c r="A5110" s="1">
        <v>43339</v>
      </c>
      <c r="B5110" s="2">
        <v>11.6</v>
      </c>
      <c r="C5110" t="str">
        <f>IF(Tableau1[[#This Row],[Date]]&gt;=$G$3,TRUE,"-")</f>
        <v>-</v>
      </c>
      <c r="D5110">
        <f>SUMIF(C$2:C5110,C5110=TRUE,B$2:B5110)</f>
        <v>0</v>
      </c>
    </row>
    <row r="5111" spans="1:4" x14ac:dyDescent="0.25">
      <c r="A5111" s="1">
        <v>43340</v>
      </c>
      <c r="B5111" s="2">
        <v>9.6</v>
      </c>
      <c r="C5111" t="str">
        <f>IF(Tableau1[[#This Row],[Date]]&gt;=$G$3,TRUE,"-")</f>
        <v>-</v>
      </c>
      <c r="D5111">
        <f>SUMIF(C$2:C5111,C5111=TRUE,B$2:B5111)</f>
        <v>0</v>
      </c>
    </row>
    <row r="5112" spans="1:4" x14ac:dyDescent="0.25">
      <c r="A5112" s="1">
        <v>43341</v>
      </c>
      <c r="B5112" s="2">
        <v>11.5</v>
      </c>
      <c r="C5112" t="str">
        <f>IF(Tableau1[[#This Row],[Date]]&gt;=$G$3,TRUE,"-")</f>
        <v>-</v>
      </c>
      <c r="D5112">
        <f>SUMIF(C$2:C5112,C5112=TRUE,B$2:B5112)</f>
        <v>0</v>
      </c>
    </row>
    <row r="5113" spans="1:4" x14ac:dyDescent="0.25">
      <c r="A5113" s="1">
        <v>43342</v>
      </c>
      <c r="B5113" s="2">
        <v>10.8</v>
      </c>
      <c r="C5113" t="str">
        <f>IF(Tableau1[[#This Row],[Date]]&gt;=$G$3,TRUE,"-")</f>
        <v>-</v>
      </c>
      <c r="D5113">
        <f>SUMIF(C$2:C5113,C5113=TRUE,B$2:B5113)</f>
        <v>0</v>
      </c>
    </row>
    <row r="5114" spans="1:4" x14ac:dyDescent="0.25">
      <c r="A5114" s="1">
        <v>43343</v>
      </c>
      <c r="B5114" s="2">
        <v>10.600000000000001</v>
      </c>
      <c r="C5114" t="str">
        <f>IF(Tableau1[[#This Row],[Date]]&gt;=$G$3,TRUE,"-")</f>
        <v>-</v>
      </c>
      <c r="D5114">
        <f>SUMIF(C$2:C5114,C5114=TRUE,B$2:B5114)</f>
        <v>0</v>
      </c>
    </row>
    <row r="5115" spans="1:4" x14ac:dyDescent="0.25">
      <c r="A5115" s="1">
        <v>43344</v>
      </c>
      <c r="B5115" s="2">
        <v>7.9499999999999993</v>
      </c>
      <c r="C5115" t="str">
        <f>IF(Tableau1[[#This Row],[Date]]&gt;=$G$3,TRUE,"-")</f>
        <v>-</v>
      </c>
      <c r="D5115">
        <f>SUMIF(C$2:C5115,C5115=TRUE,B$2:B5115)</f>
        <v>0</v>
      </c>
    </row>
    <row r="5116" spans="1:4" x14ac:dyDescent="0.25">
      <c r="A5116" s="1">
        <v>43345</v>
      </c>
      <c r="B5116" s="2">
        <v>9.15</v>
      </c>
      <c r="C5116" t="str">
        <f>IF(Tableau1[[#This Row],[Date]]&gt;=$G$3,TRUE,"-")</f>
        <v>-</v>
      </c>
      <c r="D5116">
        <f>SUMIF(C$2:C5116,C5116=TRUE,B$2:B5116)</f>
        <v>0</v>
      </c>
    </row>
    <row r="5117" spans="1:4" x14ac:dyDescent="0.25">
      <c r="A5117" s="1">
        <v>43346</v>
      </c>
      <c r="B5117" s="2">
        <v>10.6</v>
      </c>
      <c r="C5117" t="str">
        <f>IF(Tableau1[[#This Row],[Date]]&gt;=$G$3,TRUE,"-")</f>
        <v>-</v>
      </c>
      <c r="D5117">
        <f>SUMIF(C$2:C5117,C5117=TRUE,B$2:B5117)</f>
        <v>0</v>
      </c>
    </row>
    <row r="5118" spans="1:4" x14ac:dyDescent="0.25">
      <c r="A5118" s="1">
        <v>43347</v>
      </c>
      <c r="B5118" s="2">
        <v>13</v>
      </c>
      <c r="C5118" t="str">
        <f>IF(Tableau1[[#This Row],[Date]]&gt;=$G$3,TRUE,"-")</f>
        <v>-</v>
      </c>
      <c r="D5118">
        <f>SUMIF(C$2:C5118,C5118=TRUE,B$2:B5118)</f>
        <v>0</v>
      </c>
    </row>
    <row r="5119" spans="1:4" x14ac:dyDescent="0.25">
      <c r="A5119" s="1">
        <v>43348</v>
      </c>
      <c r="B5119" s="2">
        <v>14.8</v>
      </c>
      <c r="C5119" t="str">
        <f>IF(Tableau1[[#This Row],[Date]]&gt;=$G$3,TRUE,"-")</f>
        <v>-</v>
      </c>
      <c r="D5119">
        <f>SUMIF(C$2:C5119,C5119=TRUE,B$2:B5119)</f>
        <v>0</v>
      </c>
    </row>
    <row r="5120" spans="1:4" x14ac:dyDescent="0.25">
      <c r="A5120" s="1">
        <v>43349</v>
      </c>
      <c r="B5120" s="2">
        <v>13.1</v>
      </c>
      <c r="C5120" t="str">
        <f>IF(Tableau1[[#This Row],[Date]]&gt;=$G$3,TRUE,"-")</f>
        <v>-</v>
      </c>
      <c r="D5120">
        <f>SUMIF(C$2:C5120,C5120=TRUE,B$2:B5120)</f>
        <v>0</v>
      </c>
    </row>
    <row r="5121" spans="1:4" x14ac:dyDescent="0.25">
      <c r="A5121" s="1">
        <v>43350</v>
      </c>
      <c r="B5121" s="2">
        <v>6.8</v>
      </c>
      <c r="C5121" t="str">
        <f>IF(Tableau1[[#This Row],[Date]]&gt;=$G$3,TRUE,"-")</f>
        <v>-</v>
      </c>
      <c r="D5121">
        <f>SUMIF(C$2:C5121,C5121=TRUE,B$2:B5121)</f>
        <v>0</v>
      </c>
    </row>
    <row r="5122" spans="1:4" x14ac:dyDescent="0.25">
      <c r="A5122" s="1">
        <v>43351</v>
      </c>
      <c r="B5122" s="2">
        <v>8.3000000000000007</v>
      </c>
      <c r="C5122" t="str">
        <f>IF(Tableau1[[#This Row],[Date]]&gt;=$G$3,TRUE,"-")</f>
        <v>-</v>
      </c>
      <c r="D5122">
        <f>SUMIF(C$2:C5122,C5122=TRUE,B$2:B5122)</f>
        <v>0</v>
      </c>
    </row>
    <row r="5123" spans="1:4" x14ac:dyDescent="0.25">
      <c r="A5123" s="1">
        <v>43352</v>
      </c>
      <c r="B5123" s="2">
        <v>10.7</v>
      </c>
      <c r="C5123" t="str">
        <f>IF(Tableau1[[#This Row],[Date]]&gt;=$G$3,TRUE,"-")</f>
        <v>-</v>
      </c>
      <c r="D5123">
        <f>SUMIF(C$2:C5123,C5123=TRUE,B$2:B5123)</f>
        <v>0</v>
      </c>
    </row>
    <row r="5124" spans="1:4" x14ac:dyDescent="0.25">
      <c r="A5124" s="1">
        <v>43353</v>
      </c>
      <c r="B5124" s="2">
        <v>12.100000000000001</v>
      </c>
      <c r="C5124" t="str">
        <f>IF(Tableau1[[#This Row],[Date]]&gt;=$G$3,TRUE,"-")</f>
        <v>-</v>
      </c>
      <c r="D5124">
        <f>SUMIF(C$2:C5124,C5124=TRUE,B$2:B5124)</f>
        <v>0</v>
      </c>
    </row>
    <row r="5125" spans="1:4" x14ac:dyDescent="0.25">
      <c r="A5125" s="1">
        <v>43354</v>
      </c>
      <c r="B5125" s="2">
        <v>11.100000000000001</v>
      </c>
      <c r="C5125" t="str">
        <f>IF(Tableau1[[#This Row],[Date]]&gt;=$G$3,TRUE,"-")</f>
        <v>-</v>
      </c>
      <c r="D5125">
        <f>SUMIF(C$2:C5125,C5125=TRUE,B$2:B5125)</f>
        <v>0</v>
      </c>
    </row>
    <row r="5126" spans="1:4" x14ac:dyDescent="0.25">
      <c r="A5126" s="1">
        <v>43355</v>
      </c>
      <c r="B5126" s="2">
        <v>11.2</v>
      </c>
      <c r="C5126" t="str">
        <f>IF(Tableau1[[#This Row],[Date]]&gt;=$G$3,TRUE,"-")</f>
        <v>-</v>
      </c>
      <c r="D5126">
        <f>SUMIF(C$2:C5126,C5126=TRUE,B$2:B5126)</f>
        <v>0</v>
      </c>
    </row>
    <row r="5127" spans="1:4" x14ac:dyDescent="0.25">
      <c r="A5127" s="1">
        <v>43356</v>
      </c>
      <c r="B5127" s="2">
        <v>9.8000000000000007</v>
      </c>
      <c r="C5127" t="str">
        <f>IF(Tableau1[[#This Row],[Date]]&gt;=$G$3,TRUE,"-")</f>
        <v>-</v>
      </c>
      <c r="D5127">
        <f>SUMIF(C$2:C5127,C5127=TRUE,B$2:B5127)</f>
        <v>0</v>
      </c>
    </row>
    <row r="5128" spans="1:4" x14ac:dyDescent="0.25">
      <c r="A5128" s="1">
        <v>43357</v>
      </c>
      <c r="B5128" s="2">
        <v>11.100000000000001</v>
      </c>
      <c r="C5128" t="str">
        <f>IF(Tableau1[[#This Row],[Date]]&gt;=$G$3,TRUE,"-")</f>
        <v>-</v>
      </c>
      <c r="D5128">
        <f>SUMIF(C$2:C5128,C5128=TRUE,B$2:B5128)</f>
        <v>0</v>
      </c>
    </row>
    <row r="5129" spans="1:4" x14ac:dyDescent="0.25">
      <c r="A5129" s="1">
        <v>43358</v>
      </c>
      <c r="B5129" s="2">
        <v>8</v>
      </c>
      <c r="C5129" t="str">
        <f>IF(Tableau1[[#This Row],[Date]]&gt;=$G$3,TRUE,"-")</f>
        <v>-</v>
      </c>
      <c r="D5129">
        <f>SUMIF(C$2:C5129,C5129=TRUE,B$2:B5129)</f>
        <v>0</v>
      </c>
    </row>
    <row r="5130" spans="1:4" x14ac:dyDescent="0.25">
      <c r="A5130" s="1">
        <v>43359</v>
      </c>
      <c r="B5130" s="2">
        <v>9.0500000000000007</v>
      </c>
      <c r="C5130" t="str">
        <f>IF(Tableau1[[#This Row],[Date]]&gt;=$G$3,TRUE,"-")</f>
        <v>-</v>
      </c>
      <c r="D5130">
        <f>SUMIF(C$2:C5130,C5130=TRUE,B$2:B5130)</f>
        <v>0</v>
      </c>
    </row>
    <row r="5131" spans="1:4" x14ac:dyDescent="0.25">
      <c r="A5131" s="1">
        <v>43360</v>
      </c>
      <c r="B5131" s="2">
        <v>10.5</v>
      </c>
      <c r="C5131" t="str">
        <f>IF(Tableau1[[#This Row],[Date]]&gt;=$G$3,TRUE,"-")</f>
        <v>-</v>
      </c>
      <c r="D5131">
        <f>SUMIF(C$2:C5131,C5131=TRUE,B$2:B5131)</f>
        <v>0</v>
      </c>
    </row>
    <row r="5132" spans="1:4" x14ac:dyDescent="0.25">
      <c r="A5132" s="1">
        <v>43361</v>
      </c>
      <c r="B5132" s="2">
        <v>13</v>
      </c>
      <c r="C5132" t="str">
        <f>IF(Tableau1[[#This Row],[Date]]&gt;=$G$3,TRUE,"-")</f>
        <v>-</v>
      </c>
      <c r="D5132">
        <f>SUMIF(C$2:C5132,C5132=TRUE,B$2:B5132)</f>
        <v>0</v>
      </c>
    </row>
    <row r="5133" spans="1:4" x14ac:dyDescent="0.25">
      <c r="A5133" s="1">
        <v>43362</v>
      </c>
      <c r="B5133" s="2">
        <v>12.95</v>
      </c>
      <c r="C5133" t="str">
        <f>IF(Tableau1[[#This Row],[Date]]&gt;=$G$3,TRUE,"-")</f>
        <v>-</v>
      </c>
      <c r="D5133">
        <f>SUMIF(C$2:C5133,C5133=TRUE,B$2:B5133)</f>
        <v>0</v>
      </c>
    </row>
    <row r="5134" spans="1:4" x14ac:dyDescent="0.25">
      <c r="A5134" s="1">
        <v>43363</v>
      </c>
      <c r="B5134" s="2">
        <v>11.05</v>
      </c>
      <c r="C5134" t="str">
        <f>IF(Tableau1[[#This Row],[Date]]&gt;=$G$3,TRUE,"-")</f>
        <v>-</v>
      </c>
      <c r="D5134">
        <f>SUMIF(C$2:C5134,C5134=TRUE,B$2:B5134)</f>
        <v>0</v>
      </c>
    </row>
    <row r="5135" spans="1:4" x14ac:dyDescent="0.25">
      <c r="A5135" s="1">
        <v>43364</v>
      </c>
      <c r="B5135" s="2">
        <v>9.75</v>
      </c>
      <c r="C5135" t="str">
        <f>IF(Tableau1[[#This Row],[Date]]&gt;=$G$3,TRUE,"-")</f>
        <v>-</v>
      </c>
      <c r="D5135">
        <f>SUMIF(C$2:C5135,C5135=TRUE,B$2:B5135)</f>
        <v>0</v>
      </c>
    </row>
    <row r="5136" spans="1:4" x14ac:dyDescent="0.25">
      <c r="A5136" s="1">
        <v>43365</v>
      </c>
      <c r="B5136" s="2">
        <v>6.3000000000000007</v>
      </c>
      <c r="C5136" t="str">
        <f>IF(Tableau1[[#This Row],[Date]]&gt;=$G$3,TRUE,"-")</f>
        <v>-</v>
      </c>
      <c r="D5136">
        <f>SUMIF(C$2:C5136,C5136=TRUE,B$2:B5136)</f>
        <v>0</v>
      </c>
    </row>
    <row r="5137" spans="1:4" x14ac:dyDescent="0.25">
      <c r="A5137" s="1">
        <v>43366</v>
      </c>
      <c r="B5137" s="2">
        <v>11.05</v>
      </c>
      <c r="C5137" t="str">
        <f>IF(Tableau1[[#This Row],[Date]]&gt;=$G$3,TRUE,"-")</f>
        <v>-</v>
      </c>
      <c r="D5137">
        <f>SUMIF(C$2:C5137,C5137=TRUE,B$2:B5137)</f>
        <v>0</v>
      </c>
    </row>
    <row r="5138" spans="1:4" x14ac:dyDescent="0.25">
      <c r="A5138" s="1">
        <v>43367</v>
      </c>
      <c r="B5138" s="2">
        <v>4.8499999999999996</v>
      </c>
      <c r="C5138" t="str">
        <f>IF(Tableau1[[#This Row],[Date]]&gt;=$G$3,TRUE,"-")</f>
        <v>-</v>
      </c>
      <c r="D5138">
        <f>SUMIF(C$2:C5138,C5138=TRUE,B$2:B5138)</f>
        <v>0</v>
      </c>
    </row>
    <row r="5139" spans="1:4" x14ac:dyDescent="0.25">
      <c r="A5139" s="1">
        <v>43368</v>
      </c>
      <c r="B5139" s="2">
        <v>5.1999999999999993</v>
      </c>
      <c r="C5139" t="str">
        <f>IF(Tableau1[[#This Row],[Date]]&gt;=$G$3,TRUE,"-")</f>
        <v>-</v>
      </c>
      <c r="D5139">
        <f>SUMIF(C$2:C5139,C5139=TRUE,B$2:B5139)</f>
        <v>0</v>
      </c>
    </row>
    <row r="5140" spans="1:4" x14ac:dyDescent="0.25">
      <c r="A5140" s="1">
        <v>43369</v>
      </c>
      <c r="B5140" s="2">
        <v>6.6</v>
      </c>
      <c r="C5140" t="str">
        <f>IF(Tableau1[[#This Row],[Date]]&gt;=$G$3,TRUE,"-")</f>
        <v>-</v>
      </c>
      <c r="D5140">
        <f>SUMIF(C$2:C5140,C5140=TRUE,B$2:B5140)</f>
        <v>0</v>
      </c>
    </row>
    <row r="5141" spans="1:4" x14ac:dyDescent="0.25">
      <c r="A5141" s="1">
        <v>43370</v>
      </c>
      <c r="B5141" s="2">
        <v>9.35</v>
      </c>
      <c r="C5141" t="str">
        <f>IF(Tableau1[[#This Row],[Date]]&gt;=$G$3,TRUE,"-")</f>
        <v>-</v>
      </c>
      <c r="D5141">
        <f>SUMIF(C$2:C5141,C5141=TRUE,B$2:B5141)</f>
        <v>0</v>
      </c>
    </row>
    <row r="5142" spans="1:4" x14ac:dyDescent="0.25">
      <c r="A5142" s="1">
        <v>43371</v>
      </c>
      <c r="B5142" s="2">
        <v>6.6999999999999993</v>
      </c>
      <c r="C5142" t="str">
        <f>IF(Tableau1[[#This Row],[Date]]&gt;=$G$3,TRUE,"-")</f>
        <v>-</v>
      </c>
      <c r="D5142">
        <f>SUMIF(C$2:C5142,C5142=TRUE,B$2:B5142)</f>
        <v>0</v>
      </c>
    </row>
    <row r="5143" spans="1:4" x14ac:dyDescent="0.25">
      <c r="A5143" s="1">
        <v>43372</v>
      </c>
      <c r="B5143" s="2">
        <v>5.6999999999999993</v>
      </c>
      <c r="C5143" t="str">
        <f>IF(Tableau1[[#This Row],[Date]]&gt;=$G$3,TRUE,"-")</f>
        <v>-</v>
      </c>
      <c r="D5143">
        <f>SUMIF(C$2:C5143,C5143=TRUE,B$2:B5143)</f>
        <v>0</v>
      </c>
    </row>
    <row r="5144" spans="1:4" x14ac:dyDescent="0.25">
      <c r="A5144" s="1">
        <v>43373</v>
      </c>
      <c r="B5144" s="2">
        <v>5.6999999999999993</v>
      </c>
      <c r="C5144" t="str">
        <f>IF(Tableau1[[#This Row],[Date]]&gt;=$G$3,TRUE,"-")</f>
        <v>-</v>
      </c>
      <c r="D5144">
        <f>SUMIF(C$2:C5144,C5144=TRUE,B$2:B5144)</f>
        <v>0</v>
      </c>
    </row>
    <row r="5145" spans="1:4" x14ac:dyDescent="0.25">
      <c r="A5145" s="1">
        <v>43374</v>
      </c>
      <c r="B5145" s="2">
        <v>5.3500000000000005</v>
      </c>
      <c r="C5145" t="str">
        <f>IF(Tableau1[[#This Row],[Date]]&gt;=$G$3,TRUE,"-")</f>
        <v>-</v>
      </c>
      <c r="D5145">
        <f>SUMIF(C$2:C5145,C5145=TRUE,B$2:B5145)</f>
        <v>0</v>
      </c>
    </row>
    <row r="5146" spans="1:4" x14ac:dyDescent="0.25">
      <c r="A5146" s="1">
        <v>43375</v>
      </c>
      <c r="B5146" s="2">
        <v>3.9</v>
      </c>
      <c r="C5146" t="str">
        <f>IF(Tableau1[[#This Row],[Date]]&gt;=$G$3,TRUE,"-")</f>
        <v>-</v>
      </c>
      <c r="D5146">
        <f>SUMIF(C$2:C5146,C5146=TRUE,B$2:B5146)</f>
        <v>0</v>
      </c>
    </row>
    <row r="5147" spans="1:4" x14ac:dyDescent="0.25">
      <c r="A5147" s="1">
        <v>43376</v>
      </c>
      <c r="B5147" s="2">
        <v>8.1999999999999993</v>
      </c>
      <c r="C5147" t="str">
        <f>IF(Tableau1[[#This Row],[Date]]&gt;=$G$3,TRUE,"-")</f>
        <v>-</v>
      </c>
      <c r="D5147">
        <f>SUMIF(C$2:C5147,C5147=TRUE,B$2:B5147)</f>
        <v>0</v>
      </c>
    </row>
    <row r="5148" spans="1:4" x14ac:dyDescent="0.25">
      <c r="A5148" s="1">
        <v>43377</v>
      </c>
      <c r="B5148" s="2">
        <v>6.8000000000000007</v>
      </c>
      <c r="C5148" t="str">
        <f>IF(Tableau1[[#This Row],[Date]]&gt;=$G$3,TRUE,"-")</f>
        <v>-</v>
      </c>
      <c r="D5148">
        <f>SUMIF(C$2:C5148,C5148=TRUE,B$2:B5148)</f>
        <v>0</v>
      </c>
    </row>
    <row r="5149" spans="1:4" x14ac:dyDescent="0.25">
      <c r="A5149" s="1">
        <v>43378</v>
      </c>
      <c r="B5149" s="2">
        <v>7.85</v>
      </c>
      <c r="C5149" t="str">
        <f>IF(Tableau1[[#This Row],[Date]]&gt;=$G$3,TRUE,"-")</f>
        <v>-</v>
      </c>
      <c r="D5149">
        <f>SUMIF(C$2:C5149,C5149=TRUE,B$2:B5149)</f>
        <v>0</v>
      </c>
    </row>
    <row r="5150" spans="1:4" x14ac:dyDescent="0.25">
      <c r="A5150" s="1">
        <v>43379</v>
      </c>
      <c r="B5150" s="2">
        <v>10.4</v>
      </c>
      <c r="C5150" t="str">
        <f>IF(Tableau1[[#This Row],[Date]]&gt;=$G$3,TRUE,"-")</f>
        <v>-</v>
      </c>
      <c r="D5150">
        <f>SUMIF(C$2:C5150,C5150=TRUE,B$2:B5150)</f>
        <v>0</v>
      </c>
    </row>
    <row r="5151" spans="1:4" x14ac:dyDescent="0.25">
      <c r="A5151" s="1">
        <v>43380</v>
      </c>
      <c r="B5151" s="2">
        <v>7.95</v>
      </c>
      <c r="C5151" t="str">
        <f>IF(Tableau1[[#This Row],[Date]]&gt;=$G$3,TRUE,"-")</f>
        <v>-</v>
      </c>
      <c r="D5151">
        <f>SUMIF(C$2:C5151,C5151=TRUE,B$2:B5151)</f>
        <v>0</v>
      </c>
    </row>
    <row r="5152" spans="1:4" x14ac:dyDescent="0.25">
      <c r="A5152" s="1">
        <v>43381</v>
      </c>
      <c r="B5152" s="2">
        <v>5.65</v>
      </c>
      <c r="C5152" t="str">
        <f>IF(Tableau1[[#This Row],[Date]]&gt;=$G$3,TRUE,"-")</f>
        <v>-</v>
      </c>
      <c r="D5152">
        <f>SUMIF(C$2:C5152,C5152=TRUE,B$2:B5152)</f>
        <v>0</v>
      </c>
    </row>
    <row r="5153" spans="1:4" x14ac:dyDescent="0.25">
      <c r="A5153" s="1">
        <v>43382</v>
      </c>
      <c r="B5153" s="2">
        <v>8.15</v>
      </c>
      <c r="C5153" t="str">
        <f>IF(Tableau1[[#This Row],[Date]]&gt;=$G$3,TRUE,"-")</f>
        <v>-</v>
      </c>
      <c r="D5153">
        <f>SUMIF(C$2:C5153,C5153=TRUE,B$2:B5153)</f>
        <v>0</v>
      </c>
    </row>
    <row r="5154" spans="1:4" x14ac:dyDescent="0.25">
      <c r="A5154" s="1">
        <v>43383</v>
      </c>
      <c r="B5154" s="2">
        <v>8</v>
      </c>
      <c r="C5154" t="str">
        <f>IF(Tableau1[[#This Row],[Date]]&gt;=$G$3,TRUE,"-")</f>
        <v>-</v>
      </c>
      <c r="D5154">
        <f>SUMIF(C$2:C5154,C5154=TRUE,B$2:B5154)</f>
        <v>0</v>
      </c>
    </row>
    <row r="5155" spans="1:4" x14ac:dyDescent="0.25">
      <c r="A5155" s="1">
        <v>43384</v>
      </c>
      <c r="B5155" s="2">
        <v>11.75</v>
      </c>
      <c r="C5155" t="str">
        <f>IF(Tableau1[[#This Row],[Date]]&gt;=$G$3,TRUE,"-")</f>
        <v>-</v>
      </c>
      <c r="D5155">
        <f>SUMIF(C$2:C5155,C5155=TRUE,B$2:B5155)</f>
        <v>0</v>
      </c>
    </row>
    <row r="5156" spans="1:4" x14ac:dyDescent="0.25">
      <c r="A5156" s="1">
        <v>43385</v>
      </c>
      <c r="B5156" s="2">
        <v>12.95</v>
      </c>
      <c r="C5156" t="str">
        <f>IF(Tableau1[[#This Row],[Date]]&gt;=$G$3,TRUE,"-")</f>
        <v>-</v>
      </c>
      <c r="D5156">
        <f>SUMIF(C$2:C5156,C5156=TRUE,B$2:B5156)</f>
        <v>0</v>
      </c>
    </row>
    <row r="5157" spans="1:4" x14ac:dyDescent="0.25">
      <c r="A5157" s="1">
        <v>43386</v>
      </c>
      <c r="B5157" s="2">
        <v>12.55</v>
      </c>
      <c r="C5157" t="str">
        <f>IF(Tableau1[[#This Row],[Date]]&gt;=$G$3,TRUE,"-")</f>
        <v>-</v>
      </c>
      <c r="D5157">
        <f>SUMIF(C$2:C5157,C5157=TRUE,B$2:B5157)</f>
        <v>0</v>
      </c>
    </row>
    <row r="5158" spans="1:4" x14ac:dyDescent="0.25">
      <c r="A5158" s="1">
        <v>43387</v>
      </c>
      <c r="B5158" s="2">
        <v>11.75</v>
      </c>
      <c r="C5158" t="str">
        <f>IF(Tableau1[[#This Row],[Date]]&gt;=$G$3,TRUE,"-")</f>
        <v>-</v>
      </c>
      <c r="D5158">
        <f>SUMIF(C$2:C5158,C5158=TRUE,B$2:B5158)</f>
        <v>0</v>
      </c>
    </row>
    <row r="5159" spans="1:4" x14ac:dyDescent="0.25">
      <c r="A5159" s="1">
        <v>43388</v>
      </c>
      <c r="B5159" s="2">
        <v>12.55</v>
      </c>
      <c r="C5159" t="str">
        <f>IF(Tableau1[[#This Row],[Date]]&gt;=$G$3,TRUE,"-")</f>
        <v>-</v>
      </c>
      <c r="D5159">
        <f>SUMIF(C$2:C5159,C5159=TRUE,B$2:B5159)</f>
        <v>0</v>
      </c>
    </row>
    <row r="5160" spans="1:4" x14ac:dyDescent="0.25">
      <c r="A5160" s="1">
        <v>43389</v>
      </c>
      <c r="B5160" s="2">
        <v>8.6</v>
      </c>
      <c r="C5160" t="str">
        <f>IF(Tableau1[[#This Row],[Date]]&gt;=$G$3,TRUE,"-")</f>
        <v>-</v>
      </c>
      <c r="D5160">
        <f>SUMIF(C$2:C5160,C5160=TRUE,B$2:B5160)</f>
        <v>0</v>
      </c>
    </row>
    <row r="5161" spans="1:4" x14ac:dyDescent="0.25">
      <c r="A5161" s="1">
        <v>43390</v>
      </c>
      <c r="B5161" s="2">
        <v>7.65</v>
      </c>
      <c r="C5161" t="str">
        <f>IF(Tableau1[[#This Row],[Date]]&gt;=$G$3,TRUE,"-")</f>
        <v>-</v>
      </c>
      <c r="D5161">
        <f>SUMIF(C$2:C5161,C5161=TRUE,B$2:B5161)</f>
        <v>0</v>
      </c>
    </row>
    <row r="5162" spans="1:4" x14ac:dyDescent="0.25">
      <c r="A5162" s="1">
        <v>43391</v>
      </c>
      <c r="B5162" s="2">
        <v>8.9499999999999993</v>
      </c>
      <c r="C5162" t="str">
        <f>IF(Tableau1[[#This Row],[Date]]&gt;=$G$3,TRUE,"-")</f>
        <v>-</v>
      </c>
      <c r="D5162">
        <f>SUMIF(C$2:C5162,C5162=TRUE,B$2:B5162)</f>
        <v>0</v>
      </c>
    </row>
    <row r="5163" spans="1:4" x14ac:dyDescent="0.25">
      <c r="A5163" s="1">
        <v>43392</v>
      </c>
      <c r="B5163" s="2">
        <v>6.35</v>
      </c>
      <c r="C5163" t="str">
        <f>IF(Tableau1[[#This Row],[Date]]&gt;=$G$3,TRUE,"-")</f>
        <v>-</v>
      </c>
      <c r="D5163">
        <f>SUMIF(C$2:C5163,C5163=TRUE,B$2:B5163)</f>
        <v>0</v>
      </c>
    </row>
    <row r="5164" spans="1:4" x14ac:dyDescent="0.25">
      <c r="A5164" s="1">
        <v>43393</v>
      </c>
      <c r="B5164" s="2">
        <v>5.5500000000000007</v>
      </c>
      <c r="C5164" t="str">
        <f>IF(Tableau1[[#This Row],[Date]]&gt;=$G$3,TRUE,"-")</f>
        <v>-</v>
      </c>
      <c r="D5164">
        <f>SUMIF(C$2:C5164,C5164=TRUE,B$2:B5164)</f>
        <v>0</v>
      </c>
    </row>
    <row r="5165" spans="1:4" x14ac:dyDescent="0.25">
      <c r="A5165" s="1">
        <v>43394</v>
      </c>
      <c r="B5165" s="2">
        <v>5.4499999999999993</v>
      </c>
      <c r="C5165" t="str">
        <f>IF(Tableau1[[#This Row],[Date]]&gt;=$G$3,TRUE,"-")</f>
        <v>-</v>
      </c>
      <c r="D5165">
        <f>SUMIF(C$2:C5165,C5165=TRUE,B$2:B5165)</f>
        <v>0</v>
      </c>
    </row>
    <row r="5166" spans="1:4" x14ac:dyDescent="0.25">
      <c r="A5166" s="1">
        <v>43395</v>
      </c>
      <c r="B5166" s="2">
        <v>4.05</v>
      </c>
      <c r="C5166" t="str">
        <f>IF(Tableau1[[#This Row],[Date]]&gt;=$G$3,TRUE,"-")</f>
        <v>-</v>
      </c>
      <c r="D5166">
        <f>SUMIF(C$2:C5166,C5166=TRUE,B$2:B5166)</f>
        <v>0</v>
      </c>
    </row>
    <row r="5167" spans="1:4" x14ac:dyDescent="0.25">
      <c r="A5167" s="1">
        <v>43396</v>
      </c>
      <c r="B5167" s="2">
        <v>4.9000000000000004</v>
      </c>
      <c r="C5167" t="str">
        <f>IF(Tableau1[[#This Row],[Date]]&gt;=$G$3,TRUE,"-")</f>
        <v>-</v>
      </c>
      <c r="D5167">
        <f>SUMIF(C$2:C5167,C5167=TRUE,B$2:B5167)</f>
        <v>0</v>
      </c>
    </row>
    <row r="5168" spans="1:4" x14ac:dyDescent="0.25">
      <c r="A5168" s="1">
        <v>43397</v>
      </c>
      <c r="B5168" s="2">
        <v>4.45</v>
      </c>
      <c r="C5168" t="str">
        <f>IF(Tableau1[[#This Row],[Date]]&gt;=$G$3,TRUE,"-")</f>
        <v>-</v>
      </c>
      <c r="D5168">
        <f>SUMIF(C$2:C5168,C5168=TRUE,B$2:B5168)</f>
        <v>0</v>
      </c>
    </row>
    <row r="5169" spans="1:4" x14ac:dyDescent="0.25">
      <c r="A5169" s="1">
        <v>43398</v>
      </c>
      <c r="B5169" s="2">
        <v>5.3000000000000007</v>
      </c>
      <c r="C5169" t="str">
        <f>IF(Tableau1[[#This Row],[Date]]&gt;=$G$3,TRUE,"-")</f>
        <v>-</v>
      </c>
      <c r="D5169">
        <f>SUMIF(C$2:C5169,C5169=TRUE,B$2:B5169)</f>
        <v>0</v>
      </c>
    </row>
    <row r="5170" spans="1:4" x14ac:dyDescent="0.25">
      <c r="A5170" s="1">
        <v>43399</v>
      </c>
      <c r="B5170" s="2">
        <v>3.1500000000000004</v>
      </c>
      <c r="C5170" t="str">
        <f>IF(Tableau1[[#This Row],[Date]]&gt;=$G$3,TRUE,"-")</f>
        <v>-</v>
      </c>
      <c r="D5170">
        <f>SUMIF(C$2:C5170,C5170=TRUE,B$2:B5170)</f>
        <v>0</v>
      </c>
    </row>
    <row r="5171" spans="1:4" x14ac:dyDescent="0.25">
      <c r="A5171" s="1">
        <v>43400</v>
      </c>
      <c r="B5171" s="2">
        <v>1.0499999999999998</v>
      </c>
      <c r="C5171" t="str">
        <f>IF(Tableau1[[#This Row],[Date]]&gt;=$G$3,TRUE,"-")</f>
        <v>-</v>
      </c>
      <c r="D5171">
        <f>SUMIF(C$2:C5171,C5171=TRUE,B$2:B5171)</f>
        <v>0</v>
      </c>
    </row>
    <row r="5172" spans="1:4" x14ac:dyDescent="0.25">
      <c r="A5172" s="1">
        <v>43401</v>
      </c>
      <c r="B5172" s="2">
        <v>0.70000000000000018</v>
      </c>
      <c r="C5172" t="str">
        <f>IF(Tableau1[[#This Row],[Date]]&gt;=$G$3,TRUE,"-")</f>
        <v>-</v>
      </c>
      <c r="D5172">
        <f>SUMIF(C$2:C5172,C5172=TRUE,B$2:B5172)</f>
        <v>0</v>
      </c>
    </row>
    <row r="5173" spans="1:4" x14ac:dyDescent="0.25">
      <c r="A5173" s="1">
        <v>43402</v>
      </c>
      <c r="B5173" s="2">
        <v>0</v>
      </c>
      <c r="C5173" t="str">
        <f>IF(Tableau1[[#This Row],[Date]]&gt;=$G$3,TRUE,"-")</f>
        <v>-</v>
      </c>
      <c r="D5173">
        <f>SUMIF(C$2:C5173,C5173=TRUE,B$2:B5173)</f>
        <v>0</v>
      </c>
    </row>
    <row r="5174" spans="1:4" x14ac:dyDescent="0.25">
      <c r="A5174" s="1">
        <v>43403</v>
      </c>
      <c r="B5174" s="2">
        <v>1.1500000000000004</v>
      </c>
      <c r="C5174" t="str">
        <f>IF(Tableau1[[#This Row],[Date]]&gt;=$G$3,TRUE,"-")</f>
        <v>-</v>
      </c>
      <c r="D5174">
        <f>SUMIF(C$2:C5174,C5174=TRUE,B$2:B5174)</f>
        <v>0</v>
      </c>
    </row>
    <row r="5175" spans="1:4" x14ac:dyDescent="0.25">
      <c r="A5175" s="1">
        <v>43404</v>
      </c>
      <c r="B5175" s="2">
        <v>2.1500000000000004</v>
      </c>
      <c r="C5175" t="str">
        <f>IF(Tableau1[[#This Row],[Date]]&gt;=$G$3,TRUE,"-")</f>
        <v>-</v>
      </c>
      <c r="D5175">
        <f>SUMIF(C$2:C5175,C5175=TRUE,B$2:B5175)</f>
        <v>0</v>
      </c>
    </row>
    <row r="5176" spans="1:4" x14ac:dyDescent="0.25">
      <c r="A5176" s="1">
        <v>43405</v>
      </c>
      <c r="B5176" s="2">
        <v>4.05</v>
      </c>
      <c r="C5176" t="str">
        <f>IF(Tableau1[[#This Row],[Date]]&gt;=$G$3,TRUE,"-")</f>
        <v>-</v>
      </c>
      <c r="D5176">
        <f>SUMIF(C$2:C5176,C5176=TRUE,B$2:B5176)</f>
        <v>0</v>
      </c>
    </row>
    <row r="5177" spans="1:4" x14ac:dyDescent="0.25">
      <c r="A5177" s="1">
        <v>43406</v>
      </c>
      <c r="B5177" s="2">
        <v>2.2000000000000002</v>
      </c>
      <c r="C5177" t="str">
        <f>IF(Tableau1[[#This Row],[Date]]&gt;=$G$3,TRUE,"-")</f>
        <v>-</v>
      </c>
      <c r="D5177">
        <f>SUMIF(C$2:C5177,C5177=TRUE,B$2:B5177)</f>
        <v>0</v>
      </c>
    </row>
    <row r="5178" spans="1:4" x14ac:dyDescent="0.25">
      <c r="A5178" s="1">
        <v>43407</v>
      </c>
      <c r="B5178" s="2">
        <v>1.6500000000000004</v>
      </c>
      <c r="C5178" t="str">
        <f>IF(Tableau1[[#This Row],[Date]]&gt;=$G$3,TRUE,"-")</f>
        <v>-</v>
      </c>
      <c r="D5178">
        <f>SUMIF(C$2:C5178,C5178=TRUE,B$2:B5178)</f>
        <v>0</v>
      </c>
    </row>
    <row r="5179" spans="1:4" x14ac:dyDescent="0.25">
      <c r="A5179" s="1">
        <v>43408</v>
      </c>
      <c r="B5179" s="2">
        <v>3.45</v>
      </c>
      <c r="C5179" t="str">
        <f>IF(Tableau1[[#This Row],[Date]]&gt;=$G$3,TRUE,"-")</f>
        <v>-</v>
      </c>
      <c r="D5179">
        <f>SUMIF(C$2:C5179,C5179=TRUE,B$2:B5179)</f>
        <v>0</v>
      </c>
    </row>
    <row r="5180" spans="1:4" x14ac:dyDescent="0.25">
      <c r="A5180" s="1">
        <v>43409</v>
      </c>
      <c r="B5180" s="2">
        <v>4.75</v>
      </c>
      <c r="C5180" t="str">
        <f>IF(Tableau1[[#This Row],[Date]]&gt;=$G$3,TRUE,"-")</f>
        <v>-</v>
      </c>
      <c r="D5180">
        <f>SUMIF(C$2:C5180,C5180=TRUE,B$2:B5180)</f>
        <v>0</v>
      </c>
    </row>
    <row r="5181" spans="1:4" x14ac:dyDescent="0.25">
      <c r="A5181" s="1">
        <v>43410</v>
      </c>
      <c r="B5181" s="2">
        <v>6.3500000000000005</v>
      </c>
      <c r="C5181" t="str">
        <f>IF(Tableau1[[#This Row],[Date]]&gt;=$G$3,TRUE,"-")</f>
        <v>-</v>
      </c>
      <c r="D5181">
        <f>SUMIF(C$2:C5181,C5181=TRUE,B$2:B5181)</f>
        <v>0</v>
      </c>
    </row>
    <row r="5182" spans="1:4" x14ac:dyDescent="0.25">
      <c r="A5182" s="1">
        <v>43411</v>
      </c>
      <c r="B5182" s="2">
        <v>2.3499999999999996</v>
      </c>
      <c r="C5182" t="str">
        <f>IF(Tableau1[[#This Row],[Date]]&gt;=$G$3,TRUE,"-")</f>
        <v>-</v>
      </c>
      <c r="D5182">
        <f>SUMIF(C$2:C5182,C5182=TRUE,B$2:B5182)</f>
        <v>0</v>
      </c>
    </row>
    <row r="5183" spans="1:4" x14ac:dyDescent="0.25">
      <c r="A5183" s="1">
        <v>43412</v>
      </c>
      <c r="B5183" s="2">
        <v>2.8</v>
      </c>
      <c r="C5183" t="str">
        <f>IF(Tableau1[[#This Row],[Date]]&gt;=$G$3,TRUE,"-")</f>
        <v>-</v>
      </c>
      <c r="D5183">
        <f>SUMIF(C$2:C5183,C5183=TRUE,B$2:B5183)</f>
        <v>0</v>
      </c>
    </row>
    <row r="5184" spans="1:4" x14ac:dyDescent="0.25">
      <c r="A5184" s="1">
        <v>43413</v>
      </c>
      <c r="B5184" s="2">
        <v>4.3</v>
      </c>
      <c r="C5184" t="str">
        <f>IF(Tableau1[[#This Row],[Date]]&gt;=$G$3,TRUE,"-")</f>
        <v>-</v>
      </c>
      <c r="D5184">
        <f>SUMIF(C$2:C5184,C5184=TRUE,B$2:B5184)</f>
        <v>0</v>
      </c>
    </row>
    <row r="5185" spans="1:4" x14ac:dyDescent="0.25">
      <c r="A5185" s="1">
        <v>43414</v>
      </c>
      <c r="B5185" s="2">
        <v>4</v>
      </c>
      <c r="C5185" t="str">
        <f>IF(Tableau1[[#This Row],[Date]]&gt;=$G$3,TRUE,"-")</f>
        <v>-</v>
      </c>
      <c r="D5185">
        <f>SUMIF(C$2:C5185,C5185=TRUE,B$2:B5185)</f>
        <v>0</v>
      </c>
    </row>
    <row r="5186" spans="1:4" x14ac:dyDescent="0.25">
      <c r="A5186" s="1">
        <v>43415</v>
      </c>
      <c r="B5186" s="2">
        <v>5.3999999999999995</v>
      </c>
      <c r="C5186" t="str">
        <f>IF(Tableau1[[#This Row],[Date]]&gt;=$G$3,TRUE,"-")</f>
        <v>-</v>
      </c>
      <c r="D5186">
        <f>SUMIF(C$2:C5186,C5186=TRUE,B$2:B5186)</f>
        <v>0</v>
      </c>
    </row>
    <row r="5187" spans="1:4" x14ac:dyDescent="0.25">
      <c r="A5187" s="1">
        <v>43416</v>
      </c>
      <c r="B5187" s="2">
        <v>3.8</v>
      </c>
      <c r="C5187" t="str">
        <f>IF(Tableau1[[#This Row],[Date]]&gt;=$G$3,TRUE,"-")</f>
        <v>-</v>
      </c>
      <c r="D5187">
        <f>SUMIF(C$2:C5187,C5187=TRUE,B$2:B5187)</f>
        <v>0</v>
      </c>
    </row>
    <row r="5188" spans="1:4" x14ac:dyDescent="0.25">
      <c r="A5188" s="1">
        <v>43417</v>
      </c>
      <c r="B5188" s="2">
        <v>3.8</v>
      </c>
      <c r="C5188" t="str">
        <f>IF(Tableau1[[#This Row],[Date]]&gt;=$G$3,TRUE,"-")</f>
        <v>-</v>
      </c>
      <c r="D5188">
        <f>SUMIF(C$2:C5188,C5188=TRUE,B$2:B5188)</f>
        <v>0</v>
      </c>
    </row>
    <row r="5189" spans="1:4" x14ac:dyDescent="0.25">
      <c r="A5189" s="1">
        <v>43418</v>
      </c>
      <c r="B5189" s="2">
        <v>3.8499999999999996</v>
      </c>
      <c r="C5189" t="str">
        <f>IF(Tableau1[[#This Row],[Date]]&gt;=$G$3,TRUE,"-")</f>
        <v>-</v>
      </c>
      <c r="D5189">
        <f>SUMIF(C$2:C5189,C5189=TRUE,B$2:B5189)</f>
        <v>0</v>
      </c>
    </row>
    <row r="5190" spans="1:4" x14ac:dyDescent="0.25">
      <c r="A5190" s="1">
        <v>43419</v>
      </c>
      <c r="B5190" s="2">
        <v>0.75</v>
      </c>
      <c r="C5190" t="str">
        <f>IF(Tableau1[[#This Row],[Date]]&gt;=$G$3,TRUE,"-")</f>
        <v>-</v>
      </c>
      <c r="D5190">
        <f>SUMIF(C$2:C5190,C5190=TRUE,B$2:B5190)</f>
        <v>0</v>
      </c>
    </row>
    <row r="5191" spans="1:4" x14ac:dyDescent="0.25">
      <c r="A5191" s="1">
        <v>43420</v>
      </c>
      <c r="B5191" s="2">
        <v>0</v>
      </c>
      <c r="C5191" t="str">
        <f>IF(Tableau1[[#This Row],[Date]]&gt;=$G$3,TRUE,"-")</f>
        <v>-</v>
      </c>
      <c r="D5191">
        <f>SUMIF(C$2:C5191,C5191=TRUE,B$2:B5191)</f>
        <v>0</v>
      </c>
    </row>
    <row r="5192" spans="1:4" x14ac:dyDescent="0.25">
      <c r="A5192" s="1">
        <v>43421</v>
      </c>
      <c r="B5192" s="2">
        <v>1.5499999999999998</v>
      </c>
      <c r="C5192" t="str">
        <f>IF(Tableau1[[#This Row],[Date]]&gt;=$G$3,TRUE,"-")</f>
        <v>-</v>
      </c>
      <c r="D5192">
        <f>SUMIF(C$2:C5192,C5192=TRUE,B$2:B5192)</f>
        <v>0</v>
      </c>
    </row>
    <row r="5193" spans="1:4" x14ac:dyDescent="0.25">
      <c r="A5193" s="1">
        <v>43422</v>
      </c>
      <c r="B5193" s="2">
        <v>1.3499999999999996</v>
      </c>
      <c r="C5193" t="str">
        <f>IF(Tableau1[[#This Row],[Date]]&gt;=$G$3,TRUE,"-")</f>
        <v>-</v>
      </c>
      <c r="D5193">
        <f>SUMIF(C$2:C5193,C5193=TRUE,B$2:B5193)</f>
        <v>0</v>
      </c>
    </row>
    <row r="5194" spans="1:4" x14ac:dyDescent="0.25">
      <c r="A5194" s="1">
        <v>43423</v>
      </c>
      <c r="B5194" s="2">
        <v>0</v>
      </c>
      <c r="C5194" t="str">
        <f>IF(Tableau1[[#This Row],[Date]]&gt;=$G$3,TRUE,"-")</f>
        <v>-</v>
      </c>
      <c r="D5194">
        <f>SUMIF(C$2:C5194,C5194=TRUE,B$2:B5194)</f>
        <v>0</v>
      </c>
    </row>
    <row r="5195" spans="1:4" x14ac:dyDescent="0.25">
      <c r="A5195" s="1">
        <v>43424</v>
      </c>
      <c r="B5195" s="2">
        <v>0</v>
      </c>
      <c r="C5195" t="str">
        <f>IF(Tableau1[[#This Row],[Date]]&gt;=$G$3,TRUE,"-")</f>
        <v>-</v>
      </c>
      <c r="D5195">
        <f>SUMIF(C$2:C5195,C5195=TRUE,B$2:B5195)</f>
        <v>0</v>
      </c>
    </row>
    <row r="5196" spans="1:4" x14ac:dyDescent="0.25">
      <c r="A5196" s="1">
        <v>43425</v>
      </c>
      <c r="B5196" s="2">
        <v>0</v>
      </c>
      <c r="C5196" t="str">
        <f>IF(Tableau1[[#This Row],[Date]]&gt;=$G$3,TRUE,"-")</f>
        <v>-</v>
      </c>
      <c r="D5196">
        <f>SUMIF(C$2:C5196,C5196=TRUE,B$2:B5196)</f>
        <v>0</v>
      </c>
    </row>
    <row r="5197" spans="1:4" x14ac:dyDescent="0.25">
      <c r="A5197" s="1">
        <v>43426</v>
      </c>
      <c r="B5197" s="2">
        <v>0.35000000000000009</v>
      </c>
      <c r="C5197" t="str">
        <f>IF(Tableau1[[#This Row],[Date]]&gt;=$G$3,TRUE,"-")</f>
        <v>-</v>
      </c>
      <c r="D5197">
        <f>SUMIF(C$2:C5197,C5197=TRUE,B$2:B5197)</f>
        <v>0</v>
      </c>
    </row>
    <row r="5198" spans="1:4" x14ac:dyDescent="0.25">
      <c r="A5198" s="1">
        <v>43427</v>
      </c>
      <c r="B5198" s="2">
        <v>1.5499999999999998</v>
      </c>
      <c r="C5198" t="str">
        <f>IF(Tableau1[[#This Row],[Date]]&gt;=$G$3,TRUE,"-")</f>
        <v>-</v>
      </c>
      <c r="D5198">
        <f>SUMIF(C$2:C5198,C5198=TRUE,B$2:B5198)</f>
        <v>0</v>
      </c>
    </row>
    <row r="5199" spans="1:4" x14ac:dyDescent="0.25">
      <c r="A5199" s="1">
        <v>43428</v>
      </c>
      <c r="B5199" s="2">
        <v>1.6500000000000004</v>
      </c>
      <c r="C5199" t="str">
        <f>IF(Tableau1[[#This Row],[Date]]&gt;=$G$3,TRUE,"-")</f>
        <v>-</v>
      </c>
      <c r="D5199">
        <f>SUMIF(C$2:C5199,C5199=TRUE,B$2:B5199)</f>
        <v>0</v>
      </c>
    </row>
    <row r="5200" spans="1:4" x14ac:dyDescent="0.25">
      <c r="A5200" s="1">
        <v>43429</v>
      </c>
      <c r="B5200" s="2">
        <v>0.54999999999999982</v>
      </c>
      <c r="C5200" t="str">
        <f>IF(Tableau1[[#This Row],[Date]]&gt;=$G$3,TRUE,"-")</f>
        <v>-</v>
      </c>
      <c r="D5200">
        <f>SUMIF(C$2:C5200,C5200=TRUE,B$2:B5200)</f>
        <v>0</v>
      </c>
    </row>
    <row r="5201" spans="1:4" x14ac:dyDescent="0.25">
      <c r="A5201" s="1">
        <v>43430</v>
      </c>
      <c r="B5201" s="2">
        <v>0.35000000000000009</v>
      </c>
      <c r="C5201" t="str">
        <f>IF(Tableau1[[#This Row],[Date]]&gt;=$G$3,TRUE,"-")</f>
        <v>-</v>
      </c>
      <c r="D5201">
        <f>SUMIF(C$2:C5201,C5201=TRUE,B$2:B5201)</f>
        <v>0</v>
      </c>
    </row>
    <row r="5202" spans="1:4" x14ac:dyDescent="0.25">
      <c r="A5202" s="1">
        <v>43431</v>
      </c>
      <c r="B5202" s="2">
        <v>0.45000000000000018</v>
      </c>
      <c r="C5202" t="str">
        <f>IF(Tableau1[[#This Row],[Date]]&gt;=$G$3,TRUE,"-")</f>
        <v>-</v>
      </c>
      <c r="D5202">
        <f>SUMIF(C$2:C5202,C5202=TRUE,B$2:B5202)</f>
        <v>0</v>
      </c>
    </row>
    <row r="5203" spans="1:4" x14ac:dyDescent="0.25">
      <c r="A5203" s="1">
        <v>43432</v>
      </c>
      <c r="B5203" s="2">
        <v>1.5499999999999998</v>
      </c>
      <c r="C5203" t="str">
        <f>IF(Tableau1[[#This Row],[Date]]&gt;=$G$3,TRUE,"-")</f>
        <v>-</v>
      </c>
      <c r="D5203">
        <f>SUMIF(C$2:C5203,C5203=TRUE,B$2:B5203)</f>
        <v>0</v>
      </c>
    </row>
    <row r="5204" spans="1:4" x14ac:dyDescent="0.25">
      <c r="A5204" s="1">
        <v>43433</v>
      </c>
      <c r="B5204" s="2">
        <v>2.8000000000000003</v>
      </c>
      <c r="C5204" t="str">
        <f>IF(Tableau1[[#This Row],[Date]]&gt;=$G$3,TRUE,"-")</f>
        <v>-</v>
      </c>
      <c r="D5204">
        <f>SUMIF(C$2:C5204,C5204=TRUE,B$2:B5204)</f>
        <v>0</v>
      </c>
    </row>
    <row r="5205" spans="1:4" x14ac:dyDescent="0.25">
      <c r="A5205" s="1">
        <v>43434</v>
      </c>
      <c r="B5205" s="2">
        <v>3.1500000000000004</v>
      </c>
      <c r="C5205" t="str">
        <f>IF(Tableau1[[#This Row],[Date]]&gt;=$G$3,TRUE,"-")</f>
        <v>-</v>
      </c>
      <c r="D5205">
        <f>SUMIF(C$2:C5205,C5205=TRUE,B$2:B5205)</f>
        <v>0</v>
      </c>
    </row>
    <row r="5206" spans="1:4" x14ac:dyDescent="0.25">
      <c r="A5206" s="1">
        <v>43435</v>
      </c>
      <c r="B5206" s="2">
        <v>2.5999999999999996</v>
      </c>
      <c r="C5206" t="str">
        <f>IF(Tableau1[[#This Row],[Date]]&gt;=$G$3,TRUE,"-")</f>
        <v>-</v>
      </c>
      <c r="D5206">
        <f>SUMIF(C$2:C5206,C5206=TRUE,B$2:B5206)</f>
        <v>0</v>
      </c>
    </row>
    <row r="5207" spans="1:4" x14ac:dyDescent="0.25">
      <c r="A5207" s="1">
        <v>43436</v>
      </c>
      <c r="B5207" s="2">
        <v>5.15</v>
      </c>
      <c r="C5207" t="str">
        <f>IF(Tableau1[[#This Row],[Date]]&gt;=$G$3,TRUE,"-")</f>
        <v>-</v>
      </c>
      <c r="D5207">
        <f>SUMIF(C$2:C5207,C5207=TRUE,B$2:B5207)</f>
        <v>0</v>
      </c>
    </row>
    <row r="5208" spans="1:4" x14ac:dyDescent="0.25">
      <c r="A5208" s="1">
        <v>43437</v>
      </c>
      <c r="B5208" s="2">
        <v>6.55</v>
      </c>
      <c r="C5208" t="str">
        <f>IF(Tableau1[[#This Row],[Date]]&gt;=$G$3,TRUE,"-")</f>
        <v>-</v>
      </c>
      <c r="D5208">
        <f>SUMIF(C$2:C5208,C5208=TRUE,B$2:B5208)</f>
        <v>0</v>
      </c>
    </row>
    <row r="5209" spans="1:4" x14ac:dyDescent="0.25">
      <c r="A5209" s="1">
        <v>43438</v>
      </c>
      <c r="B5209" s="2">
        <v>1.5499999999999998</v>
      </c>
      <c r="C5209" t="str">
        <f>IF(Tableau1[[#This Row],[Date]]&gt;=$G$3,TRUE,"-")</f>
        <v>-</v>
      </c>
      <c r="D5209">
        <f>SUMIF(C$2:C5209,C5209=TRUE,B$2:B5209)</f>
        <v>0</v>
      </c>
    </row>
    <row r="5210" spans="1:4" x14ac:dyDescent="0.25">
      <c r="A5210" s="1">
        <v>43439</v>
      </c>
      <c r="B5210" s="2">
        <v>2.25</v>
      </c>
      <c r="C5210" t="str">
        <f>IF(Tableau1[[#This Row],[Date]]&gt;=$G$3,TRUE,"-")</f>
        <v>-</v>
      </c>
      <c r="D5210">
        <f>SUMIF(C$2:C5210,C5210=TRUE,B$2:B5210)</f>
        <v>0</v>
      </c>
    </row>
    <row r="5211" spans="1:4" x14ac:dyDescent="0.25">
      <c r="A5211" s="1">
        <v>43440</v>
      </c>
      <c r="B5211" s="2">
        <v>4.9000000000000004</v>
      </c>
      <c r="C5211" t="str">
        <f>IF(Tableau1[[#This Row],[Date]]&gt;=$G$3,TRUE,"-")</f>
        <v>-</v>
      </c>
      <c r="D5211">
        <f>SUMIF(C$2:C5211,C5211=TRUE,B$2:B5211)</f>
        <v>0</v>
      </c>
    </row>
    <row r="5212" spans="1:4" x14ac:dyDescent="0.25">
      <c r="A5212" s="1">
        <v>43441</v>
      </c>
      <c r="B5212" s="2">
        <v>3.2</v>
      </c>
      <c r="C5212" t="str">
        <f>IF(Tableau1[[#This Row],[Date]]&gt;=$G$3,TRUE,"-")</f>
        <v>-</v>
      </c>
      <c r="D5212">
        <f>SUMIF(C$2:C5212,C5212=TRUE,B$2:B5212)</f>
        <v>0</v>
      </c>
    </row>
    <row r="5213" spans="1:4" x14ac:dyDescent="0.25">
      <c r="A5213" s="1">
        <v>43442</v>
      </c>
      <c r="B5213" s="2">
        <v>2.3499999999999996</v>
      </c>
      <c r="C5213" t="str">
        <f>IF(Tableau1[[#This Row],[Date]]&gt;=$G$3,TRUE,"-")</f>
        <v>-</v>
      </c>
      <c r="D5213">
        <f>SUMIF(C$2:C5213,C5213=TRUE,B$2:B5213)</f>
        <v>0</v>
      </c>
    </row>
    <row r="5214" spans="1:4" x14ac:dyDescent="0.25">
      <c r="A5214" s="1">
        <v>43443</v>
      </c>
      <c r="B5214" s="2">
        <v>1.9500000000000002</v>
      </c>
      <c r="C5214" t="str">
        <f>IF(Tableau1[[#This Row],[Date]]&gt;=$G$3,TRUE,"-")</f>
        <v>-</v>
      </c>
      <c r="D5214">
        <f>SUMIF(C$2:C5214,C5214=TRUE,B$2:B5214)</f>
        <v>0</v>
      </c>
    </row>
    <row r="5215" spans="1:4" x14ac:dyDescent="0.25">
      <c r="A5215" s="1">
        <v>43444</v>
      </c>
      <c r="B5215" s="2">
        <v>1.2000000000000002</v>
      </c>
      <c r="C5215" t="str">
        <f>IF(Tableau1[[#This Row],[Date]]&gt;=$G$3,TRUE,"-")</f>
        <v>-</v>
      </c>
      <c r="D5215">
        <f>SUMIF(C$2:C5215,C5215=TRUE,B$2:B5215)</f>
        <v>0</v>
      </c>
    </row>
    <row r="5216" spans="1:4" x14ac:dyDescent="0.25">
      <c r="A5216" s="1">
        <v>43445</v>
      </c>
      <c r="B5216" s="2">
        <v>0</v>
      </c>
      <c r="C5216" t="str">
        <f>IF(Tableau1[[#This Row],[Date]]&gt;=$G$3,TRUE,"-")</f>
        <v>-</v>
      </c>
      <c r="D5216">
        <f>SUMIF(C$2:C5216,C5216=TRUE,B$2:B5216)</f>
        <v>0</v>
      </c>
    </row>
    <row r="5217" spans="1:4" x14ac:dyDescent="0.25">
      <c r="A5217" s="1">
        <v>43446</v>
      </c>
      <c r="B5217" s="2">
        <v>0</v>
      </c>
      <c r="C5217" t="str">
        <f>IF(Tableau1[[#This Row],[Date]]&gt;=$G$3,TRUE,"-")</f>
        <v>-</v>
      </c>
      <c r="D5217">
        <f>SUMIF(C$2:C5217,C5217=TRUE,B$2:B5217)</f>
        <v>0</v>
      </c>
    </row>
    <row r="5218" spans="1:4" x14ac:dyDescent="0.25">
      <c r="A5218" s="1">
        <v>43447</v>
      </c>
      <c r="B5218" s="2">
        <v>0</v>
      </c>
      <c r="C5218" t="str">
        <f>IF(Tableau1[[#This Row],[Date]]&gt;=$G$3,TRUE,"-")</f>
        <v>-</v>
      </c>
      <c r="D5218">
        <f>SUMIF(C$2:C5218,C5218=TRUE,B$2:B5218)</f>
        <v>0</v>
      </c>
    </row>
    <row r="5219" spans="1:4" x14ac:dyDescent="0.25">
      <c r="A5219" s="1">
        <v>43448</v>
      </c>
      <c r="B5219" s="2">
        <v>0</v>
      </c>
      <c r="C5219" t="str">
        <f>IF(Tableau1[[#This Row],[Date]]&gt;=$G$3,TRUE,"-")</f>
        <v>-</v>
      </c>
      <c r="D5219">
        <f>SUMIF(C$2:C5219,C5219=TRUE,B$2:B5219)</f>
        <v>0</v>
      </c>
    </row>
    <row r="5220" spans="1:4" x14ac:dyDescent="0.25">
      <c r="A5220" s="1">
        <v>43449</v>
      </c>
      <c r="B5220" s="2">
        <v>0</v>
      </c>
      <c r="C5220" t="str">
        <f>IF(Tableau1[[#This Row],[Date]]&gt;=$G$3,TRUE,"-")</f>
        <v>-</v>
      </c>
      <c r="D5220">
        <f>SUMIF(C$2:C5220,C5220=TRUE,B$2:B5220)</f>
        <v>0</v>
      </c>
    </row>
    <row r="5221" spans="1:4" x14ac:dyDescent="0.25">
      <c r="A5221" s="1">
        <v>43450</v>
      </c>
      <c r="B5221" s="2">
        <v>0</v>
      </c>
      <c r="C5221" t="str">
        <f>IF(Tableau1[[#This Row],[Date]]&gt;=$G$3,TRUE,"-")</f>
        <v>-</v>
      </c>
      <c r="D5221">
        <f>SUMIF(C$2:C5221,C5221=TRUE,B$2:B5221)</f>
        <v>0</v>
      </c>
    </row>
    <row r="5222" spans="1:4" x14ac:dyDescent="0.25">
      <c r="A5222" s="1">
        <v>43451</v>
      </c>
      <c r="B5222" s="2">
        <v>1.0999999999999996</v>
      </c>
      <c r="C5222" t="str">
        <f>IF(Tableau1[[#This Row],[Date]]&gt;=$G$3,TRUE,"-")</f>
        <v>-</v>
      </c>
      <c r="D5222">
        <f>SUMIF(C$2:C5222,C5222=TRUE,B$2:B5222)</f>
        <v>0</v>
      </c>
    </row>
    <row r="5223" spans="1:4" x14ac:dyDescent="0.25">
      <c r="A5223" s="1">
        <v>43452</v>
      </c>
      <c r="B5223" s="2">
        <v>0.65000000000000036</v>
      </c>
      <c r="C5223" t="str">
        <f>IF(Tableau1[[#This Row],[Date]]&gt;=$G$3,TRUE,"-")</f>
        <v>-</v>
      </c>
      <c r="D5223">
        <f>SUMIF(C$2:C5223,C5223=TRUE,B$2:B5223)</f>
        <v>0</v>
      </c>
    </row>
    <row r="5224" spans="1:4" x14ac:dyDescent="0.25">
      <c r="A5224" s="1">
        <v>43453</v>
      </c>
      <c r="B5224" s="2">
        <v>1.6500000000000004</v>
      </c>
      <c r="C5224" t="str">
        <f>IF(Tableau1[[#This Row],[Date]]&gt;=$G$3,TRUE,"-")</f>
        <v>-</v>
      </c>
      <c r="D5224">
        <f>SUMIF(C$2:C5224,C5224=TRUE,B$2:B5224)</f>
        <v>0</v>
      </c>
    </row>
    <row r="5225" spans="1:4" x14ac:dyDescent="0.25">
      <c r="A5225" s="1">
        <v>43454</v>
      </c>
      <c r="B5225" s="2">
        <v>1.9000000000000004</v>
      </c>
      <c r="C5225" t="str">
        <f>IF(Tableau1[[#This Row],[Date]]&gt;=$G$3,TRUE,"-")</f>
        <v>-</v>
      </c>
      <c r="D5225">
        <f>SUMIF(C$2:C5225,C5225=TRUE,B$2:B5225)</f>
        <v>0</v>
      </c>
    </row>
    <row r="5226" spans="1:4" x14ac:dyDescent="0.25">
      <c r="A5226" s="1">
        <v>43455</v>
      </c>
      <c r="B5226" s="2">
        <v>4.25</v>
      </c>
      <c r="C5226" t="str">
        <f>IF(Tableau1[[#This Row],[Date]]&gt;=$G$3,TRUE,"-")</f>
        <v>-</v>
      </c>
      <c r="D5226">
        <f>SUMIF(C$2:C5226,C5226=TRUE,B$2:B5226)</f>
        <v>0</v>
      </c>
    </row>
    <row r="5227" spans="1:4" x14ac:dyDescent="0.25">
      <c r="A5227" s="1">
        <v>43456</v>
      </c>
      <c r="B5227" s="2">
        <v>4.25</v>
      </c>
      <c r="C5227" t="str">
        <f>IF(Tableau1[[#This Row],[Date]]&gt;=$G$3,TRUE,"-")</f>
        <v>-</v>
      </c>
      <c r="D5227">
        <f>SUMIF(C$2:C5227,C5227=TRUE,B$2:B5227)</f>
        <v>0</v>
      </c>
    </row>
    <row r="5228" spans="1:4" x14ac:dyDescent="0.25">
      <c r="A5228" s="1">
        <v>43457</v>
      </c>
      <c r="B5228" s="2">
        <v>3.3</v>
      </c>
      <c r="C5228" t="str">
        <f>IF(Tableau1[[#This Row],[Date]]&gt;=$G$3,TRUE,"-")</f>
        <v>-</v>
      </c>
      <c r="D5228">
        <f>SUMIF(C$2:C5228,C5228=TRUE,B$2:B5228)</f>
        <v>0</v>
      </c>
    </row>
    <row r="5229" spans="1:4" x14ac:dyDescent="0.25">
      <c r="A5229" s="1">
        <v>43458</v>
      </c>
      <c r="B5229" s="2">
        <v>0.70000000000000018</v>
      </c>
      <c r="C5229" t="str">
        <f>IF(Tableau1[[#This Row],[Date]]&gt;=$G$3,TRUE,"-")</f>
        <v>-</v>
      </c>
      <c r="D5229">
        <f>SUMIF(C$2:C5229,C5229=TRUE,B$2:B5229)</f>
        <v>0</v>
      </c>
    </row>
    <row r="5230" spans="1:4" x14ac:dyDescent="0.25">
      <c r="A5230" s="1">
        <v>43459</v>
      </c>
      <c r="B5230" s="2">
        <v>0</v>
      </c>
      <c r="C5230" t="str">
        <f>IF(Tableau1[[#This Row],[Date]]&gt;=$G$3,TRUE,"-")</f>
        <v>-</v>
      </c>
      <c r="D5230">
        <f>SUMIF(C$2:C5230,C5230=TRUE,B$2:B5230)</f>
        <v>0</v>
      </c>
    </row>
    <row r="5231" spans="1:4" x14ac:dyDescent="0.25">
      <c r="A5231" s="1">
        <v>43460</v>
      </c>
      <c r="B5231" s="2">
        <v>0</v>
      </c>
      <c r="C5231" t="str">
        <f>IF(Tableau1[[#This Row],[Date]]&gt;=$G$3,TRUE,"-")</f>
        <v>-</v>
      </c>
      <c r="D5231">
        <f>SUMIF(C$2:C5231,C5231=TRUE,B$2:B5231)</f>
        <v>0</v>
      </c>
    </row>
    <row r="5232" spans="1:4" x14ac:dyDescent="0.25">
      <c r="A5232" s="1">
        <v>43461</v>
      </c>
      <c r="B5232" s="2">
        <v>0</v>
      </c>
      <c r="C5232" t="str">
        <f>IF(Tableau1[[#This Row],[Date]]&gt;=$G$3,TRUE,"-")</f>
        <v>-</v>
      </c>
      <c r="D5232">
        <f>SUMIF(C$2:C5232,C5232=TRUE,B$2:B5232)</f>
        <v>0</v>
      </c>
    </row>
    <row r="5233" spans="1:4" x14ac:dyDescent="0.25">
      <c r="A5233" s="1">
        <v>43462</v>
      </c>
      <c r="B5233" s="2">
        <v>0</v>
      </c>
      <c r="C5233" t="str">
        <f>IF(Tableau1[[#This Row],[Date]]&gt;=$G$3,TRUE,"-")</f>
        <v>-</v>
      </c>
      <c r="D5233">
        <f>SUMIF(C$2:C5233,C5233=TRUE,B$2:B5233)</f>
        <v>0</v>
      </c>
    </row>
    <row r="5234" spans="1:4" x14ac:dyDescent="0.25">
      <c r="A5234" s="1">
        <v>43463</v>
      </c>
      <c r="B5234" s="2">
        <v>0</v>
      </c>
      <c r="C5234" t="str">
        <f>IF(Tableau1[[#This Row],[Date]]&gt;=$G$3,TRUE,"-")</f>
        <v>-</v>
      </c>
      <c r="D5234">
        <f>SUMIF(C$2:C5234,C5234=TRUE,B$2:B5234)</f>
        <v>0</v>
      </c>
    </row>
    <row r="5235" spans="1:4" x14ac:dyDescent="0.25">
      <c r="A5235" s="1">
        <v>43464</v>
      </c>
      <c r="B5235" s="2">
        <v>0.90000000000000036</v>
      </c>
      <c r="C5235" t="str">
        <f>IF(Tableau1[[#This Row],[Date]]&gt;=$G$3,TRUE,"-")</f>
        <v>-</v>
      </c>
      <c r="D5235">
        <f>SUMIF(C$2:C5235,C5235=TRUE,B$2:B5235)</f>
        <v>0</v>
      </c>
    </row>
    <row r="5236" spans="1:4" x14ac:dyDescent="0.25">
      <c r="A5236" s="1">
        <v>43465</v>
      </c>
      <c r="B5236" s="2">
        <v>1.25</v>
      </c>
      <c r="C5236" t="str">
        <f>IF(Tableau1[[#This Row],[Date]]&gt;=$G$3,TRUE,"-")</f>
        <v>-</v>
      </c>
      <c r="D5236">
        <f>SUMIF(C$2:C5236,C5236=TRUE,B$2:B5236)</f>
        <v>0</v>
      </c>
    </row>
    <row r="5237" spans="1:4" x14ac:dyDescent="0.25">
      <c r="A5237" s="1">
        <v>43466</v>
      </c>
      <c r="B5237" s="2">
        <v>0.59999999999999964</v>
      </c>
      <c r="C5237" t="str">
        <f>IF(Tableau1[[#This Row],[Date]]&gt;=$G$3,TRUE,"-")</f>
        <v>-</v>
      </c>
      <c r="D5237">
        <f>SUMIF(C$2:C5237,C5237=TRUE,B$2:B5237)</f>
        <v>0</v>
      </c>
    </row>
    <row r="5238" spans="1:4" x14ac:dyDescent="0.25">
      <c r="A5238" s="1">
        <v>43467</v>
      </c>
      <c r="B5238" s="2">
        <v>0</v>
      </c>
      <c r="C5238" t="str">
        <f>IF(Tableau1[[#This Row],[Date]]&gt;=$G$3,TRUE,"-")</f>
        <v>-</v>
      </c>
      <c r="D5238">
        <f>SUMIF(C$2:C5238,C5238=TRUE,B$2:B5238)</f>
        <v>0</v>
      </c>
    </row>
    <row r="5239" spans="1:4" x14ac:dyDescent="0.25">
      <c r="A5239" s="1">
        <v>43468</v>
      </c>
      <c r="B5239" s="2">
        <v>0</v>
      </c>
      <c r="C5239" t="str">
        <f>IF(Tableau1[[#This Row],[Date]]&gt;=$G$3,TRUE,"-")</f>
        <v>-</v>
      </c>
      <c r="D5239">
        <f>SUMIF(C$2:C5239,C5239=TRUE,B$2:B5239)</f>
        <v>0</v>
      </c>
    </row>
    <row r="5240" spans="1:4" x14ac:dyDescent="0.25">
      <c r="A5240" s="1">
        <v>43469</v>
      </c>
      <c r="B5240" s="2">
        <v>0</v>
      </c>
      <c r="C5240" t="str">
        <f>IF(Tableau1[[#This Row],[Date]]&gt;=$G$3,TRUE,"-")</f>
        <v>-</v>
      </c>
      <c r="D5240">
        <f>SUMIF(C$2:C5240,C5240=TRUE,B$2:B5240)</f>
        <v>0</v>
      </c>
    </row>
    <row r="5241" spans="1:4" x14ac:dyDescent="0.25">
      <c r="A5241" s="1">
        <v>43470</v>
      </c>
      <c r="B5241" s="2">
        <v>0</v>
      </c>
      <c r="C5241" t="str">
        <f>IF(Tableau1[[#This Row],[Date]]&gt;=$G$3,TRUE,"-")</f>
        <v>-</v>
      </c>
      <c r="D5241">
        <f>SUMIF(C$2:C5241,C5241=TRUE,B$2:B5241)</f>
        <v>0</v>
      </c>
    </row>
    <row r="5242" spans="1:4" x14ac:dyDescent="0.25">
      <c r="A5242" s="1">
        <v>43471</v>
      </c>
      <c r="B5242" s="2">
        <v>0</v>
      </c>
      <c r="C5242" t="str">
        <f>IF(Tableau1[[#This Row],[Date]]&gt;=$G$3,TRUE,"-")</f>
        <v>-</v>
      </c>
      <c r="D5242">
        <f>SUMIF(C$2:C5242,C5242=TRUE,B$2:B5242)</f>
        <v>0</v>
      </c>
    </row>
    <row r="5243" spans="1:4" x14ac:dyDescent="0.25">
      <c r="A5243" s="1">
        <v>43472</v>
      </c>
      <c r="B5243" s="2">
        <v>0.84999999999999964</v>
      </c>
      <c r="C5243" t="str">
        <f>IF(Tableau1[[#This Row],[Date]]&gt;=$G$3,TRUE,"-")</f>
        <v>-</v>
      </c>
      <c r="D5243">
        <f>SUMIF(C$2:C5243,C5243=TRUE,B$2:B5243)</f>
        <v>0</v>
      </c>
    </row>
    <row r="5244" spans="1:4" x14ac:dyDescent="0.25">
      <c r="A5244" s="1">
        <v>43473</v>
      </c>
      <c r="B5244" s="2">
        <v>0.75</v>
      </c>
      <c r="C5244" t="str">
        <f>IF(Tableau1[[#This Row],[Date]]&gt;=$G$3,TRUE,"-")</f>
        <v>-</v>
      </c>
      <c r="D5244">
        <f>SUMIF(C$2:C5244,C5244=TRUE,B$2:B5244)</f>
        <v>0</v>
      </c>
    </row>
    <row r="5245" spans="1:4" x14ac:dyDescent="0.25">
      <c r="A5245" s="1">
        <v>43474</v>
      </c>
      <c r="B5245" s="2">
        <v>0</v>
      </c>
      <c r="C5245" t="str">
        <f>IF(Tableau1[[#This Row],[Date]]&gt;=$G$3,TRUE,"-")</f>
        <v>-</v>
      </c>
      <c r="D5245">
        <f>SUMIF(C$2:C5245,C5245=TRUE,B$2:B5245)</f>
        <v>0</v>
      </c>
    </row>
    <row r="5246" spans="1:4" x14ac:dyDescent="0.25">
      <c r="A5246" s="1">
        <v>43475</v>
      </c>
      <c r="B5246" s="2">
        <v>0</v>
      </c>
      <c r="C5246" t="str">
        <f>IF(Tableau1[[#This Row],[Date]]&gt;=$G$3,TRUE,"-")</f>
        <v>-</v>
      </c>
      <c r="D5246">
        <f>SUMIF(C$2:C5246,C5246=TRUE,B$2:B5246)</f>
        <v>0</v>
      </c>
    </row>
    <row r="5247" spans="1:4" x14ac:dyDescent="0.25">
      <c r="A5247" s="1">
        <v>43476</v>
      </c>
      <c r="B5247" s="2">
        <v>0</v>
      </c>
      <c r="C5247" t="str">
        <f>IF(Tableau1[[#This Row],[Date]]&gt;=$G$3,TRUE,"-")</f>
        <v>-</v>
      </c>
      <c r="D5247">
        <f>SUMIF(C$2:C5247,C5247=TRUE,B$2:B5247)</f>
        <v>0</v>
      </c>
    </row>
    <row r="5248" spans="1:4" x14ac:dyDescent="0.25">
      <c r="A5248" s="1">
        <v>43477</v>
      </c>
      <c r="B5248" s="2">
        <v>0.70000000000000018</v>
      </c>
      <c r="C5248" t="str">
        <f>IF(Tableau1[[#This Row],[Date]]&gt;=$G$3,TRUE,"-")</f>
        <v>-</v>
      </c>
      <c r="D5248">
        <f>SUMIF(C$2:C5248,C5248=TRUE,B$2:B5248)</f>
        <v>0</v>
      </c>
    </row>
    <row r="5249" spans="1:4" x14ac:dyDescent="0.25">
      <c r="A5249" s="1">
        <v>43478</v>
      </c>
      <c r="B5249" s="2">
        <v>2.5</v>
      </c>
      <c r="C5249" t="str">
        <f>IF(Tableau1[[#This Row],[Date]]&gt;=$G$3,TRUE,"-")</f>
        <v>-</v>
      </c>
      <c r="D5249">
        <f>SUMIF(C$2:C5249,C5249=TRUE,B$2:B5249)</f>
        <v>0</v>
      </c>
    </row>
    <row r="5250" spans="1:4" x14ac:dyDescent="0.25">
      <c r="A5250" s="1">
        <v>43479</v>
      </c>
      <c r="B5250" s="2">
        <v>0.59999999999999964</v>
      </c>
      <c r="C5250" t="str">
        <f>IF(Tableau1[[#This Row],[Date]]&gt;=$G$3,TRUE,"-")</f>
        <v>-</v>
      </c>
      <c r="D5250">
        <f>SUMIF(C$2:C5250,C5250=TRUE,B$2:B5250)</f>
        <v>0</v>
      </c>
    </row>
    <row r="5251" spans="1:4" x14ac:dyDescent="0.25">
      <c r="A5251" s="1">
        <v>43480</v>
      </c>
      <c r="B5251" s="2">
        <v>0.25</v>
      </c>
      <c r="C5251" t="str">
        <f>IF(Tableau1[[#This Row],[Date]]&gt;=$G$3,TRUE,"-")</f>
        <v>-</v>
      </c>
      <c r="D5251">
        <f>SUMIF(C$2:C5251,C5251=TRUE,B$2:B5251)</f>
        <v>0</v>
      </c>
    </row>
    <row r="5252" spans="1:4" x14ac:dyDescent="0.25">
      <c r="A5252" s="1">
        <v>43481</v>
      </c>
      <c r="B5252" s="2">
        <v>0</v>
      </c>
      <c r="C5252" t="str">
        <f>IF(Tableau1[[#This Row],[Date]]&gt;=$G$3,TRUE,"-")</f>
        <v>-</v>
      </c>
      <c r="D5252">
        <f>SUMIF(C$2:C5252,C5252=TRUE,B$2:B5252)</f>
        <v>0</v>
      </c>
    </row>
    <row r="5253" spans="1:4" x14ac:dyDescent="0.25">
      <c r="A5253" s="1">
        <v>43482</v>
      </c>
      <c r="B5253" s="2">
        <v>0.14999999999999991</v>
      </c>
      <c r="C5253" t="str">
        <f>IF(Tableau1[[#This Row],[Date]]&gt;=$G$3,TRUE,"-")</f>
        <v>-</v>
      </c>
      <c r="D5253">
        <f>SUMIF(C$2:C5253,C5253=TRUE,B$2:B5253)</f>
        <v>0</v>
      </c>
    </row>
    <row r="5254" spans="1:4" x14ac:dyDescent="0.25">
      <c r="A5254" s="1">
        <v>43483</v>
      </c>
      <c r="B5254" s="2">
        <v>0</v>
      </c>
      <c r="C5254" t="str">
        <f>IF(Tableau1[[#This Row],[Date]]&gt;=$G$3,TRUE,"-")</f>
        <v>-</v>
      </c>
      <c r="D5254">
        <f>SUMIF(C$2:C5254,C5254=TRUE,B$2:B5254)</f>
        <v>0</v>
      </c>
    </row>
    <row r="5255" spans="1:4" x14ac:dyDescent="0.25">
      <c r="A5255" s="1">
        <v>43484</v>
      </c>
      <c r="B5255" s="2">
        <v>0</v>
      </c>
      <c r="C5255" t="str">
        <f>IF(Tableau1[[#This Row],[Date]]&gt;=$G$3,TRUE,"-")</f>
        <v>-</v>
      </c>
      <c r="D5255">
        <f>SUMIF(C$2:C5255,C5255=TRUE,B$2:B5255)</f>
        <v>0</v>
      </c>
    </row>
    <row r="5256" spans="1:4" x14ac:dyDescent="0.25">
      <c r="A5256" s="1">
        <v>43485</v>
      </c>
      <c r="B5256" s="2">
        <v>0</v>
      </c>
      <c r="C5256" t="str">
        <f>IF(Tableau1[[#This Row],[Date]]&gt;=$G$3,TRUE,"-")</f>
        <v>-</v>
      </c>
      <c r="D5256">
        <f>SUMIF(C$2:C5256,C5256=TRUE,B$2:B5256)</f>
        <v>0</v>
      </c>
    </row>
    <row r="5257" spans="1:4" x14ac:dyDescent="0.25">
      <c r="A5257" s="1">
        <v>43486</v>
      </c>
      <c r="B5257" s="2">
        <v>0</v>
      </c>
      <c r="C5257" t="str">
        <f>IF(Tableau1[[#This Row],[Date]]&gt;=$G$3,TRUE,"-")</f>
        <v>-</v>
      </c>
      <c r="D5257">
        <f>SUMIF(C$2:C5257,C5257=TRUE,B$2:B5257)</f>
        <v>0</v>
      </c>
    </row>
    <row r="5258" spans="1:4" x14ac:dyDescent="0.25">
      <c r="A5258" s="1">
        <v>43487</v>
      </c>
      <c r="B5258" s="2">
        <v>0</v>
      </c>
      <c r="C5258" t="str">
        <f>IF(Tableau1[[#This Row],[Date]]&gt;=$G$3,TRUE,"-")</f>
        <v>-</v>
      </c>
      <c r="D5258">
        <f>SUMIF(C$2:C5258,C5258=TRUE,B$2:B5258)</f>
        <v>0</v>
      </c>
    </row>
    <row r="5259" spans="1:4" x14ac:dyDescent="0.25">
      <c r="A5259" s="1">
        <v>43488</v>
      </c>
      <c r="B5259" s="2">
        <v>0</v>
      </c>
      <c r="C5259" t="str">
        <f>IF(Tableau1[[#This Row],[Date]]&gt;=$G$3,TRUE,"-")</f>
        <v>-</v>
      </c>
      <c r="D5259">
        <f>SUMIF(C$2:C5259,C5259=TRUE,B$2:B5259)</f>
        <v>0</v>
      </c>
    </row>
    <row r="5260" spans="1:4" x14ac:dyDescent="0.25">
      <c r="A5260" s="1">
        <v>43489</v>
      </c>
      <c r="B5260" s="2">
        <v>0</v>
      </c>
      <c r="C5260" t="str">
        <f>IF(Tableau1[[#This Row],[Date]]&gt;=$G$3,TRUE,"-")</f>
        <v>-</v>
      </c>
      <c r="D5260">
        <f>SUMIF(C$2:C5260,C5260=TRUE,B$2:B5260)</f>
        <v>0</v>
      </c>
    </row>
    <row r="5261" spans="1:4" x14ac:dyDescent="0.25">
      <c r="A5261" s="1">
        <v>43490</v>
      </c>
      <c r="B5261" s="2">
        <v>0</v>
      </c>
      <c r="C5261" t="str">
        <f>IF(Tableau1[[#This Row],[Date]]&gt;=$G$3,TRUE,"-")</f>
        <v>-</v>
      </c>
      <c r="D5261">
        <f>SUMIF(C$2:C5261,C5261=TRUE,B$2:B5261)</f>
        <v>0</v>
      </c>
    </row>
    <row r="5262" spans="1:4" x14ac:dyDescent="0.25">
      <c r="A5262" s="1">
        <v>43491</v>
      </c>
      <c r="B5262" s="2">
        <v>0.95000000000000018</v>
      </c>
      <c r="C5262" t="str">
        <f>IF(Tableau1[[#This Row],[Date]]&gt;=$G$3,TRUE,"-")</f>
        <v>-</v>
      </c>
      <c r="D5262">
        <f>SUMIF(C$2:C5262,C5262=TRUE,B$2:B5262)</f>
        <v>0</v>
      </c>
    </row>
    <row r="5263" spans="1:4" x14ac:dyDescent="0.25">
      <c r="A5263" s="1">
        <v>43492</v>
      </c>
      <c r="B5263" s="2">
        <v>0.39999999999999991</v>
      </c>
      <c r="C5263" t="str">
        <f>IF(Tableau1[[#This Row],[Date]]&gt;=$G$3,TRUE,"-")</f>
        <v>-</v>
      </c>
      <c r="D5263">
        <f>SUMIF(C$2:C5263,C5263=TRUE,B$2:B5263)</f>
        <v>0</v>
      </c>
    </row>
    <row r="5264" spans="1:4" x14ac:dyDescent="0.25">
      <c r="A5264" s="1">
        <v>43493</v>
      </c>
      <c r="B5264" s="2">
        <v>0</v>
      </c>
      <c r="C5264" t="str">
        <f>IF(Tableau1[[#This Row],[Date]]&gt;=$G$3,TRUE,"-")</f>
        <v>-</v>
      </c>
      <c r="D5264">
        <f>SUMIF(C$2:C5264,C5264=TRUE,B$2:B5264)</f>
        <v>0</v>
      </c>
    </row>
    <row r="5265" spans="1:4" x14ac:dyDescent="0.25">
      <c r="A5265" s="1">
        <v>43494</v>
      </c>
      <c r="B5265" s="2">
        <v>0</v>
      </c>
      <c r="C5265" t="str">
        <f>IF(Tableau1[[#This Row],[Date]]&gt;=$G$3,TRUE,"-")</f>
        <v>-</v>
      </c>
      <c r="D5265">
        <f>SUMIF(C$2:C5265,C5265=TRUE,B$2:B5265)</f>
        <v>0</v>
      </c>
    </row>
    <row r="5266" spans="1:4" x14ac:dyDescent="0.25">
      <c r="A5266" s="1">
        <v>43495</v>
      </c>
      <c r="B5266" s="2">
        <v>0</v>
      </c>
      <c r="C5266" t="str">
        <f>IF(Tableau1[[#This Row],[Date]]&gt;=$G$3,TRUE,"-")</f>
        <v>-</v>
      </c>
      <c r="D5266">
        <f>SUMIF(C$2:C5266,C5266=TRUE,B$2:B5266)</f>
        <v>0</v>
      </c>
    </row>
    <row r="5267" spans="1:4" x14ac:dyDescent="0.25">
      <c r="A5267" s="1">
        <v>43496</v>
      </c>
      <c r="B5267" s="2">
        <v>0</v>
      </c>
      <c r="C5267" t="str">
        <f>IF(Tableau1[[#This Row],[Date]]&gt;=$G$3,TRUE,"-")</f>
        <v>-</v>
      </c>
      <c r="D5267">
        <f>SUMIF(C$2:C5267,C5267=TRUE,B$2:B5267)</f>
        <v>0</v>
      </c>
    </row>
    <row r="5268" spans="1:4" x14ac:dyDescent="0.25">
      <c r="A5268" s="1">
        <v>43497</v>
      </c>
      <c r="B5268" s="2">
        <v>0</v>
      </c>
      <c r="C5268" t="str">
        <f>IF(Tableau1[[#This Row],[Date]]&gt;=$G$3,TRUE,"-")</f>
        <v>-</v>
      </c>
      <c r="D5268">
        <f>SUMIF(C$2:C5268,C5268=TRUE,B$2:B5268)</f>
        <v>0</v>
      </c>
    </row>
    <row r="5269" spans="1:4" x14ac:dyDescent="0.25">
      <c r="A5269" s="1">
        <v>43498</v>
      </c>
      <c r="B5269" s="2">
        <v>0</v>
      </c>
      <c r="C5269" t="str">
        <f>IF(Tableau1[[#This Row],[Date]]&gt;=$G$3,TRUE,"-")</f>
        <v>-</v>
      </c>
      <c r="D5269">
        <f>SUMIF(C$2:C5269,C5269=TRUE,B$2:B5269)</f>
        <v>0</v>
      </c>
    </row>
    <row r="5270" spans="1:4" x14ac:dyDescent="0.25">
      <c r="A5270" s="1">
        <v>43499</v>
      </c>
      <c r="B5270" s="2">
        <v>0</v>
      </c>
      <c r="C5270" t="str">
        <f>IF(Tableau1[[#This Row],[Date]]&gt;=$G$3,TRUE,"-")</f>
        <v>-</v>
      </c>
      <c r="D5270">
        <f>SUMIF(C$2:C5270,C5270=TRUE,B$2:B5270)</f>
        <v>0</v>
      </c>
    </row>
    <row r="5271" spans="1:4" x14ac:dyDescent="0.25">
      <c r="A5271" s="1">
        <v>43500</v>
      </c>
      <c r="B5271" s="2">
        <v>0</v>
      </c>
      <c r="C5271" t="str">
        <f>IF(Tableau1[[#This Row],[Date]]&gt;=$G$3,TRUE,"-")</f>
        <v>-</v>
      </c>
      <c r="D5271">
        <f>SUMIF(C$2:C5271,C5271=TRUE,B$2:B5271)</f>
        <v>0</v>
      </c>
    </row>
    <row r="5272" spans="1:4" x14ac:dyDescent="0.25">
      <c r="A5272" s="1">
        <v>43501</v>
      </c>
      <c r="B5272" s="2">
        <v>0.45000000000000018</v>
      </c>
      <c r="C5272" t="str">
        <f>IF(Tableau1[[#This Row],[Date]]&gt;=$G$3,TRUE,"-")</f>
        <v>-</v>
      </c>
      <c r="D5272">
        <f>SUMIF(C$2:C5272,C5272=TRUE,B$2:B5272)</f>
        <v>0</v>
      </c>
    </row>
    <row r="5273" spans="1:4" x14ac:dyDescent="0.25">
      <c r="A5273" s="1">
        <v>43502</v>
      </c>
      <c r="B5273" s="2">
        <v>0.65000000000000036</v>
      </c>
      <c r="C5273" t="str">
        <f>IF(Tableau1[[#This Row],[Date]]&gt;=$G$3,TRUE,"-")</f>
        <v>-</v>
      </c>
      <c r="D5273">
        <f>SUMIF(C$2:C5273,C5273=TRUE,B$2:B5273)</f>
        <v>0</v>
      </c>
    </row>
    <row r="5274" spans="1:4" x14ac:dyDescent="0.25">
      <c r="A5274" s="1">
        <v>43503</v>
      </c>
      <c r="B5274" s="2">
        <v>2.4999999999999996</v>
      </c>
      <c r="C5274" t="str">
        <f>IF(Tableau1[[#This Row],[Date]]&gt;=$G$3,TRUE,"-")</f>
        <v>-</v>
      </c>
      <c r="D5274">
        <f>SUMIF(C$2:C5274,C5274=TRUE,B$2:B5274)</f>
        <v>0</v>
      </c>
    </row>
    <row r="5275" spans="1:4" x14ac:dyDescent="0.25">
      <c r="A5275" s="1">
        <v>43504</v>
      </c>
      <c r="B5275" s="2">
        <v>1.4000000000000004</v>
      </c>
      <c r="C5275" t="str">
        <f>IF(Tableau1[[#This Row],[Date]]&gt;=$G$3,TRUE,"-")</f>
        <v>-</v>
      </c>
      <c r="D5275">
        <f>SUMIF(C$2:C5275,C5275=TRUE,B$2:B5275)</f>
        <v>0</v>
      </c>
    </row>
    <row r="5276" spans="1:4" x14ac:dyDescent="0.25">
      <c r="A5276" s="1">
        <v>43505</v>
      </c>
      <c r="B5276" s="2">
        <v>2.3499999999999996</v>
      </c>
      <c r="C5276" t="str">
        <f>IF(Tableau1[[#This Row],[Date]]&gt;=$G$3,TRUE,"-")</f>
        <v>-</v>
      </c>
      <c r="D5276">
        <f>SUMIF(C$2:C5276,C5276=TRUE,B$2:B5276)</f>
        <v>0</v>
      </c>
    </row>
    <row r="5277" spans="1:4" x14ac:dyDescent="0.25">
      <c r="A5277" s="1">
        <v>43506</v>
      </c>
      <c r="B5277" s="2">
        <v>1.6500000000000004</v>
      </c>
      <c r="C5277" t="str">
        <f>IF(Tableau1[[#This Row],[Date]]&gt;=$G$3,TRUE,"-")</f>
        <v>-</v>
      </c>
      <c r="D5277">
        <f>SUMIF(C$2:C5277,C5277=TRUE,B$2:B5277)</f>
        <v>0</v>
      </c>
    </row>
    <row r="5278" spans="1:4" x14ac:dyDescent="0.25">
      <c r="A5278" s="1">
        <v>43507</v>
      </c>
      <c r="B5278" s="2">
        <v>0.29999999999999982</v>
      </c>
      <c r="C5278" t="str">
        <f>IF(Tableau1[[#This Row],[Date]]&gt;=$G$3,TRUE,"-")</f>
        <v>-</v>
      </c>
      <c r="D5278">
        <f>SUMIF(C$2:C5278,C5278=TRUE,B$2:B5278)</f>
        <v>0</v>
      </c>
    </row>
    <row r="5279" spans="1:4" x14ac:dyDescent="0.25">
      <c r="A5279" s="1">
        <v>43508</v>
      </c>
      <c r="B5279" s="2">
        <v>0</v>
      </c>
      <c r="C5279" t="str">
        <f>IF(Tableau1[[#This Row],[Date]]&gt;=$G$3,TRUE,"-")</f>
        <v>-</v>
      </c>
      <c r="D5279">
        <f>SUMIF(C$2:C5279,C5279=TRUE,B$2:B5279)</f>
        <v>0</v>
      </c>
    </row>
    <row r="5280" spans="1:4" x14ac:dyDescent="0.25">
      <c r="A5280" s="1">
        <v>43509</v>
      </c>
      <c r="B5280" s="2">
        <v>0.35000000000000009</v>
      </c>
      <c r="C5280" t="str">
        <f>IF(Tableau1[[#This Row],[Date]]&gt;=$G$3,TRUE,"-")</f>
        <v>-</v>
      </c>
      <c r="D5280">
        <f>SUMIF(C$2:C5280,C5280=TRUE,B$2:B5280)</f>
        <v>0</v>
      </c>
    </row>
    <row r="5281" spans="1:4" x14ac:dyDescent="0.25">
      <c r="A5281" s="1">
        <v>43510</v>
      </c>
      <c r="B5281" s="2">
        <v>2.5499999999999998</v>
      </c>
      <c r="C5281" t="str">
        <f>IF(Tableau1[[#This Row],[Date]]&gt;=$G$3,TRUE,"-")</f>
        <v>-</v>
      </c>
      <c r="D5281">
        <f>SUMIF(C$2:C5281,C5281=TRUE,B$2:B5281)</f>
        <v>0</v>
      </c>
    </row>
    <row r="5282" spans="1:4" x14ac:dyDescent="0.25">
      <c r="A5282" s="1">
        <v>43511</v>
      </c>
      <c r="B5282" s="2">
        <v>3.8</v>
      </c>
      <c r="C5282" t="str">
        <f>IF(Tableau1[[#This Row],[Date]]&gt;=$G$3,TRUE,"-")</f>
        <v>-</v>
      </c>
      <c r="D5282">
        <f>SUMIF(C$2:C5282,C5282=TRUE,B$2:B5282)</f>
        <v>0</v>
      </c>
    </row>
    <row r="5283" spans="1:4" x14ac:dyDescent="0.25">
      <c r="A5283" s="1">
        <v>43512</v>
      </c>
      <c r="B5283" s="2">
        <v>4.05</v>
      </c>
      <c r="C5283" t="str">
        <f>IF(Tableau1[[#This Row],[Date]]&gt;=$G$3,TRUE,"-")</f>
        <v>-</v>
      </c>
      <c r="D5283">
        <f>SUMIF(C$2:C5283,C5283=TRUE,B$2:B5283)</f>
        <v>0</v>
      </c>
    </row>
    <row r="5284" spans="1:4" x14ac:dyDescent="0.25">
      <c r="A5284" s="1">
        <v>43513</v>
      </c>
      <c r="B5284" s="2">
        <v>4.4000000000000004</v>
      </c>
      <c r="C5284" t="str">
        <f>IF(Tableau1[[#This Row],[Date]]&gt;=$G$3,TRUE,"-")</f>
        <v>-</v>
      </c>
      <c r="D5284">
        <f>SUMIF(C$2:C5284,C5284=TRUE,B$2:B5284)</f>
        <v>0</v>
      </c>
    </row>
    <row r="5285" spans="1:4" x14ac:dyDescent="0.25">
      <c r="A5285" s="1">
        <v>43514</v>
      </c>
      <c r="B5285" s="2">
        <v>3.6500000000000004</v>
      </c>
      <c r="C5285" t="str">
        <f>IF(Tableau1[[#This Row],[Date]]&gt;=$G$3,TRUE,"-")</f>
        <v>-</v>
      </c>
      <c r="D5285">
        <f>SUMIF(C$2:C5285,C5285=TRUE,B$2:B5285)</f>
        <v>0</v>
      </c>
    </row>
    <row r="5286" spans="1:4" x14ac:dyDescent="0.25">
      <c r="A5286" s="1">
        <v>43515</v>
      </c>
      <c r="B5286" s="2">
        <v>2.2999999999999998</v>
      </c>
      <c r="C5286" t="str">
        <f>IF(Tableau1[[#This Row],[Date]]&gt;=$G$3,TRUE,"-")</f>
        <v>-</v>
      </c>
      <c r="D5286">
        <f>SUMIF(C$2:C5286,C5286=TRUE,B$2:B5286)</f>
        <v>0</v>
      </c>
    </row>
    <row r="5287" spans="1:4" x14ac:dyDescent="0.25">
      <c r="A5287" s="1">
        <v>43516</v>
      </c>
      <c r="B5287" s="2">
        <v>3.05</v>
      </c>
      <c r="C5287" t="str">
        <f>IF(Tableau1[[#This Row],[Date]]&gt;=$G$3,TRUE,"-")</f>
        <v>-</v>
      </c>
      <c r="D5287">
        <f>SUMIF(C$2:C5287,C5287=TRUE,B$2:B5287)</f>
        <v>0</v>
      </c>
    </row>
    <row r="5288" spans="1:4" x14ac:dyDescent="0.25">
      <c r="A5288" s="1">
        <v>43517</v>
      </c>
      <c r="B5288" s="2">
        <v>4.5500000000000007</v>
      </c>
      <c r="C5288" t="str">
        <f>IF(Tableau1[[#This Row],[Date]]&gt;=$G$3,TRUE,"-")</f>
        <v>-</v>
      </c>
      <c r="D5288">
        <f>SUMIF(C$2:C5288,C5288=TRUE,B$2:B5288)</f>
        <v>0</v>
      </c>
    </row>
    <row r="5289" spans="1:4" x14ac:dyDescent="0.25">
      <c r="A5289" s="1">
        <v>43518</v>
      </c>
      <c r="B5289" s="2">
        <v>4.3</v>
      </c>
      <c r="C5289" t="str">
        <f>IF(Tableau1[[#This Row],[Date]]&gt;=$G$3,TRUE,"-")</f>
        <v>-</v>
      </c>
      <c r="D5289">
        <f>SUMIF(C$2:C5289,C5289=TRUE,B$2:B5289)</f>
        <v>0</v>
      </c>
    </row>
    <row r="5290" spans="1:4" x14ac:dyDescent="0.25">
      <c r="A5290" s="1">
        <v>43519</v>
      </c>
      <c r="B5290" s="2">
        <v>4.25</v>
      </c>
      <c r="C5290" t="str">
        <f>IF(Tableau1[[#This Row],[Date]]&gt;=$G$3,TRUE,"-")</f>
        <v>-</v>
      </c>
      <c r="D5290">
        <f>SUMIF(C$2:C5290,C5290=TRUE,B$2:B5290)</f>
        <v>0</v>
      </c>
    </row>
    <row r="5291" spans="1:4" x14ac:dyDescent="0.25">
      <c r="A5291" s="1">
        <v>43520</v>
      </c>
      <c r="B5291" s="2">
        <v>4.0999999999999996</v>
      </c>
      <c r="C5291" t="str">
        <f>IF(Tableau1[[#This Row],[Date]]&gt;=$G$3,TRUE,"-")</f>
        <v>-</v>
      </c>
      <c r="D5291">
        <f>SUMIF(C$2:C5291,C5291=TRUE,B$2:B5291)</f>
        <v>0</v>
      </c>
    </row>
    <row r="5292" spans="1:4" x14ac:dyDescent="0.25">
      <c r="A5292" s="1">
        <v>43521</v>
      </c>
      <c r="B5292" s="2">
        <v>5.8000000000000007</v>
      </c>
      <c r="C5292" t="str">
        <f>IF(Tableau1[[#This Row],[Date]]&gt;=$G$3,TRUE,"-")</f>
        <v>-</v>
      </c>
      <c r="D5292">
        <f>SUMIF(C$2:C5292,C5292=TRUE,B$2:B5292)</f>
        <v>0</v>
      </c>
    </row>
    <row r="5293" spans="1:4" x14ac:dyDescent="0.25">
      <c r="A5293" s="1">
        <v>43522</v>
      </c>
      <c r="B5293" s="2">
        <v>6.85</v>
      </c>
      <c r="C5293" t="str">
        <f>IF(Tableau1[[#This Row],[Date]]&gt;=$G$3,TRUE,"-")</f>
        <v>-</v>
      </c>
      <c r="D5293">
        <f>SUMIF(C$2:C5293,C5293=TRUE,B$2:B5293)</f>
        <v>0</v>
      </c>
    </row>
    <row r="5294" spans="1:4" x14ac:dyDescent="0.25">
      <c r="A5294" s="1">
        <v>43523</v>
      </c>
      <c r="B5294" s="2">
        <v>6.85</v>
      </c>
      <c r="C5294" t="str">
        <f>IF(Tableau1[[#This Row],[Date]]&gt;=$G$3,TRUE,"-")</f>
        <v>-</v>
      </c>
      <c r="D5294">
        <f>SUMIF(C$2:C5294,C5294=TRUE,B$2:B5294)</f>
        <v>0</v>
      </c>
    </row>
    <row r="5295" spans="1:4" x14ac:dyDescent="0.25">
      <c r="A5295" s="1">
        <v>43524</v>
      </c>
      <c r="B5295" s="2">
        <v>3.9000000000000004</v>
      </c>
      <c r="C5295" t="str">
        <f>IF(Tableau1[[#This Row],[Date]]&gt;=$G$3,TRUE,"-")</f>
        <v>-</v>
      </c>
      <c r="D5295">
        <f>SUMIF(C$2:C5295,C5295=TRUE,B$2:B5295)</f>
        <v>0</v>
      </c>
    </row>
    <row r="5296" spans="1:4" x14ac:dyDescent="0.25">
      <c r="A5296" s="1">
        <v>43525</v>
      </c>
      <c r="B5296" s="2">
        <v>1.65</v>
      </c>
      <c r="C5296" t="str">
        <f>IF(Tableau1[[#This Row],[Date]]&gt;=$G$3,TRUE,"-")</f>
        <v>-</v>
      </c>
      <c r="D5296">
        <f>SUMIF(C$2:C5296,C5296=TRUE,B$2:B5296)</f>
        <v>0</v>
      </c>
    </row>
    <row r="5297" spans="1:4" x14ac:dyDescent="0.25">
      <c r="A5297" s="1">
        <v>43526</v>
      </c>
      <c r="B5297" s="2">
        <v>2.5499999999999998</v>
      </c>
      <c r="C5297" t="str">
        <f>IF(Tableau1[[#This Row],[Date]]&gt;=$G$3,TRUE,"-")</f>
        <v>-</v>
      </c>
      <c r="D5297">
        <f>SUMIF(C$2:C5297,C5297=TRUE,B$2:B5297)</f>
        <v>0</v>
      </c>
    </row>
    <row r="5298" spans="1:4" x14ac:dyDescent="0.25">
      <c r="A5298" s="1">
        <v>43527</v>
      </c>
      <c r="B5298" s="2">
        <v>4</v>
      </c>
      <c r="C5298" t="str">
        <f>IF(Tableau1[[#This Row],[Date]]&gt;=$G$3,TRUE,"-")</f>
        <v>-</v>
      </c>
      <c r="D5298">
        <f>SUMIF(C$2:C5298,C5298=TRUE,B$2:B5298)</f>
        <v>0</v>
      </c>
    </row>
    <row r="5299" spans="1:4" x14ac:dyDescent="0.25">
      <c r="A5299" s="1">
        <v>43528</v>
      </c>
      <c r="B5299" s="2">
        <v>2.0499999999999998</v>
      </c>
      <c r="C5299" t="str">
        <f>IF(Tableau1[[#This Row],[Date]]&gt;=$G$3,TRUE,"-")</f>
        <v>-</v>
      </c>
      <c r="D5299">
        <f>SUMIF(C$2:C5299,C5299=TRUE,B$2:B5299)</f>
        <v>0</v>
      </c>
    </row>
    <row r="5300" spans="1:4" x14ac:dyDescent="0.25">
      <c r="A5300" s="1">
        <v>43529</v>
      </c>
      <c r="B5300" s="2">
        <v>1.8499999999999996</v>
      </c>
      <c r="C5300" t="str">
        <f>IF(Tableau1[[#This Row],[Date]]&gt;=$G$3,TRUE,"-")</f>
        <v>-</v>
      </c>
      <c r="D5300">
        <f>SUMIF(C$2:C5300,C5300=TRUE,B$2:B5300)</f>
        <v>0</v>
      </c>
    </row>
    <row r="5301" spans="1:4" x14ac:dyDescent="0.25">
      <c r="A5301" s="1">
        <v>43530</v>
      </c>
      <c r="B5301" s="2">
        <v>2.2999999999999998</v>
      </c>
      <c r="C5301" t="str">
        <f>IF(Tableau1[[#This Row],[Date]]&gt;=$G$3,TRUE,"-")</f>
        <v>-</v>
      </c>
      <c r="D5301">
        <f>SUMIF(C$2:C5301,C5301=TRUE,B$2:B5301)</f>
        <v>0</v>
      </c>
    </row>
    <row r="5302" spans="1:4" x14ac:dyDescent="0.25">
      <c r="A5302" s="1">
        <v>43531</v>
      </c>
      <c r="B5302" s="2">
        <v>3.05</v>
      </c>
      <c r="C5302" t="str">
        <f>IF(Tableau1[[#This Row],[Date]]&gt;=$G$3,TRUE,"-")</f>
        <v>-</v>
      </c>
      <c r="D5302">
        <f>SUMIF(C$2:C5302,C5302=TRUE,B$2:B5302)</f>
        <v>0</v>
      </c>
    </row>
    <row r="5303" spans="1:4" x14ac:dyDescent="0.25">
      <c r="A5303" s="1">
        <v>43532</v>
      </c>
      <c r="B5303" s="2">
        <v>3.3</v>
      </c>
      <c r="C5303" t="str">
        <f>IF(Tableau1[[#This Row],[Date]]&gt;=$G$3,TRUE,"-")</f>
        <v>-</v>
      </c>
      <c r="D5303">
        <f>SUMIF(C$2:C5303,C5303=TRUE,B$2:B5303)</f>
        <v>0</v>
      </c>
    </row>
    <row r="5304" spans="1:4" x14ac:dyDescent="0.25">
      <c r="A5304" s="1">
        <v>43533</v>
      </c>
      <c r="B5304" s="2">
        <v>3.8999999999999995</v>
      </c>
      <c r="C5304" t="str">
        <f>IF(Tableau1[[#This Row],[Date]]&gt;=$G$3,TRUE,"-")</f>
        <v>-</v>
      </c>
      <c r="D5304">
        <f>SUMIF(C$2:C5304,C5304=TRUE,B$2:B5304)</f>
        <v>0</v>
      </c>
    </row>
    <row r="5305" spans="1:4" x14ac:dyDescent="0.25">
      <c r="A5305" s="1">
        <v>43534</v>
      </c>
      <c r="B5305" s="2">
        <v>4.9000000000000004</v>
      </c>
      <c r="C5305" t="str">
        <f>IF(Tableau1[[#This Row],[Date]]&gt;=$G$3,TRUE,"-")</f>
        <v>-</v>
      </c>
      <c r="D5305">
        <f>SUMIF(C$2:C5305,C5305=TRUE,B$2:B5305)</f>
        <v>0</v>
      </c>
    </row>
    <row r="5306" spans="1:4" x14ac:dyDescent="0.25">
      <c r="A5306" s="1">
        <v>43535</v>
      </c>
      <c r="B5306" s="2">
        <v>1.4500000000000002</v>
      </c>
      <c r="C5306" t="str">
        <f>IF(Tableau1[[#This Row],[Date]]&gt;=$G$3,TRUE,"-")</f>
        <v>-</v>
      </c>
      <c r="D5306">
        <f>SUMIF(C$2:C5306,C5306=TRUE,B$2:B5306)</f>
        <v>0</v>
      </c>
    </row>
    <row r="5307" spans="1:4" x14ac:dyDescent="0.25">
      <c r="A5307" s="1">
        <v>43536</v>
      </c>
      <c r="B5307" s="2">
        <v>2.5999999999999996</v>
      </c>
      <c r="C5307" t="str">
        <f>IF(Tableau1[[#This Row],[Date]]&gt;=$G$3,TRUE,"-")</f>
        <v>-</v>
      </c>
      <c r="D5307">
        <f>SUMIF(C$2:C5307,C5307=TRUE,B$2:B5307)</f>
        <v>0</v>
      </c>
    </row>
    <row r="5308" spans="1:4" x14ac:dyDescent="0.25">
      <c r="A5308" s="1">
        <v>43537</v>
      </c>
      <c r="B5308" s="2">
        <v>1.6500000000000004</v>
      </c>
      <c r="C5308" t="str">
        <f>IF(Tableau1[[#This Row],[Date]]&gt;=$G$3,TRUE,"-")</f>
        <v>-</v>
      </c>
      <c r="D5308">
        <f>SUMIF(C$2:C5308,C5308=TRUE,B$2:B5308)</f>
        <v>0</v>
      </c>
    </row>
    <row r="5309" spans="1:4" x14ac:dyDescent="0.25">
      <c r="A5309" s="1">
        <v>43538</v>
      </c>
      <c r="B5309" s="2">
        <v>2.25</v>
      </c>
      <c r="C5309" t="str">
        <f>IF(Tableau1[[#This Row],[Date]]&gt;=$G$3,TRUE,"-")</f>
        <v>-</v>
      </c>
      <c r="D5309">
        <f>SUMIF(C$2:C5309,C5309=TRUE,B$2:B5309)</f>
        <v>0</v>
      </c>
    </row>
    <row r="5310" spans="1:4" x14ac:dyDescent="0.25">
      <c r="A5310" s="1">
        <v>43539</v>
      </c>
      <c r="B5310" s="2">
        <v>3.7</v>
      </c>
      <c r="C5310" t="str">
        <f>IF(Tableau1[[#This Row],[Date]]&gt;=$G$3,TRUE,"-")</f>
        <v>-</v>
      </c>
      <c r="D5310">
        <f>SUMIF(C$2:C5310,C5310=TRUE,B$2:B5310)</f>
        <v>0</v>
      </c>
    </row>
    <row r="5311" spans="1:4" x14ac:dyDescent="0.25">
      <c r="A5311" s="1">
        <v>43540</v>
      </c>
      <c r="B5311" s="2">
        <v>5.1000000000000005</v>
      </c>
      <c r="C5311" t="str">
        <f>IF(Tableau1[[#This Row],[Date]]&gt;=$G$3,TRUE,"-")</f>
        <v>-</v>
      </c>
      <c r="D5311">
        <f>SUMIF(C$2:C5311,C5311=TRUE,B$2:B5311)</f>
        <v>0</v>
      </c>
    </row>
    <row r="5312" spans="1:4" x14ac:dyDescent="0.25">
      <c r="A5312" s="1">
        <v>43541</v>
      </c>
      <c r="B5312" s="2">
        <v>1.9000000000000004</v>
      </c>
      <c r="C5312" t="str">
        <f>IF(Tableau1[[#This Row],[Date]]&gt;=$G$3,TRUE,"-")</f>
        <v>-</v>
      </c>
      <c r="D5312">
        <f>SUMIF(C$2:C5312,C5312=TRUE,B$2:B5312)</f>
        <v>0</v>
      </c>
    </row>
    <row r="5313" spans="1:4" x14ac:dyDescent="0.25">
      <c r="A5313" s="1">
        <v>43542</v>
      </c>
      <c r="B5313" s="2">
        <v>1.7999999999999998</v>
      </c>
      <c r="C5313" t="str">
        <f>IF(Tableau1[[#This Row],[Date]]&gt;=$G$3,TRUE,"-")</f>
        <v>-</v>
      </c>
      <c r="D5313">
        <f>SUMIF(C$2:C5313,C5313=TRUE,B$2:B5313)</f>
        <v>0</v>
      </c>
    </row>
    <row r="5314" spans="1:4" x14ac:dyDescent="0.25">
      <c r="A5314" s="1">
        <v>43543</v>
      </c>
      <c r="B5314" s="2">
        <v>2.2999999999999998</v>
      </c>
      <c r="C5314" t="str">
        <f>IF(Tableau1[[#This Row],[Date]]&gt;=$G$3,TRUE,"-")</f>
        <v>-</v>
      </c>
      <c r="D5314">
        <f>SUMIF(C$2:C5314,C5314=TRUE,B$2:B5314)</f>
        <v>0</v>
      </c>
    </row>
    <row r="5315" spans="1:4" x14ac:dyDescent="0.25">
      <c r="A5315" s="1">
        <v>43544</v>
      </c>
      <c r="B5315" s="2">
        <v>3.7</v>
      </c>
      <c r="C5315" t="str">
        <f>IF(Tableau1[[#This Row],[Date]]&gt;=$G$3,TRUE,"-")</f>
        <v>-</v>
      </c>
      <c r="D5315">
        <f>SUMIF(C$2:C5315,C5315=TRUE,B$2:B5315)</f>
        <v>0</v>
      </c>
    </row>
    <row r="5316" spans="1:4" x14ac:dyDescent="0.25">
      <c r="A5316" s="1">
        <v>43545</v>
      </c>
      <c r="B5316" s="2">
        <v>4.5</v>
      </c>
      <c r="C5316" t="str">
        <f>IF(Tableau1[[#This Row],[Date]]&gt;=$G$3,TRUE,"-")</f>
        <v>-</v>
      </c>
      <c r="D5316">
        <f>SUMIF(C$2:C5316,C5316=TRUE,B$2:B5316)</f>
        <v>0</v>
      </c>
    </row>
    <row r="5317" spans="1:4" x14ac:dyDescent="0.25">
      <c r="A5317" s="1">
        <v>43546</v>
      </c>
      <c r="B5317" s="2">
        <v>5.8000000000000007</v>
      </c>
      <c r="C5317" t="str">
        <f>IF(Tableau1[[#This Row],[Date]]&gt;=$G$3,TRUE,"-")</f>
        <v>-</v>
      </c>
      <c r="D5317">
        <f>SUMIF(C$2:C5317,C5317=TRUE,B$2:B5317)</f>
        <v>0</v>
      </c>
    </row>
    <row r="5318" spans="1:4" x14ac:dyDescent="0.25">
      <c r="A5318" s="1">
        <v>43547</v>
      </c>
      <c r="B5318" s="2">
        <v>2.6500000000000004</v>
      </c>
      <c r="C5318" t="str">
        <f>IF(Tableau1[[#This Row],[Date]]&gt;=$G$3,TRUE,"-")</f>
        <v>-</v>
      </c>
      <c r="D5318">
        <f>SUMIF(C$2:C5318,C5318=TRUE,B$2:B5318)</f>
        <v>0</v>
      </c>
    </row>
    <row r="5319" spans="1:4" x14ac:dyDescent="0.25">
      <c r="A5319" s="1">
        <v>43548</v>
      </c>
      <c r="B5319" s="2">
        <v>3.0999999999999996</v>
      </c>
      <c r="C5319" t="str">
        <f>IF(Tableau1[[#This Row],[Date]]&gt;=$G$3,TRUE,"-")</f>
        <v>-</v>
      </c>
      <c r="D5319">
        <f>SUMIF(C$2:C5319,C5319=TRUE,B$2:B5319)</f>
        <v>0</v>
      </c>
    </row>
    <row r="5320" spans="1:4" x14ac:dyDescent="0.25">
      <c r="A5320" s="1">
        <v>43549</v>
      </c>
      <c r="B5320" s="2">
        <v>2.1500000000000004</v>
      </c>
      <c r="C5320" t="str">
        <f>IF(Tableau1[[#This Row],[Date]]&gt;=$G$3,TRUE,"-")</f>
        <v>-</v>
      </c>
      <c r="D5320">
        <f>SUMIF(C$2:C5320,C5320=TRUE,B$2:B5320)</f>
        <v>0</v>
      </c>
    </row>
    <row r="5321" spans="1:4" x14ac:dyDescent="0.25">
      <c r="A5321" s="1">
        <v>43550</v>
      </c>
      <c r="B5321" s="2">
        <v>2.2999999999999998</v>
      </c>
      <c r="C5321" t="str">
        <f>IF(Tableau1[[#This Row],[Date]]&gt;=$G$3,TRUE,"-")</f>
        <v>-</v>
      </c>
      <c r="D5321">
        <f>SUMIF(C$2:C5321,C5321=TRUE,B$2:B5321)</f>
        <v>0</v>
      </c>
    </row>
    <row r="5322" spans="1:4" x14ac:dyDescent="0.25">
      <c r="A5322" s="1">
        <v>43551</v>
      </c>
      <c r="B5322" s="2">
        <v>2.8499999999999996</v>
      </c>
      <c r="C5322" t="str">
        <f>IF(Tableau1[[#This Row],[Date]]&gt;=$G$3,TRUE,"-")</f>
        <v>-</v>
      </c>
      <c r="D5322">
        <f>SUMIF(C$2:C5322,C5322=TRUE,B$2:B5322)</f>
        <v>0</v>
      </c>
    </row>
    <row r="5323" spans="1:4" x14ac:dyDescent="0.25">
      <c r="A5323" s="1">
        <v>43552</v>
      </c>
      <c r="B5323" s="2">
        <v>3.9000000000000004</v>
      </c>
      <c r="C5323" t="str">
        <f>IF(Tableau1[[#This Row],[Date]]&gt;=$G$3,TRUE,"-")</f>
        <v>-</v>
      </c>
      <c r="D5323">
        <f>SUMIF(C$2:C5323,C5323=TRUE,B$2:B5323)</f>
        <v>0</v>
      </c>
    </row>
    <row r="5324" spans="1:4" x14ac:dyDescent="0.25">
      <c r="A5324" s="1">
        <v>43553</v>
      </c>
      <c r="B5324" s="2">
        <v>5.5500000000000007</v>
      </c>
      <c r="C5324" t="str">
        <f>IF(Tableau1[[#This Row],[Date]]&gt;=$G$3,TRUE,"-")</f>
        <v>-</v>
      </c>
      <c r="D5324">
        <f>SUMIF(C$2:C5324,C5324=TRUE,B$2:B5324)</f>
        <v>0</v>
      </c>
    </row>
    <row r="5325" spans="1:4" x14ac:dyDescent="0.25">
      <c r="A5325" s="1">
        <v>43554</v>
      </c>
      <c r="B5325" s="2">
        <v>6.35</v>
      </c>
      <c r="C5325" t="str">
        <f>IF(Tableau1[[#This Row],[Date]]&gt;=$G$3,TRUE,"-")</f>
        <v>-</v>
      </c>
      <c r="D5325">
        <f>SUMIF(C$2:C5325,C5325=TRUE,B$2:B5325)</f>
        <v>0</v>
      </c>
    </row>
    <row r="5326" spans="1:4" x14ac:dyDescent="0.25">
      <c r="A5326" s="1">
        <v>43555</v>
      </c>
      <c r="B5326" s="2">
        <v>7.15</v>
      </c>
      <c r="C5326" t="str">
        <f>IF(Tableau1[[#This Row],[Date]]&gt;=$G$3,TRUE,"-")</f>
        <v>-</v>
      </c>
      <c r="D5326">
        <f>SUMIF(C$2:C5326,C5326=TRUE,B$2:B5326)</f>
        <v>0</v>
      </c>
    </row>
    <row r="5327" spans="1:4" x14ac:dyDescent="0.25">
      <c r="A5327" s="1">
        <v>43556</v>
      </c>
      <c r="B5327" s="2">
        <v>6.6</v>
      </c>
      <c r="C5327" t="str">
        <f>IF(Tableau1[[#This Row],[Date]]&gt;=$G$3,TRUE,"-")</f>
        <v>-</v>
      </c>
      <c r="D5327">
        <f>SUMIF(C$2:C5327,C5327=TRUE,B$2:B5327)</f>
        <v>0</v>
      </c>
    </row>
    <row r="5328" spans="1:4" x14ac:dyDescent="0.25">
      <c r="A5328" s="1">
        <v>43557</v>
      </c>
      <c r="B5328" s="2">
        <v>5.5500000000000007</v>
      </c>
      <c r="C5328" t="str">
        <f>IF(Tableau1[[#This Row],[Date]]&gt;=$G$3,TRUE,"-")</f>
        <v>-</v>
      </c>
      <c r="D5328">
        <f>SUMIF(C$2:C5328,C5328=TRUE,B$2:B5328)</f>
        <v>0</v>
      </c>
    </row>
    <row r="5329" spans="1:4" x14ac:dyDescent="0.25">
      <c r="A5329" s="1">
        <v>43558</v>
      </c>
      <c r="B5329" s="2">
        <v>2</v>
      </c>
      <c r="C5329" t="str">
        <f>IF(Tableau1[[#This Row],[Date]]&gt;=$G$3,TRUE,"-")</f>
        <v>-</v>
      </c>
      <c r="D5329">
        <f>SUMIF(C$2:C5329,C5329=TRUE,B$2:B5329)</f>
        <v>0</v>
      </c>
    </row>
    <row r="5330" spans="1:4" x14ac:dyDescent="0.25">
      <c r="A5330" s="1">
        <v>43559</v>
      </c>
      <c r="B5330" s="2">
        <v>1.7999999999999998</v>
      </c>
      <c r="C5330" t="str">
        <f>IF(Tableau1[[#This Row],[Date]]&gt;=$G$3,TRUE,"-")</f>
        <v>-</v>
      </c>
      <c r="D5330">
        <f>SUMIF(C$2:C5330,C5330=TRUE,B$2:B5330)</f>
        <v>0</v>
      </c>
    </row>
    <row r="5331" spans="1:4" x14ac:dyDescent="0.25">
      <c r="A5331" s="1">
        <v>43560</v>
      </c>
      <c r="B5331" s="2">
        <v>3.3</v>
      </c>
      <c r="C5331" t="str">
        <f>IF(Tableau1[[#This Row],[Date]]&gt;=$G$3,TRUE,"-")</f>
        <v>-</v>
      </c>
      <c r="D5331">
        <f>SUMIF(C$2:C5331,C5331=TRUE,B$2:B5331)</f>
        <v>0</v>
      </c>
    </row>
    <row r="5332" spans="1:4" x14ac:dyDescent="0.25">
      <c r="A5332" s="1">
        <v>43561</v>
      </c>
      <c r="B5332" s="2">
        <v>4.6500000000000004</v>
      </c>
      <c r="C5332" t="str">
        <f>IF(Tableau1[[#This Row],[Date]]&gt;=$G$3,TRUE,"-")</f>
        <v>-</v>
      </c>
      <c r="D5332">
        <f>SUMIF(C$2:C5332,C5332=TRUE,B$2:B5332)</f>
        <v>0</v>
      </c>
    </row>
    <row r="5333" spans="1:4" x14ac:dyDescent="0.25">
      <c r="A5333" s="1">
        <v>43562</v>
      </c>
      <c r="B5333" s="2">
        <v>4.8000000000000007</v>
      </c>
      <c r="C5333" t="str">
        <f>IF(Tableau1[[#This Row],[Date]]&gt;=$G$3,TRUE,"-")</f>
        <v>-</v>
      </c>
      <c r="D5333">
        <f>SUMIF(C$2:C5333,C5333=TRUE,B$2:B5333)</f>
        <v>0</v>
      </c>
    </row>
    <row r="5334" spans="1:4" x14ac:dyDescent="0.25">
      <c r="A5334" s="1">
        <v>43563</v>
      </c>
      <c r="B5334" s="2">
        <v>3.4000000000000004</v>
      </c>
      <c r="C5334" t="str">
        <f>IF(Tableau1[[#This Row],[Date]]&gt;=$G$3,TRUE,"-")</f>
        <v>-</v>
      </c>
      <c r="D5334">
        <f>SUMIF(C$2:C5334,C5334=TRUE,B$2:B5334)</f>
        <v>0</v>
      </c>
    </row>
    <row r="5335" spans="1:4" x14ac:dyDescent="0.25">
      <c r="A5335" s="1">
        <v>43564</v>
      </c>
      <c r="B5335" s="2">
        <v>5.15</v>
      </c>
      <c r="C5335" t="str">
        <f>IF(Tableau1[[#This Row],[Date]]&gt;=$G$3,TRUE,"-")</f>
        <v>-</v>
      </c>
      <c r="D5335">
        <f>SUMIF(C$2:C5335,C5335=TRUE,B$2:B5335)</f>
        <v>0</v>
      </c>
    </row>
    <row r="5336" spans="1:4" x14ac:dyDescent="0.25">
      <c r="A5336" s="1">
        <v>43565</v>
      </c>
      <c r="B5336" s="2">
        <v>3.4499999999999997</v>
      </c>
      <c r="C5336" t="str">
        <f>IF(Tableau1[[#This Row],[Date]]&gt;=$G$3,TRUE,"-")</f>
        <v>-</v>
      </c>
      <c r="D5336">
        <f>SUMIF(C$2:C5336,C5336=TRUE,B$2:B5336)</f>
        <v>0</v>
      </c>
    </row>
    <row r="5337" spans="1:4" x14ac:dyDescent="0.25">
      <c r="A5337" s="1">
        <v>43566</v>
      </c>
      <c r="B5337" s="2">
        <v>3.2</v>
      </c>
      <c r="C5337" t="str">
        <f>IF(Tableau1[[#This Row],[Date]]&gt;=$G$3,TRUE,"-")</f>
        <v>-</v>
      </c>
      <c r="D5337">
        <f>SUMIF(C$2:C5337,C5337=TRUE,B$2:B5337)</f>
        <v>0</v>
      </c>
    </row>
    <row r="5338" spans="1:4" x14ac:dyDescent="0.25">
      <c r="A5338" s="1">
        <v>43567</v>
      </c>
      <c r="B5338" s="2">
        <v>1.7999999999999998</v>
      </c>
      <c r="C5338" t="str">
        <f>IF(Tableau1[[#This Row],[Date]]&gt;=$G$3,TRUE,"-")</f>
        <v>-</v>
      </c>
      <c r="D5338">
        <f>SUMIF(C$2:C5338,C5338=TRUE,B$2:B5338)</f>
        <v>0</v>
      </c>
    </row>
    <row r="5339" spans="1:4" x14ac:dyDescent="0.25">
      <c r="A5339" s="1">
        <v>43568</v>
      </c>
      <c r="B5339" s="2">
        <v>0.95000000000000018</v>
      </c>
      <c r="C5339" t="str">
        <f>IF(Tableau1[[#This Row],[Date]]&gt;=$G$3,TRUE,"-")</f>
        <v>-</v>
      </c>
      <c r="D5339">
        <f>SUMIF(C$2:C5339,C5339=TRUE,B$2:B5339)</f>
        <v>0</v>
      </c>
    </row>
    <row r="5340" spans="1:4" x14ac:dyDescent="0.25">
      <c r="A5340" s="1">
        <v>43569</v>
      </c>
      <c r="B5340" s="2">
        <v>1.0499999999999998</v>
      </c>
      <c r="C5340" t="str">
        <f>IF(Tableau1[[#This Row],[Date]]&gt;=$G$3,TRUE,"-")</f>
        <v>-</v>
      </c>
      <c r="D5340">
        <f>SUMIF(C$2:C5340,C5340=TRUE,B$2:B5340)</f>
        <v>0</v>
      </c>
    </row>
    <row r="5341" spans="1:4" x14ac:dyDescent="0.25">
      <c r="A5341" s="1">
        <v>43570</v>
      </c>
      <c r="B5341" s="2">
        <v>5.0999999999999996</v>
      </c>
      <c r="C5341" t="str">
        <f>IF(Tableau1[[#This Row],[Date]]&gt;=$G$3,TRUE,"-")</f>
        <v>-</v>
      </c>
      <c r="D5341">
        <f>SUMIF(C$2:C5341,C5341=TRUE,B$2:B5341)</f>
        <v>0</v>
      </c>
    </row>
    <row r="5342" spans="1:4" x14ac:dyDescent="0.25">
      <c r="A5342" s="1">
        <v>43571</v>
      </c>
      <c r="B5342" s="2">
        <v>2.5</v>
      </c>
      <c r="C5342" t="str">
        <f>IF(Tableau1[[#This Row],[Date]]&gt;=$G$3,TRUE,"-")</f>
        <v>-</v>
      </c>
      <c r="D5342">
        <f>SUMIF(C$2:C5342,C5342=TRUE,B$2:B5342)</f>
        <v>0</v>
      </c>
    </row>
    <row r="5343" spans="1:4" x14ac:dyDescent="0.25">
      <c r="A5343" s="1">
        <v>43572</v>
      </c>
      <c r="B5343" s="2">
        <v>5.8999999999999995</v>
      </c>
      <c r="C5343" t="str">
        <f>IF(Tableau1[[#This Row],[Date]]&gt;=$G$3,TRUE,"-")</f>
        <v>-</v>
      </c>
      <c r="D5343">
        <f>SUMIF(C$2:C5343,C5343=TRUE,B$2:B5343)</f>
        <v>0</v>
      </c>
    </row>
    <row r="5344" spans="1:4" x14ac:dyDescent="0.25">
      <c r="A5344" s="1">
        <v>43573</v>
      </c>
      <c r="B5344" s="2">
        <v>7.8000000000000007</v>
      </c>
      <c r="C5344" t="str">
        <f>IF(Tableau1[[#This Row],[Date]]&gt;=$G$3,TRUE,"-")</f>
        <v>-</v>
      </c>
      <c r="D5344">
        <f>SUMIF(C$2:C5344,C5344=TRUE,B$2:B5344)</f>
        <v>0</v>
      </c>
    </row>
    <row r="5345" spans="1:4" x14ac:dyDescent="0.25">
      <c r="A5345" s="1">
        <v>43574</v>
      </c>
      <c r="B5345" s="2">
        <v>8.5</v>
      </c>
      <c r="C5345" t="str">
        <f>IF(Tableau1[[#This Row],[Date]]&gt;=$G$3,TRUE,"-")</f>
        <v>-</v>
      </c>
      <c r="D5345">
        <f>SUMIF(C$2:C5345,C5345=TRUE,B$2:B5345)</f>
        <v>0</v>
      </c>
    </row>
    <row r="5346" spans="1:4" x14ac:dyDescent="0.25">
      <c r="A5346" s="1">
        <v>43575</v>
      </c>
      <c r="B5346" s="2">
        <v>8.9499999999999993</v>
      </c>
      <c r="C5346" t="str">
        <f>IF(Tableau1[[#This Row],[Date]]&gt;=$G$3,TRUE,"-")</f>
        <v>-</v>
      </c>
      <c r="D5346">
        <f>SUMIF(C$2:C5346,C5346=TRUE,B$2:B5346)</f>
        <v>0</v>
      </c>
    </row>
    <row r="5347" spans="1:4" x14ac:dyDescent="0.25">
      <c r="A5347" s="1">
        <v>43576</v>
      </c>
      <c r="B5347" s="2">
        <v>8.75</v>
      </c>
      <c r="C5347" t="str">
        <f>IF(Tableau1[[#This Row],[Date]]&gt;=$G$3,TRUE,"-")</f>
        <v>-</v>
      </c>
      <c r="D5347">
        <f>SUMIF(C$2:C5347,C5347=TRUE,B$2:B5347)</f>
        <v>0</v>
      </c>
    </row>
    <row r="5348" spans="1:4" x14ac:dyDescent="0.25">
      <c r="A5348" s="1">
        <v>43577</v>
      </c>
      <c r="B5348" s="2">
        <v>8.65</v>
      </c>
      <c r="C5348" t="str">
        <f>IF(Tableau1[[#This Row],[Date]]&gt;=$G$3,TRUE,"-")</f>
        <v>-</v>
      </c>
      <c r="D5348">
        <f>SUMIF(C$2:C5348,C5348=TRUE,B$2:B5348)</f>
        <v>0</v>
      </c>
    </row>
    <row r="5349" spans="1:4" x14ac:dyDescent="0.25">
      <c r="A5349" s="1">
        <v>43578</v>
      </c>
      <c r="B5349" s="2">
        <v>6.75</v>
      </c>
      <c r="C5349" t="str">
        <f>IF(Tableau1[[#This Row],[Date]]&gt;=$G$3,TRUE,"-")</f>
        <v>-</v>
      </c>
      <c r="D5349">
        <f>SUMIF(C$2:C5349,C5349=TRUE,B$2:B5349)</f>
        <v>0</v>
      </c>
    </row>
    <row r="5350" spans="1:4" x14ac:dyDescent="0.25">
      <c r="A5350" s="1">
        <v>43579</v>
      </c>
      <c r="B5350" s="2">
        <v>8</v>
      </c>
      <c r="C5350" t="str">
        <f>IF(Tableau1[[#This Row],[Date]]&gt;=$G$3,TRUE,"-")</f>
        <v>-</v>
      </c>
      <c r="D5350">
        <f>SUMIF(C$2:C5350,C5350=TRUE,B$2:B5350)</f>
        <v>0</v>
      </c>
    </row>
    <row r="5351" spans="1:4" x14ac:dyDescent="0.25">
      <c r="A5351" s="1">
        <v>43580</v>
      </c>
      <c r="B5351" s="2">
        <v>3.5500000000000003</v>
      </c>
      <c r="C5351" t="str">
        <f>IF(Tableau1[[#This Row],[Date]]&gt;=$G$3,TRUE,"-")</f>
        <v>-</v>
      </c>
      <c r="D5351">
        <f>SUMIF(C$2:C5351,C5351=TRUE,B$2:B5351)</f>
        <v>0</v>
      </c>
    </row>
    <row r="5352" spans="1:4" x14ac:dyDescent="0.25">
      <c r="A5352" s="1">
        <v>43581</v>
      </c>
      <c r="B5352" s="2">
        <v>5.4</v>
      </c>
      <c r="C5352" t="str">
        <f>IF(Tableau1[[#This Row],[Date]]&gt;=$G$3,TRUE,"-")</f>
        <v>-</v>
      </c>
      <c r="D5352">
        <f>SUMIF(C$2:C5352,C5352=TRUE,B$2:B5352)</f>
        <v>0</v>
      </c>
    </row>
    <row r="5353" spans="1:4" x14ac:dyDescent="0.25">
      <c r="A5353" s="1">
        <v>43582</v>
      </c>
      <c r="B5353" s="2">
        <v>3.5999999999999996</v>
      </c>
      <c r="C5353" t="str">
        <f>IF(Tableau1[[#This Row],[Date]]&gt;=$G$3,TRUE,"-")</f>
        <v>-</v>
      </c>
      <c r="D5353">
        <f>SUMIF(C$2:C5353,C5353=TRUE,B$2:B5353)</f>
        <v>0</v>
      </c>
    </row>
    <row r="5354" spans="1:4" x14ac:dyDescent="0.25">
      <c r="A5354" s="1">
        <v>43583</v>
      </c>
      <c r="B5354" s="2">
        <v>2.4000000000000004</v>
      </c>
      <c r="C5354" t="str">
        <f>IF(Tableau1[[#This Row],[Date]]&gt;=$G$3,TRUE,"-")</f>
        <v>-</v>
      </c>
      <c r="D5354">
        <f>SUMIF(C$2:C5354,C5354=TRUE,B$2:B5354)</f>
        <v>0</v>
      </c>
    </row>
    <row r="5355" spans="1:4" x14ac:dyDescent="0.25">
      <c r="A5355" s="1">
        <v>43584</v>
      </c>
      <c r="B5355" s="2">
        <v>4.3499999999999996</v>
      </c>
      <c r="C5355" t="str">
        <f>IF(Tableau1[[#This Row],[Date]]&gt;=$G$3,TRUE,"-")</f>
        <v>-</v>
      </c>
      <c r="D5355">
        <f>SUMIF(C$2:C5355,C5355=TRUE,B$2:B5355)</f>
        <v>0</v>
      </c>
    </row>
    <row r="5356" spans="1:4" x14ac:dyDescent="0.25">
      <c r="A5356" s="1">
        <v>43585</v>
      </c>
      <c r="B5356" s="2">
        <v>4.3</v>
      </c>
      <c r="C5356" t="str">
        <f>IF(Tableau1[[#This Row],[Date]]&gt;=$G$3,TRUE,"-")</f>
        <v>-</v>
      </c>
      <c r="D5356">
        <f>SUMIF(C$2:C5356,C5356=TRUE,B$2:B5356)</f>
        <v>0</v>
      </c>
    </row>
    <row r="5357" spans="1:4" x14ac:dyDescent="0.25">
      <c r="A5357" s="1">
        <v>43586</v>
      </c>
      <c r="B5357" s="2">
        <v>6.0500000000000007</v>
      </c>
      <c r="C5357" t="str">
        <f>IF(Tableau1[[#This Row],[Date]]&gt;=$G$3,TRUE,"-")</f>
        <v>-</v>
      </c>
      <c r="D5357">
        <f>SUMIF(C$2:C5357,C5357=TRUE,B$2:B5357)</f>
        <v>0</v>
      </c>
    </row>
    <row r="5358" spans="1:4" x14ac:dyDescent="0.25">
      <c r="A5358" s="1">
        <v>43587</v>
      </c>
      <c r="B5358" s="2">
        <v>4.6500000000000004</v>
      </c>
      <c r="C5358" t="str">
        <f>IF(Tableau1[[#This Row],[Date]]&gt;=$G$3,TRUE,"-")</f>
        <v>-</v>
      </c>
      <c r="D5358">
        <f>SUMIF(C$2:C5358,C5358=TRUE,B$2:B5358)</f>
        <v>0</v>
      </c>
    </row>
    <row r="5359" spans="1:4" x14ac:dyDescent="0.25">
      <c r="A5359" s="1">
        <v>43588</v>
      </c>
      <c r="B5359" s="2">
        <v>4.2</v>
      </c>
      <c r="C5359" t="str">
        <f>IF(Tableau1[[#This Row],[Date]]&gt;=$G$3,TRUE,"-")</f>
        <v>-</v>
      </c>
      <c r="D5359">
        <f>SUMIF(C$2:C5359,C5359=TRUE,B$2:B5359)</f>
        <v>0</v>
      </c>
    </row>
    <row r="5360" spans="1:4" x14ac:dyDescent="0.25">
      <c r="A5360" s="1">
        <v>43589</v>
      </c>
      <c r="B5360" s="2">
        <v>1.4000000000000004</v>
      </c>
      <c r="C5360" t="str">
        <f>IF(Tableau1[[#This Row],[Date]]&gt;=$G$3,TRUE,"-")</f>
        <v>-</v>
      </c>
      <c r="D5360">
        <f>SUMIF(C$2:C5360,C5360=TRUE,B$2:B5360)</f>
        <v>0</v>
      </c>
    </row>
    <row r="5361" spans="1:4" x14ac:dyDescent="0.25">
      <c r="A5361" s="1">
        <v>43590</v>
      </c>
      <c r="B5361" s="2">
        <v>2.1500000000000004</v>
      </c>
      <c r="C5361" t="str">
        <f>IF(Tableau1[[#This Row],[Date]]&gt;=$G$3,TRUE,"-")</f>
        <v>-</v>
      </c>
      <c r="D5361">
        <f>SUMIF(C$2:C5361,C5361=TRUE,B$2:B5361)</f>
        <v>0</v>
      </c>
    </row>
    <row r="5362" spans="1:4" x14ac:dyDescent="0.25">
      <c r="A5362" s="1">
        <v>43591</v>
      </c>
      <c r="B5362" s="2">
        <v>3</v>
      </c>
      <c r="C5362" t="str">
        <f>IF(Tableau1[[#This Row],[Date]]&gt;=$G$3,TRUE,"-")</f>
        <v>-</v>
      </c>
      <c r="D5362">
        <f>SUMIF(C$2:C5362,C5362=TRUE,B$2:B5362)</f>
        <v>0</v>
      </c>
    </row>
    <row r="5363" spans="1:4" x14ac:dyDescent="0.25">
      <c r="A5363" s="1">
        <v>43592</v>
      </c>
      <c r="B5363" s="2">
        <v>4</v>
      </c>
      <c r="C5363" t="str">
        <f>IF(Tableau1[[#This Row],[Date]]&gt;=$G$3,TRUE,"-")</f>
        <v>-</v>
      </c>
      <c r="D5363">
        <f>SUMIF(C$2:C5363,C5363=TRUE,B$2:B5363)</f>
        <v>0</v>
      </c>
    </row>
    <row r="5364" spans="1:4" x14ac:dyDescent="0.25">
      <c r="A5364" s="1">
        <v>43593</v>
      </c>
      <c r="B5364" s="2">
        <v>3.8499999999999996</v>
      </c>
      <c r="C5364" t="str">
        <f>IF(Tableau1[[#This Row],[Date]]&gt;=$G$3,TRUE,"-")</f>
        <v>-</v>
      </c>
      <c r="D5364">
        <f>SUMIF(C$2:C5364,C5364=TRUE,B$2:B5364)</f>
        <v>0</v>
      </c>
    </row>
    <row r="5365" spans="1:4" x14ac:dyDescent="0.25">
      <c r="A5365" s="1">
        <v>43594</v>
      </c>
      <c r="B5365" s="2">
        <v>4.5999999999999996</v>
      </c>
      <c r="C5365" t="str">
        <f>IF(Tableau1[[#This Row],[Date]]&gt;=$G$3,TRUE,"-")</f>
        <v>-</v>
      </c>
      <c r="D5365">
        <f>SUMIF(C$2:C5365,C5365=TRUE,B$2:B5365)</f>
        <v>0</v>
      </c>
    </row>
    <row r="5366" spans="1:4" x14ac:dyDescent="0.25">
      <c r="A5366" s="1">
        <v>43595</v>
      </c>
      <c r="B5366" s="2">
        <v>4.5</v>
      </c>
      <c r="C5366" t="str">
        <f>IF(Tableau1[[#This Row],[Date]]&gt;=$G$3,TRUE,"-")</f>
        <v>-</v>
      </c>
      <c r="D5366">
        <f>SUMIF(C$2:C5366,C5366=TRUE,B$2:B5366)</f>
        <v>0</v>
      </c>
    </row>
    <row r="5367" spans="1:4" x14ac:dyDescent="0.25">
      <c r="A5367" s="1">
        <v>43596</v>
      </c>
      <c r="B5367" s="2">
        <v>5.55</v>
      </c>
      <c r="C5367" t="str">
        <f>IF(Tableau1[[#This Row],[Date]]&gt;=$G$3,TRUE,"-")</f>
        <v>-</v>
      </c>
      <c r="D5367">
        <f>SUMIF(C$2:C5367,C5367=TRUE,B$2:B5367)</f>
        <v>0</v>
      </c>
    </row>
    <row r="5368" spans="1:4" x14ac:dyDescent="0.25">
      <c r="A5368" s="1">
        <v>43597</v>
      </c>
      <c r="B5368" s="2">
        <v>4.05</v>
      </c>
      <c r="C5368" t="str">
        <f>IF(Tableau1[[#This Row],[Date]]&gt;=$G$3,TRUE,"-")</f>
        <v>-</v>
      </c>
      <c r="D5368">
        <f>SUMIF(C$2:C5368,C5368=TRUE,B$2:B5368)</f>
        <v>0</v>
      </c>
    </row>
    <row r="5369" spans="1:4" x14ac:dyDescent="0.25">
      <c r="A5369" s="1">
        <v>43598</v>
      </c>
      <c r="B5369" s="2">
        <v>5.1999999999999993</v>
      </c>
      <c r="C5369" t="str">
        <f>IF(Tableau1[[#This Row],[Date]]&gt;=$G$3,TRUE,"-")</f>
        <v>-</v>
      </c>
      <c r="D5369">
        <f>SUMIF(C$2:C5369,C5369=TRUE,B$2:B5369)</f>
        <v>0</v>
      </c>
    </row>
    <row r="5370" spans="1:4" x14ac:dyDescent="0.25">
      <c r="A5370" s="1">
        <v>43599</v>
      </c>
      <c r="B5370" s="2">
        <v>5.5</v>
      </c>
      <c r="C5370" t="str">
        <f>IF(Tableau1[[#This Row],[Date]]&gt;=$G$3,TRUE,"-")</f>
        <v>-</v>
      </c>
      <c r="D5370">
        <f>SUMIF(C$2:C5370,C5370=TRUE,B$2:B5370)</f>
        <v>0</v>
      </c>
    </row>
    <row r="5371" spans="1:4" x14ac:dyDescent="0.25">
      <c r="A5371" s="1">
        <v>43600</v>
      </c>
      <c r="B5371" s="2">
        <v>5.6999999999999993</v>
      </c>
      <c r="C5371" t="str">
        <f>IF(Tableau1[[#This Row],[Date]]&gt;=$G$3,TRUE,"-")</f>
        <v>-</v>
      </c>
      <c r="D5371">
        <f>SUMIF(C$2:C5371,C5371=TRUE,B$2:B5371)</f>
        <v>0</v>
      </c>
    </row>
    <row r="5372" spans="1:4" x14ac:dyDescent="0.25">
      <c r="A5372" s="1">
        <v>43601</v>
      </c>
      <c r="B5372" s="2">
        <v>5.25</v>
      </c>
      <c r="C5372" t="str">
        <f>IF(Tableau1[[#This Row],[Date]]&gt;=$G$3,TRUE,"-")</f>
        <v>-</v>
      </c>
      <c r="D5372">
        <f>SUMIF(C$2:C5372,C5372=TRUE,B$2:B5372)</f>
        <v>0</v>
      </c>
    </row>
    <row r="5373" spans="1:4" x14ac:dyDescent="0.25">
      <c r="A5373" s="1">
        <v>43602</v>
      </c>
      <c r="B5373" s="2">
        <v>5.85</v>
      </c>
      <c r="C5373" t="str">
        <f>IF(Tableau1[[#This Row],[Date]]&gt;=$G$3,TRUE,"-")</f>
        <v>-</v>
      </c>
      <c r="D5373">
        <f>SUMIF(C$2:C5373,C5373=TRUE,B$2:B5373)</f>
        <v>0</v>
      </c>
    </row>
    <row r="5374" spans="1:4" x14ac:dyDescent="0.25">
      <c r="A5374" s="1">
        <v>43603</v>
      </c>
      <c r="B5374" s="2">
        <v>7.25</v>
      </c>
      <c r="C5374" t="str">
        <f>IF(Tableau1[[#This Row],[Date]]&gt;=$G$3,TRUE,"-")</f>
        <v>-</v>
      </c>
      <c r="D5374">
        <f>SUMIF(C$2:C5374,C5374=TRUE,B$2:B5374)</f>
        <v>0</v>
      </c>
    </row>
    <row r="5375" spans="1:4" x14ac:dyDescent="0.25">
      <c r="A5375" s="1">
        <v>43604</v>
      </c>
      <c r="B5375" s="2">
        <v>6.75</v>
      </c>
      <c r="C5375" t="str">
        <f>IF(Tableau1[[#This Row],[Date]]&gt;=$G$3,TRUE,"-")</f>
        <v>-</v>
      </c>
      <c r="D5375">
        <f>SUMIF(C$2:C5375,C5375=TRUE,B$2:B5375)</f>
        <v>0</v>
      </c>
    </row>
    <row r="5376" spans="1:4" x14ac:dyDescent="0.25">
      <c r="A5376" s="1">
        <v>43605</v>
      </c>
      <c r="B5376" s="2">
        <v>5.55</v>
      </c>
      <c r="C5376" t="str">
        <f>IF(Tableau1[[#This Row],[Date]]&gt;=$G$3,TRUE,"-")</f>
        <v>-</v>
      </c>
      <c r="D5376">
        <f>SUMIF(C$2:C5376,C5376=TRUE,B$2:B5376)</f>
        <v>0</v>
      </c>
    </row>
    <row r="5377" spans="1:4" x14ac:dyDescent="0.25">
      <c r="A5377" s="1">
        <v>43606</v>
      </c>
      <c r="B5377" s="2">
        <v>7.5499999999999989</v>
      </c>
      <c r="C5377" t="str">
        <f>IF(Tableau1[[#This Row],[Date]]&gt;=$G$3,TRUE,"-")</f>
        <v>-</v>
      </c>
      <c r="D5377">
        <f>SUMIF(C$2:C5377,C5377=TRUE,B$2:B5377)</f>
        <v>0</v>
      </c>
    </row>
    <row r="5378" spans="1:4" x14ac:dyDescent="0.25">
      <c r="A5378" s="1">
        <v>43607</v>
      </c>
      <c r="B5378" s="2">
        <v>6.5500000000000007</v>
      </c>
      <c r="C5378" t="str">
        <f>IF(Tableau1[[#This Row],[Date]]&gt;=$G$3,TRUE,"-")</f>
        <v>-</v>
      </c>
      <c r="D5378">
        <f>SUMIF(C$2:C5378,C5378=TRUE,B$2:B5378)</f>
        <v>0</v>
      </c>
    </row>
    <row r="5379" spans="1:4" x14ac:dyDescent="0.25">
      <c r="A5379" s="1">
        <v>43608</v>
      </c>
      <c r="B5379" s="2">
        <v>7.85</v>
      </c>
      <c r="C5379" t="str">
        <f>IF(Tableau1[[#This Row],[Date]]&gt;=$G$3,TRUE,"-")</f>
        <v>-</v>
      </c>
      <c r="D5379">
        <f>SUMIF(C$2:C5379,C5379=TRUE,B$2:B5379)</f>
        <v>0</v>
      </c>
    </row>
    <row r="5380" spans="1:4" x14ac:dyDescent="0.25">
      <c r="A5380" s="1">
        <v>43609</v>
      </c>
      <c r="B5380" s="2">
        <v>7.9</v>
      </c>
      <c r="C5380" t="str">
        <f>IF(Tableau1[[#This Row],[Date]]&gt;=$G$3,TRUE,"-")</f>
        <v>-</v>
      </c>
      <c r="D5380">
        <f>SUMIF(C$2:C5380,C5380=TRUE,B$2:B5380)</f>
        <v>0</v>
      </c>
    </row>
    <row r="5381" spans="1:4" x14ac:dyDescent="0.25">
      <c r="A5381" s="1">
        <v>43610</v>
      </c>
      <c r="B5381" s="2">
        <v>7.5</v>
      </c>
      <c r="C5381" t="str">
        <f>IF(Tableau1[[#This Row],[Date]]&gt;=$G$3,TRUE,"-")</f>
        <v>-</v>
      </c>
      <c r="D5381">
        <f>SUMIF(C$2:C5381,C5381=TRUE,B$2:B5381)</f>
        <v>0</v>
      </c>
    </row>
    <row r="5382" spans="1:4" x14ac:dyDescent="0.25">
      <c r="A5382" s="1">
        <v>43611</v>
      </c>
      <c r="B5382" s="2">
        <v>7.35</v>
      </c>
      <c r="C5382" t="str">
        <f>IF(Tableau1[[#This Row],[Date]]&gt;=$G$3,TRUE,"-")</f>
        <v>-</v>
      </c>
      <c r="D5382">
        <f>SUMIF(C$2:C5382,C5382=TRUE,B$2:B5382)</f>
        <v>0</v>
      </c>
    </row>
    <row r="5383" spans="1:4" x14ac:dyDescent="0.25">
      <c r="A5383" s="1">
        <v>43612</v>
      </c>
      <c r="B5383" s="2">
        <v>9.9</v>
      </c>
      <c r="C5383" t="str">
        <f>IF(Tableau1[[#This Row],[Date]]&gt;=$G$3,TRUE,"-")</f>
        <v>-</v>
      </c>
      <c r="D5383">
        <f>SUMIF(C$2:C5383,C5383=TRUE,B$2:B5383)</f>
        <v>0</v>
      </c>
    </row>
    <row r="5384" spans="1:4" x14ac:dyDescent="0.25">
      <c r="A5384" s="1">
        <v>43613</v>
      </c>
      <c r="B5384" s="2">
        <v>4.8000000000000007</v>
      </c>
      <c r="C5384" t="str">
        <f>IF(Tableau1[[#This Row],[Date]]&gt;=$G$3,TRUE,"-")</f>
        <v>-</v>
      </c>
      <c r="D5384">
        <f>SUMIF(C$2:C5384,C5384=TRUE,B$2:B5384)</f>
        <v>0</v>
      </c>
    </row>
    <row r="5385" spans="1:4" x14ac:dyDescent="0.25">
      <c r="A5385" s="1">
        <v>43614</v>
      </c>
      <c r="B5385" s="2">
        <v>6.6999999999999993</v>
      </c>
      <c r="C5385" t="str">
        <f>IF(Tableau1[[#This Row],[Date]]&gt;=$G$3,TRUE,"-")</f>
        <v>-</v>
      </c>
      <c r="D5385">
        <f>SUMIF(C$2:C5385,C5385=TRUE,B$2:B5385)</f>
        <v>0</v>
      </c>
    </row>
    <row r="5386" spans="1:4" x14ac:dyDescent="0.25">
      <c r="A5386" s="1">
        <v>43615</v>
      </c>
      <c r="B5386" s="2">
        <v>10</v>
      </c>
      <c r="C5386" t="str">
        <f>IF(Tableau1[[#This Row],[Date]]&gt;=$G$3,TRUE,"-")</f>
        <v>-</v>
      </c>
      <c r="D5386">
        <f>SUMIF(C$2:C5386,C5386=TRUE,B$2:B5386)</f>
        <v>0</v>
      </c>
    </row>
    <row r="5387" spans="1:4" x14ac:dyDescent="0.25">
      <c r="A5387" s="1">
        <v>43616</v>
      </c>
      <c r="B5387" s="2">
        <v>8.8000000000000007</v>
      </c>
      <c r="C5387" t="str">
        <f>IF(Tableau1[[#This Row],[Date]]&gt;=$G$3,TRUE,"-")</f>
        <v>-</v>
      </c>
      <c r="D5387">
        <f>SUMIF(C$2:C5387,C5387=TRUE,B$2:B5387)</f>
        <v>0</v>
      </c>
    </row>
    <row r="5388" spans="1:4" x14ac:dyDescent="0.25">
      <c r="A5388" s="1">
        <v>43617</v>
      </c>
      <c r="B5388" s="2">
        <v>9.85</v>
      </c>
      <c r="C5388" t="str">
        <f>IF(Tableau1[[#This Row],[Date]]&gt;=$G$3,TRUE,"-")</f>
        <v>-</v>
      </c>
      <c r="D5388">
        <f>SUMIF(C$2:C5388,C5388=TRUE,B$2:B5388)</f>
        <v>0</v>
      </c>
    </row>
    <row r="5389" spans="1:4" x14ac:dyDescent="0.25">
      <c r="A5389" s="1">
        <v>43618</v>
      </c>
      <c r="B5389" s="2">
        <v>13.2</v>
      </c>
      <c r="C5389" t="str">
        <f>IF(Tableau1[[#This Row],[Date]]&gt;=$G$3,TRUE,"-")</f>
        <v>-</v>
      </c>
      <c r="D5389">
        <f>SUMIF(C$2:C5389,C5389=TRUE,B$2:B5389)</f>
        <v>0</v>
      </c>
    </row>
    <row r="5390" spans="1:4" x14ac:dyDescent="0.25">
      <c r="A5390" s="1">
        <v>43619</v>
      </c>
      <c r="B5390" s="2">
        <v>11.25</v>
      </c>
      <c r="C5390" t="str">
        <f>IF(Tableau1[[#This Row],[Date]]&gt;=$G$3,TRUE,"-")</f>
        <v>-</v>
      </c>
      <c r="D5390">
        <f>SUMIF(C$2:C5390,C5390=TRUE,B$2:B5390)</f>
        <v>0</v>
      </c>
    </row>
    <row r="5391" spans="1:4" x14ac:dyDescent="0.25">
      <c r="A5391" s="1">
        <v>43620</v>
      </c>
      <c r="B5391" s="2">
        <v>13.1</v>
      </c>
      <c r="C5391" t="str">
        <f>IF(Tableau1[[#This Row],[Date]]&gt;=$G$3,TRUE,"-")</f>
        <v>-</v>
      </c>
      <c r="D5391">
        <f>SUMIF(C$2:C5391,C5391=TRUE,B$2:B5391)</f>
        <v>0</v>
      </c>
    </row>
    <row r="5392" spans="1:4" x14ac:dyDescent="0.25">
      <c r="A5392" s="1">
        <v>43621</v>
      </c>
      <c r="B5392" s="2">
        <v>9.9</v>
      </c>
      <c r="C5392" t="str">
        <f>IF(Tableau1[[#This Row],[Date]]&gt;=$G$3,TRUE,"-")</f>
        <v>-</v>
      </c>
      <c r="D5392">
        <f>SUMIF(C$2:C5392,C5392=TRUE,B$2:B5392)</f>
        <v>0</v>
      </c>
    </row>
    <row r="5393" spans="1:4" x14ac:dyDescent="0.25">
      <c r="A5393" s="1">
        <v>43622</v>
      </c>
      <c r="B5393" s="2">
        <v>6.8999999999999995</v>
      </c>
      <c r="C5393" t="str">
        <f>IF(Tableau1[[#This Row],[Date]]&gt;=$G$3,TRUE,"-")</f>
        <v>-</v>
      </c>
      <c r="D5393">
        <f>SUMIF(C$2:C5393,C5393=TRUE,B$2:B5393)</f>
        <v>0</v>
      </c>
    </row>
    <row r="5394" spans="1:4" x14ac:dyDescent="0.25">
      <c r="A5394" s="1">
        <v>43623</v>
      </c>
      <c r="B5394" s="2">
        <v>7.8999999999999995</v>
      </c>
      <c r="C5394" t="str">
        <f>IF(Tableau1[[#This Row],[Date]]&gt;=$G$3,TRUE,"-")</f>
        <v>-</v>
      </c>
      <c r="D5394">
        <f>SUMIF(C$2:C5394,C5394=TRUE,B$2:B5394)</f>
        <v>0</v>
      </c>
    </row>
    <row r="5395" spans="1:4" x14ac:dyDescent="0.25">
      <c r="A5395" s="1">
        <v>43624</v>
      </c>
      <c r="B5395" s="2">
        <v>8.6</v>
      </c>
      <c r="C5395" t="str">
        <f>IF(Tableau1[[#This Row],[Date]]&gt;=$G$3,TRUE,"-")</f>
        <v>-</v>
      </c>
      <c r="D5395">
        <f>SUMIF(C$2:C5395,C5395=TRUE,B$2:B5395)</f>
        <v>0</v>
      </c>
    </row>
    <row r="5396" spans="1:4" x14ac:dyDescent="0.25">
      <c r="A5396" s="1">
        <v>43625</v>
      </c>
      <c r="B5396" s="2">
        <v>6.3</v>
      </c>
      <c r="C5396" t="str">
        <f>IF(Tableau1[[#This Row],[Date]]&gt;=$G$3,TRUE,"-")</f>
        <v>-</v>
      </c>
      <c r="D5396">
        <f>SUMIF(C$2:C5396,C5396=TRUE,B$2:B5396)</f>
        <v>0</v>
      </c>
    </row>
    <row r="5397" spans="1:4" x14ac:dyDescent="0.25">
      <c r="A5397" s="1">
        <v>43626</v>
      </c>
      <c r="B5397" s="2">
        <v>6.65</v>
      </c>
      <c r="C5397" t="str">
        <f>IF(Tableau1[[#This Row],[Date]]&gt;=$G$3,TRUE,"-")</f>
        <v>-</v>
      </c>
      <c r="D5397">
        <f>SUMIF(C$2:C5397,C5397=TRUE,B$2:B5397)</f>
        <v>0</v>
      </c>
    </row>
    <row r="5398" spans="1:4" x14ac:dyDescent="0.25">
      <c r="A5398" s="1">
        <v>43627</v>
      </c>
      <c r="B5398" s="2">
        <v>6.1999999999999993</v>
      </c>
      <c r="C5398" t="str">
        <f>IF(Tableau1[[#This Row],[Date]]&gt;=$G$3,TRUE,"-")</f>
        <v>-</v>
      </c>
      <c r="D5398">
        <f>SUMIF(C$2:C5398,C5398=TRUE,B$2:B5398)</f>
        <v>0</v>
      </c>
    </row>
    <row r="5399" spans="1:4" x14ac:dyDescent="0.25">
      <c r="A5399" s="1">
        <v>43628</v>
      </c>
      <c r="B5399" s="2">
        <v>7.3999999999999995</v>
      </c>
      <c r="C5399" t="str">
        <f>IF(Tableau1[[#This Row],[Date]]&gt;=$G$3,TRUE,"-")</f>
        <v>-</v>
      </c>
      <c r="D5399">
        <f>SUMIF(C$2:C5399,C5399=TRUE,B$2:B5399)</f>
        <v>0</v>
      </c>
    </row>
    <row r="5400" spans="1:4" x14ac:dyDescent="0.25">
      <c r="A5400" s="1">
        <v>43629</v>
      </c>
      <c r="B5400" s="2">
        <v>7.1499999999999995</v>
      </c>
      <c r="C5400" t="str">
        <f>IF(Tableau1[[#This Row],[Date]]&gt;=$G$3,TRUE,"-")</f>
        <v>-</v>
      </c>
      <c r="D5400">
        <f>SUMIF(C$2:C5400,C5400=TRUE,B$2:B5400)</f>
        <v>0</v>
      </c>
    </row>
    <row r="5401" spans="1:4" x14ac:dyDescent="0.25">
      <c r="A5401" s="1">
        <v>43630</v>
      </c>
      <c r="B5401" s="2">
        <v>9.5499999999999989</v>
      </c>
      <c r="C5401" t="str">
        <f>IF(Tableau1[[#This Row],[Date]]&gt;=$G$3,TRUE,"-")</f>
        <v>-</v>
      </c>
      <c r="D5401">
        <f>SUMIF(C$2:C5401,C5401=TRUE,B$2:B5401)</f>
        <v>0</v>
      </c>
    </row>
    <row r="5402" spans="1:4" x14ac:dyDescent="0.25">
      <c r="A5402" s="1">
        <v>43631</v>
      </c>
      <c r="B5402" s="2">
        <v>11.9</v>
      </c>
      <c r="C5402" t="str">
        <f>IF(Tableau1[[#This Row],[Date]]&gt;=$G$3,TRUE,"-")</f>
        <v>-</v>
      </c>
      <c r="D5402">
        <f>SUMIF(C$2:C5402,C5402=TRUE,B$2:B5402)</f>
        <v>0</v>
      </c>
    </row>
    <row r="5403" spans="1:4" x14ac:dyDescent="0.25">
      <c r="A5403" s="1">
        <v>43632</v>
      </c>
      <c r="B5403" s="2">
        <v>9.3000000000000007</v>
      </c>
      <c r="C5403" t="str">
        <f>IF(Tableau1[[#This Row],[Date]]&gt;=$G$3,TRUE,"-")</f>
        <v>-</v>
      </c>
      <c r="D5403">
        <f>SUMIF(C$2:C5403,C5403=TRUE,B$2:B5403)</f>
        <v>0</v>
      </c>
    </row>
    <row r="5404" spans="1:4" x14ac:dyDescent="0.25">
      <c r="A5404" s="1">
        <v>43633</v>
      </c>
      <c r="B5404" s="2">
        <v>10.1</v>
      </c>
      <c r="C5404" t="str">
        <f>IF(Tableau1[[#This Row],[Date]]&gt;=$G$3,TRUE,"-")</f>
        <v>-</v>
      </c>
      <c r="D5404">
        <f>SUMIF(C$2:C5404,C5404=TRUE,B$2:B5404)</f>
        <v>0</v>
      </c>
    </row>
    <row r="5405" spans="1:4" x14ac:dyDescent="0.25">
      <c r="A5405" s="1">
        <v>43634</v>
      </c>
      <c r="B5405" s="2">
        <v>11.899999999999999</v>
      </c>
      <c r="C5405" t="str">
        <f>IF(Tableau1[[#This Row],[Date]]&gt;=$G$3,TRUE,"-")</f>
        <v>-</v>
      </c>
      <c r="D5405">
        <f>SUMIF(C$2:C5405,C5405=TRUE,B$2:B5405)</f>
        <v>0</v>
      </c>
    </row>
    <row r="5406" spans="1:4" x14ac:dyDescent="0.25">
      <c r="A5406" s="1">
        <v>43635</v>
      </c>
      <c r="B5406" s="2">
        <v>14.049999999999999</v>
      </c>
      <c r="C5406" t="str">
        <f>IF(Tableau1[[#This Row],[Date]]&gt;=$G$3,TRUE,"-")</f>
        <v>-</v>
      </c>
      <c r="D5406">
        <f>SUMIF(C$2:C5406,C5406=TRUE,B$2:B5406)</f>
        <v>0</v>
      </c>
    </row>
    <row r="5407" spans="1:4" x14ac:dyDescent="0.25">
      <c r="A5407" s="1">
        <v>43636</v>
      </c>
      <c r="B5407" s="2">
        <v>10.35</v>
      </c>
      <c r="C5407" t="str">
        <f>IF(Tableau1[[#This Row],[Date]]&gt;=$G$3,TRUE,"-")</f>
        <v>-</v>
      </c>
      <c r="D5407">
        <f>SUMIF(C$2:C5407,C5407=TRUE,B$2:B5407)</f>
        <v>0</v>
      </c>
    </row>
    <row r="5408" spans="1:4" x14ac:dyDescent="0.25">
      <c r="A5408" s="1">
        <v>43637</v>
      </c>
      <c r="B5408" s="2">
        <v>7.1</v>
      </c>
      <c r="C5408" t="str">
        <f>IF(Tableau1[[#This Row],[Date]]&gt;=$G$3,TRUE,"-")</f>
        <v>-</v>
      </c>
      <c r="D5408">
        <f>SUMIF(C$2:C5408,C5408=TRUE,B$2:B5408)</f>
        <v>0</v>
      </c>
    </row>
    <row r="5409" spans="1:4" x14ac:dyDescent="0.25">
      <c r="A5409" s="1">
        <v>43638</v>
      </c>
      <c r="B5409" s="2">
        <v>10.700000000000001</v>
      </c>
      <c r="C5409" t="str">
        <f>IF(Tableau1[[#This Row],[Date]]&gt;=$G$3,TRUE,"-")</f>
        <v>-</v>
      </c>
      <c r="D5409">
        <f>SUMIF(C$2:C5409,C5409=TRUE,B$2:B5409)</f>
        <v>0</v>
      </c>
    </row>
    <row r="5410" spans="1:4" x14ac:dyDescent="0.25">
      <c r="A5410" s="1">
        <v>43639</v>
      </c>
      <c r="B5410" s="2">
        <v>12.75</v>
      </c>
      <c r="C5410" t="str">
        <f>IF(Tableau1[[#This Row],[Date]]&gt;=$G$3,TRUE,"-")</f>
        <v>-</v>
      </c>
      <c r="D5410">
        <f>SUMIF(C$2:C5410,C5410=TRUE,B$2:B5410)</f>
        <v>0</v>
      </c>
    </row>
    <row r="5411" spans="1:4" x14ac:dyDescent="0.25">
      <c r="A5411" s="1">
        <v>43640</v>
      </c>
      <c r="B5411" s="2">
        <v>16.25</v>
      </c>
      <c r="C5411" t="str">
        <f>IF(Tableau1[[#This Row],[Date]]&gt;=$G$3,TRUE,"-")</f>
        <v>-</v>
      </c>
      <c r="D5411">
        <f>SUMIF(C$2:C5411,C5411=TRUE,B$2:B5411)</f>
        <v>0</v>
      </c>
    </row>
    <row r="5412" spans="1:4" x14ac:dyDescent="0.25">
      <c r="A5412" s="1">
        <v>43641</v>
      </c>
      <c r="B5412" s="2">
        <v>17.899999999999999</v>
      </c>
      <c r="C5412" t="str">
        <f>IF(Tableau1[[#This Row],[Date]]&gt;=$G$3,TRUE,"-")</f>
        <v>-</v>
      </c>
      <c r="D5412">
        <f>SUMIF(C$2:C5412,C5412=TRUE,B$2:B5412)</f>
        <v>0</v>
      </c>
    </row>
    <row r="5413" spans="1:4" x14ac:dyDescent="0.25">
      <c r="A5413" s="1">
        <v>43642</v>
      </c>
      <c r="B5413" s="2">
        <v>19.450000000000003</v>
      </c>
      <c r="C5413" t="str">
        <f>IF(Tableau1[[#This Row],[Date]]&gt;=$G$3,TRUE,"-")</f>
        <v>-</v>
      </c>
      <c r="D5413">
        <f>SUMIF(C$2:C5413,C5413=TRUE,B$2:B5413)</f>
        <v>0</v>
      </c>
    </row>
    <row r="5414" spans="1:4" x14ac:dyDescent="0.25">
      <c r="A5414" s="1">
        <v>43643</v>
      </c>
      <c r="B5414" s="2">
        <v>18.75</v>
      </c>
      <c r="C5414" t="str">
        <f>IF(Tableau1[[#This Row],[Date]]&gt;=$G$3,TRUE,"-")</f>
        <v>-</v>
      </c>
      <c r="D5414">
        <f>SUMIF(C$2:C5414,C5414=TRUE,B$2:B5414)</f>
        <v>0</v>
      </c>
    </row>
    <row r="5415" spans="1:4" x14ac:dyDescent="0.25">
      <c r="A5415" s="1">
        <v>43644</v>
      </c>
      <c r="B5415" s="2">
        <v>14.799999999999999</v>
      </c>
      <c r="C5415" t="str">
        <f>IF(Tableau1[[#This Row],[Date]]&gt;=$G$3,TRUE,"-")</f>
        <v>-</v>
      </c>
      <c r="D5415">
        <f>SUMIF(C$2:C5415,C5415=TRUE,B$2:B5415)</f>
        <v>0</v>
      </c>
    </row>
    <row r="5416" spans="1:4" x14ac:dyDescent="0.25">
      <c r="A5416" s="1">
        <v>43645</v>
      </c>
      <c r="B5416" s="2">
        <v>15.650000000000002</v>
      </c>
      <c r="C5416" t="str">
        <f>IF(Tableau1[[#This Row],[Date]]&gt;=$G$3,TRUE,"-")</f>
        <v>-</v>
      </c>
      <c r="D5416">
        <f>SUMIF(C$2:C5416,C5416=TRUE,B$2:B5416)</f>
        <v>0</v>
      </c>
    </row>
    <row r="5417" spans="1:4" x14ac:dyDescent="0.25">
      <c r="A5417" s="1">
        <v>43646</v>
      </c>
      <c r="B5417" s="2">
        <v>16.600000000000001</v>
      </c>
      <c r="C5417" t="str">
        <f>IF(Tableau1[[#This Row],[Date]]&gt;=$G$3,TRUE,"-")</f>
        <v>-</v>
      </c>
      <c r="D5417">
        <f>SUMIF(C$2:C5417,C5417=TRUE,B$2:B5417)</f>
        <v>0</v>
      </c>
    </row>
    <row r="5418" spans="1:4" x14ac:dyDescent="0.25">
      <c r="A5418" s="1">
        <v>43647</v>
      </c>
      <c r="B5418" s="2">
        <v>12.75</v>
      </c>
      <c r="C5418" t="str">
        <f>IF(Tableau1[[#This Row],[Date]]&gt;=$G$3,TRUE,"-")</f>
        <v>-</v>
      </c>
      <c r="D5418">
        <f>SUMIF(C$2:C5418,C5418=TRUE,B$2:B5418)</f>
        <v>0</v>
      </c>
    </row>
    <row r="5419" spans="1:4" x14ac:dyDescent="0.25">
      <c r="A5419" s="1">
        <v>43648</v>
      </c>
      <c r="B5419" s="2">
        <v>11.45</v>
      </c>
      <c r="C5419" t="str">
        <f>IF(Tableau1[[#This Row],[Date]]&gt;=$G$3,TRUE,"-")</f>
        <v>-</v>
      </c>
      <c r="D5419">
        <f>SUMIF(C$2:C5419,C5419=TRUE,B$2:B5419)</f>
        <v>0</v>
      </c>
    </row>
    <row r="5420" spans="1:4" x14ac:dyDescent="0.25">
      <c r="A5420" s="1">
        <v>43649</v>
      </c>
      <c r="B5420" s="2">
        <v>11.8</v>
      </c>
      <c r="C5420" t="str">
        <f>IF(Tableau1[[#This Row],[Date]]&gt;=$G$3,TRUE,"-")</f>
        <v>-</v>
      </c>
      <c r="D5420">
        <f>SUMIF(C$2:C5420,C5420=TRUE,B$2:B5420)</f>
        <v>0</v>
      </c>
    </row>
    <row r="5421" spans="1:4" x14ac:dyDescent="0.25">
      <c r="A5421" s="1">
        <v>43650</v>
      </c>
      <c r="B5421" s="2">
        <v>11.15</v>
      </c>
      <c r="C5421" t="str">
        <f>IF(Tableau1[[#This Row],[Date]]&gt;=$G$3,TRUE,"-")</f>
        <v>-</v>
      </c>
      <c r="D5421">
        <f>SUMIF(C$2:C5421,C5421=TRUE,B$2:B5421)</f>
        <v>0</v>
      </c>
    </row>
    <row r="5422" spans="1:4" x14ac:dyDescent="0.25">
      <c r="A5422" s="1">
        <v>43651</v>
      </c>
      <c r="B5422" s="2">
        <v>11.6</v>
      </c>
      <c r="C5422" t="str">
        <f>IF(Tableau1[[#This Row],[Date]]&gt;=$G$3,TRUE,"-")</f>
        <v>-</v>
      </c>
      <c r="D5422">
        <f>SUMIF(C$2:C5422,C5422=TRUE,B$2:B5422)</f>
        <v>0</v>
      </c>
    </row>
    <row r="5423" spans="1:4" x14ac:dyDescent="0.25">
      <c r="A5423" s="1">
        <v>43652</v>
      </c>
      <c r="B5423" s="2">
        <v>12.9</v>
      </c>
      <c r="C5423" t="str">
        <f>IF(Tableau1[[#This Row],[Date]]&gt;=$G$3,TRUE,"-")</f>
        <v>-</v>
      </c>
      <c r="D5423">
        <f>SUMIF(C$2:C5423,C5423=TRUE,B$2:B5423)</f>
        <v>0</v>
      </c>
    </row>
    <row r="5424" spans="1:4" x14ac:dyDescent="0.25">
      <c r="A5424" s="1">
        <v>43653</v>
      </c>
      <c r="B5424" s="2">
        <v>11.25</v>
      </c>
      <c r="C5424" t="str">
        <f>IF(Tableau1[[#This Row],[Date]]&gt;=$G$3,TRUE,"-")</f>
        <v>-</v>
      </c>
      <c r="D5424">
        <f>SUMIF(C$2:C5424,C5424=TRUE,B$2:B5424)</f>
        <v>0</v>
      </c>
    </row>
    <row r="5425" spans="1:4" x14ac:dyDescent="0.25">
      <c r="A5425" s="1">
        <v>43654</v>
      </c>
      <c r="B5425" s="2">
        <v>9.75</v>
      </c>
      <c r="C5425" t="str">
        <f>IF(Tableau1[[#This Row],[Date]]&gt;=$G$3,TRUE,"-")</f>
        <v>-</v>
      </c>
      <c r="D5425">
        <f>SUMIF(C$2:C5425,C5425=TRUE,B$2:B5425)</f>
        <v>0</v>
      </c>
    </row>
    <row r="5426" spans="1:4" x14ac:dyDescent="0.25">
      <c r="A5426" s="1">
        <v>43655</v>
      </c>
      <c r="B5426" s="2">
        <v>9</v>
      </c>
      <c r="C5426" t="str">
        <f>IF(Tableau1[[#This Row],[Date]]&gt;=$G$3,TRUE,"-")</f>
        <v>-</v>
      </c>
      <c r="D5426">
        <f>SUMIF(C$2:C5426,C5426=TRUE,B$2:B5426)</f>
        <v>0</v>
      </c>
    </row>
    <row r="5427" spans="1:4" x14ac:dyDescent="0.25">
      <c r="A5427" s="1">
        <v>43656</v>
      </c>
      <c r="B5427" s="2">
        <v>10.3</v>
      </c>
      <c r="C5427" t="str">
        <f>IF(Tableau1[[#This Row],[Date]]&gt;=$G$3,TRUE,"-")</f>
        <v>-</v>
      </c>
      <c r="D5427">
        <f>SUMIF(C$2:C5427,C5427=TRUE,B$2:B5427)</f>
        <v>0</v>
      </c>
    </row>
    <row r="5428" spans="1:4" x14ac:dyDescent="0.25">
      <c r="A5428" s="1">
        <v>43657</v>
      </c>
      <c r="B5428" s="2">
        <v>14.05</v>
      </c>
      <c r="C5428" t="str">
        <f>IF(Tableau1[[#This Row],[Date]]&gt;=$G$3,TRUE,"-")</f>
        <v>-</v>
      </c>
      <c r="D5428">
        <f>SUMIF(C$2:C5428,C5428=TRUE,B$2:B5428)</f>
        <v>0</v>
      </c>
    </row>
    <row r="5429" spans="1:4" x14ac:dyDescent="0.25">
      <c r="A5429" s="1">
        <v>43658</v>
      </c>
      <c r="B5429" s="2">
        <v>14.05</v>
      </c>
      <c r="C5429" t="str">
        <f>IF(Tableau1[[#This Row],[Date]]&gt;=$G$3,TRUE,"-")</f>
        <v>-</v>
      </c>
      <c r="D5429">
        <f>SUMIF(C$2:C5429,C5429=TRUE,B$2:B5429)</f>
        <v>0</v>
      </c>
    </row>
    <row r="5430" spans="1:4" x14ac:dyDescent="0.25">
      <c r="A5430" s="1">
        <v>43659</v>
      </c>
      <c r="B5430" s="2">
        <v>9.6</v>
      </c>
      <c r="C5430" t="str">
        <f>IF(Tableau1[[#This Row],[Date]]&gt;=$G$3,TRUE,"-")</f>
        <v>-</v>
      </c>
      <c r="D5430">
        <f>SUMIF(C$2:C5430,C5430=TRUE,B$2:B5430)</f>
        <v>0</v>
      </c>
    </row>
    <row r="5431" spans="1:4" x14ac:dyDescent="0.25">
      <c r="A5431" s="1">
        <v>43660</v>
      </c>
      <c r="B5431" s="2">
        <v>9.9500000000000011</v>
      </c>
      <c r="C5431" t="str">
        <f>IF(Tableau1[[#This Row],[Date]]&gt;=$G$3,TRUE,"-")</f>
        <v>-</v>
      </c>
      <c r="D5431">
        <f>SUMIF(C$2:C5431,C5431=TRUE,B$2:B5431)</f>
        <v>0</v>
      </c>
    </row>
    <row r="5432" spans="1:4" x14ac:dyDescent="0.25">
      <c r="A5432" s="1">
        <v>43661</v>
      </c>
      <c r="B5432" s="2">
        <v>11.3</v>
      </c>
      <c r="C5432" t="str">
        <f>IF(Tableau1[[#This Row],[Date]]&gt;=$G$3,TRUE,"-")</f>
        <v>-</v>
      </c>
      <c r="D5432">
        <f>SUMIF(C$2:C5432,C5432=TRUE,B$2:B5432)</f>
        <v>0</v>
      </c>
    </row>
    <row r="5433" spans="1:4" x14ac:dyDescent="0.25">
      <c r="A5433" s="1">
        <v>43662</v>
      </c>
      <c r="B5433" s="2">
        <v>9.25</v>
      </c>
      <c r="C5433" t="str">
        <f>IF(Tableau1[[#This Row],[Date]]&gt;=$G$3,TRUE,"-")</f>
        <v>-</v>
      </c>
      <c r="D5433">
        <f>SUMIF(C$2:C5433,C5433=TRUE,B$2:B5433)</f>
        <v>0</v>
      </c>
    </row>
    <row r="5434" spans="1:4" x14ac:dyDescent="0.25">
      <c r="A5434" s="1">
        <v>43663</v>
      </c>
      <c r="B5434" s="2">
        <v>10.199999999999999</v>
      </c>
      <c r="C5434" t="str">
        <f>IF(Tableau1[[#This Row],[Date]]&gt;=$G$3,TRUE,"-")</f>
        <v>-</v>
      </c>
      <c r="D5434">
        <f>SUMIF(C$2:C5434,C5434=TRUE,B$2:B5434)</f>
        <v>0</v>
      </c>
    </row>
    <row r="5435" spans="1:4" x14ac:dyDescent="0.25">
      <c r="A5435" s="1">
        <v>43664</v>
      </c>
      <c r="B5435" s="2">
        <v>12.15</v>
      </c>
      <c r="C5435" t="str">
        <f>IF(Tableau1[[#This Row],[Date]]&gt;=$G$3,TRUE,"-")</f>
        <v>-</v>
      </c>
      <c r="D5435">
        <f>SUMIF(C$2:C5435,C5435=TRUE,B$2:B5435)</f>
        <v>0</v>
      </c>
    </row>
    <row r="5436" spans="1:4" x14ac:dyDescent="0.25">
      <c r="A5436" s="1">
        <v>43665</v>
      </c>
      <c r="B5436" s="2">
        <v>14.8</v>
      </c>
      <c r="C5436" t="str">
        <f>IF(Tableau1[[#This Row],[Date]]&gt;=$G$3,TRUE,"-")</f>
        <v>-</v>
      </c>
      <c r="D5436">
        <f>SUMIF(C$2:C5436,C5436=TRUE,B$2:B5436)</f>
        <v>0</v>
      </c>
    </row>
    <row r="5437" spans="1:4" x14ac:dyDescent="0.25">
      <c r="A5437" s="1">
        <v>43666</v>
      </c>
      <c r="B5437" s="2">
        <v>14.8</v>
      </c>
      <c r="C5437" t="str">
        <f>IF(Tableau1[[#This Row],[Date]]&gt;=$G$3,TRUE,"-")</f>
        <v>-</v>
      </c>
      <c r="D5437">
        <f>SUMIF(C$2:C5437,C5437=TRUE,B$2:B5437)</f>
        <v>0</v>
      </c>
    </row>
    <row r="5438" spans="1:4" x14ac:dyDescent="0.25">
      <c r="A5438" s="1">
        <v>43667</v>
      </c>
      <c r="B5438" s="2">
        <v>12.65</v>
      </c>
      <c r="C5438" t="str">
        <f>IF(Tableau1[[#This Row],[Date]]&gt;=$G$3,TRUE,"-")</f>
        <v>-</v>
      </c>
      <c r="D5438">
        <f>SUMIF(C$2:C5438,C5438=TRUE,B$2:B5438)</f>
        <v>0</v>
      </c>
    </row>
    <row r="5439" spans="1:4" x14ac:dyDescent="0.25">
      <c r="A5439" s="1">
        <v>43668</v>
      </c>
      <c r="B5439" s="2">
        <v>13.05</v>
      </c>
      <c r="C5439" t="str">
        <f>IF(Tableau1[[#This Row],[Date]]&gt;=$G$3,TRUE,"-")</f>
        <v>-</v>
      </c>
      <c r="D5439">
        <f>SUMIF(C$2:C5439,C5439=TRUE,B$2:B5439)</f>
        <v>0</v>
      </c>
    </row>
    <row r="5440" spans="1:4" x14ac:dyDescent="0.25">
      <c r="A5440" s="1">
        <v>43669</v>
      </c>
      <c r="B5440" s="2">
        <v>16.2</v>
      </c>
      <c r="C5440" t="str">
        <f>IF(Tableau1[[#This Row],[Date]]&gt;=$G$3,TRUE,"-")</f>
        <v>-</v>
      </c>
      <c r="D5440">
        <f>SUMIF(C$2:C5440,C5440=TRUE,B$2:B5440)</f>
        <v>0</v>
      </c>
    </row>
    <row r="5441" spans="1:4" x14ac:dyDescent="0.25">
      <c r="A5441" s="1">
        <v>43670</v>
      </c>
      <c r="B5441" s="2">
        <v>20.700000000000003</v>
      </c>
      <c r="C5441" t="str">
        <f>IF(Tableau1[[#This Row],[Date]]&gt;=$G$3,TRUE,"-")</f>
        <v>-</v>
      </c>
      <c r="D5441">
        <f>SUMIF(C$2:C5441,C5441=TRUE,B$2:B5441)</f>
        <v>0</v>
      </c>
    </row>
    <row r="5442" spans="1:4" x14ac:dyDescent="0.25">
      <c r="A5442" s="1">
        <v>43671</v>
      </c>
      <c r="B5442" s="2">
        <v>23</v>
      </c>
      <c r="C5442" t="str">
        <f>IF(Tableau1[[#This Row],[Date]]&gt;=$G$3,TRUE,"-")</f>
        <v>-</v>
      </c>
      <c r="D5442">
        <f>SUMIF(C$2:C5442,C5442=TRUE,B$2:B5442)</f>
        <v>0</v>
      </c>
    </row>
    <row r="5443" spans="1:4" x14ac:dyDescent="0.25">
      <c r="A5443" s="1">
        <v>43672</v>
      </c>
      <c r="B5443" s="2">
        <v>19.100000000000001</v>
      </c>
      <c r="C5443" t="str">
        <f>IF(Tableau1[[#This Row],[Date]]&gt;=$G$3,TRUE,"-")</f>
        <v>-</v>
      </c>
      <c r="D5443">
        <f>SUMIF(C$2:C5443,C5443=TRUE,B$2:B5443)</f>
        <v>0</v>
      </c>
    </row>
    <row r="5444" spans="1:4" x14ac:dyDescent="0.25">
      <c r="A5444" s="1">
        <v>43673</v>
      </c>
      <c r="B5444" s="2">
        <v>11</v>
      </c>
      <c r="C5444" t="str">
        <f>IF(Tableau1[[#This Row],[Date]]&gt;=$G$3,TRUE,"-")</f>
        <v>-</v>
      </c>
      <c r="D5444">
        <f>SUMIF(C$2:C5444,C5444=TRUE,B$2:B5444)</f>
        <v>0</v>
      </c>
    </row>
    <row r="5445" spans="1:4" x14ac:dyDescent="0.25">
      <c r="A5445" s="1">
        <v>43674</v>
      </c>
      <c r="B5445" s="2">
        <v>13.1</v>
      </c>
      <c r="C5445" t="str">
        <f>IF(Tableau1[[#This Row],[Date]]&gt;=$G$3,TRUE,"-")</f>
        <v>-</v>
      </c>
      <c r="D5445">
        <f>SUMIF(C$2:C5445,C5445=TRUE,B$2:B5445)</f>
        <v>0</v>
      </c>
    </row>
    <row r="5446" spans="1:4" x14ac:dyDescent="0.25">
      <c r="A5446" s="1">
        <v>43675</v>
      </c>
      <c r="B5446" s="2">
        <v>11.25</v>
      </c>
      <c r="C5446" t="str">
        <f>IF(Tableau1[[#This Row],[Date]]&gt;=$G$3,TRUE,"-")</f>
        <v>-</v>
      </c>
      <c r="D5446">
        <f>SUMIF(C$2:C5446,C5446=TRUE,B$2:B5446)</f>
        <v>0</v>
      </c>
    </row>
    <row r="5447" spans="1:4" x14ac:dyDescent="0.25">
      <c r="A5447" s="1">
        <v>43676</v>
      </c>
      <c r="B5447" s="2">
        <v>12.45</v>
      </c>
      <c r="C5447" t="str">
        <f>IF(Tableau1[[#This Row],[Date]]&gt;=$G$3,TRUE,"-")</f>
        <v>-</v>
      </c>
      <c r="D5447">
        <f>SUMIF(C$2:C5447,C5447=TRUE,B$2:B5447)</f>
        <v>0</v>
      </c>
    </row>
    <row r="5448" spans="1:4" x14ac:dyDescent="0.25">
      <c r="A5448" s="1">
        <v>43677</v>
      </c>
      <c r="B5448" s="2">
        <v>10.7</v>
      </c>
      <c r="C5448" t="str">
        <f>IF(Tableau1[[#This Row],[Date]]&gt;=$G$3,TRUE,"-")</f>
        <v>-</v>
      </c>
      <c r="D5448">
        <f>SUMIF(C$2:C5448,C5448=TRUE,B$2:B5448)</f>
        <v>0</v>
      </c>
    </row>
    <row r="5449" spans="1:4" x14ac:dyDescent="0.25">
      <c r="A5449" s="1">
        <v>43678</v>
      </c>
      <c r="B5449" s="2">
        <v>11.55</v>
      </c>
      <c r="C5449" t="str">
        <f>IF(Tableau1[[#This Row],[Date]]&gt;=$G$3,TRUE,"-")</f>
        <v>-</v>
      </c>
      <c r="D5449">
        <f>SUMIF(C$2:C5449,C5449=TRUE,B$2:B5449)</f>
        <v>0</v>
      </c>
    </row>
    <row r="5450" spans="1:4" x14ac:dyDescent="0.25">
      <c r="A5450" s="1">
        <v>43679</v>
      </c>
      <c r="B5450" s="2">
        <v>14.350000000000001</v>
      </c>
      <c r="C5450" t="str">
        <f>IF(Tableau1[[#This Row],[Date]]&gt;=$G$3,TRUE,"-")</f>
        <v>-</v>
      </c>
      <c r="D5450">
        <f>SUMIF(C$2:C5450,C5450=TRUE,B$2:B5450)</f>
        <v>0</v>
      </c>
    </row>
    <row r="5451" spans="1:4" x14ac:dyDescent="0.25">
      <c r="A5451" s="1">
        <v>43680</v>
      </c>
      <c r="B5451" s="2">
        <v>12.65</v>
      </c>
      <c r="C5451" t="str">
        <f>IF(Tableau1[[#This Row],[Date]]&gt;=$G$3,TRUE,"-")</f>
        <v>-</v>
      </c>
      <c r="D5451">
        <f>SUMIF(C$2:C5451,C5451=TRUE,B$2:B5451)</f>
        <v>0</v>
      </c>
    </row>
    <row r="5452" spans="1:4" x14ac:dyDescent="0.25">
      <c r="A5452" s="1">
        <v>43681</v>
      </c>
      <c r="B5452" s="2">
        <v>12.700000000000001</v>
      </c>
      <c r="C5452" t="str">
        <f>IF(Tableau1[[#This Row],[Date]]&gt;=$G$3,TRUE,"-")</f>
        <v>-</v>
      </c>
      <c r="D5452">
        <f>SUMIF(C$2:C5452,C5452=TRUE,B$2:B5452)</f>
        <v>0</v>
      </c>
    </row>
    <row r="5453" spans="1:4" x14ac:dyDescent="0.25">
      <c r="A5453" s="1">
        <v>43682</v>
      </c>
      <c r="B5453" s="2">
        <v>16.149999999999999</v>
      </c>
      <c r="C5453" t="str">
        <f>IF(Tableau1[[#This Row],[Date]]&gt;=$G$3,TRUE,"-")</f>
        <v>-</v>
      </c>
      <c r="D5453">
        <f>SUMIF(C$2:C5453,C5453=TRUE,B$2:B5453)</f>
        <v>0</v>
      </c>
    </row>
    <row r="5454" spans="1:4" x14ac:dyDescent="0.25">
      <c r="A5454" s="1">
        <v>43683</v>
      </c>
      <c r="B5454" s="2">
        <v>14.1</v>
      </c>
      <c r="C5454" t="str">
        <f>IF(Tableau1[[#This Row],[Date]]&gt;=$G$3,TRUE,"-")</f>
        <v>-</v>
      </c>
      <c r="D5454">
        <f>SUMIF(C$2:C5454,C5454=TRUE,B$2:B5454)</f>
        <v>0</v>
      </c>
    </row>
    <row r="5455" spans="1:4" x14ac:dyDescent="0.25">
      <c r="A5455" s="1">
        <v>43684</v>
      </c>
      <c r="B5455" s="2">
        <v>14.1</v>
      </c>
      <c r="C5455" t="str">
        <f>IF(Tableau1[[#This Row],[Date]]&gt;=$G$3,TRUE,"-")</f>
        <v>-</v>
      </c>
      <c r="D5455">
        <f>SUMIF(C$2:C5455,C5455=TRUE,B$2:B5455)</f>
        <v>0</v>
      </c>
    </row>
    <row r="5456" spans="1:4" x14ac:dyDescent="0.25">
      <c r="A5456" s="1">
        <v>43685</v>
      </c>
      <c r="B5456" s="2">
        <v>13.15</v>
      </c>
      <c r="C5456" t="str">
        <f>IF(Tableau1[[#This Row],[Date]]&gt;=$G$3,TRUE,"-")</f>
        <v>-</v>
      </c>
      <c r="D5456">
        <f>SUMIF(C$2:C5456,C5456=TRUE,B$2:B5456)</f>
        <v>0</v>
      </c>
    </row>
    <row r="5457" spans="1:4" x14ac:dyDescent="0.25">
      <c r="A5457" s="1">
        <v>43686</v>
      </c>
      <c r="B5457" s="2">
        <v>16.100000000000001</v>
      </c>
      <c r="C5457" t="str">
        <f>IF(Tableau1[[#This Row],[Date]]&gt;=$G$3,TRUE,"-")</f>
        <v>-</v>
      </c>
      <c r="D5457">
        <f>SUMIF(C$2:C5457,C5457=TRUE,B$2:B5457)</f>
        <v>0</v>
      </c>
    </row>
    <row r="5458" spans="1:4" x14ac:dyDescent="0.25">
      <c r="A5458" s="1">
        <v>43687</v>
      </c>
      <c r="B5458" s="2">
        <v>14.899999999999999</v>
      </c>
      <c r="C5458" t="str">
        <f>IF(Tableau1[[#This Row],[Date]]&gt;=$G$3,TRUE,"-")</f>
        <v>-</v>
      </c>
      <c r="D5458">
        <f>SUMIF(C$2:C5458,C5458=TRUE,B$2:B5458)</f>
        <v>0</v>
      </c>
    </row>
    <row r="5459" spans="1:4" x14ac:dyDescent="0.25">
      <c r="A5459" s="1">
        <v>43688</v>
      </c>
      <c r="B5459" s="2">
        <v>7.4999999999999991</v>
      </c>
      <c r="C5459" t="str">
        <f>IF(Tableau1[[#This Row],[Date]]&gt;=$G$3,TRUE,"-")</f>
        <v>-</v>
      </c>
      <c r="D5459">
        <f>SUMIF(C$2:C5459,C5459=TRUE,B$2:B5459)</f>
        <v>0</v>
      </c>
    </row>
    <row r="5460" spans="1:4" x14ac:dyDescent="0.25">
      <c r="A5460" s="1">
        <v>43689</v>
      </c>
      <c r="B5460" s="2">
        <v>10.3</v>
      </c>
      <c r="C5460" t="str">
        <f>IF(Tableau1[[#This Row],[Date]]&gt;=$G$3,TRUE,"-")</f>
        <v>-</v>
      </c>
      <c r="D5460">
        <f>SUMIF(C$2:C5460,C5460=TRUE,B$2:B5460)</f>
        <v>0</v>
      </c>
    </row>
    <row r="5461" spans="1:4" x14ac:dyDescent="0.25">
      <c r="A5461" s="1">
        <v>43690</v>
      </c>
      <c r="B5461" s="2">
        <v>7.7000000000000011</v>
      </c>
      <c r="C5461" t="str">
        <f>IF(Tableau1[[#This Row],[Date]]&gt;=$G$3,TRUE,"-")</f>
        <v>-</v>
      </c>
      <c r="D5461">
        <f>SUMIF(C$2:C5461,C5461=TRUE,B$2:B5461)</f>
        <v>0</v>
      </c>
    </row>
    <row r="5462" spans="1:4" x14ac:dyDescent="0.25">
      <c r="A5462" s="1">
        <v>43691</v>
      </c>
      <c r="B5462" s="2">
        <v>11.4</v>
      </c>
      <c r="C5462" t="str">
        <f>IF(Tableau1[[#This Row],[Date]]&gt;=$G$3,TRUE,"-")</f>
        <v>-</v>
      </c>
      <c r="D5462">
        <f>SUMIF(C$2:C5462,C5462=TRUE,B$2:B5462)</f>
        <v>0</v>
      </c>
    </row>
    <row r="5463" spans="1:4" x14ac:dyDescent="0.25">
      <c r="A5463" s="1">
        <v>43692</v>
      </c>
      <c r="B5463" s="2">
        <v>12.5</v>
      </c>
      <c r="C5463" t="str">
        <f>IF(Tableau1[[#This Row],[Date]]&gt;=$G$3,TRUE,"-")</f>
        <v>-</v>
      </c>
      <c r="D5463">
        <f>SUMIF(C$2:C5463,C5463=TRUE,B$2:B5463)</f>
        <v>0</v>
      </c>
    </row>
    <row r="5464" spans="1:4" x14ac:dyDescent="0.25">
      <c r="A5464" s="1">
        <v>43693</v>
      </c>
      <c r="B5464" s="2">
        <v>9.35</v>
      </c>
      <c r="C5464" t="str">
        <f>IF(Tableau1[[#This Row],[Date]]&gt;=$G$3,TRUE,"-")</f>
        <v>-</v>
      </c>
      <c r="D5464">
        <f>SUMIF(C$2:C5464,C5464=TRUE,B$2:B5464)</f>
        <v>0</v>
      </c>
    </row>
    <row r="5465" spans="1:4" x14ac:dyDescent="0.25">
      <c r="A5465" s="1">
        <v>43694</v>
      </c>
      <c r="B5465" s="2">
        <v>11.05</v>
      </c>
      <c r="C5465" t="str">
        <f>IF(Tableau1[[#This Row],[Date]]&gt;=$G$3,TRUE,"-")</f>
        <v>-</v>
      </c>
      <c r="D5465">
        <f>SUMIF(C$2:C5465,C5465=TRUE,B$2:B5465)</f>
        <v>0</v>
      </c>
    </row>
    <row r="5466" spans="1:4" x14ac:dyDescent="0.25">
      <c r="A5466" s="1">
        <v>43695</v>
      </c>
      <c r="B5466" s="2">
        <v>12.950000000000001</v>
      </c>
      <c r="C5466" t="str">
        <f>IF(Tableau1[[#This Row],[Date]]&gt;=$G$3,TRUE,"-")</f>
        <v>-</v>
      </c>
      <c r="D5466">
        <f>SUMIF(C$2:C5466,C5466=TRUE,B$2:B5466)</f>
        <v>0</v>
      </c>
    </row>
    <row r="5467" spans="1:4" x14ac:dyDescent="0.25">
      <c r="A5467" s="1">
        <v>43696</v>
      </c>
      <c r="B5467" s="2">
        <v>10.5</v>
      </c>
      <c r="C5467" t="str">
        <f>IF(Tableau1[[#This Row],[Date]]&gt;=$G$3,TRUE,"-")</f>
        <v>-</v>
      </c>
      <c r="D5467">
        <f>SUMIF(C$2:C5467,C5467=TRUE,B$2:B5467)</f>
        <v>0</v>
      </c>
    </row>
    <row r="5468" spans="1:4" x14ac:dyDescent="0.25">
      <c r="A5468" s="1">
        <v>43697</v>
      </c>
      <c r="B5468" s="2">
        <v>8.35</v>
      </c>
      <c r="C5468" t="str">
        <f>IF(Tableau1[[#This Row],[Date]]&gt;=$G$3,TRUE,"-")</f>
        <v>-</v>
      </c>
      <c r="D5468">
        <f>SUMIF(C$2:C5468,C5468=TRUE,B$2:B5468)</f>
        <v>0</v>
      </c>
    </row>
    <row r="5469" spans="1:4" x14ac:dyDescent="0.25">
      <c r="A5469" s="1">
        <v>43698</v>
      </c>
      <c r="B5469" s="2">
        <v>8.6</v>
      </c>
      <c r="C5469" t="str">
        <f>IF(Tableau1[[#This Row],[Date]]&gt;=$G$3,TRUE,"-")</f>
        <v>-</v>
      </c>
      <c r="D5469">
        <f>SUMIF(C$2:C5469,C5469=TRUE,B$2:B5469)</f>
        <v>0</v>
      </c>
    </row>
    <row r="5470" spans="1:4" x14ac:dyDescent="0.25">
      <c r="A5470" s="1">
        <v>43699</v>
      </c>
      <c r="B5470" s="2">
        <v>9.4499999999999993</v>
      </c>
      <c r="C5470" t="str">
        <f>IF(Tableau1[[#This Row],[Date]]&gt;=$G$3,TRUE,"-")</f>
        <v>-</v>
      </c>
      <c r="D5470">
        <f>SUMIF(C$2:C5470,C5470=TRUE,B$2:B5470)</f>
        <v>0</v>
      </c>
    </row>
    <row r="5471" spans="1:4" x14ac:dyDescent="0.25">
      <c r="A5471" s="1">
        <v>43700</v>
      </c>
      <c r="B5471" s="2">
        <v>12.350000000000001</v>
      </c>
      <c r="C5471" t="str">
        <f>IF(Tableau1[[#This Row],[Date]]&gt;=$G$3,TRUE,"-")</f>
        <v>-</v>
      </c>
      <c r="D5471">
        <f>SUMIF(C$2:C5471,C5471=TRUE,B$2:B5471)</f>
        <v>0</v>
      </c>
    </row>
    <row r="5472" spans="1:4" x14ac:dyDescent="0.25">
      <c r="A5472" s="1">
        <v>43701</v>
      </c>
      <c r="B5472" s="2">
        <v>12.55</v>
      </c>
      <c r="C5472" t="str">
        <f>IF(Tableau1[[#This Row],[Date]]&gt;=$G$3,TRUE,"-")</f>
        <v>-</v>
      </c>
      <c r="D5472">
        <f>SUMIF(C$2:C5472,C5472=TRUE,B$2:B5472)</f>
        <v>0</v>
      </c>
    </row>
    <row r="5473" spans="1:4" x14ac:dyDescent="0.25">
      <c r="A5473" s="1">
        <v>43702</v>
      </c>
      <c r="B5473" s="2">
        <v>14.250000000000002</v>
      </c>
      <c r="C5473" t="str">
        <f>IF(Tableau1[[#This Row],[Date]]&gt;=$G$3,TRUE,"-")</f>
        <v>-</v>
      </c>
      <c r="D5473">
        <f>SUMIF(C$2:C5473,C5473=TRUE,B$2:B5473)</f>
        <v>0</v>
      </c>
    </row>
    <row r="5474" spans="1:4" x14ac:dyDescent="0.25">
      <c r="A5474" s="1">
        <v>43703</v>
      </c>
      <c r="B5474" s="2">
        <v>15</v>
      </c>
      <c r="C5474" t="str">
        <f>IF(Tableau1[[#This Row],[Date]]&gt;=$G$3,TRUE,"-")</f>
        <v>-</v>
      </c>
      <c r="D5474">
        <f>SUMIF(C$2:C5474,C5474=TRUE,B$2:B5474)</f>
        <v>0</v>
      </c>
    </row>
    <row r="5475" spans="1:4" x14ac:dyDescent="0.25">
      <c r="A5475" s="1">
        <v>43704</v>
      </c>
      <c r="B5475" s="2">
        <v>15.45</v>
      </c>
      <c r="C5475" t="str">
        <f>IF(Tableau1[[#This Row],[Date]]&gt;=$G$3,TRUE,"-")</f>
        <v>-</v>
      </c>
      <c r="D5475">
        <f>SUMIF(C$2:C5475,C5475=TRUE,B$2:B5475)</f>
        <v>0</v>
      </c>
    </row>
    <row r="5476" spans="1:4" x14ac:dyDescent="0.25">
      <c r="A5476" s="1">
        <v>43705</v>
      </c>
      <c r="B5476" s="2">
        <v>17.25</v>
      </c>
      <c r="C5476" t="str">
        <f>IF(Tableau1[[#This Row],[Date]]&gt;=$G$3,TRUE,"-")</f>
        <v>-</v>
      </c>
      <c r="D5476">
        <f>SUMIF(C$2:C5476,C5476=TRUE,B$2:B5476)</f>
        <v>0</v>
      </c>
    </row>
    <row r="5477" spans="1:4" x14ac:dyDescent="0.25">
      <c r="A5477" s="1">
        <v>43706</v>
      </c>
      <c r="B5477" s="2">
        <v>13</v>
      </c>
      <c r="C5477" t="str">
        <f>IF(Tableau1[[#This Row],[Date]]&gt;=$G$3,TRUE,"-")</f>
        <v>-</v>
      </c>
      <c r="D5477">
        <f>SUMIF(C$2:C5477,C5477=TRUE,B$2:B5477)</f>
        <v>0</v>
      </c>
    </row>
    <row r="5478" spans="1:4" x14ac:dyDescent="0.25">
      <c r="A5478" s="1">
        <v>43707</v>
      </c>
      <c r="B5478" s="2">
        <v>11</v>
      </c>
      <c r="C5478" t="str">
        <f>IF(Tableau1[[#This Row],[Date]]&gt;=$G$3,TRUE,"-")</f>
        <v>-</v>
      </c>
      <c r="D5478">
        <f>SUMIF(C$2:C5478,C5478=TRUE,B$2:B5478)</f>
        <v>0</v>
      </c>
    </row>
    <row r="5479" spans="1:4" x14ac:dyDescent="0.25">
      <c r="A5479" s="1">
        <v>43708</v>
      </c>
      <c r="B5479" s="2">
        <v>13.399999999999999</v>
      </c>
      <c r="C5479" t="str">
        <f>IF(Tableau1[[#This Row],[Date]]&gt;=$G$3,TRUE,"-")</f>
        <v>-</v>
      </c>
      <c r="D5479">
        <f>SUMIF(C$2:C5479,C5479=TRUE,B$2:B5479)</f>
        <v>0</v>
      </c>
    </row>
    <row r="5480" spans="1:4" x14ac:dyDescent="0.25">
      <c r="A5480" s="1">
        <v>43709</v>
      </c>
      <c r="B5480" s="2">
        <v>9.6999999999999993</v>
      </c>
      <c r="C5480" t="str">
        <f>IF(Tableau1[[#This Row],[Date]]&gt;=$G$3,TRUE,"-")</f>
        <v>-</v>
      </c>
      <c r="D5480">
        <f>SUMIF(C$2:C5480,C5480=TRUE,B$2:B5480)</f>
        <v>0</v>
      </c>
    </row>
    <row r="5481" spans="1:4" x14ac:dyDescent="0.25">
      <c r="A5481" s="1">
        <v>43710</v>
      </c>
      <c r="B5481" s="2">
        <v>7.8000000000000007</v>
      </c>
      <c r="C5481" t="str">
        <f>IF(Tableau1[[#This Row],[Date]]&gt;=$G$3,TRUE,"-")</f>
        <v>-</v>
      </c>
      <c r="D5481">
        <f>SUMIF(C$2:C5481,C5481=TRUE,B$2:B5481)</f>
        <v>0</v>
      </c>
    </row>
    <row r="5482" spans="1:4" x14ac:dyDescent="0.25">
      <c r="A5482" s="1">
        <v>43711</v>
      </c>
      <c r="B5482" s="2">
        <v>7.75</v>
      </c>
      <c r="C5482" t="str">
        <f>IF(Tableau1[[#This Row],[Date]]&gt;=$G$3,TRUE,"-")</f>
        <v>-</v>
      </c>
      <c r="D5482">
        <f>SUMIF(C$2:C5482,C5482=TRUE,B$2:B5482)</f>
        <v>0</v>
      </c>
    </row>
    <row r="5483" spans="1:4" x14ac:dyDescent="0.25">
      <c r="A5483" s="1">
        <v>43712</v>
      </c>
      <c r="B5483" s="2">
        <v>9.1999999999999993</v>
      </c>
      <c r="C5483" t="str">
        <f>IF(Tableau1[[#This Row],[Date]]&gt;=$G$3,TRUE,"-")</f>
        <v>-</v>
      </c>
      <c r="D5483">
        <f>SUMIF(C$2:C5483,C5483=TRUE,B$2:B5483)</f>
        <v>0</v>
      </c>
    </row>
    <row r="5484" spans="1:4" x14ac:dyDescent="0.25">
      <c r="A5484" s="1">
        <v>43713</v>
      </c>
      <c r="B5484" s="2">
        <v>6.35</v>
      </c>
      <c r="C5484" t="str">
        <f>IF(Tableau1[[#This Row],[Date]]&gt;=$G$3,TRUE,"-")</f>
        <v>-</v>
      </c>
      <c r="D5484">
        <f>SUMIF(C$2:C5484,C5484=TRUE,B$2:B5484)</f>
        <v>0</v>
      </c>
    </row>
    <row r="5485" spans="1:4" x14ac:dyDescent="0.25">
      <c r="A5485" s="1">
        <v>43714</v>
      </c>
      <c r="B5485" s="2">
        <v>6.8000000000000007</v>
      </c>
      <c r="C5485" t="str">
        <f>IF(Tableau1[[#This Row],[Date]]&gt;=$G$3,TRUE,"-")</f>
        <v>-</v>
      </c>
      <c r="D5485">
        <f>SUMIF(C$2:C5485,C5485=TRUE,B$2:B5485)</f>
        <v>0</v>
      </c>
    </row>
    <row r="5486" spans="1:4" x14ac:dyDescent="0.25">
      <c r="A5486" s="1">
        <v>43715</v>
      </c>
      <c r="B5486" s="2">
        <v>8</v>
      </c>
      <c r="C5486" t="str">
        <f>IF(Tableau1[[#This Row],[Date]]&gt;=$G$3,TRUE,"-")</f>
        <v>-</v>
      </c>
      <c r="D5486">
        <f>SUMIF(C$2:C5486,C5486=TRUE,B$2:B5486)</f>
        <v>0</v>
      </c>
    </row>
    <row r="5487" spans="1:4" x14ac:dyDescent="0.25">
      <c r="A5487" s="1">
        <v>43716</v>
      </c>
      <c r="B5487" s="2">
        <v>7.9</v>
      </c>
      <c r="C5487" t="str">
        <f>IF(Tableau1[[#This Row],[Date]]&gt;=$G$3,TRUE,"-")</f>
        <v>-</v>
      </c>
      <c r="D5487">
        <f>SUMIF(C$2:C5487,C5487=TRUE,B$2:B5487)</f>
        <v>0</v>
      </c>
    </row>
    <row r="5488" spans="1:4" x14ac:dyDescent="0.25">
      <c r="A5488" s="1">
        <v>43717</v>
      </c>
      <c r="B5488" s="2">
        <v>6.0500000000000007</v>
      </c>
      <c r="C5488" t="str">
        <f>IF(Tableau1[[#This Row],[Date]]&gt;=$G$3,TRUE,"-")</f>
        <v>-</v>
      </c>
      <c r="D5488">
        <f>SUMIF(C$2:C5488,C5488=TRUE,B$2:B5488)</f>
        <v>0</v>
      </c>
    </row>
    <row r="5489" spans="1:4" x14ac:dyDescent="0.25">
      <c r="A5489" s="1">
        <v>43718</v>
      </c>
      <c r="B5489" s="2">
        <v>8.4499999999999993</v>
      </c>
      <c r="C5489" t="str">
        <f>IF(Tableau1[[#This Row],[Date]]&gt;=$G$3,TRUE,"-")</f>
        <v>-</v>
      </c>
      <c r="D5489">
        <f>SUMIF(C$2:C5489,C5489=TRUE,B$2:B5489)</f>
        <v>0</v>
      </c>
    </row>
    <row r="5490" spans="1:4" x14ac:dyDescent="0.25">
      <c r="A5490" s="1">
        <v>43719</v>
      </c>
      <c r="B5490" s="2">
        <v>8.3000000000000007</v>
      </c>
      <c r="C5490" t="str">
        <f>IF(Tableau1[[#This Row],[Date]]&gt;=$G$3,TRUE,"-")</f>
        <v>-</v>
      </c>
      <c r="D5490">
        <f>SUMIF(C$2:C5490,C5490=TRUE,B$2:B5490)</f>
        <v>0</v>
      </c>
    </row>
    <row r="5491" spans="1:4" x14ac:dyDescent="0.25">
      <c r="A5491" s="1">
        <v>43720</v>
      </c>
      <c r="B5491" s="2">
        <v>12.5</v>
      </c>
      <c r="C5491" t="str">
        <f>IF(Tableau1[[#This Row],[Date]]&gt;=$G$3,TRUE,"-")</f>
        <v>-</v>
      </c>
      <c r="D5491">
        <f>SUMIF(C$2:C5491,C5491=TRUE,B$2:B5491)</f>
        <v>0</v>
      </c>
    </row>
    <row r="5492" spans="1:4" x14ac:dyDescent="0.25">
      <c r="A5492" s="1">
        <v>43721</v>
      </c>
      <c r="B5492" s="2">
        <v>9.3000000000000007</v>
      </c>
      <c r="C5492" t="str">
        <f>IF(Tableau1[[#This Row],[Date]]&gt;=$G$3,TRUE,"-")</f>
        <v>-</v>
      </c>
      <c r="D5492">
        <f>SUMIF(C$2:C5492,C5492=TRUE,B$2:B5492)</f>
        <v>0</v>
      </c>
    </row>
    <row r="5493" spans="1:4" x14ac:dyDescent="0.25">
      <c r="A5493" s="1">
        <v>43722</v>
      </c>
      <c r="B5493" s="2">
        <v>11.05</v>
      </c>
      <c r="C5493" t="str">
        <f>IF(Tableau1[[#This Row],[Date]]&gt;=$G$3,TRUE,"-")</f>
        <v>-</v>
      </c>
      <c r="D5493">
        <f>SUMIF(C$2:C5493,C5493=TRUE,B$2:B5493)</f>
        <v>0</v>
      </c>
    </row>
    <row r="5494" spans="1:4" x14ac:dyDescent="0.25">
      <c r="A5494" s="1">
        <v>43723</v>
      </c>
      <c r="B5494" s="2">
        <v>9.9</v>
      </c>
      <c r="C5494" t="str">
        <f>IF(Tableau1[[#This Row],[Date]]&gt;=$G$3,TRUE,"-")</f>
        <v>-</v>
      </c>
      <c r="D5494">
        <f>SUMIF(C$2:C5494,C5494=TRUE,B$2:B5494)</f>
        <v>0</v>
      </c>
    </row>
    <row r="5495" spans="1:4" x14ac:dyDescent="0.25">
      <c r="A5495" s="1">
        <v>43724</v>
      </c>
      <c r="B5495" s="2">
        <v>9.8000000000000007</v>
      </c>
      <c r="C5495" t="str">
        <f>IF(Tableau1[[#This Row],[Date]]&gt;=$G$3,TRUE,"-")</f>
        <v>-</v>
      </c>
      <c r="D5495">
        <f>SUMIF(C$2:C5495,C5495=TRUE,B$2:B5495)</f>
        <v>0</v>
      </c>
    </row>
    <row r="5496" spans="1:4" x14ac:dyDescent="0.25">
      <c r="A5496" s="1">
        <v>43725</v>
      </c>
      <c r="B5496" s="2">
        <v>11.8</v>
      </c>
      <c r="C5496" t="str">
        <f>IF(Tableau1[[#This Row],[Date]]&gt;=$G$3,TRUE,"-")</f>
        <v>-</v>
      </c>
      <c r="D5496">
        <f>SUMIF(C$2:C5496,C5496=TRUE,B$2:B5496)</f>
        <v>0</v>
      </c>
    </row>
    <row r="5497" spans="1:4" x14ac:dyDescent="0.25">
      <c r="A5497" s="1">
        <v>43726</v>
      </c>
      <c r="B5497" s="2">
        <v>6.4</v>
      </c>
      <c r="C5497" t="str">
        <f>IF(Tableau1[[#This Row],[Date]]&gt;=$G$3,TRUE,"-")</f>
        <v>-</v>
      </c>
      <c r="D5497">
        <f>SUMIF(C$2:C5497,C5497=TRUE,B$2:B5497)</f>
        <v>0</v>
      </c>
    </row>
    <row r="5498" spans="1:4" x14ac:dyDescent="0.25">
      <c r="A5498" s="1">
        <v>43727</v>
      </c>
      <c r="B5498" s="2">
        <v>6.45</v>
      </c>
      <c r="C5498" t="str">
        <f>IF(Tableau1[[#This Row],[Date]]&gt;=$G$3,TRUE,"-")</f>
        <v>-</v>
      </c>
      <c r="D5498">
        <f>SUMIF(C$2:C5498,C5498=TRUE,B$2:B5498)</f>
        <v>0</v>
      </c>
    </row>
    <row r="5499" spans="1:4" x14ac:dyDescent="0.25">
      <c r="A5499" s="1">
        <v>43728</v>
      </c>
      <c r="B5499" s="2">
        <v>8.1999999999999993</v>
      </c>
      <c r="C5499" t="str">
        <f>IF(Tableau1[[#This Row],[Date]]&gt;=$G$3,TRUE,"-")</f>
        <v>-</v>
      </c>
      <c r="D5499">
        <f>SUMIF(C$2:C5499,C5499=TRUE,B$2:B5499)</f>
        <v>0</v>
      </c>
    </row>
    <row r="5500" spans="1:4" x14ac:dyDescent="0.25">
      <c r="A5500" s="1">
        <v>43729</v>
      </c>
      <c r="B5500" s="2">
        <v>11.2</v>
      </c>
      <c r="C5500" t="str">
        <f>IF(Tableau1[[#This Row],[Date]]&gt;=$G$3,TRUE,"-")</f>
        <v>-</v>
      </c>
      <c r="D5500">
        <f>SUMIF(C$2:C5500,C5500=TRUE,B$2:B5500)</f>
        <v>0</v>
      </c>
    </row>
    <row r="5501" spans="1:4" x14ac:dyDescent="0.25">
      <c r="A5501" s="1">
        <v>43730</v>
      </c>
      <c r="B5501" s="2">
        <v>12.05</v>
      </c>
      <c r="C5501" t="str">
        <f>IF(Tableau1[[#This Row],[Date]]&gt;=$G$3,TRUE,"-")</f>
        <v>-</v>
      </c>
      <c r="D5501">
        <f>SUMIF(C$2:C5501,C5501=TRUE,B$2:B5501)</f>
        <v>0</v>
      </c>
    </row>
    <row r="5502" spans="1:4" x14ac:dyDescent="0.25">
      <c r="A5502" s="1">
        <v>43731</v>
      </c>
      <c r="B5502" s="2">
        <v>10.4</v>
      </c>
      <c r="C5502" t="str">
        <f>IF(Tableau1[[#This Row],[Date]]&gt;=$G$3,TRUE,"-")</f>
        <v>-</v>
      </c>
      <c r="D5502">
        <f>SUMIF(C$2:C5502,C5502=TRUE,B$2:B5502)</f>
        <v>0</v>
      </c>
    </row>
    <row r="5503" spans="1:4" x14ac:dyDescent="0.25">
      <c r="A5503" s="1">
        <v>43732</v>
      </c>
      <c r="B5503" s="2">
        <v>8.2000000000000011</v>
      </c>
      <c r="C5503" t="str">
        <f>IF(Tableau1[[#This Row],[Date]]&gt;=$G$3,TRUE,"-")</f>
        <v>-</v>
      </c>
      <c r="D5503">
        <f>SUMIF(C$2:C5503,C5503=TRUE,B$2:B5503)</f>
        <v>0</v>
      </c>
    </row>
    <row r="5504" spans="1:4" x14ac:dyDescent="0.25">
      <c r="A5504" s="1">
        <v>43733</v>
      </c>
      <c r="B5504" s="2">
        <v>8.25</v>
      </c>
      <c r="C5504" t="str">
        <f>IF(Tableau1[[#This Row],[Date]]&gt;=$G$3,TRUE,"-")</f>
        <v>-</v>
      </c>
      <c r="D5504">
        <f>SUMIF(C$2:C5504,C5504=TRUE,B$2:B5504)</f>
        <v>0</v>
      </c>
    </row>
    <row r="5505" spans="1:4" x14ac:dyDescent="0.25">
      <c r="A5505" s="1">
        <v>43734</v>
      </c>
      <c r="B5505" s="2">
        <v>10.899999999999999</v>
      </c>
      <c r="C5505" t="str">
        <f>IF(Tableau1[[#This Row],[Date]]&gt;=$G$3,TRUE,"-")</f>
        <v>-</v>
      </c>
      <c r="D5505">
        <f>SUMIF(C$2:C5505,C5505=TRUE,B$2:B5505)</f>
        <v>0</v>
      </c>
    </row>
    <row r="5506" spans="1:4" x14ac:dyDescent="0.25">
      <c r="A5506" s="1">
        <v>43735</v>
      </c>
      <c r="B5506" s="2">
        <v>10.050000000000001</v>
      </c>
      <c r="C5506" t="str">
        <f>IF(Tableau1[[#This Row],[Date]]&gt;=$G$3,TRUE,"-")</f>
        <v>-</v>
      </c>
      <c r="D5506">
        <f>SUMIF(C$2:C5506,C5506=TRUE,B$2:B5506)</f>
        <v>0</v>
      </c>
    </row>
    <row r="5507" spans="1:4" x14ac:dyDescent="0.25">
      <c r="A5507" s="1">
        <v>43736</v>
      </c>
      <c r="B5507" s="2">
        <v>9.6499999999999986</v>
      </c>
      <c r="C5507" t="str">
        <f>IF(Tableau1[[#This Row],[Date]]&gt;=$G$3,TRUE,"-")</f>
        <v>-</v>
      </c>
      <c r="D5507">
        <f>SUMIF(C$2:C5507,C5507=TRUE,B$2:B5507)</f>
        <v>0</v>
      </c>
    </row>
    <row r="5508" spans="1:4" x14ac:dyDescent="0.25">
      <c r="A5508" s="1">
        <v>43737</v>
      </c>
      <c r="B5508" s="2">
        <v>8.2000000000000011</v>
      </c>
      <c r="C5508" t="str">
        <f>IF(Tableau1[[#This Row],[Date]]&gt;=$G$3,TRUE,"-")</f>
        <v>-</v>
      </c>
      <c r="D5508">
        <f>SUMIF(C$2:C5508,C5508=TRUE,B$2:B5508)</f>
        <v>0</v>
      </c>
    </row>
    <row r="5509" spans="1:4" x14ac:dyDescent="0.25">
      <c r="A5509" s="1">
        <v>43738</v>
      </c>
      <c r="B5509" s="2">
        <v>8.8000000000000007</v>
      </c>
      <c r="C5509" t="str">
        <f>IF(Tableau1[[#This Row],[Date]]&gt;=$G$3,TRUE,"-")</f>
        <v>-</v>
      </c>
      <c r="D5509">
        <f>SUMIF(C$2:C5509,C5509=TRUE,B$2:B5509)</f>
        <v>0</v>
      </c>
    </row>
    <row r="5510" spans="1:4" x14ac:dyDescent="0.25">
      <c r="A5510" s="1">
        <v>43739</v>
      </c>
      <c r="B5510" s="2">
        <v>9</v>
      </c>
      <c r="C5510" t="str">
        <f>IF(Tableau1[[#This Row],[Date]]&gt;=$G$3,TRUE,"-")</f>
        <v>-</v>
      </c>
      <c r="D5510">
        <f>SUMIF(C$2:C5510,C5510=TRUE,B$2:B5510)</f>
        <v>0</v>
      </c>
    </row>
    <row r="5511" spans="1:4" x14ac:dyDescent="0.25">
      <c r="A5511" s="1">
        <v>43740</v>
      </c>
      <c r="B5511" s="2">
        <v>5.8</v>
      </c>
      <c r="C5511" t="str">
        <f>IF(Tableau1[[#This Row],[Date]]&gt;=$G$3,TRUE,"-")</f>
        <v>-</v>
      </c>
      <c r="D5511">
        <f>SUMIF(C$2:C5511,C5511=TRUE,B$2:B5511)</f>
        <v>0</v>
      </c>
    </row>
    <row r="5512" spans="1:4" x14ac:dyDescent="0.25">
      <c r="A5512" s="1">
        <v>43741</v>
      </c>
      <c r="B5512" s="2">
        <v>3.1500000000000004</v>
      </c>
      <c r="C5512" t="str">
        <f>IF(Tableau1[[#This Row],[Date]]&gt;=$G$3,TRUE,"-")</f>
        <v>-</v>
      </c>
      <c r="D5512">
        <f>SUMIF(C$2:C5512,C5512=TRUE,B$2:B5512)</f>
        <v>0</v>
      </c>
    </row>
    <row r="5513" spans="1:4" x14ac:dyDescent="0.25">
      <c r="A5513" s="1">
        <v>43742</v>
      </c>
      <c r="B5513" s="2">
        <v>5.5</v>
      </c>
      <c r="C5513" t="str">
        <f>IF(Tableau1[[#This Row],[Date]]&gt;=$G$3,TRUE,"-")</f>
        <v>-</v>
      </c>
      <c r="D5513">
        <f>SUMIF(C$2:C5513,C5513=TRUE,B$2:B5513)</f>
        <v>0</v>
      </c>
    </row>
    <row r="5514" spans="1:4" x14ac:dyDescent="0.25">
      <c r="A5514" s="1">
        <v>43743</v>
      </c>
      <c r="B5514" s="2">
        <v>7.8000000000000007</v>
      </c>
      <c r="C5514" t="str">
        <f>IF(Tableau1[[#This Row],[Date]]&gt;=$G$3,TRUE,"-")</f>
        <v>-</v>
      </c>
      <c r="D5514">
        <f>SUMIF(C$2:C5514,C5514=TRUE,B$2:B5514)</f>
        <v>0</v>
      </c>
    </row>
    <row r="5515" spans="1:4" x14ac:dyDescent="0.25">
      <c r="A5515" s="1">
        <v>43744</v>
      </c>
      <c r="B5515" s="2">
        <v>8.1999999999999993</v>
      </c>
      <c r="C5515" t="str">
        <f>IF(Tableau1[[#This Row],[Date]]&gt;=$G$3,TRUE,"-")</f>
        <v>-</v>
      </c>
      <c r="D5515">
        <f>SUMIF(C$2:C5515,C5515=TRUE,B$2:B5515)</f>
        <v>0</v>
      </c>
    </row>
    <row r="5516" spans="1:4" x14ac:dyDescent="0.25">
      <c r="A5516" s="1">
        <v>43745</v>
      </c>
      <c r="B5516" s="2">
        <v>6.8500000000000005</v>
      </c>
      <c r="C5516" t="str">
        <f>IF(Tableau1[[#This Row],[Date]]&gt;=$G$3,TRUE,"-")</f>
        <v>-</v>
      </c>
      <c r="D5516">
        <f>SUMIF(C$2:C5516,C5516=TRUE,B$2:B5516)</f>
        <v>0</v>
      </c>
    </row>
    <row r="5517" spans="1:4" x14ac:dyDescent="0.25">
      <c r="A5517" s="1">
        <v>43746</v>
      </c>
      <c r="B5517" s="2">
        <v>6.7</v>
      </c>
      <c r="C5517" t="str">
        <f>IF(Tableau1[[#This Row],[Date]]&gt;=$G$3,TRUE,"-")</f>
        <v>-</v>
      </c>
      <c r="D5517">
        <f>SUMIF(C$2:C5517,C5517=TRUE,B$2:B5517)</f>
        <v>0</v>
      </c>
    </row>
    <row r="5518" spans="1:4" x14ac:dyDescent="0.25">
      <c r="A5518" s="1">
        <v>43747</v>
      </c>
      <c r="B5518" s="2">
        <v>6.5000000000000009</v>
      </c>
      <c r="C5518" t="str">
        <f>IF(Tableau1[[#This Row],[Date]]&gt;=$G$3,TRUE,"-")</f>
        <v>-</v>
      </c>
      <c r="D5518">
        <f>SUMIF(C$2:C5518,C5518=TRUE,B$2:B5518)</f>
        <v>0</v>
      </c>
    </row>
    <row r="5519" spans="1:4" x14ac:dyDescent="0.25">
      <c r="A5519" s="1">
        <v>43748</v>
      </c>
      <c r="B5519" s="2">
        <v>6.8</v>
      </c>
      <c r="C5519" t="str">
        <f>IF(Tableau1[[#This Row],[Date]]&gt;=$G$3,TRUE,"-")</f>
        <v>-</v>
      </c>
      <c r="D5519">
        <f>SUMIF(C$2:C5519,C5519=TRUE,B$2:B5519)</f>
        <v>0</v>
      </c>
    </row>
    <row r="5520" spans="1:4" x14ac:dyDescent="0.25">
      <c r="A5520" s="1">
        <v>43749</v>
      </c>
      <c r="B5520" s="2">
        <v>6.4</v>
      </c>
      <c r="C5520" t="str">
        <f>IF(Tableau1[[#This Row],[Date]]&gt;=$G$3,TRUE,"-")</f>
        <v>-</v>
      </c>
      <c r="D5520">
        <f>SUMIF(C$2:C5520,C5520=TRUE,B$2:B5520)</f>
        <v>0</v>
      </c>
    </row>
    <row r="5521" spans="1:4" x14ac:dyDescent="0.25">
      <c r="A5521" s="1">
        <v>43750</v>
      </c>
      <c r="B5521" s="2">
        <v>6.5</v>
      </c>
      <c r="C5521" t="str">
        <f>IF(Tableau1[[#This Row],[Date]]&gt;=$G$3,TRUE,"-")</f>
        <v>-</v>
      </c>
      <c r="D5521">
        <f>SUMIF(C$2:C5521,C5521=TRUE,B$2:B5521)</f>
        <v>0</v>
      </c>
    </row>
    <row r="5522" spans="1:4" x14ac:dyDescent="0.25">
      <c r="A5522" s="1">
        <v>43751</v>
      </c>
      <c r="B5522" s="2">
        <v>13.55</v>
      </c>
      <c r="C5522" t="str">
        <f>IF(Tableau1[[#This Row],[Date]]&gt;=$G$3,TRUE,"-")</f>
        <v>-</v>
      </c>
      <c r="D5522">
        <f>SUMIF(C$2:C5522,C5522=TRUE,B$2:B5522)</f>
        <v>0</v>
      </c>
    </row>
    <row r="5523" spans="1:4" x14ac:dyDescent="0.25">
      <c r="A5523" s="1">
        <v>43752</v>
      </c>
      <c r="B5523" s="2">
        <v>10.4</v>
      </c>
      <c r="C5523" t="str">
        <f>IF(Tableau1[[#This Row],[Date]]&gt;=$G$3,TRUE,"-")</f>
        <v>-</v>
      </c>
      <c r="D5523">
        <f>SUMIF(C$2:C5523,C5523=TRUE,B$2:B5523)</f>
        <v>0</v>
      </c>
    </row>
    <row r="5524" spans="1:4" x14ac:dyDescent="0.25">
      <c r="A5524" s="1">
        <v>43753</v>
      </c>
      <c r="B5524" s="2">
        <v>6.45</v>
      </c>
      <c r="C5524" t="str">
        <f>IF(Tableau1[[#This Row],[Date]]&gt;=$G$3,TRUE,"-")</f>
        <v>-</v>
      </c>
      <c r="D5524">
        <f>SUMIF(C$2:C5524,C5524=TRUE,B$2:B5524)</f>
        <v>0</v>
      </c>
    </row>
    <row r="5525" spans="1:4" x14ac:dyDescent="0.25">
      <c r="A5525" s="1">
        <v>43754</v>
      </c>
      <c r="B5525" s="2">
        <v>7.45</v>
      </c>
      <c r="C5525" t="str">
        <f>IF(Tableau1[[#This Row],[Date]]&gt;=$G$3,TRUE,"-")</f>
        <v>-</v>
      </c>
      <c r="D5525">
        <f>SUMIF(C$2:C5525,C5525=TRUE,B$2:B5525)</f>
        <v>0</v>
      </c>
    </row>
    <row r="5526" spans="1:4" x14ac:dyDescent="0.25">
      <c r="A5526" s="1">
        <v>43755</v>
      </c>
      <c r="B5526" s="2">
        <v>7.7</v>
      </c>
      <c r="C5526" t="str">
        <f>IF(Tableau1[[#This Row],[Date]]&gt;=$G$3,TRUE,"-")</f>
        <v>-</v>
      </c>
      <c r="D5526">
        <f>SUMIF(C$2:C5526,C5526=TRUE,B$2:B5526)</f>
        <v>0</v>
      </c>
    </row>
    <row r="5527" spans="1:4" x14ac:dyDescent="0.25">
      <c r="A5527" s="1">
        <v>43756</v>
      </c>
      <c r="B5527" s="2">
        <v>7.1499999999999995</v>
      </c>
      <c r="C5527" t="str">
        <f>IF(Tableau1[[#This Row],[Date]]&gt;=$G$3,TRUE,"-")</f>
        <v>-</v>
      </c>
      <c r="D5527">
        <f>SUMIF(C$2:C5527,C5527=TRUE,B$2:B5527)</f>
        <v>0</v>
      </c>
    </row>
    <row r="5528" spans="1:4" x14ac:dyDescent="0.25">
      <c r="A5528" s="1">
        <v>43757</v>
      </c>
      <c r="B5528" s="2">
        <v>5.3500000000000005</v>
      </c>
      <c r="C5528" t="str">
        <f>IF(Tableau1[[#This Row],[Date]]&gt;=$G$3,TRUE,"-")</f>
        <v>-</v>
      </c>
      <c r="D5528">
        <f>SUMIF(C$2:C5528,C5528=TRUE,B$2:B5528)</f>
        <v>0</v>
      </c>
    </row>
    <row r="5529" spans="1:4" x14ac:dyDescent="0.25">
      <c r="A5529" s="1">
        <v>43758</v>
      </c>
      <c r="B5529" s="2">
        <v>5.45</v>
      </c>
      <c r="C5529" t="str">
        <f>IF(Tableau1[[#This Row],[Date]]&gt;=$G$3,TRUE,"-")</f>
        <v>-</v>
      </c>
      <c r="D5529">
        <f>SUMIF(C$2:C5529,C5529=TRUE,B$2:B5529)</f>
        <v>0</v>
      </c>
    </row>
    <row r="5530" spans="1:4" x14ac:dyDescent="0.25">
      <c r="A5530" s="1">
        <v>43759</v>
      </c>
      <c r="B5530" s="2">
        <v>5.7</v>
      </c>
      <c r="C5530" t="str">
        <f>IF(Tableau1[[#This Row],[Date]]&gt;=$G$3,TRUE,"-")</f>
        <v>-</v>
      </c>
      <c r="D5530">
        <f>SUMIF(C$2:C5530,C5530=TRUE,B$2:B5530)</f>
        <v>0</v>
      </c>
    </row>
    <row r="5531" spans="1:4" x14ac:dyDescent="0.25">
      <c r="A5531" s="1">
        <v>43760</v>
      </c>
      <c r="B5531" s="2">
        <v>1.9500000000000002</v>
      </c>
      <c r="C5531" t="str">
        <f>IF(Tableau1[[#This Row],[Date]]&gt;=$G$3,TRUE,"-")</f>
        <v>-</v>
      </c>
      <c r="D5531">
        <f>SUMIF(C$2:C5531,C5531=TRUE,B$2:B5531)</f>
        <v>0</v>
      </c>
    </row>
    <row r="5532" spans="1:4" x14ac:dyDescent="0.25">
      <c r="A5532" s="1">
        <v>43761</v>
      </c>
      <c r="B5532" s="2">
        <v>6.2999999999999989</v>
      </c>
      <c r="C5532" t="str">
        <f>IF(Tableau1[[#This Row],[Date]]&gt;=$G$3,TRUE,"-")</f>
        <v>-</v>
      </c>
      <c r="D5532">
        <f>SUMIF(C$2:C5532,C5532=TRUE,B$2:B5532)</f>
        <v>0</v>
      </c>
    </row>
    <row r="5533" spans="1:4" x14ac:dyDescent="0.25">
      <c r="A5533" s="1">
        <v>43762</v>
      </c>
      <c r="B5533" s="2">
        <v>7.3999999999999995</v>
      </c>
      <c r="C5533" t="str">
        <f>IF(Tableau1[[#This Row],[Date]]&gt;=$G$3,TRUE,"-")</f>
        <v>-</v>
      </c>
      <c r="D5533">
        <f>SUMIF(C$2:C5533,C5533=TRUE,B$2:B5533)</f>
        <v>0</v>
      </c>
    </row>
    <row r="5534" spans="1:4" x14ac:dyDescent="0.25">
      <c r="A5534" s="1">
        <v>43763</v>
      </c>
      <c r="B5534" s="2">
        <v>6.75</v>
      </c>
      <c r="C5534" t="str">
        <f>IF(Tableau1[[#This Row],[Date]]&gt;=$G$3,TRUE,"-")</f>
        <v>-</v>
      </c>
      <c r="D5534">
        <f>SUMIF(C$2:C5534,C5534=TRUE,B$2:B5534)</f>
        <v>0</v>
      </c>
    </row>
    <row r="5535" spans="1:4" x14ac:dyDescent="0.25">
      <c r="A5535" s="1">
        <v>43764</v>
      </c>
      <c r="B5535" s="2">
        <v>7.2</v>
      </c>
      <c r="C5535" t="str">
        <f>IF(Tableau1[[#This Row],[Date]]&gt;=$G$3,TRUE,"-")</f>
        <v>-</v>
      </c>
      <c r="D5535">
        <f>SUMIF(C$2:C5535,C5535=TRUE,B$2:B5535)</f>
        <v>0</v>
      </c>
    </row>
    <row r="5536" spans="1:4" x14ac:dyDescent="0.25">
      <c r="A5536" s="1">
        <v>43765</v>
      </c>
      <c r="B5536" s="2">
        <v>4</v>
      </c>
      <c r="C5536" t="str">
        <f>IF(Tableau1[[#This Row],[Date]]&gt;=$G$3,TRUE,"-")</f>
        <v>-</v>
      </c>
      <c r="D5536">
        <f>SUMIF(C$2:C5536,C5536=TRUE,B$2:B5536)</f>
        <v>0</v>
      </c>
    </row>
    <row r="5537" spans="1:4" x14ac:dyDescent="0.25">
      <c r="A5537" s="1">
        <v>43766</v>
      </c>
      <c r="B5537" s="2">
        <v>2.0999999999999996</v>
      </c>
      <c r="C5537" t="str">
        <f>IF(Tableau1[[#This Row],[Date]]&gt;=$G$3,TRUE,"-")</f>
        <v>-</v>
      </c>
      <c r="D5537">
        <f>SUMIF(C$2:C5537,C5537=TRUE,B$2:B5537)</f>
        <v>0</v>
      </c>
    </row>
    <row r="5538" spans="1:4" x14ac:dyDescent="0.25">
      <c r="A5538" s="1">
        <v>43767</v>
      </c>
      <c r="B5538" s="2">
        <v>3.0000000000000004</v>
      </c>
      <c r="C5538" t="str">
        <f>IF(Tableau1[[#This Row],[Date]]&gt;=$G$3,TRUE,"-")</f>
        <v>-</v>
      </c>
      <c r="D5538">
        <f>SUMIF(C$2:C5538,C5538=TRUE,B$2:B5538)</f>
        <v>0</v>
      </c>
    </row>
    <row r="5539" spans="1:4" x14ac:dyDescent="0.25">
      <c r="A5539" s="1">
        <v>43768</v>
      </c>
      <c r="B5539" s="2">
        <v>1.75</v>
      </c>
      <c r="C5539" t="str">
        <f>IF(Tableau1[[#This Row],[Date]]&gt;=$G$3,TRUE,"-")</f>
        <v>-</v>
      </c>
      <c r="D5539">
        <f>SUMIF(C$2:C5539,C5539=TRUE,B$2:B5539)</f>
        <v>0</v>
      </c>
    </row>
    <row r="5540" spans="1:4" x14ac:dyDescent="0.25">
      <c r="A5540" s="1">
        <v>43769</v>
      </c>
      <c r="B5540" s="2">
        <v>1.8499999999999996</v>
      </c>
      <c r="C5540" t="str">
        <f>IF(Tableau1[[#This Row],[Date]]&gt;=$G$3,TRUE,"-")</f>
        <v>-</v>
      </c>
      <c r="D5540">
        <f>SUMIF(C$2:C5540,C5540=TRUE,B$2:B5540)</f>
        <v>0</v>
      </c>
    </row>
    <row r="5541" spans="1:4" x14ac:dyDescent="0.25">
      <c r="A5541" s="1">
        <v>43770</v>
      </c>
      <c r="B5541" s="2">
        <v>5.0999999999999996</v>
      </c>
      <c r="C5541" t="str">
        <f>IF(Tableau1[[#This Row],[Date]]&gt;=$G$3,TRUE,"-")</f>
        <v>-</v>
      </c>
      <c r="D5541">
        <f>SUMIF(C$2:C5541,C5541=TRUE,B$2:B5541)</f>
        <v>0</v>
      </c>
    </row>
    <row r="5542" spans="1:4" x14ac:dyDescent="0.25">
      <c r="A5542" s="1">
        <v>43771</v>
      </c>
      <c r="B5542" s="2">
        <v>6.25</v>
      </c>
      <c r="C5542" t="str">
        <f>IF(Tableau1[[#This Row],[Date]]&gt;=$G$3,TRUE,"-")</f>
        <v>-</v>
      </c>
      <c r="D5542">
        <f>SUMIF(C$2:C5542,C5542=TRUE,B$2:B5542)</f>
        <v>0</v>
      </c>
    </row>
    <row r="5543" spans="1:4" x14ac:dyDescent="0.25">
      <c r="A5543" s="1">
        <v>43772</v>
      </c>
      <c r="B5543" s="2">
        <v>5.5</v>
      </c>
      <c r="C5543" t="str">
        <f>IF(Tableau1[[#This Row],[Date]]&gt;=$G$3,TRUE,"-")</f>
        <v>-</v>
      </c>
      <c r="D5543">
        <f>SUMIF(C$2:C5543,C5543=TRUE,B$2:B5543)</f>
        <v>0</v>
      </c>
    </row>
    <row r="5544" spans="1:4" x14ac:dyDescent="0.25">
      <c r="A5544" s="1">
        <v>43773</v>
      </c>
      <c r="B5544" s="2">
        <v>5.1000000000000005</v>
      </c>
      <c r="C5544" t="str">
        <f>IF(Tableau1[[#This Row],[Date]]&gt;=$G$3,TRUE,"-")</f>
        <v>-</v>
      </c>
      <c r="D5544">
        <f>SUMIF(C$2:C5544,C5544=TRUE,B$2:B5544)</f>
        <v>0</v>
      </c>
    </row>
    <row r="5545" spans="1:4" x14ac:dyDescent="0.25">
      <c r="A5545" s="1">
        <v>43774</v>
      </c>
      <c r="B5545" s="2">
        <v>2.6500000000000004</v>
      </c>
      <c r="C5545" t="str">
        <f>IF(Tableau1[[#This Row],[Date]]&gt;=$G$3,TRUE,"-")</f>
        <v>-</v>
      </c>
      <c r="D5545">
        <f>SUMIF(C$2:C5545,C5545=TRUE,B$2:B5545)</f>
        <v>0</v>
      </c>
    </row>
    <row r="5546" spans="1:4" x14ac:dyDescent="0.25">
      <c r="A5546" s="1">
        <v>43775</v>
      </c>
      <c r="B5546" s="2">
        <v>2.25</v>
      </c>
      <c r="C5546" t="str">
        <f>IF(Tableau1[[#This Row],[Date]]&gt;=$G$3,TRUE,"-")</f>
        <v>-</v>
      </c>
      <c r="D5546">
        <f>SUMIF(C$2:C5546,C5546=TRUE,B$2:B5546)</f>
        <v>0</v>
      </c>
    </row>
    <row r="5547" spans="1:4" x14ac:dyDescent="0.25">
      <c r="A5547" s="1">
        <v>43776</v>
      </c>
      <c r="B5547" s="2">
        <v>2.4000000000000004</v>
      </c>
      <c r="C5547" t="str">
        <f>IF(Tableau1[[#This Row],[Date]]&gt;=$G$3,TRUE,"-")</f>
        <v>-</v>
      </c>
      <c r="D5547">
        <f>SUMIF(C$2:C5547,C5547=TRUE,B$2:B5547)</f>
        <v>0</v>
      </c>
    </row>
    <row r="5548" spans="1:4" x14ac:dyDescent="0.25">
      <c r="A5548" s="1">
        <v>43777</v>
      </c>
      <c r="B5548" s="2">
        <v>1.7000000000000002</v>
      </c>
      <c r="C5548" t="str">
        <f>IF(Tableau1[[#This Row],[Date]]&gt;=$G$3,TRUE,"-")</f>
        <v>-</v>
      </c>
      <c r="D5548">
        <f>SUMIF(C$2:C5548,C5548=TRUE,B$2:B5548)</f>
        <v>0</v>
      </c>
    </row>
    <row r="5549" spans="1:4" x14ac:dyDescent="0.25">
      <c r="A5549" s="1">
        <v>43778</v>
      </c>
      <c r="B5549" s="2">
        <v>1.4000000000000004</v>
      </c>
      <c r="C5549" t="str">
        <f>IF(Tableau1[[#This Row],[Date]]&gt;=$G$3,TRUE,"-")</f>
        <v>-</v>
      </c>
      <c r="D5549">
        <f>SUMIF(C$2:C5549,C5549=TRUE,B$2:B5549)</f>
        <v>0</v>
      </c>
    </row>
    <row r="5550" spans="1:4" x14ac:dyDescent="0.25">
      <c r="A5550" s="1">
        <v>43779</v>
      </c>
      <c r="B5550" s="2">
        <v>0.95000000000000018</v>
      </c>
      <c r="C5550" t="str">
        <f>IF(Tableau1[[#This Row],[Date]]&gt;=$G$3,TRUE,"-")</f>
        <v>-</v>
      </c>
      <c r="D5550">
        <f>SUMIF(C$2:C5550,C5550=TRUE,B$2:B5550)</f>
        <v>0</v>
      </c>
    </row>
    <row r="5551" spans="1:4" x14ac:dyDescent="0.25">
      <c r="A5551" s="1">
        <v>43780</v>
      </c>
      <c r="B5551" s="2">
        <v>0.35000000000000009</v>
      </c>
      <c r="C5551" t="str">
        <f>IF(Tableau1[[#This Row],[Date]]&gt;=$G$3,TRUE,"-")</f>
        <v>-</v>
      </c>
      <c r="D5551">
        <f>SUMIF(C$2:C5551,C5551=TRUE,B$2:B5551)</f>
        <v>0</v>
      </c>
    </row>
    <row r="5552" spans="1:4" x14ac:dyDescent="0.25">
      <c r="A5552" s="1">
        <v>43781</v>
      </c>
      <c r="B5552" s="2">
        <v>0.54999999999999982</v>
      </c>
      <c r="C5552" t="str">
        <f>IF(Tableau1[[#This Row],[Date]]&gt;=$G$3,TRUE,"-")</f>
        <v>-</v>
      </c>
      <c r="D5552">
        <f>SUMIF(C$2:C5552,C5552=TRUE,B$2:B5552)</f>
        <v>0</v>
      </c>
    </row>
    <row r="5553" spans="1:4" x14ac:dyDescent="0.25">
      <c r="A5553" s="1">
        <v>43782</v>
      </c>
      <c r="B5553" s="2">
        <v>1.5</v>
      </c>
      <c r="C5553" t="str">
        <f>IF(Tableau1[[#This Row],[Date]]&gt;=$G$3,TRUE,"-")</f>
        <v>-</v>
      </c>
      <c r="D5553">
        <f>SUMIF(C$2:C5553,C5553=TRUE,B$2:B5553)</f>
        <v>0</v>
      </c>
    </row>
    <row r="5554" spans="1:4" x14ac:dyDescent="0.25">
      <c r="A5554" s="1">
        <v>43783</v>
      </c>
      <c r="B5554" s="2">
        <v>0</v>
      </c>
      <c r="C5554" t="str">
        <f>IF(Tableau1[[#This Row],[Date]]&gt;=$G$3,TRUE,"-")</f>
        <v>-</v>
      </c>
      <c r="D5554">
        <f>SUMIF(C$2:C5554,C5554=TRUE,B$2:B5554)</f>
        <v>0</v>
      </c>
    </row>
    <row r="5555" spans="1:4" x14ac:dyDescent="0.25">
      <c r="A5555" s="1">
        <v>43784</v>
      </c>
      <c r="B5555" s="2">
        <v>0</v>
      </c>
      <c r="C5555" t="str">
        <f>IF(Tableau1[[#This Row],[Date]]&gt;=$G$3,TRUE,"-")</f>
        <v>-</v>
      </c>
      <c r="D5555">
        <f>SUMIF(C$2:C5555,C5555=TRUE,B$2:B5555)</f>
        <v>0</v>
      </c>
    </row>
    <row r="5556" spans="1:4" x14ac:dyDescent="0.25">
      <c r="A5556" s="1">
        <v>43785</v>
      </c>
      <c r="B5556" s="2">
        <v>0.45000000000000018</v>
      </c>
      <c r="C5556" t="str">
        <f>IF(Tableau1[[#This Row],[Date]]&gt;=$G$3,TRUE,"-")</f>
        <v>-</v>
      </c>
      <c r="D5556">
        <f>SUMIF(C$2:C5556,C5556=TRUE,B$2:B5556)</f>
        <v>0</v>
      </c>
    </row>
    <row r="5557" spans="1:4" x14ac:dyDescent="0.25">
      <c r="A5557" s="1">
        <v>43786</v>
      </c>
      <c r="B5557" s="2">
        <v>0</v>
      </c>
      <c r="C5557" t="str">
        <f>IF(Tableau1[[#This Row],[Date]]&gt;=$G$3,TRUE,"-")</f>
        <v>-</v>
      </c>
      <c r="D5557">
        <f>SUMIF(C$2:C5557,C5557=TRUE,B$2:B5557)</f>
        <v>0</v>
      </c>
    </row>
    <row r="5558" spans="1:4" x14ac:dyDescent="0.25">
      <c r="A5558" s="1">
        <v>43787</v>
      </c>
      <c r="B5558" s="2">
        <v>0.10000000000000009</v>
      </c>
      <c r="C5558" t="str">
        <f>IF(Tableau1[[#This Row],[Date]]&gt;=$G$3,TRUE,"-")</f>
        <v>-</v>
      </c>
      <c r="D5558">
        <f>SUMIF(C$2:C5558,C5558=TRUE,B$2:B5558)</f>
        <v>0</v>
      </c>
    </row>
    <row r="5559" spans="1:4" x14ac:dyDescent="0.25">
      <c r="A5559" s="1">
        <v>43788</v>
      </c>
      <c r="B5559" s="2">
        <v>0.84999999999999964</v>
      </c>
      <c r="C5559" t="str">
        <f>IF(Tableau1[[#This Row],[Date]]&gt;=$G$3,TRUE,"-")</f>
        <v>-</v>
      </c>
      <c r="D5559">
        <f>SUMIF(C$2:C5559,C5559=TRUE,B$2:B5559)</f>
        <v>0</v>
      </c>
    </row>
    <row r="5560" spans="1:4" x14ac:dyDescent="0.25">
      <c r="A5560" s="1">
        <v>43789</v>
      </c>
      <c r="B5560" s="2">
        <v>0</v>
      </c>
      <c r="C5560" t="str">
        <f>IF(Tableau1[[#This Row],[Date]]&gt;=$G$3,TRUE,"-")</f>
        <v>-</v>
      </c>
      <c r="D5560">
        <f>SUMIF(C$2:C5560,C5560=TRUE,B$2:B5560)</f>
        <v>0</v>
      </c>
    </row>
    <row r="5561" spans="1:4" x14ac:dyDescent="0.25">
      <c r="A5561" s="1">
        <v>43790</v>
      </c>
      <c r="B5561" s="2">
        <v>1.7000000000000002</v>
      </c>
      <c r="C5561" t="str">
        <f>IF(Tableau1[[#This Row],[Date]]&gt;=$G$3,TRUE,"-")</f>
        <v>-</v>
      </c>
      <c r="D5561">
        <f>SUMIF(C$2:C5561,C5561=TRUE,B$2:B5561)</f>
        <v>0</v>
      </c>
    </row>
    <row r="5562" spans="1:4" x14ac:dyDescent="0.25">
      <c r="A5562" s="1">
        <v>43791</v>
      </c>
      <c r="B5562" s="2">
        <v>2.25</v>
      </c>
      <c r="C5562" t="str">
        <f>IF(Tableau1[[#This Row],[Date]]&gt;=$G$3,TRUE,"-")</f>
        <v>-</v>
      </c>
      <c r="D5562">
        <f>SUMIF(C$2:C5562,C5562=TRUE,B$2:B5562)</f>
        <v>0</v>
      </c>
    </row>
    <row r="5563" spans="1:4" x14ac:dyDescent="0.25">
      <c r="A5563" s="1">
        <v>43792</v>
      </c>
      <c r="B5563" s="2">
        <v>1</v>
      </c>
      <c r="C5563" t="str">
        <f>IF(Tableau1[[#This Row],[Date]]&gt;=$G$3,TRUE,"-")</f>
        <v>-</v>
      </c>
      <c r="D5563">
        <f>SUMIF(C$2:C5563,C5563=TRUE,B$2:B5563)</f>
        <v>0</v>
      </c>
    </row>
    <row r="5564" spans="1:4" x14ac:dyDescent="0.25">
      <c r="A5564" s="1">
        <v>43793</v>
      </c>
      <c r="B5564" s="2">
        <v>1.2999999999999998</v>
      </c>
      <c r="C5564" t="str">
        <f>IF(Tableau1[[#This Row],[Date]]&gt;=$G$3,TRUE,"-")</f>
        <v>-</v>
      </c>
      <c r="D5564">
        <f>SUMIF(C$2:C5564,C5564=TRUE,B$2:B5564)</f>
        <v>0</v>
      </c>
    </row>
    <row r="5565" spans="1:4" x14ac:dyDescent="0.25">
      <c r="A5565" s="1">
        <v>43794</v>
      </c>
      <c r="B5565" s="2">
        <v>2.25</v>
      </c>
      <c r="C5565" t="str">
        <f>IF(Tableau1[[#This Row],[Date]]&gt;=$G$3,TRUE,"-")</f>
        <v>-</v>
      </c>
      <c r="D5565">
        <f>SUMIF(C$2:C5565,C5565=TRUE,B$2:B5565)</f>
        <v>0</v>
      </c>
    </row>
    <row r="5566" spans="1:4" x14ac:dyDescent="0.25">
      <c r="A5566" s="1">
        <v>43795</v>
      </c>
      <c r="B5566" s="2">
        <v>3.3500000000000005</v>
      </c>
      <c r="C5566" t="str">
        <f>IF(Tableau1[[#This Row],[Date]]&gt;=$G$3,TRUE,"-")</f>
        <v>-</v>
      </c>
      <c r="D5566">
        <f>SUMIF(C$2:C5566,C5566=TRUE,B$2:B5566)</f>
        <v>0</v>
      </c>
    </row>
    <row r="5567" spans="1:4" x14ac:dyDescent="0.25">
      <c r="A5567" s="1">
        <v>43796</v>
      </c>
      <c r="B5567" s="2">
        <v>3.45</v>
      </c>
      <c r="C5567" t="str">
        <f>IF(Tableau1[[#This Row],[Date]]&gt;=$G$3,TRUE,"-")</f>
        <v>-</v>
      </c>
      <c r="D5567">
        <f>SUMIF(C$2:C5567,C5567=TRUE,B$2:B5567)</f>
        <v>0</v>
      </c>
    </row>
    <row r="5568" spans="1:4" x14ac:dyDescent="0.25">
      <c r="A5568" s="1">
        <v>43797</v>
      </c>
      <c r="B5568" s="2">
        <v>4.45</v>
      </c>
      <c r="C5568" t="str">
        <f>IF(Tableau1[[#This Row],[Date]]&gt;=$G$3,TRUE,"-")</f>
        <v>-</v>
      </c>
      <c r="D5568">
        <f>SUMIF(C$2:C5568,C5568=TRUE,B$2:B5568)</f>
        <v>0</v>
      </c>
    </row>
    <row r="5569" spans="1:4" x14ac:dyDescent="0.25">
      <c r="A5569" s="1">
        <v>43798</v>
      </c>
      <c r="B5569" s="2">
        <v>1.0999999999999996</v>
      </c>
      <c r="C5569" t="str">
        <f>IF(Tableau1[[#This Row],[Date]]&gt;=$G$3,TRUE,"-")</f>
        <v>-</v>
      </c>
      <c r="D5569">
        <f>SUMIF(C$2:C5569,C5569=TRUE,B$2:B5569)</f>
        <v>0</v>
      </c>
    </row>
    <row r="5570" spans="1:4" x14ac:dyDescent="0.25">
      <c r="A5570" s="1">
        <v>43799</v>
      </c>
      <c r="B5570" s="2">
        <v>0.20000000000000018</v>
      </c>
      <c r="C5570" t="str">
        <f>IF(Tableau1[[#This Row],[Date]]&gt;=$G$3,TRUE,"-")</f>
        <v>-</v>
      </c>
      <c r="D5570">
        <f>SUMIF(C$2:C5570,C5570=TRUE,B$2:B5570)</f>
        <v>0</v>
      </c>
    </row>
    <row r="5571" spans="1:4" x14ac:dyDescent="0.25">
      <c r="A5571" s="1">
        <v>43800</v>
      </c>
      <c r="B5571" s="2">
        <v>0</v>
      </c>
      <c r="C5571" t="str">
        <f>IF(Tableau1[[#This Row],[Date]]&gt;=$G$3,TRUE,"-")</f>
        <v>-</v>
      </c>
      <c r="D5571">
        <f>SUMIF(C$2:C5571,C5571=TRUE,B$2:B5571)</f>
        <v>0</v>
      </c>
    </row>
    <row r="5572" spans="1:4" x14ac:dyDescent="0.25">
      <c r="A5572" s="1">
        <v>43801</v>
      </c>
      <c r="B5572" s="2">
        <v>0</v>
      </c>
      <c r="C5572" t="str">
        <f>IF(Tableau1[[#This Row],[Date]]&gt;=$G$3,TRUE,"-")</f>
        <v>-</v>
      </c>
      <c r="D5572">
        <f>SUMIF(C$2:C5572,C5572=TRUE,B$2:B5572)</f>
        <v>0</v>
      </c>
    </row>
    <row r="5573" spans="1:4" x14ac:dyDescent="0.25">
      <c r="A5573" s="1">
        <v>43802</v>
      </c>
      <c r="B5573" s="2">
        <v>0</v>
      </c>
      <c r="C5573" t="str">
        <f>IF(Tableau1[[#This Row],[Date]]&gt;=$G$3,TRUE,"-")</f>
        <v>-</v>
      </c>
      <c r="D5573">
        <f>SUMIF(C$2:C5573,C5573=TRUE,B$2:B5573)</f>
        <v>0</v>
      </c>
    </row>
    <row r="5574" spans="1:4" x14ac:dyDescent="0.25">
      <c r="A5574" s="1">
        <v>43803</v>
      </c>
      <c r="B5574" s="2">
        <v>0</v>
      </c>
      <c r="C5574" t="str">
        <f>IF(Tableau1[[#This Row],[Date]]&gt;=$G$3,TRUE,"-")</f>
        <v>-</v>
      </c>
      <c r="D5574">
        <f>SUMIF(C$2:C5574,C5574=TRUE,B$2:B5574)</f>
        <v>0</v>
      </c>
    </row>
    <row r="5575" spans="1:4" x14ac:dyDescent="0.25">
      <c r="A5575" s="1">
        <v>43804</v>
      </c>
      <c r="B5575" s="2">
        <v>0</v>
      </c>
      <c r="C5575" t="str">
        <f>IF(Tableau1[[#This Row],[Date]]&gt;=$G$3,TRUE,"-")</f>
        <v>-</v>
      </c>
      <c r="D5575">
        <f>SUMIF(C$2:C5575,C5575=TRUE,B$2:B5575)</f>
        <v>0</v>
      </c>
    </row>
    <row r="5576" spans="1:4" x14ac:dyDescent="0.25">
      <c r="A5576" s="1">
        <v>43805</v>
      </c>
      <c r="B5576" s="2">
        <v>1.5</v>
      </c>
      <c r="C5576" t="str">
        <f>IF(Tableau1[[#This Row],[Date]]&gt;=$G$3,TRUE,"-")</f>
        <v>-</v>
      </c>
      <c r="D5576">
        <f>SUMIF(C$2:C5576,C5576=TRUE,B$2:B5576)</f>
        <v>0</v>
      </c>
    </row>
    <row r="5577" spans="1:4" x14ac:dyDescent="0.25">
      <c r="A5577" s="1">
        <v>43806</v>
      </c>
      <c r="B5577" s="2">
        <v>2.1500000000000004</v>
      </c>
      <c r="C5577" t="str">
        <f>IF(Tableau1[[#This Row],[Date]]&gt;=$G$3,TRUE,"-")</f>
        <v>-</v>
      </c>
      <c r="D5577">
        <f>SUMIF(C$2:C5577,C5577=TRUE,B$2:B5577)</f>
        <v>0</v>
      </c>
    </row>
    <row r="5578" spans="1:4" x14ac:dyDescent="0.25">
      <c r="A5578" s="1">
        <v>43807</v>
      </c>
      <c r="B5578" s="2">
        <v>3.1500000000000004</v>
      </c>
      <c r="C5578" t="str">
        <f>IF(Tableau1[[#This Row],[Date]]&gt;=$G$3,TRUE,"-")</f>
        <v>-</v>
      </c>
      <c r="D5578">
        <f>SUMIF(C$2:C5578,C5578=TRUE,B$2:B5578)</f>
        <v>0</v>
      </c>
    </row>
    <row r="5579" spans="1:4" x14ac:dyDescent="0.25">
      <c r="A5579" s="1">
        <v>43808</v>
      </c>
      <c r="B5579" s="2">
        <v>0.59999999999999964</v>
      </c>
      <c r="C5579" t="str">
        <f>IF(Tableau1[[#This Row],[Date]]&gt;=$G$3,TRUE,"-")</f>
        <v>-</v>
      </c>
      <c r="D5579">
        <f>SUMIF(C$2:C5579,C5579=TRUE,B$2:B5579)</f>
        <v>0</v>
      </c>
    </row>
    <row r="5580" spans="1:4" x14ac:dyDescent="0.25">
      <c r="A5580" s="1">
        <v>43809</v>
      </c>
      <c r="B5580" s="2">
        <v>0</v>
      </c>
      <c r="C5580" t="str">
        <f>IF(Tableau1[[#This Row],[Date]]&gt;=$G$3,TRUE,"-")</f>
        <v>-</v>
      </c>
      <c r="D5580">
        <f>SUMIF(C$2:C5580,C5580=TRUE,B$2:B5580)</f>
        <v>0</v>
      </c>
    </row>
    <row r="5581" spans="1:4" x14ac:dyDescent="0.25">
      <c r="A5581" s="1">
        <v>43810</v>
      </c>
      <c r="B5581" s="2">
        <v>0</v>
      </c>
      <c r="C5581" t="str">
        <f>IF(Tableau1[[#This Row],[Date]]&gt;=$G$3,TRUE,"-")</f>
        <v>-</v>
      </c>
      <c r="D5581">
        <f>SUMIF(C$2:C5581,C5581=TRUE,B$2:B5581)</f>
        <v>0</v>
      </c>
    </row>
    <row r="5582" spans="1:4" x14ac:dyDescent="0.25">
      <c r="A5582" s="1">
        <v>43811</v>
      </c>
      <c r="B5582" s="2">
        <v>0.84999999999999964</v>
      </c>
      <c r="C5582" t="str">
        <f>IF(Tableau1[[#This Row],[Date]]&gt;=$G$3,TRUE,"-")</f>
        <v>-</v>
      </c>
      <c r="D5582">
        <f>SUMIF(C$2:C5582,C5582=TRUE,B$2:B5582)</f>
        <v>0</v>
      </c>
    </row>
    <row r="5583" spans="1:4" x14ac:dyDescent="0.25">
      <c r="A5583" s="1">
        <v>43812</v>
      </c>
      <c r="B5583" s="2">
        <v>1.8499999999999996</v>
      </c>
      <c r="C5583" t="str">
        <f>IF(Tableau1[[#This Row],[Date]]&gt;=$G$3,TRUE,"-")</f>
        <v>-</v>
      </c>
      <c r="D5583">
        <f>SUMIF(C$2:C5583,C5583=TRUE,B$2:B5583)</f>
        <v>0</v>
      </c>
    </row>
    <row r="5584" spans="1:4" x14ac:dyDescent="0.25">
      <c r="A5584" s="1">
        <v>43813</v>
      </c>
      <c r="B5584" s="2">
        <v>2.0499999999999998</v>
      </c>
      <c r="C5584" t="str">
        <f>IF(Tableau1[[#This Row],[Date]]&gt;=$G$3,TRUE,"-")</f>
        <v>-</v>
      </c>
      <c r="D5584">
        <f>SUMIF(C$2:C5584,C5584=TRUE,B$2:B5584)</f>
        <v>0</v>
      </c>
    </row>
    <row r="5585" spans="1:4" x14ac:dyDescent="0.25">
      <c r="A5585" s="1">
        <v>43814</v>
      </c>
      <c r="B5585" s="2">
        <v>1.8499999999999996</v>
      </c>
      <c r="C5585" t="str">
        <f>IF(Tableau1[[#This Row],[Date]]&gt;=$G$3,TRUE,"-")</f>
        <v>-</v>
      </c>
      <c r="D5585">
        <f>SUMIF(C$2:C5585,C5585=TRUE,B$2:B5585)</f>
        <v>0</v>
      </c>
    </row>
    <row r="5586" spans="1:4" x14ac:dyDescent="0.25">
      <c r="A5586" s="1">
        <v>43815</v>
      </c>
      <c r="B5586" s="2">
        <v>2.8000000000000003</v>
      </c>
      <c r="C5586" t="str">
        <f>IF(Tableau1[[#This Row],[Date]]&gt;=$G$3,TRUE,"-")</f>
        <v>-</v>
      </c>
      <c r="D5586">
        <f>SUMIF(C$2:C5586,C5586=TRUE,B$2:B5586)</f>
        <v>0</v>
      </c>
    </row>
    <row r="5587" spans="1:4" x14ac:dyDescent="0.25">
      <c r="A5587" s="1">
        <v>43816</v>
      </c>
      <c r="B5587" s="2">
        <v>4.5999999999999996</v>
      </c>
      <c r="C5587" t="str">
        <f>IF(Tableau1[[#This Row],[Date]]&gt;=$G$3,TRUE,"-")</f>
        <v>-</v>
      </c>
      <c r="D5587">
        <f>SUMIF(C$2:C5587,C5587=TRUE,B$2:B5587)</f>
        <v>0</v>
      </c>
    </row>
    <row r="5588" spans="1:4" x14ac:dyDescent="0.25">
      <c r="A5588" s="1">
        <v>43817</v>
      </c>
      <c r="B5588" s="2">
        <v>2.0999999999999996</v>
      </c>
      <c r="C5588" t="str">
        <f>IF(Tableau1[[#This Row],[Date]]&gt;=$G$3,TRUE,"-")</f>
        <v>-</v>
      </c>
      <c r="D5588">
        <f>SUMIF(C$2:C5588,C5588=TRUE,B$2:B5588)</f>
        <v>0</v>
      </c>
    </row>
    <row r="5589" spans="1:4" x14ac:dyDescent="0.25">
      <c r="A5589" s="1">
        <v>43818</v>
      </c>
      <c r="B5589" s="2">
        <v>3.3</v>
      </c>
      <c r="C5589" t="str">
        <f>IF(Tableau1[[#This Row],[Date]]&gt;=$G$3,TRUE,"-")</f>
        <v>-</v>
      </c>
      <c r="D5589">
        <f>SUMIF(C$2:C5589,C5589=TRUE,B$2:B5589)</f>
        <v>0</v>
      </c>
    </row>
    <row r="5590" spans="1:4" x14ac:dyDescent="0.25">
      <c r="A5590" s="1">
        <v>43819</v>
      </c>
      <c r="B5590" s="2">
        <v>3.25</v>
      </c>
      <c r="C5590" t="str">
        <f>IF(Tableau1[[#This Row],[Date]]&gt;=$G$3,TRUE,"-")</f>
        <v>-</v>
      </c>
      <c r="D5590">
        <f>SUMIF(C$2:C5590,C5590=TRUE,B$2:B5590)</f>
        <v>0</v>
      </c>
    </row>
    <row r="5591" spans="1:4" x14ac:dyDescent="0.25">
      <c r="A5591" s="1">
        <v>43820</v>
      </c>
      <c r="B5591" s="2">
        <v>1.5999999999999996</v>
      </c>
      <c r="C5591" t="str">
        <f>IF(Tableau1[[#This Row],[Date]]&gt;=$G$3,TRUE,"-")</f>
        <v>-</v>
      </c>
      <c r="D5591">
        <f>SUMIF(C$2:C5591,C5591=TRUE,B$2:B5591)</f>
        <v>0</v>
      </c>
    </row>
    <row r="5592" spans="1:4" x14ac:dyDescent="0.25">
      <c r="A5592" s="1">
        <v>43821</v>
      </c>
      <c r="B5592" s="2">
        <v>1.7999999999999998</v>
      </c>
      <c r="C5592" t="str">
        <f>IF(Tableau1[[#This Row],[Date]]&gt;=$G$3,TRUE,"-")</f>
        <v>-</v>
      </c>
      <c r="D5592">
        <f>SUMIF(C$2:C5592,C5592=TRUE,B$2:B5592)</f>
        <v>0</v>
      </c>
    </row>
    <row r="5593" spans="1:4" x14ac:dyDescent="0.25">
      <c r="A5593" s="1">
        <v>43822</v>
      </c>
      <c r="B5593" s="2">
        <v>1.7999999999999998</v>
      </c>
      <c r="C5593" t="str">
        <f>IF(Tableau1[[#This Row],[Date]]&gt;=$G$3,TRUE,"-")</f>
        <v>-</v>
      </c>
      <c r="D5593">
        <f>SUMIF(C$2:C5593,C5593=TRUE,B$2:B5593)</f>
        <v>0</v>
      </c>
    </row>
    <row r="5594" spans="1:4" x14ac:dyDescent="0.25">
      <c r="A5594" s="1">
        <v>43823</v>
      </c>
      <c r="B5594" s="2">
        <v>2.75</v>
      </c>
      <c r="C5594" t="str">
        <f>IF(Tableau1[[#This Row],[Date]]&gt;=$G$3,TRUE,"-")</f>
        <v>-</v>
      </c>
      <c r="D5594">
        <f>SUMIF(C$2:C5594,C5594=TRUE,B$2:B5594)</f>
        <v>0</v>
      </c>
    </row>
    <row r="5595" spans="1:4" x14ac:dyDescent="0.25">
      <c r="A5595" s="1">
        <v>43824</v>
      </c>
      <c r="B5595" s="2">
        <v>1</v>
      </c>
      <c r="C5595" t="str">
        <f>IF(Tableau1[[#This Row],[Date]]&gt;=$G$3,TRUE,"-")</f>
        <v>-</v>
      </c>
      <c r="D5595">
        <f>SUMIF(C$2:C5595,C5595=TRUE,B$2:B5595)</f>
        <v>0</v>
      </c>
    </row>
    <row r="5596" spans="1:4" x14ac:dyDescent="0.25">
      <c r="A5596" s="1">
        <v>43825</v>
      </c>
      <c r="B5596" s="2">
        <v>1.75</v>
      </c>
      <c r="C5596" t="str">
        <f>IF(Tableau1[[#This Row],[Date]]&gt;=$G$3,TRUE,"-")</f>
        <v>-</v>
      </c>
      <c r="D5596">
        <f>SUMIF(C$2:C5596,C5596=TRUE,B$2:B5596)</f>
        <v>0</v>
      </c>
    </row>
    <row r="5597" spans="1:4" x14ac:dyDescent="0.25">
      <c r="A5597" s="1">
        <v>43826</v>
      </c>
      <c r="B5597" s="2">
        <v>1.5499999999999998</v>
      </c>
      <c r="C5597" t="str">
        <f>IF(Tableau1[[#This Row],[Date]]&gt;=$G$3,TRUE,"-")</f>
        <v>-</v>
      </c>
      <c r="D5597">
        <f>SUMIF(C$2:C5597,C5597=TRUE,B$2:B5597)</f>
        <v>0</v>
      </c>
    </row>
    <row r="5598" spans="1:4" x14ac:dyDescent="0.25">
      <c r="A5598" s="1">
        <v>43827</v>
      </c>
      <c r="B5598" s="2">
        <v>0</v>
      </c>
      <c r="C5598" t="str">
        <f>IF(Tableau1[[#This Row],[Date]]&gt;=$G$3,TRUE,"-")</f>
        <v>-</v>
      </c>
      <c r="D5598">
        <f>SUMIF(C$2:C5598,C5598=TRUE,B$2:B5598)</f>
        <v>0</v>
      </c>
    </row>
    <row r="5599" spans="1:4" x14ac:dyDescent="0.25">
      <c r="A5599" s="1">
        <v>43828</v>
      </c>
      <c r="B5599" s="2">
        <v>0</v>
      </c>
      <c r="C5599" t="str">
        <f>IF(Tableau1[[#This Row],[Date]]&gt;=$G$3,TRUE,"-")</f>
        <v>-</v>
      </c>
      <c r="D5599">
        <f>SUMIF(C$2:C5599,C5599=TRUE,B$2:B5599)</f>
        <v>0</v>
      </c>
    </row>
    <row r="5600" spans="1:4" x14ac:dyDescent="0.25">
      <c r="A5600" s="1">
        <v>43829</v>
      </c>
      <c r="B5600" s="2">
        <v>0</v>
      </c>
      <c r="C5600" t="str">
        <f>IF(Tableau1[[#This Row],[Date]]&gt;=$G$3,TRUE,"-")</f>
        <v>-</v>
      </c>
      <c r="D5600">
        <f>SUMIF(C$2:C5600,C5600=TRUE,B$2:B5600)</f>
        <v>0</v>
      </c>
    </row>
    <row r="5601" spans="1:4" x14ac:dyDescent="0.25">
      <c r="A5601" s="1">
        <v>43830</v>
      </c>
      <c r="B5601" s="2">
        <v>0</v>
      </c>
      <c r="C5601" t="str">
        <f>IF(Tableau1[[#This Row],[Date]]&gt;=$G$3,TRUE,"-")</f>
        <v>-</v>
      </c>
      <c r="D5601">
        <f>SUMIF(C$2:C5601,C5601=TRUE,B$2:B5601)</f>
        <v>0</v>
      </c>
    </row>
    <row r="5602" spans="1:4" x14ac:dyDescent="0.25">
      <c r="A5602" s="1">
        <v>43831</v>
      </c>
      <c r="B5602" s="2">
        <v>0</v>
      </c>
      <c r="C5602" t="str">
        <f>IF(Tableau1[[#This Row],[Date]]&gt;=$G$3,TRUE,"-")</f>
        <v>-</v>
      </c>
      <c r="D5602">
        <f>SUMIF(C$2:C5602,C5602=TRUE,B$2:B5602)</f>
        <v>0</v>
      </c>
    </row>
    <row r="5603" spans="1:4" x14ac:dyDescent="0.25">
      <c r="A5603" s="1">
        <v>43832</v>
      </c>
      <c r="B5603" s="2">
        <v>0.70000000000000018</v>
      </c>
      <c r="C5603" t="str">
        <f>IF(Tableau1[[#This Row],[Date]]&gt;=$G$3,TRUE,"-")</f>
        <v>-</v>
      </c>
      <c r="D5603">
        <f>SUMIF(C$2:C5603,C5603=TRUE,B$2:B5603)</f>
        <v>0</v>
      </c>
    </row>
    <row r="5604" spans="1:4" x14ac:dyDescent="0.25">
      <c r="A5604" s="1">
        <v>43833</v>
      </c>
      <c r="B5604" s="2">
        <v>2.8500000000000005</v>
      </c>
      <c r="C5604" t="str">
        <f>IF(Tableau1[[#This Row],[Date]]&gt;=$G$3,TRUE,"-")</f>
        <v>-</v>
      </c>
      <c r="D5604">
        <f>SUMIF(C$2:C5604,C5604=TRUE,B$2:B5604)</f>
        <v>0</v>
      </c>
    </row>
    <row r="5605" spans="1:4" x14ac:dyDescent="0.25">
      <c r="A5605" s="1">
        <v>43834</v>
      </c>
      <c r="B5605" s="2">
        <v>0.84999999999999964</v>
      </c>
      <c r="C5605" t="str">
        <f>IF(Tableau1[[#This Row],[Date]]&gt;=$G$3,TRUE,"-")</f>
        <v>-</v>
      </c>
      <c r="D5605">
        <f>SUMIF(C$2:C5605,C5605=TRUE,B$2:B5605)</f>
        <v>0</v>
      </c>
    </row>
    <row r="5606" spans="1:4" x14ac:dyDescent="0.25">
      <c r="A5606" s="1">
        <v>43835</v>
      </c>
      <c r="B5606" s="2">
        <v>0.54999999999999982</v>
      </c>
      <c r="C5606" t="str">
        <f>IF(Tableau1[[#This Row],[Date]]&gt;=$G$3,TRUE,"-")</f>
        <v>-</v>
      </c>
      <c r="D5606">
        <f>SUMIF(C$2:C5606,C5606=TRUE,B$2:B5606)</f>
        <v>0</v>
      </c>
    </row>
    <row r="5607" spans="1:4" x14ac:dyDescent="0.25">
      <c r="A5607" s="1">
        <v>43836</v>
      </c>
      <c r="B5607" s="2">
        <v>0.10000000000000009</v>
      </c>
      <c r="C5607" t="str">
        <f>IF(Tableau1[[#This Row],[Date]]&gt;=$G$3,TRUE,"-")</f>
        <v>-</v>
      </c>
      <c r="D5607">
        <f>SUMIF(C$2:C5607,C5607=TRUE,B$2:B5607)</f>
        <v>0</v>
      </c>
    </row>
    <row r="5608" spans="1:4" x14ac:dyDescent="0.25">
      <c r="A5608" s="1">
        <v>43837</v>
      </c>
      <c r="B5608" s="2">
        <v>1.5499999999999998</v>
      </c>
      <c r="C5608" t="str">
        <f>IF(Tableau1[[#This Row],[Date]]&gt;=$G$3,TRUE,"-")</f>
        <v>-</v>
      </c>
      <c r="D5608">
        <f>SUMIF(C$2:C5608,C5608=TRUE,B$2:B5608)</f>
        <v>0</v>
      </c>
    </row>
    <row r="5609" spans="1:4" x14ac:dyDescent="0.25">
      <c r="A5609" s="1">
        <v>43838</v>
      </c>
      <c r="B5609" s="2">
        <v>2.4000000000000004</v>
      </c>
      <c r="C5609" t="str">
        <f>IF(Tableau1[[#This Row],[Date]]&gt;=$G$3,TRUE,"-")</f>
        <v>-</v>
      </c>
      <c r="D5609">
        <f>SUMIF(C$2:C5609,C5609=TRUE,B$2:B5609)</f>
        <v>0</v>
      </c>
    </row>
    <row r="5610" spans="1:4" x14ac:dyDescent="0.25">
      <c r="A5610" s="1">
        <v>43839</v>
      </c>
      <c r="B5610" s="2">
        <v>4.6000000000000005</v>
      </c>
      <c r="C5610" t="str">
        <f>IF(Tableau1[[#This Row],[Date]]&gt;=$G$3,TRUE,"-")</f>
        <v>-</v>
      </c>
      <c r="D5610">
        <f>SUMIF(C$2:C5610,C5610=TRUE,B$2:B5610)</f>
        <v>0</v>
      </c>
    </row>
    <row r="5611" spans="1:4" x14ac:dyDescent="0.25">
      <c r="A5611" s="1">
        <v>43840</v>
      </c>
      <c r="B5611" s="2">
        <v>1.0999999999999996</v>
      </c>
      <c r="C5611" t="str">
        <f>IF(Tableau1[[#This Row],[Date]]&gt;=$G$3,TRUE,"-")</f>
        <v>-</v>
      </c>
      <c r="D5611">
        <f>SUMIF(C$2:C5611,C5611=TRUE,B$2:B5611)</f>
        <v>0</v>
      </c>
    </row>
    <row r="5612" spans="1:4" x14ac:dyDescent="0.25">
      <c r="A5612" s="1">
        <v>43841</v>
      </c>
      <c r="B5612" s="2">
        <v>0.70000000000000018</v>
      </c>
      <c r="C5612" t="str">
        <f>IF(Tableau1[[#This Row],[Date]]&gt;=$G$3,TRUE,"-")</f>
        <v>-</v>
      </c>
      <c r="D5612">
        <f>SUMIF(C$2:C5612,C5612=TRUE,B$2:B5612)</f>
        <v>0</v>
      </c>
    </row>
    <row r="5613" spans="1:4" x14ac:dyDescent="0.25">
      <c r="A5613" s="1">
        <v>43842</v>
      </c>
      <c r="B5613" s="2">
        <v>0.59999999999999964</v>
      </c>
      <c r="C5613" t="str">
        <f>IF(Tableau1[[#This Row],[Date]]&gt;=$G$3,TRUE,"-")</f>
        <v>-</v>
      </c>
      <c r="D5613">
        <f>SUMIF(C$2:C5613,C5613=TRUE,B$2:B5613)</f>
        <v>0</v>
      </c>
    </row>
    <row r="5614" spans="1:4" x14ac:dyDescent="0.25">
      <c r="A5614" s="1">
        <v>43843</v>
      </c>
      <c r="B5614" s="2">
        <v>1.2999999999999998</v>
      </c>
      <c r="C5614" t="str">
        <f>IF(Tableau1[[#This Row],[Date]]&gt;=$G$3,TRUE,"-")</f>
        <v>-</v>
      </c>
      <c r="D5614">
        <f>SUMIF(C$2:C5614,C5614=TRUE,B$2:B5614)</f>
        <v>0</v>
      </c>
    </row>
    <row r="5615" spans="1:4" x14ac:dyDescent="0.25">
      <c r="A5615" s="1">
        <v>43844</v>
      </c>
      <c r="B5615" s="2">
        <v>3.3500000000000005</v>
      </c>
      <c r="C5615" t="str">
        <f>IF(Tableau1[[#This Row],[Date]]&gt;=$G$3,TRUE,"-")</f>
        <v>-</v>
      </c>
      <c r="D5615">
        <f>SUMIF(C$2:C5615,C5615=TRUE,B$2:B5615)</f>
        <v>0</v>
      </c>
    </row>
    <row r="5616" spans="1:4" x14ac:dyDescent="0.25">
      <c r="A5616" s="1">
        <v>43845</v>
      </c>
      <c r="B5616" s="2">
        <v>3.65</v>
      </c>
      <c r="C5616" t="str">
        <f>IF(Tableau1[[#This Row],[Date]]&gt;=$G$3,TRUE,"-")</f>
        <v>-</v>
      </c>
      <c r="D5616">
        <f>SUMIF(C$2:C5616,C5616=TRUE,B$2:B5616)</f>
        <v>0</v>
      </c>
    </row>
    <row r="5617" spans="1:4" x14ac:dyDescent="0.25">
      <c r="A5617" s="1">
        <v>43846</v>
      </c>
      <c r="B5617" s="2">
        <v>3.2</v>
      </c>
      <c r="C5617" t="str">
        <f>IF(Tableau1[[#This Row],[Date]]&gt;=$G$3,TRUE,"-")</f>
        <v>-</v>
      </c>
      <c r="D5617">
        <f>SUMIF(C$2:C5617,C5617=TRUE,B$2:B5617)</f>
        <v>0</v>
      </c>
    </row>
    <row r="5618" spans="1:4" x14ac:dyDescent="0.25">
      <c r="A5618" s="1">
        <v>43847</v>
      </c>
      <c r="B5618" s="2">
        <v>2.2000000000000002</v>
      </c>
      <c r="C5618" t="str">
        <f>IF(Tableau1[[#This Row],[Date]]&gt;=$G$3,TRUE,"-")</f>
        <v>-</v>
      </c>
      <c r="D5618">
        <f>SUMIF(C$2:C5618,C5618=TRUE,B$2:B5618)</f>
        <v>0</v>
      </c>
    </row>
    <row r="5619" spans="1:4" x14ac:dyDescent="0.25">
      <c r="A5619" s="1">
        <v>43848</v>
      </c>
      <c r="B5619" s="2">
        <v>0.25</v>
      </c>
      <c r="C5619" t="str">
        <f>IF(Tableau1[[#This Row],[Date]]&gt;=$G$3,TRUE,"-")</f>
        <v>-</v>
      </c>
      <c r="D5619">
        <f>SUMIF(C$2:C5619,C5619=TRUE,B$2:B5619)</f>
        <v>0</v>
      </c>
    </row>
    <row r="5620" spans="1:4" x14ac:dyDescent="0.25">
      <c r="A5620" s="1">
        <v>43849</v>
      </c>
      <c r="B5620" s="2">
        <v>0</v>
      </c>
      <c r="C5620" t="str">
        <f>IF(Tableau1[[#This Row],[Date]]&gt;=$G$3,TRUE,"-")</f>
        <v>-</v>
      </c>
      <c r="D5620">
        <f>SUMIF(C$2:C5620,C5620=TRUE,B$2:B5620)</f>
        <v>0</v>
      </c>
    </row>
    <row r="5621" spans="1:4" x14ac:dyDescent="0.25">
      <c r="A5621" s="1">
        <v>43850</v>
      </c>
      <c r="B5621" s="2">
        <v>0</v>
      </c>
      <c r="C5621" t="str">
        <f>IF(Tableau1[[#This Row],[Date]]&gt;=$G$3,TRUE,"-")</f>
        <v>-</v>
      </c>
      <c r="D5621">
        <f>SUMIF(C$2:C5621,C5621=TRUE,B$2:B5621)</f>
        <v>0</v>
      </c>
    </row>
    <row r="5622" spans="1:4" x14ac:dyDescent="0.25">
      <c r="A5622" s="1">
        <v>43851</v>
      </c>
      <c r="B5622" s="2">
        <v>0</v>
      </c>
      <c r="C5622" t="str">
        <f>IF(Tableau1[[#This Row],[Date]]&gt;=$G$3,TRUE,"-")</f>
        <v>-</v>
      </c>
      <c r="D5622">
        <f>SUMIF(C$2:C5622,C5622=TRUE,B$2:B5622)</f>
        <v>0</v>
      </c>
    </row>
    <row r="5623" spans="1:4" x14ac:dyDescent="0.25">
      <c r="A5623" s="1">
        <v>43852</v>
      </c>
      <c r="B5623" s="2">
        <v>0</v>
      </c>
      <c r="C5623" t="str">
        <f>IF(Tableau1[[#This Row],[Date]]&gt;=$G$3,TRUE,"-")</f>
        <v>-</v>
      </c>
      <c r="D5623">
        <f>SUMIF(C$2:C5623,C5623=TRUE,B$2:B5623)</f>
        <v>0</v>
      </c>
    </row>
    <row r="5624" spans="1:4" x14ac:dyDescent="0.25">
      <c r="A5624" s="1">
        <v>43853</v>
      </c>
      <c r="B5624" s="2">
        <v>0</v>
      </c>
      <c r="C5624" t="str">
        <f>IF(Tableau1[[#This Row],[Date]]&gt;=$G$3,TRUE,"-")</f>
        <v>-</v>
      </c>
      <c r="D5624">
        <f>SUMIF(C$2:C5624,C5624=TRUE,B$2:B5624)</f>
        <v>0</v>
      </c>
    </row>
    <row r="5625" spans="1:4" x14ac:dyDescent="0.25">
      <c r="A5625" s="1">
        <v>43854</v>
      </c>
      <c r="B5625" s="2">
        <v>0</v>
      </c>
      <c r="C5625" t="str">
        <f>IF(Tableau1[[#This Row],[Date]]&gt;=$G$3,TRUE,"-")</f>
        <v>-</v>
      </c>
      <c r="D5625">
        <f>SUMIF(C$2:C5625,C5625=TRUE,B$2:B5625)</f>
        <v>0</v>
      </c>
    </row>
    <row r="5626" spans="1:4" x14ac:dyDescent="0.25">
      <c r="A5626" s="1">
        <v>43855</v>
      </c>
      <c r="B5626" s="2">
        <v>0.10000000000000009</v>
      </c>
      <c r="C5626" t="str">
        <f>IF(Tableau1[[#This Row],[Date]]&gt;=$G$3,TRUE,"-")</f>
        <v>-</v>
      </c>
      <c r="D5626">
        <f>SUMIF(C$2:C5626,C5626=TRUE,B$2:B5626)</f>
        <v>0</v>
      </c>
    </row>
    <row r="5627" spans="1:4" x14ac:dyDescent="0.25">
      <c r="A5627" s="1">
        <v>43856</v>
      </c>
      <c r="B5627" s="2">
        <v>0.95000000000000018</v>
      </c>
      <c r="C5627" t="str">
        <f>IF(Tableau1[[#This Row],[Date]]&gt;=$G$3,TRUE,"-")</f>
        <v>-</v>
      </c>
      <c r="D5627">
        <f>SUMIF(C$2:C5627,C5627=TRUE,B$2:B5627)</f>
        <v>0</v>
      </c>
    </row>
    <row r="5628" spans="1:4" x14ac:dyDescent="0.25">
      <c r="A5628" s="1">
        <v>43857</v>
      </c>
      <c r="B5628" s="2">
        <v>1</v>
      </c>
      <c r="C5628" t="str">
        <f>IF(Tableau1[[#This Row],[Date]]&gt;=$G$3,TRUE,"-")</f>
        <v>-</v>
      </c>
      <c r="D5628">
        <f>SUMIF(C$2:C5628,C5628=TRUE,B$2:B5628)</f>
        <v>0</v>
      </c>
    </row>
    <row r="5629" spans="1:4" x14ac:dyDescent="0.25">
      <c r="A5629" s="1">
        <v>43858</v>
      </c>
      <c r="B5629" s="2">
        <v>0.29999999999999982</v>
      </c>
      <c r="C5629" t="str">
        <f>IF(Tableau1[[#This Row],[Date]]&gt;=$G$3,TRUE,"-")</f>
        <v>-</v>
      </c>
      <c r="D5629">
        <f>SUMIF(C$2:C5629,C5629=TRUE,B$2:B5629)</f>
        <v>0</v>
      </c>
    </row>
    <row r="5630" spans="1:4" x14ac:dyDescent="0.25">
      <c r="A5630" s="1">
        <v>43859</v>
      </c>
      <c r="B5630" s="2">
        <v>1.2000000000000002</v>
      </c>
      <c r="C5630" t="str">
        <f>IF(Tableau1[[#This Row],[Date]]&gt;=$G$3,TRUE,"-")</f>
        <v>-</v>
      </c>
      <c r="D5630">
        <f>SUMIF(C$2:C5630,C5630=TRUE,B$2:B5630)</f>
        <v>0</v>
      </c>
    </row>
    <row r="5631" spans="1:4" x14ac:dyDescent="0.25">
      <c r="A5631" s="1">
        <v>43860</v>
      </c>
      <c r="B5631" s="2">
        <v>2.95</v>
      </c>
      <c r="C5631" t="str">
        <f>IF(Tableau1[[#This Row],[Date]]&gt;=$G$3,TRUE,"-")</f>
        <v>-</v>
      </c>
      <c r="D5631">
        <f>SUMIF(C$2:C5631,C5631=TRUE,B$2:B5631)</f>
        <v>0</v>
      </c>
    </row>
    <row r="5632" spans="1:4" x14ac:dyDescent="0.25">
      <c r="A5632" s="1">
        <v>43861</v>
      </c>
      <c r="B5632" s="2">
        <v>5.35</v>
      </c>
      <c r="C5632" t="str">
        <f>IF(Tableau1[[#This Row],[Date]]&gt;=$G$3,TRUE,"-")</f>
        <v>-</v>
      </c>
      <c r="D5632">
        <f>SUMIF(C$2:C5632,C5632=TRUE,B$2:B5632)</f>
        <v>0</v>
      </c>
    </row>
    <row r="5633" spans="1:4" x14ac:dyDescent="0.25">
      <c r="A5633" s="1">
        <v>43862</v>
      </c>
      <c r="B5633" s="2">
        <v>5.3</v>
      </c>
      <c r="C5633" t="str">
        <f>IF(Tableau1[[#This Row],[Date]]&gt;=$G$3,TRUE,"-")</f>
        <v>-</v>
      </c>
      <c r="D5633">
        <f>SUMIF(C$2:C5633,C5633=TRUE,B$2:B5633)</f>
        <v>0</v>
      </c>
    </row>
    <row r="5634" spans="1:4" x14ac:dyDescent="0.25">
      <c r="A5634" s="1">
        <v>43863</v>
      </c>
      <c r="B5634" s="2">
        <v>5.6</v>
      </c>
      <c r="C5634" t="str">
        <f>IF(Tableau1[[#This Row],[Date]]&gt;=$G$3,TRUE,"-")</f>
        <v>-</v>
      </c>
      <c r="D5634">
        <f>SUMIF(C$2:C5634,C5634=TRUE,B$2:B5634)</f>
        <v>0</v>
      </c>
    </row>
    <row r="5635" spans="1:4" x14ac:dyDescent="0.25">
      <c r="A5635" s="1">
        <v>43864</v>
      </c>
      <c r="B5635" s="2">
        <v>4.9000000000000004</v>
      </c>
      <c r="C5635" t="str">
        <f>IF(Tableau1[[#This Row],[Date]]&gt;=$G$3,TRUE,"-")</f>
        <v>-</v>
      </c>
      <c r="D5635">
        <f>SUMIF(C$2:C5635,C5635=TRUE,B$2:B5635)</f>
        <v>0</v>
      </c>
    </row>
    <row r="5636" spans="1:4" x14ac:dyDescent="0.25">
      <c r="A5636" s="1">
        <v>43865</v>
      </c>
      <c r="B5636" s="2">
        <v>0.65000000000000036</v>
      </c>
      <c r="C5636" t="str">
        <f>IF(Tableau1[[#This Row],[Date]]&gt;=$G$3,TRUE,"-")</f>
        <v>-</v>
      </c>
      <c r="D5636">
        <f>SUMIF(C$2:C5636,C5636=TRUE,B$2:B5636)</f>
        <v>0</v>
      </c>
    </row>
    <row r="5637" spans="1:4" x14ac:dyDescent="0.25">
      <c r="A5637" s="1">
        <v>43866</v>
      </c>
      <c r="B5637" s="2">
        <v>0.45000000000000018</v>
      </c>
      <c r="C5637" t="str">
        <f>IF(Tableau1[[#This Row],[Date]]&gt;=$G$3,TRUE,"-")</f>
        <v>-</v>
      </c>
      <c r="D5637">
        <f>SUMIF(C$2:C5637,C5637=TRUE,B$2:B5637)</f>
        <v>0</v>
      </c>
    </row>
    <row r="5638" spans="1:4" x14ac:dyDescent="0.25">
      <c r="A5638" s="1">
        <v>43867</v>
      </c>
      <c r="B5638" s="2">
        <v>0.95000000000000018</v>
      </c>
      <c r="C5638" t="str">
        <f>IF(Tableau1[[#This Row],[Date]]&gt;=$G$3,TRUE,"-")</f>
        <v>-</v>
      </c>
      <c r="D5638">
        <f>SUMIF(C$2:C5638,C5638=TRUE,B$2:B5638)</f>
        <v>0</v>
      </c>
    </row>
    <row r="5639" spans="1:4" x14ac:dyDescent="0.25">
      <c r="A5639" s="1">
        <v>43868</v>
      </c>
      <c r="B5639" s="2">
        <v>2</v>
      </c>
      <c r="C5639" t="str">
        <f>IF(Tableau1[[#This Row],[Date]]&gt;=$G$3,TRUE,"-")</f>
        <v>-</v>
      </c>
      <c r="D5639">
        <f>SUMIF(C$2:C5639,C5639=TRUE,B$2:B5639)</f>
        <v>0</v>
      </c>
    </row>
    <row r="5640" spans="1:4" x14ac:dyDescent="0.25">
      <c r="A5640" s="1">
        <v>43869</v>
      </c>
      <c r="B5640" s="2">
        <v>2.5</v>
      </c>
      <c r="C5640" t="str">
        <f>IF(Tableau1[[#This Row],[Date]]&gt;=$G$3,TRUE,"-")</f>
        <v>-</v>
      </c>
      <c r="D5640">
        <f>SUMIF(C$2:C5640,C5640=TRUE,B$2:B5640)</f>
        <v>0</v>
      </c>
    </row>
    <row r="5641" spans="1:4" x14ac:dyDescent="0.25">
      <c r="A5641" s="1">
        <v>43870</v>
      </c>
      <c r="B5641" s="2">
        <v>3.5</v>
      </c>
      <c r="C5641" t="str">
        <f>IF(Tableau1[[#This Row],[Date]]&gt;=$G$3,TRUE,"-")</f>
        <v>-</v>
      </c>
      <c r="D5641">
        <f>SUMIF(C$2:C5641,C5641=TRUE,B$2:B5641)</f>
        <v>0</v>
      </c>
    </row>
    <row r="5642" spans="1:4" x14ac:dyDescent="0.25">
      <c r="A5642" s="1">
        <v>43871</v>
      </c>
      <c r="B5642" s="2">
        <v>2.5</v>
      </c>
      <c r="C5642" t="str">
        <f>IF(Tableau1[[#This Row],[Date]]&gt;=$G$3,TRUE,"-")</f>
        <v>-</v>
      </c>
      <c r="D5642">
        <f>SUMIF(C$2:C5642,C5642=TRUE,B$2:B5642)</f>
        <v>0</v>
      </c>
    </row>
    <row r="5643" spans="1:4" x14ac:dyDescent="0.25">
      <c r="A5643" s="1">
        <v>43872</v>
      </c>
      <c r="B5643" s="2">
        <v>1</v>
      </c>
      <c r="C5643" t="str">
        <f>IF(Tableau1[[#This Row],[Date]]&gt;=$G$3,TRUE,"-")</f>
        <v>-</v>
      </c>
      <c r="D5643">
        <f>SUMIF(C$2:C5643,C5643=TRUE,B$2:B5643)</f>
        <v>0</v>
      </c>
    </row>
    <row r="5644" spans="1:4" x14ac:dyDescent="0.25">
      <c r="A5644" s="1">
        <v>43873</v>
      </c>
      <c r="B5644" s="2">
        <v>0.95000000000000018</v>
      </c>
      <c r="C5644" t="str">
        <f>IF(Tableau1[[#This Row],[Date]]&gt;=$G$3,TRUE,"-")</f>
        <v>-</v>
      </c>
      <c r="D5644">
        <f>SUMIF(C$2:C5644,C5644=TRUE,B$2:B5644)</f>
        <v>0</v>
      </c>
    </row>
    <row r="5645" spans="1:4" x14ac:dyDescent="0.25">
      <c r="A5645" s="1">
        <v>43874</v>
      </c>
      <c r="B5645" s="2">
        <v>2.5</v>
      </c>
      <c r="C5645" t="str">
        <f>IF(Tableau1[[#This Row],[Date]]&gt;=$G$3,TRUE,"-")</f>
        <v>-</v>
      </c>
      <c r="D5645">
        <f>SUMIF(C$2:C5645,C5645=TRUE,B$2:B5645)</f>
        <v>0</v>
      </c>
    </row>
    <row r="5646" spans="1:4" x14ac:dyDescent="0.25">
      <c r="A5646" s="1">
        <v>43875</v>
      </c>
      <c r="B5646" s="2">
        <v>2.5</v>
      </c>
      <c r="C5646" t="str">
        <f>IF(Tableau1[[#This Row],[Date]]&gt;=$G$3,TRUE,"-")</f>
        <v>-</v>
      </c>
      <c r="D5646">
        <f>SUMIF(C$2:C5646,C5646=TRUE,B$2:B5646)</f>
        <v>0</v>
      </c>
    </row>
    <row r="5647" spans="1:4" x14ac:dyDescent="0.25">
      <c r="A5647" s="1">
        <v>43876</v>
      </c>
      <c r="B5647" s="2">
        <v>3</v>
      </c>
      <c r="C5647" t="str">
        <f>IF(Tableau1[[#This Row],[Date]]&gt;=$G$3,TRUE,"-")</f>
        <v>-</v>
      </c>
      <c r="D5647">
        <f>SUMIF(C$2:C5647,C5647=TRUE,B$2:B5647)</f>
        <v>0</v>
      </c>
    </row>
    <row r="5648" spans="1:4" x14ac:dyDescent="0.25">
      <c r="A5648" s="1">
        <v>43877</v>
      </c>
      <c r="B5648" s="2">
        <v>7.75</v>
      </c>
      <c r="C5648" t="str">
        <f>IF(Tableau1[[#This Row],[Date]]&gt;=$G$3,TRUE,"-")</f>
        <v>-</v>
      </c>
      <c r="D5648">
        <f>SUMIF(C$2:C5648,C5648=TRUE,B$2:B5648)</f>
        <v>0</v>
      </c>
    </row>
    <row r="5649" spans="1:4" x14ac:dyDescent="0.25">
      <c r="A5649" s="1">
        <v>43878</v>
      </c>
      <c r="B5649" s="2">
        <v>3.45</v>
      </c>
      <c r="C5649" t="str">
        <f>IF(Tableau1[[#This Row],[Date]]&gt;=$G$3,TRUE,"-")</f>
        <v>-</v>
      </c>
      <c r="D5649">
        <f>SUMIF(C$2:C5649,C5649=TRUE,B$2:B5649)</f>
        <v>0</v>
      </c>
    </row>
    <row r="5650" spans="1:4" x14ac:dyDescent="0.25">
      <c r="A5650" s="1">
        <v>43879</v>
      </c>
      <c r="B5650" s="2">
        <v>2</v>
      </c>
      <c r="C5650" t="str">
        <f>IF(Tableau1[[#This Row],[Date]]&gt;=$G$3,TRUE,"-")</f>
        <v>-</v>
      </c>
      <c r="D5650">
        <f>SUMIF(C$2:C5650,C5650=TRUE,B$2:B5650)</f>
        <v>0</v>
      </c>
    </row>
    <row r="5651" spans="1:4" x14ac:dyDescent="0.25">
      <c r="A5651" s="1">
        <v>43880</v>
      </c>
      <c r="B5651" s="2">
        <v>1.0999999999999996</v>
      </c>
      <c r="C5651" t="str">
        <f>IF(Tableau1[[#This Row],[Date]]&gt;=$G$3,TRUE,"-")</f>
        <v>-</v>
      </c>
      <c r="D5651">
        <f>SUMIF(C$2:C5651,C5651=TRUE,B$2:B5651)</f>
        <v>0</v>
      </c>
    </row>
    <row r="5652" spans="1:4" x14ac:dyDescent="0.25">
      <c r="A5652" s="1">
        <v>43881</v>
      </c>
      <c r="B5652" s="2">
        <v>2</v>
      </c>
      <c r="C5652" t="str">
        <f>IF(Tableau1[[#This Row],[Date]]&gt;=$G$3,TRUE,"-")</f>
        <v>-</v>
      </c>
      <c r="D5652">
        <f>SUMIF(C$2:C5652,C5652=TRUE,B$2:B5652)</f>
        <v>0</v>
      </c>
    </row>
    <row r="5653" spans="1:4" x14ac:dyDescent="0.25">
      <c r="A5653" s="1">
        <v>43882</v>
      </c>
      <c r="B5653" s="2">
        <v>1.4000000000000004</v>
      </c>
      <c r="C5653" t="str">
        <f>IF(Tableau1[[#This Row],[Date]]&gt;=$G$3,TRUE,"-")</f>
        <v>-</v>
      </c>
      <c r="D5653">
        <f>SUMIF(C$2:C5653,C5653=TRUE,B$2:B5653)</f>
        <v>0</v>
      </c>
    </row>
    <row r="5654" spans="1:4" x14ac:dyDescent="0.25">
      <c r="A5654" s="1">
        <v>43883</v>
      </c>
      <c r="B5654" s="2">
        <v>2.3499999999999996</v>
      </c>
      <c r="C5654" t="str">
        <f>IF(Tableau1[[#This Row],[Date]]&gt;=$G$3,TRUE,"-")</f>
        <v>-</v>
      </c>
      <c r="D5654">
        <f>SUMIF(C$2:C5654,C5654=TRUE,B$2:B5654)</f>
        <v>0</v>
      </c>
    </row>
    <row r="5655" spans="1:4" x14ac:dyDescent="0.25">
      <c r="A5655" s="1">
        <v>43884</v>
      </c>
      <c r="B5655" s="2">
        <v>4.0999999999999996</v>
      </c>
      <c r="C5655" t="str">
        <f>IF(Tableau1[[#This Row],[Date]]&gt;=$G$3,TRUE,"-")</f>
        <v>-</v>
      </c>
      <c r="D5655">
        <f>SUMIF(C$2:C5655,C5655=TRUE,B$2:B5655)</f>
        <v>0</v>
      </c>
    </row>
    <row r="5656" spans="1:4" x14ac:dyDescent="0.25">
      <c r="A5656" s="1">
        <v>43885</v>
      </c>
      <c r="B5656" s="2">
        <v>3.05</v>
      </c>
      <c r="C5656" t="str">
        <f>IF(Tableau1[[#This Row],[Date]]&gt;=$G$3,TRUE,"-")</f>
        <v>-</v>
      </c>
      <c r="D5656">
        <f>SUMIF(C$2:C5656,C5656=TRUE,B$2:B5656)</f>
        <v>0</v>
      </c>
    </row>
    <row r="5657" spans="1:4" x14ac:dyDescent="0.25">
      <c r="A5657" s="1">
        <v>43886</v>
      </c>
      <c r="B5657" s="2">
        <v>2.2000000000000002</v>
      </c>
      <c r="C5657" t="str">
        <f>IF(Tableau1[[#This Row],[Date]]&gt;=$G$3,TRUE,"-")</f>
        <v>-</v>
      </c>
      <c r="D5657">
        <f>SUMIF(C$2:C5657,C5657=TRUE,B$2:B5657)</f>
        <v>0</v>
      </c>
    </row>
    <row r="5658" spans="1:4" x14ac:dyDescent="0.25">
      <c r="A5658" s="1">
        <v>43887</v>
      </c>
      <c r="B5658" s="2">
        <v>0.10000000000000009</v>
      </c>
      <c r="C5658" t="str">
        <f>IF(Tableau1[[#This Row],[Date]]&gt;=$G$3,TRUE,"-")</f>
        <v>-</v>
      </c>
      <c r="D5658">
        <f>SUMIF(C$2:C5658,C5658=TRUE,B$2:B5658)</f>
        <v>0</v>
      </c>
    </row>
    <row r="5659" spans="1:4" x14ac:dyDescent="0.25">
      <c r="A5659" s="1">
        <v>43888</v>
      </c>
      <c r="B5659" s="2">
        <v>1.4000000000000004</v>
      </c>
      <c r="C5659" t="str">
        <f>IF(Tableau1[[#This Row],[Date]]&gt;=$G$3,TRUE,"-")</f>
        <v>-</v>
      </c>
      <c r="D5659">
        <f>SUMIF(C$2:C5659,C5659=TRUE,B$2:B5659)</f>
        <v>0</v>
      </c>
    </row>
    <row r="5660" spans="1:4" x14ac:dyDescent="0.25">
      <c r="A5660" s="1">
        <v>43889</v>
      </c>
      <c r="B5660" s="2">
        <v>1.8499999999999996</v>
      </c>
      <c r="C5660" t="str">
        <f>IF(Tableau1[[#This Row],[Date]]&gt;=$G$3,TRUE,"-")</f>
        <v>-</v>
      </c>
      <c r="D5660">
        <f>SUMIF(C$2:C5660,C5660=TRUE,B$2:B5660)</f>
        <v>0</v>
      </c>
    </row>
    <row r="5661" spans="1:4" x14ac:dyDescent="0.25">
      <c r="A5661" s="1">
        <v>43890</v>
      </c>
      <c r="B5661" s="2">
        <v>3.0999999999999996</v>
      </c>
      <c r="C5661" t="str">
        <f>IF(Tableau1[[#This Row],[Date]]&gt;=$G$3,TRUE,"-")</f>
        <v>-</v>
      </c>
      <c r="D5661">
        <f>SUMIF(C$2:C5661,C5661=TRUE,B$2:B5661)</f>
        <v>0</v>
      </c>
    </row>
    <row r="5662" spans="1:4" x14ac:dyDescent="0.25">
      <c r="A5662" s="1">
        <v>43891</v>
      </c>
      <c r="B5662" s="2">
        <v>1.7000000000000002</v>
      </c>
      <c r="C5662" t="str">
        <f>IF(Tableau1[[#This Row],[Date]]&gt;=$G$3,TRUE,"-")</f>
        <v>-</v>
      </c>
      <c r="D5662">
        <f>SUMIF(C$2:C5662,C5662=TRUE,B$2:B5662)</f>
        <v>0</v>
      </c>
    </row>
    <row r="5663" spans="1:4" x14ac:dyDescent="0.25">
      <c r="A5663" s="1">
        <v>43892</v>
      </c>
      <c r="B5663" s="2">
        <v>0.65000000000000036</v>
      </c>
      <c r="C5663" t="str">
        <f>IF(Tableau1[[#This Row],[Date]]&gt;=$G$3,TRUE,"-")</f>
        <v>-</v>
      </c>
      <c r="D5663">
        <f>SUMIF(C$2:C5663,C5663=TRUE,B$2:B5663)</f>
        <v>0</v>
      </c>
    </row>
    <row r="5664" spans="1:4" x14ac:dyDescent="0.25">
      <c r="A5664" s="1">
        <v>43893</v>
      </c>
      <c r="B5664" s="2">
        <v>0.65000000000000036</v>
      </c>
      <c r="C5664" t="str">
        <f>IF(Tableau1[[#This Row],[Date]]&gt;=$G$3,TRUE,"-")</f>
        <v>-</v>
      </c>
      <c r="D5664">
        <f>SUMIF(C$2:C5664,C5664=TRUE,B$2:B5664)</f>
        <v>0</v>
      </c>
    </row>
    <row r="5665" spans="1:4" x14ac:dyDescent="0.25">
      <c r="A5665" s="1">
        <v>43894</v>
      </c>
      <c r="B5665" s="2">
        <v>1.1500000000000004</v>
      </c>
      <c r="C5665" t="str">
        <f>IF(Tableau1[[#This Row],[Date]]&gt;=$G$3,TRUE,"-")</f>
        <v>-</v>
      </c>
      <c r="D5665">
        <f>SUMIF(C$2:C5665,C5665=TRUE,B$2:B5665)</f>
        <v>0</v>
      </c>
    </row>
    <row r="5666" spans="1:4" x14ac:dyDescent="0.25">
      <c r="A5666" s="1">
        <v>43895</v>
      </c>
      <c r="B5666" s="2">
        <v>2.4500000000000002</v>
      </c>
      <c r="C5666" t="str">
        <f>IF(Tableau1[[#This Row],[Date]]&gt;=$G$3,TRUE,"-")</f>
        <v>-</v>
      </c>
      <c r="D5666">
        <f>SUMIF(C$2:C5666,C5666=TRUE,B$2:B5666)</f>
        <v>0</v>
      </c>
    </row>
    <row r="5667" spans="1:4" x14ac:dyDescent="0.25">
      <c r="A5667" s="1">
        <v>43896</v>
      </c>
      <c r="B5667" s="2">
        <v>0.54999999999999982</v>
      </c>
      <c r="C5667" t="str">
        <f>IF(Tableau1[[#This Row],[Date]]&gt;=$G$3,TRUE,"-")</f>
        <v>-</v>
      </c>
      <c r="D5667">
        <f>SUMIF(C$2:C5667,C5667=TRUE,B$2:B5667)</f>
        <v>0</v>
      </c>
    </row>
    <row r="5668" spans="1:4" x14ac:dyDescent="0.25">
      <c r="A5668" s="1">
        <v>43897</v>
      </c>
      <c r="B5668" s="2">
        <v>1.9000000000000004</v>
      </c>
      <c r="C5668" t="str">
        <f>IF(Tableau1[[#This Row],[Date]]&gt;=$G$3,TRUE,"-")</f>
        <v>-</v>
      </c>
      <c r="D5668">
        <f>SUMIF(C$2:C5668,C5668=TRUE,B$2:B5668)</f>
        <v>0</v>
      </c>
    </row>
    <row r="5669" spans="1:4" x14ac:dyDescent="0.25">
      <c r="A5669" s="1">
        <v>43898</v>
      </c>
      <c r="B5669" s="2">
        <v>2.25</v>
      </c>
      <c r="C5669" t="str">
        <f>IF(Tableau1[[#This Row],[Date]]&gt;=$G$3,TRUE,"-")</f>
        <v>-</v>
      </c>
      <c r="D5669">
        <f>SUMIF(C$2:C5669,C5669=TRUE,B$2:B5669)</f>
        <v>0</v>
      </c>
    </row>
    <row r="5670" spans="1:4" x14ac:dyDescent="0.25">
      <c r="A5670" s="1">
        <v>43899</v>
      </c>
      <c r="B5670" s="2">
        <v>2.2000000000000002</v>
      </c>
      <c r="C5670" t="str">
        <f>IF(Tableau1[[#This Row],[Date]]&gt;=$G$3,TRUE,"-")</f>
        <v>-</v>
      </c>
      <c r="D5670">
        <f>SUMIF(C$2:C5670,C5670=TRUE,B$2:B5670)</f>
        <v>0</v>
      </c>
    </row>
    <row r="5671" spans="1:4" x14ac:dyDescent="0.25">
      <c r="A5671" s="1">
        <v>43900</v>
      </c>
      <c r="B5671" s="2">
        <v>3.7</v>
      </c>
      <c r="C5671" t="str">
        <f>IF(Tableau1[[#This Row],[Date]]&gt;=$G$3,TRUE,"-")</f>
        <v>-</v>
      </c>
      <c r="D5671">
        <f>SUMIF(C$2:C5671,C5671=TRUE,B$2:B5671)</f>
        <v>0</v>
      </c>
    </row>
    <row r="5672" spans="1:4" x14ac:dyDescent="0.25">
      <c r="A5672" s="1">
        <v>43901</v>
      </c>
      <c r="B5672" s="2">
        <v>7.9499999999999993</v>
      </c>
      <c r="C5672" t="str">
        <f>IF(Tableau1[[#This Row],[Date]]&gt;=$G$3,TRUE,"-")</f>
        <v>-</v>
      </c>
      <c r="D5672">
        <f>SUMIF(C$2:C5672,C5672=TRUE,B$2:B5672)</f>
        <v>0</v>
      </c>
    </row>
    <row r="5673" spans="1:4" x14ac:dyDescent="0.25">
      <c r="A5673" s="1">
        <v>43902</v>
      </c>
      <c r="B5673" s="2">
        <v>4</v>
      </c>
      <c r="C5673" t="str">
        <f>IF(Tableau1[[#This Row],[Date]]&gt;=$G$3,TRUE,"-")</f>
        <v>-</v>
      </c>
      <c r="D5673">
        <f>SUMIF(C$2:C5673,C5673=TRUE,B$2:B5673)</f>
        <v>0</v>
      </c>
    </row>
    <row r="5674" spans="1:4" x14ac:dyDescent="0.25">
      <c r="A5674" s="1">
        <v>43903</v>
      </c>
      <c r="B5674" s="2">
        <v>2.5</v>
      </c>
      <c r="C5674" t="str">
        <f>IF(Tableau1[[#This Row],[Date]]&gt;=$G$3,TRUE,"-")</f>
        <v>-</v>
      </c>
      <c r="D5674">
        <f>SUMIF(C$2:C5674,C5674=TRUE,B$2:B5674)</f>
        <v>0</v>
      </c>
    </row>
    <row r="5675" spans="1:4" x14ac:dyDescent="0.25">
      <c r="A5675" s="1">
        <v>43904</v>
      </c>
      <c r="B5675" s="2">
        <v>1.7999999999999998</v>
      </c>
      <c r="C5675" t="str">
        <f>IF(Tableau1[[#This Row],[Date]]&gt;=$G$3,TRUE,"-")</f>
        <v>-</v>
      </c>
      <c r="D5675">
        <f>SUMIF(C$2:C5675,C5675=TRUE,B$2:B5675)</f>
        <v>0</v>
      </c>
    </row>
    <row r="5676" spans="1:4" x14ac:dyDescent="0.25">
      <c r="A5676" s="1">
        <v>43905</v>
      </c>
      <c r="B5676" s="2">
        <v>4.45</v>
      </c>
      <c r="C5676" t="str">
        <f>IF(Tableau1[[#This Row],[Date]]&gt;=$G$3,TRUE,"-")</f>
        <v>-</v>
      </c>
      <c r="D5676">
        <f>SUMIF(C$2:C5676,C5676=TRUE,B$2:B5676)</f>
        <v>0</v>
      </c>
    </row>
    <row r="5677" spans="1:4" x14ac:dyDescent="0.25">
      <c r="A5677" s="1">
        <v>43906</v>
      </c>
      <c r="B5677" s="2">
        <v>3.2</v>
      </c>
      <c r="C5677" t="str">
        <f>IF(Tableau1[[#This Row],[Date]]&gt;=$G$3,TRUE,"-")</f>
        <v>-</v>
      </c>
      <c r="D5677">
        <f>SUMIF(C$2:C5677,C5677=TRUE,B$2:B5677)</f>
        <v>0</v>
      </c>
    </row>
    <row r="5678" spans="1:4" x14ac:dyDescent="0.25">
      <c r="A5678" s="1">
        <v>43907</v>
      </c>
      <c r="B5678" s="2">
        <v>4.5</v>
      </c>
      <c r="C5678" t="str">
        <f>IF(Tableau1[[#This Row],[Date]]&gt;=$G$3,TRUE,"-")</f>
        <v>-</v>
      </c>
      <c r="D5678">
        <f>SUMIF(C$2:C5678,C5678=TRUE,B$2:B5678)</f>
        <v>0</v>
      </c>
    </row>
    <row r="5679" spans="1:4" x14ac:dyDescent="0.25">
      <c r="A5679" s="1">
        <v>43908</v>
      </c>
      <c r="B5679" s="2">
        <v>4.9000000000000004</v>
      </c>
      <c r="C5679" t="str">
        <f>IF(Tableau1[[#This Row],[Date]]&gt;=$G$3,TRUE,"-")</f>
        <v>-</v>
      </c>
      <c r="D5679">
        <f>SUMIF(C$2:C5679,C5679=TRUE,B$2:B5679)</f>
        <v>0</v>
      </c>
    </row>
    <row r="5680" spans="1:4" x14ac:dyDescent="0.25">
      <c r="A5680" s="1">
        <v>43909</v>
      </c>
      <c r="B5680" s="2">
        <v>5.65</v>
      </c>
      <c r="C5680" t="str">
        <f>IF(Tableau1[[#This Row],[Date]]&gt;=$G$3,TRUE,"-")</f>
        <v>-</v>
      </c>
      <c r="D5680">
        <f>SUMIF(C$2:C5680,C5680=TRUE,B$2:B5680)</f>
        <v>0</v>
      </c>
    </row>
    <row r="5681" spans="1:4" x14ac:dyDescent="0.25">
      <c r="A5681" s="1">
        <v>43910</v>
      </c>
      <c r="B5681" s="2">
        <v>5.0999999999999996</v>
      </c>
      <c r="C5681" t="str">
        <f>IF(Tableau1[[#This Row],[Date]]&gt;=$G$3,TRUE,"-")</f>
        <v>-</v>
      </c>
      <c r="D5681">
        <f>SUMIF(C$2:C5681,C5681=TRUE,B$2:B5681)</f>
        <v>0</v>
      </c>
    </row>
    <row r="5682" spans="1:4" x14ac:dyDescent="0.25">
      <c r="A5682" s="1">
        <v>43911</v>
      </c>
      <c r="B5682" s="2">
        <v>0.45000000000000018</v>
      </c>
      <c r="C5682" t="str">
        <f>IF(Tableau1[[#This Row],[Date]]&gt;=$G$3,TRUE,"-")</f>
        <v>-</v>
      </c>
      <c r="D5682">
        <f>SUMIF(C$2:C5682,C5682=TRUE,B$2:B5682)</f>
        <v>0</v>
      </c>
    </row>
    <row r="5683" spans="1:4" x14ac:dyDescent="0.25">
      <c r="A5683" s="1">
        <v>43912</v>
      </c>
      <c r="B5683" s="2">
        <v>2.5499999999999998</v>
      </c>
      <c r="C5683" t="str">
        <f>IF(Tableau1[[#This Row],[Date]]&gt;=$G$3,TRUE,"-")</f>
        <v>-</v>
      </c>
      <c r="D5683">
        <f>SUMIF(C$2:C5683,C5683=TRUE,B$2:B5683)</f>
        <v>0</v>
      </c>
    </row>
    <row r="5684" spans="1:4" x14ac:dyDescent="0.25">
      <c r="A5684" s="1">
        <v>43913</v>
      </c>
      <c r="B5684" s="2">
        <v>2.3499999999999996</v>
      </c>
      <c r="C5684" t="str">
        <f>IF(Tableau1[[#This Row],[Date]]&gt;=$G$3,TRUE,"-")</f>
        <v>-</v>
      </c>
      <c r="D5684">
        <f>SUMIF(C$2:C5684,C5684=TRUE,B$2:B5684)</f>
        <v>0</v>
      </c>
    </row>
    <row r="5685" spans="1:4" x14ac:dyDescent="0.25">
      <c r="A5685" s="1">
        <v>43914</v>
      </c>
      <c r="B5685" s="2">
        <v>2.5499999999999998</v>
      </c>
      <c r="C5685" t="str">
        <f>IF(Tableau1[[#This Row],[Date]]&gt;=$G$3,TRUE,"-")</f>
        <v>-</v>
      </c>
      <c r="D5685">
        <f>SUMIF(C$2:C5685,C5685=TRUE,B$2:B5685)</f>
        <v>0</v>
      </c>
    </row>
    <row r="5686" spans="1:4" x14ac:dyDescent="0.25">
      <c r="A5686" s="1">
        <v>43915</v>
      </c>
      <c r="B5686" s="2">
        <v>2.4500000000000002</v>
      </c>
      <c r="C5686" t="str">
        <f>IF(Tableau1[[#This Row],[Date]]&gt;=$G$3,TRUE,"-")</f>
        <v>-</v>
      </c>
      <c r="D5686">
        <f>SUMIF(C$2:C5686,C5686=TRUE,B$2:B5686)</f>
        <v>0</v>
      </c>
    </row>
    <row r="5687" spans="1:4" x14ac:dyDescent="0.25">
      <c r="A5687" s="1">
        <v>43916</v>
      </c>
      <c r="B5687" s="2">
        <v>1.9500000000000002</v>
      </c>
      <c r="C5687" t="str">
        <f>IF(Tableau1[[#This Row],[Date]]&gt;=$G$3,TRUE,"-")</f>
        <v>-</v>
      </c>
      <c r="D5687">
        <f>SUMIF(C$2:C5687,C5687=TRUE,B$2:B5687)</f>
        <v>0</v>
      </c>
    </row>
    <row r="5688" spans="1:4" x14ac:dyDescent="0.25">
      <c r="A5688" s="1">
        <v>43917</v>
      </c>
      <c r="B5688" s="2">
        <v>3.6500000000000004</v>
      </c>
      <c r="C5688" t="str">
        <f>IF(Tableau1[[#This Row],[Date]]&gt;=$G$3,TRUE,"-")</f>
        <v>-</v>
      </c>
      <c r="D5688">
        <f>SUMIF(C$2:C5688,C5688=TRUE,B$2:B5688)</f>
        <v>0</v>
      </c>
    </row>
    <row r="5689" spans="1:4" x14ac:dyDescent="0.25">
      <c r="A5689" s="1">
        <v>43918</v>
      </c>
      <c r="B5689" s="2">
        <v>6.1</v>
      </c>
      <c r="C5689" t="str">
        <f>IF(Tableau1[[#This Row],[Date]]&gt;=$G$3,TRUE,"-")</f>
        <v>-</v>
      </c>
      <c r="D5689">
        <f>SUMIF(C$2:C5689,C5689=TRUE,B$2:B5689)</f>
        <v>0</v>
      </c>
    </row>
    <row r="5690" spans="1:4" x14ac:dyDescent="0.25">
      <c r="A5690" s="1">
        <v>43919</v>
      </c>
      <c r="B5690" s="2">
        <v>0.54999999999999982</v>
      </c>
      <c r="C5690" t="str">
        <f>IF(Tableau1[[#This Row],[Date]]&gt;=$G$3,TRUE,"-")</f>
        <v>-</v>
      </c>
      <c r="D5690">
        <f>SUMIF(C$2:C5690,C5690=TRUE,B$2:B5690)</f>
        <v>0</v>
      </c>
    </row>
    <row r="5691" spans="1:4" x14ac:dyDescent="0.25">
      <c r="A5691" s="1">
        <v>43920</v>
      </c>
      <c r="B5691" s="2">
        <v>1.5</v>
      </c>
      <c r="C5691" t="str">
        <f>IF(Tableau1[[#This Row],[Date]]&gt;=$G$3,TRUE,"-")</f>
        <v>-</v>
      </c>
      <c r="D5691">
        <f>SUMIF(C$2:C5691,C5691=TRUE,B$2:B5691)</f>
        <v>0</v>
      </c>
    </row>
    <row r="5692" spans="1:4" x14ac:dyDescent="0.25">
      <c r="A5692" s="1">
        <v>43921</v>
      </c>
      <c r="B5692" s="2">
        <v>2.3499999999999996</v>
      </c>
      <c r="C5692" t="str">
        <f>IF(Tableau1[[#This Row],[Date]]&gt;=$G$3,TRUE,"-")</f>
        <v>-</v>
      </c>
      <c r="D5692">
        <f>SUMIF(C$2:C5692,C5692=TRUE,B$2:B5692)</f>
        <v>0</v>
      </c>
    </row>
    <row r="5693" spans="1:4" x14ac:dyDescent="0.25">
      <c r="A5693" s="1">
        <v>43922</v>
      </c>
      <c r="B5693" s="2">
        <v>2.4000000000000004</v>
      </c>
      <c r="C5693" t="str">
        <f>IF(Tableau1[[#This Row],[Date]]&gt;=$G$3,TRUE,"-")</f>
        <v>-</v>
      </c>
      <c r="D5693">
        <f>SUMIF(C$2:C5693,C5693=TRUE,B$2:B5693)</f>
        <v>0</v>
      </c>
    </row>
    <row r="5694" spans="1:4" x14ac:dyDescent="0.25">
      <c r="A5694" s="1">
        <v>43923</v>
      </c>
      <c r="B5694" s="2">
        <v>1.6500000000000004</v>
      </c>
      <c r="C5694" t="str">
        <f>IF(Tableau1[[#This Row],[Date]]&gt;=$G$3,TRUE,"-")</f>
        <v>-</v>
      </c>
      <c r="D5694">
        <f>SUMIF(C$2:C5694,C5694=TRUE,B$2:B5694)</f>
        <v>0</v>
      </c>
    </row>
    <row r="5695" spans="1:4" x14ac:dyDescent="0.25">
      <c r="A5695" s="1">
        <v>43924</v>
      </c>
      <c r="B5695" s="2">
        <v>3.5</v>
      </c>
      <c r="C5695" t="str">
        <f>IF(Tableau1[[#This Row],[Date]]&gt;=$G$3,TRUE,"-")</f>
        <v>-</v>
      </c>
      <c r="D5695">
        <f>SUMIF(C$2:C5695,C5695=TRUE,B$2:B5695)</f>
        <v>0</v>
      </c>
    </row>
    <row r="5696" spans="1:4" x14ac:dyDescent="0.25">
      <c r="A5696" s="1">
        <v>43925</v>
      </c>
      <c r="B5696" s="2">
        <v>4.8000000000000007</v>
      </c>
      <c r="C5696" t="str">
        <f>IF(Tableau1[[#This Row],[Date]]&gt;=$G$3,TRUE,"-")</f>
        <v>-</v>
      </c>
      <c r="D5696">
        <f>SUMIF(C$2:C5696,C5696=TRUE,B$2:B5696)</f>
        <v>0</v>
      </c>
    </row>
    <row r="5697" spans="1:4" x14ac:dyDescent="0.25">
      <c r="A5697" s="1">
        <v>43926</v>
      </c>
      <c r="B5697" s="2">
        <v>7.8000000000000007</v>
      </c>
      <c r="C5697" t="str">
        <f>IF(Tableau1[[#This Row],[Date]]&gt;=$G$3,TRUE,"-")</f>
        <v>-</v>
      </c>
      <c r="D5697">
        <f>SUMIF(C$2:C5697,C5697=TRUE,B$2:B5697)</f>
        <v>0</v>
      </c>
    </row>
    <row r="5698" spans="1:4" x14ac:dyDescent="0.25">
      <c r="A5698" s="1">
        <v>43927</v>
      </c>
      <c r="B5698" s="2">
        <v>7.4</v>
      </c>
      <c r="C5698" t="str">
        <f>IF(Tableau1[[#This Row],[Date]]&gt;=$G$3,TRUE,"-")</f>
        <v>-</v>
      </c>
      <c r="D5698">
        <f>SUMIF(C$2:C5698,C5698=TRUE,B$2:B5698)</f>
        <v>0</v>
      </c>
    </row>
    <row r="5699" spans="1:4" x14ac:dyDescent="0.25">
      <c r="A5699" s="1">
        <v>43928</v>
      </c>
      <c r="B5699" s="2">
        <v>8.25</v>
      </c>
      <c r="C5699" t="str">
        <f>IF(Tableau1[[#This Row],[Date]]&gt;=$G$3,TRUE,"-")</f>
        <v>-</v>
      </c>
      <c r="D5699">
        <f>SUMIF(C$2:C5699,C5699=TRUE,B$2:B5699)</f>
        <v>0</v>
      </c>
    </row>
    <row r="5700" spans="1:4" x14ac:dyDescent="0.25">
      <c r="A5700" s="1">
        <v>43929</v>
      </c>
      <c r="B5700" s="2">
        <v>8.65</v>
      </c>
      <c r="C5700" t="str">
        <f>IF(Tableau1[[#This Row],[Date]]&gt;=$G$3,TRUE,"-")</f>
        <v>-</v>
      </c>
      <c r="D5700">
        <f>SUMIF(C$2:C5700,C5700=TRUE,B$2:B5700)</f>
        <v>0</v>
      </c>
    </row>
    <row r="5701" spans="1:4" x14ac:dyDescent="0.25">
      <c r="A5701" s="1">
        <v>43930</v>
      </c>
      <c r="B5701" s="2">
        <v>8.85</v>
      </c>
      <c r="C5701" t="str">
        <f>IF(Tableau1[[#This Row],[Date]]&gt;=$G$3,TRUE,"-")</f>
        <v>-</v>
      </c>
      <c r="D5701">
        <f>SUMIF(C$2:C5701,C5701=TRUE,B$2:B5701)</f>
        <v>0</v>
      </c>
    </row>
    <row r="5702" spans="1:4" x14ac:dyDescent="0.25">
      <c r="A5702" s="1">
        <v>43931</v>
      </c>
      <c r="B5702" s="2">
        <v>10.100000000000001</v>
      </c>
      <c r="C5702" t="str">
        <f>IF(Tableau1[[#This Row],[Date]]&gt;=$G$3,TRUE,"-")</f>
        <v>-</v>
      </c>
      <c r="D5702">
        <f>SUMIF(C$2:C5702,C5702=TRUE,B$2:B5702)</f>
        <v>0</v>
      </c>
    </row>
    <row r="5703" spans="1:4" x14ac:dyDescent="0.25">
      <c r="A5703" s="1">
        <v>43932</v>
      </c>
      <c r="B5703" s="2">
        <v>9.1</v>
      </c>
      <c r="C5703" t="str">
        <f>IF(Tableau1[[#This Row],[Date]]&gt;=$G$3,TRUE,"-")</f>
        <v>-</v>
      </c>
      <c r="D5703">
        <f>SUMIF(C$2:C5703,C5703=TRUE,B$2:B5703)</f>
        <v>0</v>
      </c>
    </row>
    <row r="5704" spans="1:4" x14ac:dyDescent="0.25">
      <c r="A5704" s="1">
        <v>43933</v>
      </c>
      <c r="B5704" s="2">
        <v>8.4</v>
      </c>
      <c r="C5704" t="str">
        <f>IF(Tableau1[[#This Row],[Date]]&gt;=$G$3,TRUE,"-")</f>
        <v>-</v>
      </c>
      <c r="D5704">
        <f>SUMIF(C$2:C5704,C5704=TRUE,B$2:B5704)</f>
        <v>0</v>
      </c>
    </row>
    <row r="5705" spans="1:4" x14ac:dyDescent="0.25">
      <c r="A5705" s="1">
        <v>43934</v>
      </c>
      <c r="B5705" s="2">
        <v>5.15</v>
      </c>
      <c r="C5705" t="str">
        <f>IF(Tableau1[[#This Row],[Date]]&gt;=$G$3,TRUE,"-")</f>
        <v>-</v>
      </c>
      <c r="D5705">
        <f>SUMIF(C$2:C5705,C5705=TRUE,B$2:B5705)</f>
        <v>0</v>
      </c>
    </row>
    <row r="5706" spans="1:4" x14ac:dyDescent="0.25">
      <c r="A5706" s="1">
        <v>43935</v>
      </c>
      <c r="B5706" s="2">
        <v>2.95</v>
      </c>
      <c r="C5706" t="str">
        <f>IF(Tableau1[[#This Row],[Date]]&gt;=$G$3,TRUE,"-")</f>
        <v>-</v>
      </c>
      <c r="D5706">
        <f>SUMIF(C$2:C5706,C5706=TRUE,B$2:B5706)</f>
        <v>0</v>
      </c>
    </row>
    <row r="5707" spans="1:4" x14ac:dyDescent="0.25">
      <c r="A5707" s="1">
        <v>43936</v>
      </c>
      <c r="B5707" s="2">
        <v>6.65</v>
      </c>
      <c r="C5707" t="str">
        <f>IF(Tableau1[[#This Row],[Date]]&gt;=$G$3,TRUE,"-")</f>
        <v>-</v>
      </c>
      <c r="D5707">
        <f>SUMIF(C$2:C5707,C5707=TRUE,B$2:B5707)</f>
        <v>0</v>
      </c>
    </row>
    <row r="5708" spans="1:4" x14ac:dyDescent="0.25">
      <c r="A5708" s="1">
        <v>43937</v>
      </c>
      <c r="B5708" s="2">
        <v>8</v>
      </c>
      <c r="C5708" t="str">
        <f>IF(Tableau1[[#This Row],[Date]]&gt;=$G$3,TRUE,"-")</f>
        <v>-</v>
      </c>
      <c r="D5708">
        <f>SUMIF(C$2:C5708,C5708=TRUE,B$2:B5708)</f>
        <v>0</v>
      </c>
    </row>
    <row r="5709" spans="1:4" x14ac:dyDescent="0.25">
      <c r="A5709" s="1">
        <v>43938</v>
      </c>
      <c r="B5709" s="2">
        <v>8.6999999999999993</v>
      </c>
      <c r="C5709" t="str">
        <f>IF(Tableau1[[#This Row],[Date]]&gt;=$G$3,TRUE,"-")</f>
        <v>-</v>
      </c>
      <c r="D5709">
        <f>SUMIF(C$2:C5709,C5709=TRUE,B$2:B5709)</f>
        <v>0</v>
      </c>
    </row>
    <row r="5710" spans="1:4" x14ac:dyDescent="0.25">
      <c r="A5710" s="1">
        <v>43939</v>
      </c>
      <c r="B5710" s="2">
        <v>8.3500000000000014</v>
      </c>
      <c r="C5710" t="str">
        <f>IF(Tableau1[[#This Row],[Date]]&gt;=$G$3,TRUE,"-")</f>
        <v>-</v>
      </c>
      <c r="D5710">
        <f>SUMIF(C$2:C5710,C5710=TRUE,B$2:B5710)</f>
        <v>0</v>
      </c>
    </row>
    <row r="5711" spans="1:4" x14ac:dyDescent="0.25">
      <c r="A5711" s="1">
        <v>43940</v>
      </c>
      <c r="B5711" s="2">
        <v>6.85</v>
      </c>
      <c r="C5711" t="str">
        <f>IF(Tableau1[[#This Row],[Date]]&gt;=$G$3,TRUE,"-")</f>
        <v>-</v>
      </c>
      <c r="D5711">
        <f>SUMIF(C$2:C5711,C5711=TRUE,B$2:B5711)</f>
        <v>0</v>
      </c>
    </row>
    <row r="5712" spans="1:4" x14ac:dyDescent="0.25">
      <c r="A5712" s="1">
        <v>43941</v>
      </c>
      <c r="B5712" s="2">
        <v>7.4499999999999993</v>
      </c>
      <c r="C5712" t="str">
        <f>IF(Tableau1[[#This Row],[Date]]&gt;=$G$3,TRUE,"-")</f>
        <v>-</v>
      </c>
      <c r="D5712">
        <f>SUMIF(C$2:C5712,C5712=TRUE,B$2:B5712)</f>
        <v>0</v>
      </c>
    </row>
    <row r="5713" spans="1:4" x14ac:dyDescent="0.25">
      <c r="A5713" s="1">
        <v>43942</v>
      </c>
      <c r="B5713" s="2">
        <v>7.6</v>
      </c>
      <c r="C5713" t="str">
        <f>IF(Tableau1[[#This Row],[Date]]&gt;=$G$3,TRUE,"-")</f>
        <v>-</v>
      </c>
      <c r="D5713">
        <f>SUMIF(C$2:C5713,C5713=TRUE,B$2:B5713)</f>
        <v>0</v>
      </c>
    </row>
    <row r="5714" spans="1:4" x14ac:dyDescent="0.25">
      <c r="A5714" s="1">
        <v>43943</v>
      </c>
      <c r="B5714" s="2">
        <v>8.15</v>
      </c>
      <c r="C5714" t="str">
        <f>IF(Tableau1[[#This Row],[Date]]&gt;=$G$3,TRUE,"-")</f>
        <v>-</v>
      </c>
      <c r="D5714">
        <f>SUMIF(C$2:C5714,C5714=TRUE,B$2:B5714)</f>
        <v>0</v>
      </c>
    </row>
    <row r="5715" spans="1:4" x14ac:dyDescent="0.25">
      <c r="A5715" s="1">
        <v>43944</v>
      </c>
      <c r="B5715" s="2">
        <v>8.9499999999999993</v>
      </c>
      <c r="C5715" t="str">
        <f>IF(Tableau1[[#This Row],[Date]]&gt;=$G$3,TRUE,"-")</f>
        <v>-</v>
      </c>
      <c r="D5715">
        <f>SUMIF(C$2:C5715,C5715=TRUE,B$2:B5715)</f>
        <v>0</v>
      </c>
    </row>
    <row r="5716" spans="1:4" x14ac:dyDescent="0.25">
      <c r="A5716" s="1">
        <v>43945</v>
      </c>
      <c r="B5716" s="2">
        <v>8.1</v>
      </c>
      <c r="C5716" t="str">
        <f>IF(Tableau1[[#This Row],[Date]]&gt;=$G$3,TRUE,"-")</f>
        <v>-</v>
      </c>
      <c r="D5716">
        <f>SUMIF(C$2:C5716,C5716=TRUE,B$2:B5716)</f>
        <v>0</v>
      </c>
    </row>
    <row r="5717" spans="1:4" x14ac:dyDescent="0.25">
      <c r="A5717" s="1">
        <v>43946</v>
      </c>
      <c r="B5717" s="2">
        <v>6.1</v>
      </c>
      <c r="C5717" t="str">
        <f>IF(Tableau1[[#This Row],[Date]]&gt;=$G$3,TRUE,"-")</f>
        <v>-</v>
      </c>
      <c r="D5717">
        <f>SUMIF(C$2:C5717,C5717=TRUE,B$2:B5717)</f>
        <v>0</v>
      </c>
    </row>
    <row r="5718" spans="1:4" x14ac:dyDescent="0.25">
      <c r="A5718" s="1">
        <v>43947</v>
      </c>
      <c r="B5718" s="2">
        <v>6.4</v>
      </c>
      <c r="C5718" t="str">
        <f>IF(Tableau1[[#This Row],[Date]]&gt;=$G$3,TRUE,"-")</f>
        <v>-</v>
      </c>
      <c r="D5718">
        <f>SUMIF(C$2:C5718,C5718=TRUE,B$2:B5718)</f>
        <v>0</v>
      </c>
    </row>
    <row r="5719" spans="1:4" x14ac:dyDescent="0.25">
      <c r="A5719" s="1">
        <v>43948</v>
      </c>
      <c r="B5719" s="2">
        <v>8.15</v>
      </c>
      <c r="C5719" t="str">
        <f>IF(Tableau1[[#This Row],[Date]]&gt;=$G$3,TRUE,"-")</f>
        <v>-</v>
      </c>
      <c r="D5719">
        <f>SUMIF(C$2:C5719,C5719=TRUE,B$2:B5719)</f>
        <v>0</v>
      </c>
    </row>
    <row r="5720" spans="1:4" x14ac:dyDescent="0.25">
      <c r="A5720" s="1">
        <v>43949</v>
      </c>
      <c r="B5720" s="2">
        <v>8.1000000000000014</v>
      </c>
      <c r="C5720" t="str">
        <f>IF(Tableau1[[#This Row],[Date]]&gt;=$G$3,TRUE,"-")</f>
        <v>-</v>
      </c>
      <c r="D5720">
        <f>SUMIF(C$2:C5720,C5720=TRUE,B$2:B5720)</f>
        <v>0</v>
      </c>
    </row>
    <row r="5721" spans="1:4" x14ac:dyDescent="0.25">
      <c r="A5721" s="1">
        <v>43950</v>
      </c>
      <c r="B5721" s="2">
        <v>6.3500000000000005</v>
      </c>
      <c r="C5721" t="str">
        <f>IF(Tableau1[[#This Row],[Date]]&gt;=$G$3,TRUE,"-")</f>
        <v>-</v>
      </c>
      <c r="D5721">
        <f>SUMIF(C$2:C5721,C5721=TRUE,B$2:B5721)</f>
        <v>0</v>
      </c>
    </row>
    <row r="5722" spans="1:4" x14ac:dyDescent="0.25">
      <c r="A5722" s="1">
        <v>43951</v>
      </c>
      <c r="B5722" s="2">
        <v>5</v>
      </c>
      <c r="C5722" t="str">
        <f>IF(Tableau1[[#This Row],[Date]]&gt;=$G$3,TRUE,"-")</f>
        <v>-</v>
      </c>
      <c r="D5722">
        <f>SUMIF(C$2:C5722,C5722=TRUE,B$2:B5722)</f>
        <v>0</v>
      </c>
    </row>
    <row r="5723" spans="1:4" x14ac:dyDescent="0.25">
      <c r="A5723" s="1">
        <v>43952</v>
      </c>
      <c r="B5723" s="2">
        <v>4.55</v>
      </c>
      <c r="C5723" t="str">
        <f>IF(Tableau1[[#This Row],[Date]]&gt;=$G$3,TRUE,"-")</f>
        <v>-</v>
      </c>
      <c r="D5723">
        <f>SUMIF(C$2:C5723,C5723=TRUE,B$2:B5723)</f>
        <v>0</v>
      </c>
    </row>
    <row r="5724" spans="1:4" x14ac:dyDescent="0.25">
      <c r="A5724" s="1">
        <v>43953</v>
      </c>
      <c r="B5724" s="2">
        <v>4.5500000000000007</v>
      </c>
      <c r="C5724" t="str">
        <f>IF(Tableau1[[#This Row],[Date]]&gt;=$G$3,TRUE,"-")</f>
        <v>-</v>
      </c>
      <c r="D5724">
        <f>SUMIF(C$2:C5724,C5724=TRUE,B$2:B5724)</f>
        <v>0</v>
      </c>
    </row>
    <row r="5725" spans="1:4" x14ac:dyDescent="0.25">
      <c r="A5725" s="1">
        <v>43954</v>
      </c>
      <c r="B5725" s="2">
        <v>5.1999999999999993</v>
      </c>
      <c r="C5725" t="str">
        <f>IF(Tableau1[[#This Row],[Date]]&gt;=$G$3,TRUE,"-")</f>
        <v>-</v>
      </c>
      <c r="D5725">
        <f>SUMIF(C$2:C5725,C5725=TRUE,B$2:B5725)</f>
        <v>0</v>
      </c>
    </row>
    <row r="5726" spans="1:4" x14ac:dyDescent="0.25">
      <c r="A5726" s="1">
        <v>43955</v>
      </c>
      <c r="B5726" s="2">
        <v>6</v>
      </c>
      <c r="C5726" t="str">
        <f>IF(Tableau1[[#This Row],[Date]]&gt;=$G$3,TRUE,"-")</f>
        <v>-</v>
      </c>
      <c r="D5726">
        <f>SUMIF(C$2:C5726,C5726=TRUE,B$2:B5726)</f>
        <v>0</v>
      </c>
    </row>
    <row r="5727" spans="1:4" x14ac:dyDescent="0.25">
      <c r="A5727" s="1">
        <v>43956</v>
      </c>
      <c r="B5727" s="2">
        <v>5.75</v>
      </c>
      <c r="C5727" t="str">
        <f>IF(Tableau1[[#This Row],[Date]]&gt;=$G$3,TRUE,"-")</f>
        <v>-</v>
      </c>
      <c r="D5727">
        <f>SUMIF(C$2:C5727,C5727=TRUE,B$2:B5727)</f>
        <v>0</v>
      </c>
    </row>
    <row r="5728" spans="1:4" x14ac:dyDescent="0.25">
      <c r="A5728" s="1">
        <v>43957</v>
      </c>
      <c r="B5728" s="2">
        <v>6</v>
      </c>
      <c r="C5728" t="str">
        <f>IF(Tableau1[[#This Row],[Date]]&gt;=$G$3,TRUE,"-")</f>
        <v>-</v>
      </c>
      <c r="D5728">
        <f>SUMIF(C$2:C5728,C5728=TRUE,B$2:B5728)</f>
        <v>0</v>
      </c>
    </row>
    <row r="5729" spans="1:4" x14ac:dyDescent="0.25">
      <c r="A5729" s="1">
        <v>43958</v>
      </c>
      <c r="B5729" s="2">
        <v>7.4</v>
      </c>
      <c r="C5729" t="str">
        <f>IF(Tableau1[[#This Row],[Date]]&gt;=$G$3,TRUE,"-")</f>
        <v>-</v>
      </c>
      <c r="D5729">
        <f>SUMIF(C$2:C5729,C5729=TRUE,B$2:B5729)</f>
        <v>0</v>
      </c>
    </row>
    <row r="5730" spans="1:4" x14ac:dyDescent="0.25">
      <c r="A5730" s="1">
        <v>43959</v>
      </c>
      <c r="B5730" s="2">
        <v>9.15</v>
      </c>
      <c r="C5730" t="str">
        <f>IF(Tableau1[[#This Row],[Date]]&gt;=$G$3,TRUE,"-")</f>
        <v>-</v>
      </c>
      <c r="D5730">
        <f>SUMIF(C$2:C5730,C5730=TRUE,B$2:B5730)</f>
        <v>0</v>
      </c>
    </row>
    <row r="5731" spans="1:4" x14ac:dyDescent="0.25">
      <c r="A5731" s="1">
        <v>43960</v>
      </c>
      <c r="B5731" s="2">
        <v>9.8000000000000007</v>
      </c>
      <c r="C5731" t="str">
        <f>IF(Tableau1[[#This Row],[Date]]&gt;=$G$3,TRUE,"-")</f>
        <v>-</v>
      </c>
      <c r="D5731">
        <f>SUMIF(C$2:C5731,C5731=TRUE,B$2:B5731)</f>
        <v>0</v>
      </c>
    </row>
    <row r="5732" spans="1:4" x14ac:dyDescent="0.25">
      <c r="A5732" s="1">
        <v>43961</v>
      </c>
      <c r="B5732" s="2">
        <v>10.899999999999999</v>
      </c>
      <c r="C5732" t="str">
        <f>IF(Tableau1[[#This Row],[Date]]&gt;=$G$3,TRUE,"-")</f>
        <v>-</v>
      </c>
      <c r="D5732">
        <f>SUMIF(C$2:C5732,C5732=TRUE,B$2:B5732)</f>
        <v>0</v>
      </c>
    </row>
    <row r="5733" spans="1:4" x14ac:dyDescent="0.25">
      <c r="A5733" s="1">
        <v>43962</v>
      </c>
      <c r="B5733" s="2">
        <v>3.2</v>
      </c>
      <c r="C5733" t="str">
        <f>IF(Tableau1[[#This Row],[Date]]&gt;=$G$3,TRUE,"-")</f>
        <v>-</v>
      </c>
      <c r="D5733">
        <f>SUMIF(C$2:C5733,C5733=TRUE,B$2:B5733)</f>
        <v>0</v>
      </c>
    </row>
    <row r="5734" spans="1:4" x14ac:dyDescent="0.25">
      <c r="A5734" s="1">
        <v>43963</v>
      </c>
      <c r="B5734" s="2">
        <v>3.7</v>
      </c>
      <c r="C5734" t="str">
        <f>IF(Tableau1[[#This Row],[Date]]&gt;=$G$3,TRUE,"-")</f>
        <v>-</v>
      </c>
      <c r="D5734">
        <f>SUMIF(C$2:C5734,C5734=TRUE,B$2:B5734)</f>
        <v>0</v>
      </c>
    </row>
    <row r="5735" spans="1:4" x14ac:dyDescent="0.25">
      <c r="A5735" s="1">
        <v>43964</v>
      </c>
      <c r="B5735" s="2">
        <v>4.3</v>
      </c>
      <c r="C5735" t="str">
        <f>IF(Tableau1[[#This Row],[Date]]&gt;=$G$3,TRUE,"-")</f>
        <v>-</v>
      </c>
      <c r="D5735">
        <f>SUMIF(C$2:C5735,C5735=TRUE,B$2:B5735)</f>
        <v>0</v>
      </c>
    </row>
    <row r="5736" spans="1:4" x14ac:dyDescent="0.25">
      <c r="A5736" s="1">
        <v>43965</v>
      </c>
      <c r="B5736" s="2">
        <v>4.6500000000000004</v>
      </c>
      <c r="C5736" t="str">
        <f>IF(Tableau1[[#This Row],[Date]]&gt;=$G$3,TRUE,"-")</f>
        <v>-</v>
      </c>
      <c r="D5736">
        <f>SUMIF(C$2:C5736,C5736=TRUE,B$2:B5736)</f>
        <v>0</v>
      </c>
    </row>
    <row r="5737" spans="1:4" x14ac:dyDescent="0.25">
      <c r="A5737" s="1">
        <v>43966</v>
      </c>
      <c r="B5737" s="2">
        <v>5.4</v>
      </c>
      <c r="C5737" t="str">
        <f>IF(Tableau1[[#This Row],[Date]]&gt;=$G$3,TRUE,"-")</f>
        <v>-</v>
      </c>
      <c r="D5737">
        <f>SUMIF(C$2:C5737,C5737=TRUE,B$2:B5737)</f>
        <v>0</v>
      </c>
    </row>
    <row r="5738" spans="1:4" x14ac:dyDescent="0.25">
      <c r="A5738" s="1">
        <v>43967</v>
      </c>
      <c r="B5738" s="2">
        <v>5.85</v>
      </c>
      <c r="C5738" t="str">
        <f>IF(Tableau1[[#This Row],[Date]]&gt;=$G$3,TRUE,"-")</f>
        <v>-</v>
      </c>
      <c r="D5738">
        <f>SUMIF(C$2:C5738,C5738=TRUE,B$2:B5738)</f>
        <v>0</v>
      </c>
    </row>
    <row r="5739" spans="1:4" x14ac:dyDescent="0.25">
      <c r="A5739" s="1">
        <v>43968</v>
      </c>
      <c r="B5739" s="2">
        <v>6.1999999999999993</v>
      </c>
      <c r="C5739" t="str">
        <f>IF(Tableau1[[#This Row],[Date]]&gt;=$G$3,TRUE,"-")</f>
        <v>-</v>
      </c>
      <c r="D5739">
        <f>SUMIF(C$2:C5739,C5739=TRUE,B$2:B5739)</f>
        <v>0</v>
      </c>
    </row>
    <row r="5740" spans="1:4" x14ac:dyDescent="0.25">
      <c r="A5740" s="1">
        <v>43969</v>
      </c>
      <c r="B5740" s="2">
        <v>7.6999999999999993</v>
      </c>
      <c r="C5740" t="str">
        <f>IF(Tableau1[[#This Row],[Date]]&gt;=$G$3,TRUE,"-")</f>
        <v>-</v>
      </c>
      <c r="D5740">
        <f>SUMIF(C$2:C5740,C5740=TRUE,B$2:B5740)</f>
        <v>0</v>
      </c>
    </row>
    <row r="5741" spans="1:4" x14ac:dyDescent="0.25">
      <c r="A5741" s="1">
        <v>43970</v>
      </c>
      <c r="B5741" s="2">
        <v>8.35</v>
      </c>
      <c r="C5741" t="str">
        <f>IF(Tableau1[[#This Row],[Date]]&gt;=$G$3,TRUE,"-")</f>
        <v>-</v>
      </c>
      <c r="D5741">
        <f>SUMIF(C$2:C5741,C5741=TRUE,B$2:B5741)</f>
        <v>0</v>
      </c>
    </row>
    <row r="5742" spans="1:4" x14ac:dyDescent="0.25">
      <c r="A5742" s="1">
        <v>43971</v>
      </c>
      <c r="B5742" s="2">
        <v>11.399999999999999</v>
      </c>
      <c r="C5742" t="str">
        <f>IF(Tableau1[[#This Row],[Date]]&gt;=$G$3,TRUE,"-")</f>
        <v>-</v>
      </c>
      <c r="D5742">
        <f>SUMIF(C$2:C5742,C5742=TRUE,B$2:B5742)</f>
        <v>0</v>
      </c>
    </row>
    <row r="5743" spans="1:4" x14ac:dyDescent="0.25">
      <c r="A5743" s="1">
        <v>43972</v>
      </c>
      <c r="B5743" s="2">
        <v>11.2</v>
      </c>
      <c r="C5743" t="str">
        <f>IF(Tableau1[[#This Row],[Date]]&gt;=$G$3,TRUE,"-")</f>
        <v>-</v>
      </c>
      <c r="D5743">
        <f>SUMIF(C$2:C5743,C5743=TRUE,B$2:B5743)</f>
        <v>0</v>
      </c>
    </row>
    <row r="5744" spans="1:4" x14ac:dyDescent="0.25">
      <c r="A5744" s="1">
        <v>43973</v>
      </c>
      <c r="B5744" s="2">
        <v>12.6</v>
      </c>
      <c r="C5744" t="str">
        <f>IF(Tableau1[[#This Row],[Date]]&gt;=$G$3,TRUE,"-")</f>
        <v>-</v>
      </c>
      <c r="D5744">
        <f>SUMIF(C$2:C5744,C5744=TRUE,B$2:B5744)</f>
        <v>0</v>
      </c>
    </row>
    <row r="5745" spans="1:4" x14ac:dyDescent="0.25">
      <c r="A5745" s="1">
        <v>43974</v>
      </c>
      <c r="B5745" s="2">
        <v>8</v>
      </c>
      <c r="C5745" t="str">
        <f>IF(Tableau1[[#This Row],[Date]]&gt;=$G$3,TRUE,"-")</f>
        <v>-</v>
      </c>
      <c r="D5745">
        <f>SUMIF(C$2:C5745,C5745=TRUE,B$2:B5745)</f>
        <v>0</v>
      </c>
    </row>
    <row r="5746" spans="1:4" x14ac:dyDescent="0.25">
      <c r="A5746" s="1">
        <v>43975</v>
      </c>
      <c r="B5746" s="2">
        <v>6.35</v>
      </c>
      <c r="C5746" t="str">
        <f>IF(Tableau1[[#This Row],[Date]]&gt;=$G$3,TRUE,"-")</f>
        <v>-</v>
      </c>
      <c r="D5746">
        <f>SUMIF(C$2:C5746,C5746=TRUE,B$2:B5746)</f>
        <v>0</v>
      </c>
    </row>
    <row r="5747" spans="1:4" x14ac:dyDescent="0.25">
      <c r="A5747" s="1">
        <v>43976</v>
      </c>
      <c r="B5747" s="2">
        <v>7.6999999999999993</v>
      </c>
      <c r="C5747" t="str">
        <f>IF(Tableau1[[#This Row],[Date]]&gt;=$G$3,TRUE,"-")</f>
        <v>-</v>
      </c>
      <c r="D5747">
        <f>SUMIF(C$2:C5747,C5747=TRUE,B$2:B5747)</f>
        <v>0</v>
      </c>
    </row>
    <row r="5748" spans="1:4" x14ac:dyDescent="0.25">
      <c r="A5748" s="1">
        <v>43977</v>
      </c>
      <c r="B5748" s="2">
        <v>8.6</v>
      </c>
      <c r="C5748" t="str">
        <f>IF(Tableau1[[#This Row],[Date]]&gt;=$G$3,TRUE,"-")</f>
        <v>-</v>
      </c>
      <c r="D5748">
        <f>SUMIF(C$2:C5748,C5748=TRUE,B$2:B5748)</f>
        <v>0</v>
      </c>
    </row>
    <row r="5749" spans="1:4" x14ac:dyDescent="0.25">
      <c r="A5749" s="1">
        <v>43978</v>
      </c>
      <c r="B5749" s="2">
        <v>8.8000000000000007</v>
      </c>
      <c r="C5749" t="str">
        <f>IF(Tableau1[[#This Row],[Date]]&gt;=$G$3,TRUE,"-")</f>
        <v>-</v>
      </c>
      <c r="D5749">
        <f>SUMIF(C$2:C5749,C5749=TRUE,B$2:B5749)</f>
        <v>0</v>
      </c>
    </row>
    <row r="5750" spans="1:4" x14ac:dyDescent="0.25">
      <c r="A5750" s="1">
        <v>43979</v>
      </c>
      <c r="B5750" s="2">
        <v>10.25</v>
      </c>
      <c r="C5750" t="str">
        <f>IF(Tableau1[[#This Row],[Date]]&gt;=$G$3,TRUE,"-")</f>
        <v>-</v>
      </c>
      <c r="D5750">
        <f>SUMIF(C$2:C5750,C5750=TRUE,B$2:B5750)</f>
        <v>0</v>
      </c>
    </row>
    <row r="5751" spans="1:4" x14ac:dyDescent="0.25">
      <c r="A5751" s="1">
        <v>43980</v>
      </c>
      <c r="B5751" s="2">
        <v>8.15</v>
      </c>
      <c r="C5751" t="str">
        <f>IF(Tableau1[[#This Row],[Date]]&gt;=$G$3,TRUE,"-")</f>
        <v>-</v>
      </c>
      <c r="D5751">
        <f>SUMIF(C$2:C5751,C5751=TRUE,B$2:B5751)</f>
        <v>0</v>
      </c>
    </row>
    <row r="5752" spans="1:4" x14ac:dyDescent="0.25">
      <c r="A5752" s="1">
        <v>43981</v>
      </c>
      <c r="B5752" s="2">
        <v>8.25</v>
      </c>
      <c r="C5752" t="str">
        <f>IF(Tableau1[[#This Row],[Date]]&gt;=$G$3,TRUE,"-")</f>
        <v>-</v>
      </c>
      <c r="D5752">
        <f>SUMIF(C$2:C5752,C5752=TRUE,B$2:B5752)</f>
        <v>0</v>
      </c>
    </row>
    <row r="5753" spans="1:4" x14ac:dyDescent="0.25">
      <c r="A5753" s="1">
        <v>43982</v>
      </c>
      <c r="B5753" s="2">
        <v>7.85</v>
      </c>
      <c r="C5753" t="str">
        <f>IF(Tableau1[[#This Row],[Date]]&gt;=$G$3,TRUE,"-")</f>
        <v>-</v>
      </c>
      <c r="D5753">
        <f>SUMIF(C$2:C5753,C5753=TRUE,B$2:B5753)</f>
        <v>0</v>
      </c>
    </row>
    <row r="5754" spans="1:4" x14ac:dyDescent="0.25">
      <c r="A5754" s="1">
        <v>43983</v>
      </c>
      <c r="B5754" s="2">
        <v>9.9499999999999993</v>
      </c>
      <c r="C5754" t="str">
        <f>IF(Tableau1[[#This Row],[Date]]&gt;=$G$3,TRUE,"-")</f>
        <v>-</v>
      </c>
      <c r="D5754">
        <f>SUMIF(C$2:C5754,C5754=TRUE,B$2:B5754)</f>
        <v>0</v>
      </c>
    </row>
    <row r="5755" spans="1:4" x14ac:dyDescent="0.25">
      <c r="A5755" s="1">
        <v>43984</v>
      </c>
      <c r="B5755" s="2">
        <v>10.950000000000001</v>
      </c>
      <c r="C5755" t="str">
        <f>IF(Tableau1[[#This Row],[Date]]&gt;=$G$3,TRUE,"-")</f>
        <v>-</v>
      </c>
      <c r="D5755">
        <f>SUMIF(C$2:C5755,C5755=TRUE,B$2:B5755)</f>
        <v>0</v>
      </c>
    </row>
    <row r="5756" spans="1:4" x14ac:dyDescent="0.25">
      <c r="A5756" s="1">
        <v>43985</v>
      </c>
      <c r="B5756" s="2">
        <v>10.6</v>
      </c>
      <c r="C5756" t="str">
        <f>IF(Tableau1[[#This Row],[Date]]&gt;=$G$3,TRUE,"-")</f>
        <v>-</v>
      </c>
      <c r="D5756">
        <f>SUMIF(C$2:C5756,C5756=TRUE,B$2:B5756)</f>
        <v>0</v>
      </c>
    </row>
    <row r="5757" spans="1:4" x14ac:dyDescent="0.25">
      <c r="A5757" s="1">
        <v>43986</v>
      </c>
      <c r="B5757" s="2">
        <v>7.4999999999999991</v>
      </c>
      <c r="C5757" t="str">
        <f>IF(Tableau1[[#This Row],[Date]]&gt;=$G$3,TRUE,"-")</f>
        <v>-</v>
      </c>
      <c r="D5757">
        <f>SUMIF(C$2:C5757,C5757=TRUE,B$2:B5757)</f>
        <v>0</v>
      </c>
    </row>
    <row r="5758" spans="1:4" x14ac:dyDescent="0.25">
      <c r="A5758" s="1">
        <v>43987</v>
      </c>
      <c r="B5758" s="2">
        <v>6.1000000000000005</v>
      </c>
      <c r="C5758" t="str">
        <f>IF(Tableau1[[#This Row],[Date]]&gt;=$G$3,TRUE,"-")</f>
        <v>-</v>
      </c>
      <c r="D5758">
        <f>SUMIF(C$2:C5758,C5758=TRUE,B$2:B5758)</f>
        <v>0</v>
      </c>
    </row>
    <row r="5759" spans="1:4" x14ac:dyDescent="0.25">
      <c r="A5759" s="1">
        <v>43988</v>
      </c>
      <c r="B5759" s="2">
        <v>7.6499999999999995</v>
      </c>
      <c r="C5759" t="str">
        <f>IF(Tableau1[[#This Row],[Date]]&gt;=$G$3,TRUE,"-")</f>
        <v>-</v>
      </c>
      <c r="D5759">
        <f>SUMIF(C$2:C5759,C5759=TRUE,B$2:B5759)</f>
        <v>0</v>
      </c>
    </row>
    <row r="5760" spans="1:4" x14ac:dyDescent="0.25">
      <c r="A5760" s="1">
        <v>43989</v>
      </c>
      <c r="B5760" s="2">
        <v>6.1999999999999993</v>
      </c>
      <c r="C5760" t="str">
        <f>IF(Tableau1[[#This Row],[Date]]&gt;=$G$3,TRUE,"-")</f>
        <v>-</v>
      </c>
      <c r="D5760">
        <f>SUMIF(C$2:C5760,C5760=TRUE,B$2:B5760)</f>
        <v>0</v>
      </c>
    </row>
    <row r="5761" spans="1:4" x14ac:dyDescent="0.25">
      <c r="A5761" s="1">
        <v>43990</v>
      </c>
      <c r="B5761" s="2">
        <v>5.6999999999999993</v>
      </c>
      <c r="C5761" t="str">
        <f>IF(Tableau1[[#This Row],[Date]]&gt;=$G$3,TRUE,"-")</f>
        <v>-</v>
      </c>
      <c r="D5761">
        <f>SUMIF(C$2:C5761,C5761=TRUE,B$2:B5761)</f>
        <v>0</v>
      </c>
    </row>
    <row r="5762" spans="1:4" x14ac:dyDescent="0.25">
      <c r="A5762" s="1">
        <v>43991</v>
      </c>
      <c r="B5762" s="2">
        <v>6.8500000000000005</v>
      </c>
      <c r="C5762" t="str">
        <f>IF(Tableau1[[#This Row],[Date]]&gt;=$G$3,TRUE,"-")</f>
        <v>-</v>
      </c>
      <c r="D5762">
        <f>SUMIF(C$2:C5762,C5762=TRUE,B$2:B5762)</f>
        <v>0</v>
      </c>
    </row>
    <row r="5763" spans="1:4" x14ac:dyDescent="0.25">
      <c r="A5763" s="1">
        <v>43992</v>
      </c>
      <c r="B5763" s="2">
        <v>7.4</v>
      </c>
      <c r="C5763" t="str">
        <f>IF(Tableau1[[#This Row],[Date]]&gt;=$G$3,TRUE,"-")</f>
        <v>-</v>
      </c>
      <c r="D5763">
        <f>SUMIF(C$2:C5763,C5763=TRUE,B$2:B5763)</f>
        <v>0</v>
      </c>
    </row>
    <row r="5764" spans="1:4" x14ac:dyDescent="0.25">
      <c r="A5764" s="1">
        <v>43993</v>
      </c>
      <c r="B5764" s="2">
        <v>7.65</v>
      </c>
      <c r="C5764" t="str">
        <f>IF(Tableau1[[#This Row],[Date]]&gt;=$G$3,TRUE,"-")</f>
        <v>-</v>
      </c>
      <c r="D5764">
        <f>SUMIF(C$2:C5764,C5764=TRUE,B$2:B5764)</f>
        <v>0</v>
      </c>
    </row>
    <row r="5765" spans="1:4" x14ac:dyDescent="0.25">
      <c r="A5765" s="1">
        <v>43994</v>
      </c>
      <c r="B5765" s="2">
        <v>7.7499999999999991</v>
      </c>
      <c r="C5765" t="str">
        <f>IF(Tableau1[[#This Row],[Date]]&gt;=$G$3,TRUE,"-")</f>
        <v>-</v>
      </c>
      <c r="D5765">
        <f>SUMIF(C$2:C5765,C5765=TRUE,B$2:B5765)</f>
        <v>0</v>
      </c>
    </row>
    <row r="5766" spans="1:4" x14ac:dyDescent="0.25">
      <c r="A5766" s="1">
        <v>43995</v>
      </c>
      <c r="B5766" s="2">
        <v>10.3</v>
      </c>
      <c r="C5766" t="str">
        <f>IF(Tableau1[[#This Row],[Date]]&gt;=$G$3,TRUE,"-")</f>
        <v>-</v>
      </c>
      <c r="D5766">
        <f>SUMIF(C$2:C5766,C5766=TRUE,B$2:B5766)</f>
        <v>0</v>
      </c>
    </row>
    <row r="5767" spans="1:4" x14ac:dyDescent="0.25">
      <c r="A5767" s="1">
        <v>43996</v>
      </c>
      <c r="B5767" s="2">
        <v>9.4499999999999993</v>
      </c>
      <c r="C5767" t="str">
        <f>IF(Tableau1[[#This Row],[Date]]&gt;=$G$3,TRUE,"-")</f>
        <v>-</v>
      </c>
      <c r="D5767">
        <f>SUMIF(C$2:C5767,C5767=TRUE,B$2:B5767)</f>
        <v>0</v>
      </c>
    </row>
    <row r="5768" spans="1:4" x14ac:dyDescent="0.25">
      <c r="A5768" s="1">
        <v>43997</v>
      </c>
      <c r="B5768" s="2">
        <v>9</v>
      </c>
      <c r="C5768" t="str">
        <f>IF(Tableau1[[#This Row],[Date]]&gt;=$G$3,TRUE,"-")</f>
        <v>-</v>
      </c>
      <c r="D5768">
        <f>SUMIF(C$2:C5768,C5768=TRUE,B$2:B5768)</f>
        <v>0</v>
      </c>
    </row>
    <row r="5769" spans="1:4" x14ac:dyDescent="0.25">
      <c r="A5769" s="1">
        <v>43998</v>
      </c>
      <c r="B5769" s="2">
        <v>10.149999999999999</v>
      </c>
      <c r="C5769" t="str">
        <f>IF(Tableau1[[#This Row],[Date]]&gt;=$G$3,TRUE,"-")</f>
        <v>-</v>
      </c>
      <c r="D5769">
        <f>SUMIF(C$2:C5769,C5769=TRUE,B$2:B5769)</f>
        <v>0</v>
      </c>
    </row>
    <row r="5770" spans="1:4" x14ac:dyDescent="0.25">
      <c r="A5770" s="1">
        <v>43999</v>
      </c>
      <c r="B5770" s="2">
        <v>7.6000000000000005</v>
      </c>
      <c r="C5770" t="str">
        <f>IF(Tableau1[[#This Row],[Date]]&gt;=$G$3,TRUE,"-")</f>
        <v>-</v>
      </c>
      <c r="D5770">
        <f>SUMIF(C$2:C5770,C5770=TRUE,B$2:B5770)</f>
        <v>0</v>
      </c>
    </row>
    <row r="5771" spans="1:4" x14ac:dyDescent="0.25">
      <c r="A5771" s="1">
        <v>44000</v>
      </c>
      <c r="B5771" s="2">
        <v>9.5500000000000007</v>
      </c>
      <c r="C5771" t="str">
        <f>IF(Tableau1[[#This Row],[Date]]&gt;=$G$3,TRUE,"-")</f>
        <v>-</v>
      </c>
      <c r="D5771">
        <f>SUMIF(C$2:C5771,C5771=TRUE,B$2:B5771)</f>
        <v>0</v>
      </c>
    </row>
    <row r="5772" spans="1:4" x14ac:dyDescent="0.25">
      <c r="A5772" s="1">
        <v>44001</v>
      </c>
      <c r="B5772" s="2">
        <v>7.75</v>
      </c>
      <c r="C5772" t="str">
        <f>IF(Tableau1[[#This Row],[Date]]&gt;=$G$3,TRUE,"-")</f>
        <v>-</v>
      </c>
      <c r="D5772">
        <f>SUMIF(C$2:C5772,C5772=TRUE,B$2:B5772)</f>
        <v>0</v>
      </c>
    </row>
    <row r="5773" spans="1:4" x14ac:dyDescent="0.25">
      <c r="A5773" s="1">
        <v>44002</v>
      </c>
      <c r="B5773" s="2">
        <v>9.0499999999999989</v>
      </c>
      <c r="C5773" t="str">
        <f>IF(Tableau1[[#This Row],[Date]]&gt;=$G$3,TRUE,"-")</f>
        <v>-</v>
      </c>
      <c r="D5773">
        <f>SUMIF(C$2:C5773,C5773=TRUE,B$2:B5773)</f>
        <v>0</v>
      </c>
    </row>
    <row r="5774" spans="1:4" x14ac:dyDescent="0.25">
      <c r="A5774" s="1">
        <v>44003</v>
      </c>
      <c r="B5774" s="2">
        <v>10.4</v>
      </c>
      <c r="C5774" t="str">
        <f>IF(Tableau1[[#This Row],[Date]]&gt;=$G$3,TRUE,"-")</f>
        <v>-</v>
      </c>
      <c r="D5774">
        <f>SUMIF(C$2:C5774,C5774=TRUE,B$2:B5774)</f>
        <v>0</v>
      </c>
    </row>
    <row r="5775" spans="1:4" x14ac:dyDescent="0.25">
      <c r="A5775" s="1">
        <v>44004</v>
      </c>
      <c r="B5775" s="2">
        <v>8.3000000000000007</v>
      </c>
      <c r="C5775" t="str">
        <f>IF(Tableau1[[#This Row],[Date]]&gt;=$G$3,TRUE,"-")</f>
        <v>-</v>
      </c>
      <c r="D5775">
        <f>SUMIF(C$2:C5775,C5775=TRUE,B$2:B5775)</f>
        <v>0</v>
      </c>
    </row>
    <row r="5776" spans="1:4" x14ac:dyDescent="0.25">
      <c r="A5776" s="1">
        <v>44005</v>
      </c>
      <c r="B5776" s="2">
        <v>10.899999999999999</v>
      </c>
      <c r="C5776" t="str">
        <f>IF(Tableau1[[#This Row],[Date]]&gt;=$G$3,TRUE,"-")</f>
        <v>-</v>
      </c>
      <c r="D5776">
        <f>SUMIF(C$2:C5776,C5776=TRUE,B$2:B5776)</f>
        <v>0</v>
      </c>
    </row>
    <row r="5777" spans="1:4" x14ac:dyDescent="0.25">
      <c r="A5777" s="1">
        <v>44006</v>
      </c>
      <c r="B5777" s="2">
        <v>13.35</v>
      </c>
      <c r="C5777" t="str">
        <f>IF(Tableau1[[#This Row],[Date]]&gt;=$G$3,TRUE,"-")</f>
        <v>-</v>
      </c>
      <c r="D5777">
        <f>SUMIF(C$2:C5777,C5777=TRUE,B$2:B5777)</f>
        <v>0</v>
      </c>
    </row>
    <row r="5778" spans="1:4" x14ac:dyDescent="0.25">
      <c r="A5778" s="1">
        <v>44007</v>
      </c>
      <c r="B5778" s="2">
        <v>13.8</v>
      </c>
      <c r="C5778" t="str">
        <f>IF(Tableau1[[#This Row],[Date]]&gt;=$G$3,TRUE,"-")</f>
        <v>-</v>
      </c>
      <c r="D5778">
        <f>SUMIF(C$2:C5778,C5778=TRUE,B$2:B5778)</f>
        <v>0</v>
      </c>
    </row>
    <row r="5779" spans="1:4" x14ac:dyDescent="0.25">
      <c r="A5779" s="1">
        <v>44008</v>
      </c>
      <c r="B5779" s="2">
        <v>15.2</v>
      </c>
      <c r="C5779" t="str">
        <f>IF(Tableau1[[#This Row],[Date]]&gt;=$G$3,TRUE,"-")</f>
        <v>-</v>
      </c>
      <c r="D5779">
        <f>SUMIF(C$2:C5779,C5779=TRUE,B$2:B5779)</f>
        <v>0</v>
      </c>
    </row>
    <row r="5780" spans="1:4" x14ac:dyDescent="0.25">
      <c r="A5780" s="1">
        <v>44009</v>
      </c>
      <c r="B5780" s="2">
        <v>14.100000000000001</v>
      </c>
      <c r="C5780" t="str">
        <f>IF(Tableau1[[#This Row],[Date]]&gt;=$G$3,TRUE,"-")</f>
        <v>-</v>
      </c>
      <c r="D5780">
        <f>SUMIF(C$2:C5780,C5780=TRUE,B$2:B5780)</f>
        <v>0</v>
      </c>
    </row>
    <row r="5781" spans="1:4" x14ac:dyDescent="0.25">
      <c r="A5781" s="1">
        <v>44010</v>
      </c>
      <c r="B5781" s="2">
        <v>11.8</v>
      </c>
      <c r="C5781" t="str">
        <f>IF(Tableau1[[#This Row],[Date]]&gt;=$G$3,TRUE,"-")</f>
        <v>-</v>
      </c>
      <c r="D5781">
        <f>SUMIF(C$2:C5781,C5781=TRUE,B$2:B5781)</f>
        <v>0</v>
      </c>
    </row>
    <row r="5782" spans="1:4" x14ac:dyDescent="0.25">
      <c r="A5782" s="1">
        <v>44011</v>
      </c>
      <c r="B5782" s="2">
        <v>11.350000000000001</v>
      </c>
      <c r="C5782" t="str">
        <f>IF(Tableau1[[#This Row],[Date]]&gt;=$G$3,TRUE,"-")</f>
        <v>-</v>
      </c>
      <c r="D5782">
        <f>SUMIF(C$2:C5782,C5782=TRUE,B$2:B5782)</f>
        <v>0</v>
      </c>
    </row>
    <row r="5783" spans="1:4" x14ac:dyDescent="0.25">
      <c r="A5783" s="1">
        <v>44012</v>
      </c>
      <c r="B5783" s="2">
        <v>7.85</v>
      </c>
      <c r="C5783" t="str">
        <f>IF(Tableau1[[#This Row],[Date]]&gt;=$G$3,TRUE,"-")</f>
        <v>-</v>
      </c>
      <c r="D5783">
        <f>SUMIF(C$2:C5783,C5783=TRUE,B$2:B5783)</f>
        <v>0</v>
      </c>
    </row>
    <row r="5784" spans="1:4" x14ac:dyDescent="0.25">
      <c r="A5784" s="1">
        <v>44013</v>
      </c>
      <c r="B5784" s="2">
        <v>12.100000000000001</v>
      </c>
      <c r="C5784" t="str">
        <f>IF(Tableau1[[#This Row],[Date]]&gt;=$G$3,TRUE,"-")</f>
        <v>-</v>
      </c>
      <c r="D5784">
        <f>SUMIF(C$2:C5784,C5784=TRUE,B$2:B5784)</f>
        <v>0</v>
      </c>
    </row>
    <row r="5785" spans="1:4" x14ac:dyDescent="0.25">
      <c r="A5785" s="1">
        <v>44014</v>
      </c>
      <c r="B5785" s="2">
        <v>11.3</v>
      </c>
      <c r="C5785" t="str">
        <f>IF(Tableau1[[#This Row],[Date]]&gt;=$G$3,TRUE,"-")</f>
        <v>-</v>
      </c>
      <c r="D5785">
        <f>SUMIF(C$2:C5785,C5785=TRUE,B$2:B5785)</f>
        <v>0</v>
      </c>
    </row>
    <row r="5786" spans="1:4" x14ac:dyDescent="0.25">
      <c r="A5786" s="1">
        <v>44015</v>
      </c>
      <c r="B5786" s="2">
        <v>7.9499999999999993</v>
      </c>
      <c r="C5786" t="str">
        <f>IF(Tableau1[[#This Row],[Date]]&gt;=$G$3,TRUE,"-")</f>
        <v>-</v>
      </c>
      <c r="D5786">
        <f>SUMIF(C$2:C5786,C5786=TRUE,B$2:B5786)</f>
        <v>0</v>
      </c>
    </row>
    <row r="5787" spans="1:4" x14ac:dyDescent="0.25">
      <c r="A5787" s="1">
        <v>44016</v>
      </c>
      <c r="B5787" s="2">
        <v>9.0500000000000007</v>
      </c>
      <c r="C5787" t="str">
        <f>IF(Tableau1[[#This Row],[Date]]&gt;=$G$3,TRUE,"-")</f>
        <v>-</v>
      </c>
      <c r="D5787">
        <f>SUMIF(C$2:C5787,C5787=TRUE,B$2:B5787)</f>
        <v>0</v>
      </c>
    </row>
    <row r="5788" spans="1:4" x14ac:dyDescent="0.25">
      <c r="A5788" s="1">
        <v>44017</v>
      </c>
      <c r="B5788" s="2">
        <v>14.6</v>
      </c>
      <c r="C5788" t="str">
        <f>IF(Tableau1[[#This Row],[Date]]&gt;=$G$3,TRUE,"-")</f>
        <v>-</v>
      </c>
      <c r="D5788">
        <f>SUMIF(C$2:C5788,C5788=TRUE,B$2:B5788)</f>
        <v>0</v>
      </c>
    </row>
    <row r="5789" spans="1:4" x14ac:dyDescent="0.25">
      <c r="A5789" s="1">
        <v>44018</v>
      </c>
      <c r="B5789" s="2">
        <v>9.5500000000000007</v>
      </c>
      <c r="C5789" t="str">
        <f>IF(Tableau1[[#This Row],[Date]]&gt;=$G$3,TRUE,"-")</f>
        <v>-</v>
      </c>
      <c r="D5789">
        <f>SUMIF(C$2:C5789,C5789=TRUE,B$2:B5789)</f>
        <v>0</v>
      </c>
    </row>
    <row r="5790" spans="1:4" x14ac:dyDescent="0.25">
      <c r="A5790" s="1">
        <v>44019</v>
      </c>
      <c r="B5790" s="2">
        <v>8.4</v>
      </c>
      <c r="C5790" t="str">
        <f>IF(Tableau1[[#This Row],[Date]]&gt;=$G$3,TRUE,"-")</f>
        <v>-</v>
      </c>
      <c r="D5790">
        <f>SUMIF(C$2:C5790,C5790=TRUE,B$2:B5790)</f>
        <v>0</v>
      </c>
    </row>
    <row r="5791" spans="1:4" x14ac:dyDescent="0.25">
      <c r="A5791" s="1">
        <v>44020</v>
      </c>
      <c r="B5791" s="2">
        <v>9.5499999999999989</v>
      </c>
      <c r="C5791" t="str">
        <f>IF(Tableau1[[#This Row],[Date]]&gt;=$G$3,TRUE,"-")</f>
        <v>-</v>
      </c>
      <c r="D5791">
        <f>SUMIF(C$2:C5791,C5791=TRUE,B$2:B5791)</f>
        <v>0</v>
      </c>
    </row>
    <row r="5792" spans="1:4" x14ac:dyDescent="0.25">
      <c r="A5792" s="1">
        <v>44021</v>
      </c>
      <c r="B5792" s="2">
        <v>14.1</v>
      </c>
      <c r="C5792" t="str">
        <f>IF(Tableau1[[#This Row],[Date]]&gt;=$G$3,TRUE,"-")</f>
        <v>-</v>
      </c>
      <c r="D5792">
        <f>SUMIF(C$2:C5792,C5792=TRUE,B$2:B5792)</f>
        <v>0</v>
      </c>
    </row>
    <row r="5793" spans="1:4" x14ac:dyDescent="0.25">
      <c r="A5793" s="1">
        <v>44022</v>
      </c>
      <c r="B5793" s="2">
        <v>12.5</v>
      </c>
      <c r="C5793" t="str">
        <f>IF(Tableau1[[#This Row],[Date]]&gt;=$G$3,TRUE,"-")</f>
        <v>-</v>
      </c>
      <c r="D5793">
        <f>SUMIF(C$2:C5793,C5793=TRUE,B$2:B5793)</f>
        <v>0</v>
      </c>
    </row>
    <row r="5794" spans="1:4" x14ac:dyDescent="0.25">
      <c r="A5794" s="1">
        <v>44023</v>
      </c>
      <c r="B5794" s="2">
        <v>9.65</v>
      </c>
      <c r="C5794" t="str">
        <f>IF(Tableau1[[#This Row],[Date]]&gt;=$G$3,TRUE,"-")</f>
        <v>-</v>
      </c>
      <c r="D5794">
        <f>SUMIF(C$2:C5794,C5794=TRUE,B$2:B5794)</f>
        <v>0</v>
      </c>
    </row>
    <row r="5795" spans="1:4" x14ac:dyDescent="0.25">
      <c r="A5795" s="1">
        <v>44024</v>
      </c>
      <c r="B5795" s="2">
        <v>10.199999999999999</v>
      </c>
      <c r="C5795" t="str">
        <f>IF(Tableau1[[#This Row],[Date]]&gt;=$G$3,TRUE,"-")</f>
        <v>-</v>
      </c>
      <c r="D5795">
        <f>SUMIF(C$2:C5795,C5795=TRUE,B$2:B5795)</f>
        <v>0</v>
      </c>
    </row>
    <row r="5796" spans="1:4" x14ac:dyDescent="0.25">
      <c r="A5796" s="1">
        <v>44025</v>
      </c>
      <c r="B5796" s="2">
        <v>11.850000000000001</v>
      </c>
      <c r="C5796" t="str">
        <f>IF(Tableau1[[#This Row],[Date]]&gt;=$G$3,TRUE,"-")</f>
        <v>-</v>
      </c>
      <c r="D5796">
        <f>SUMIF(C$2:C5796,C5796=TRUE,B$2:B5796)</f>
        <v>0</v>
      </c>
    </row>
    <row r="5797" spans="1:4" x14ac:dyDescent="0.25">
      <c r="A5797" s="1">
        <v>44026</v>
      </c>
      <c r="B5797" s="2">
        <v>11.75</v>
      </c>
      <c r="C5797" t="str">
        <f>IF(Tableau1[[#This Row],[Date]]&gt;=$G$3,TRUE,"-")</f>
        <v>-</v>
      </c>
      <c r="D5797">
        <f>SUMIF(C$2:C5797,C5797=TRUE,B$2:B5797)</f>
        <v>0</v>
      </c>
    </row>
    <row r="5798" spans="1:4" x14ac:dyDescent="0.25">
      <c r="A5798" s="1">
        <v>44027</v>
      </c>
      <c r="B5798" s="2">
        <v>11</v>
      </c>
      <c r="C5798" t="str">
        <f>IF(Tableau1[[#This Row],[Date]]&gt;=$G$3,TRUE,"-")</f>
        <v>-</v>
      </c>
      <c r="D5798">
        <f>SUMIF(C$2:C5798,C5798=TRUE,B$2:B5798)</f>
        <v>0</v>
      </c>
    </row>
    <row r="5799" spans="1:4" x14ac:dyDescent="0.25">
      <c r="A5799" s="1">
        <v>44028</v>
      </c>
      <c r="B5799" s="2">
        <v>9.9</v>
      </c>
      <c r="C5799" t="str">
        <f>IF(Tableau1[[#This Row],[Date]]&gt;=$G$3,TRUE,"-")</f>
        <v>-</v>
      </c>
      <c r="D5799">
        <f>SUMIF(C$2:C5799,C5799=TRUE,B$2:B5799)</f>
        <v>0</v>
      </c>
    </row>
    <row r="5800" spans="1:4" x14ac:dyDescent="0.25">
      <c r="A5800" s="1">
        <v>44029</v>
      </c>
      <c r="B5800" s="2">
        <v>11.05</v>
      </c>
      <c r="C5800" t="str">
        <f>IF(Tableau1[[#This Row],[Date]]&gt;=$G$3,TRUE,"-")</f>
        <v>-</v>
      </c>
      <c r="D5800">
        <f>SUMIF(C$2:C5800,C5800=TRUE,B$2:B5800)</f>
        <v>0</v>
      </c>
    </row>
    <row r="5801" spans="1:4" x14ac:dyDescent="0.25">
      <c r="A5801" s="1">
        <v>44030</v>
      </c>
      <c r="B5801" s="2">
        <v>12.8</v>
      </c>
      <c r="C5801" t="str">
        <f>IF(Tableau1[[#This Row],[Date]]&gt;=$G$3,TRUE,"-")</f>
        <v>-</v>
      </c>
      <c r="D5801">
        <f>SUMIF(C$2:C5801,C5801=TRUE,B$2:B5801)</f>
        <v>0</v>
      </c>
    </row>
    <row r="5802" spans="1:4" x14ac:dyDescent="0.25">
      <c r="A5802" s="1">
        <v>44031</v>
      </c>
      <c r="B5802" s="2">
        <v>13.25</v>
      </c>
      <c r="C5802" t="str">
        <f>IF(Tableau1[[#This Row],[Date]]&gt;=$G$3,TRUE,"-")</f>
        <v>-</v>
      </c>
      <c r="D5802">
        <f>SUMIF(C$2:C5802,C5802=TRUE,B$2:B5802)</f>
        <v>0</v>
      </c>
    </row>
    <row r="5803" spans="1:4" x14ac:dyDescent="0.25">
      <c r="A5803" s="1">
        <v>44032</v>
      </c>
      <c r="B5803" s="2">
        <v>12.85</v>
      </c>
      <c r="C5803" t="str">
        <f>IF(Tableau1[[#This Row],[Date]]&gt;=$G$3,TRUE,"-")</f>
        <v>-</v>
      </c>
      <c r="D5803">
        <f>SUMIF(C$2:C5803,C5803=TRUE,B$2:B5803)</f>
        <v>0</v>
      </c>
    </row>
    <row r="5804" spans="1:4" x14ac:dyDescent="0.25">
      <c r="A5804" s="1">
        <v>44033</v>
      </c>
      <c r="B5804" s="2">
        <v>11.05</v>
      </c>
      <c r="C5804" t="str">
        <f>IF(Tableau1[[#This Row],[Date]]&gt;=$G$3,TRUE,"-")</f>
        <v>-</v>
      </c>
      <c r="D5804">
        <f>SUMIF(C$2:C5804,C5804=TRUE,B$2:B5804)</f>
        <v>0</v>
      </c>
    </row>
    <row r="5805" spans="1:4" x14ac:dyDescent="0.25">
      <c r="A5805" s="1">
        <v>44034</v>
      </c>
      <c r="B5805" s="2">
        <v>11</v>
      </c>
      <c r="C5805" t="str">
        <f>IF(Tableau1[[#This Row],[Date]]&gt;=$G$3,TRUE,"-")</f>
        <v>-</v>
      </c>
      <c r="D5805">
        <f>SUMIF(C$2:C5805,C5805=TRUE,B$2:B5805)</f>
        <v>0</v>
      </c>
    </row>
    <row r="5806" spans="1:4" x14ac:dyDescent="0.25">
      <c r="A5806" s="1">
        <v>44035</v>
      </c>
      <c r="B5806" s="2">
        <v>11.9</v>
      </c>
      <c r="C5806" t="str">
        <f>IF(Tableau1[[#This Row],[Date]]&gt;=$G$3,TRUE,"-")</f>
        <v>-</v>
      </c>
      <c r="D5806">
        <f>SUMIF(C$2:C5806,C5806=TRUE,B$2:B5806)</f>
        <v>0</v>
      </c>
    </row>
    <row r="5807" spans="1:4" x14ac:dyDescent="0.25">
      <c r="A5807" s="1">
        <v>44036</v>
      </c>
      <c r="B5807" s="2">
        <v>12.15</v>
      </c>
      <c r="C5807" t="str">
        <f>IF(Tableau1[[#This Row],[Date]]&gt;=$G$3,TRUE,"-")</f>
        <v>-</v>
      </c>
      <c r="D5807">
        <f>SUMIF(C$2:C5807,C5807=TRUE,B$2:B5807)</f>
        <v>0</v>
      </c>
    </row>
    <row r="5808" spans="1:4" x14ac:dyDescent="0.25">
      <c r="A5808" s="1">
        <v>44037</v>
      </c>
      <c r="B5808" s="2">
        <v>12.5</v>
      </c>
      <c r="C5808" t="str">
        <f>IF(Tableau1[[#This Row],[Date]]&gt;=$G$3,TRUE,"-")</f>
        <v>-</v>
      </c>
      <c r="D5808">
        <f>SUMIF(C$2:C5808,C5808=TRUE,B$2:B5808)</f>
        <v>0</v>
      </c>
    </row>
    <row r="5809" spans="1:4" x14ac:dyDescent="0.25">
      <c r="A5809" s="1">
        <v>44038</v>
      </c>
      <c r="B5809" s="2">
        <v>14.5</v>
      </c>
      <c r="C5809" t="str">
        <f>IF(Tableau1[[#This Row],[Date]]&gt;=$G$3,TRUE,"-")</f>
        <v>-</v>
      </c>
      <c r="D5809">
        <f>SUMIF(C$2:C5809,C5809=TRUE,B$2:B5809)</f>
        <v>0</v>
      </c>
    </row>
    <row r="5810" spans="1:4" x14ac:dyDescent="0.25">
      <c r="A5810" s="1">
        <v>44039</v>
      </c>
      <c r="B5810" s="2">
        <v>14.95</v>
      </c>
      <c r="C5810" t="str">
        <f>IF(Tableau1[[#This Row],[Date]]&gt;=$G$3,TRUE,"-")</f>
        <v>-</v>
      </c>
      <c r="D5810">
        <f>SUMIF(C$2:C5810,C5810=TRUE,B$2:B5810)</f>
        <v>0</v>
      </c>
    </row>
    <row r="5811" spans="1:4" x14ac:dyDescent="0.25">
      <c r="A5811" s="1">
        <v>44040</v>
      </c>
      <c r="B5811" s="2">
        <v>14.799999999999999</v>
      </c>
      <c r="C5811" t="str">
        <f>IF(Tableau1[[#This Row],[Date]]&gt;=$G$3,TRUE,"-")</f>
        <v>-</v>
      </c>
      <c r="D5811">
        <f>SUMIF(C$2:C5811,C5811=TRUE,B$2:B5811)</f>
        <v>0</v>
      </c>
    </row>
    <row r="5812" spans="1:4" x14ac:dyDescent="0.25">
      <c r="A5812" s="1">
        <v>44041</v>
      </c>
      <c r="B5812" s="2">
        <v>9.5500000000000007</v>
      </c>
      <c r="C5812" t="str">
        <f>IF(Tableau1[[#This Row],[Date]]&gt;=$G$3,TRUE,"-")</f>
        <v>-</v>
      </c>
      <c r="D5812">
        <f>SUMIF(C$2:C5812,C5812=TRUE,B$2:B5812)</f>
        <v>0</v>
      </c>
    </row>
    <row r="5813" spans="1:4" x14ac:dyDescent="0.25">
      <c r="A5813" s="1">
        <v>44042</v>
      </c>
      <c r="B5813" s="2">
        <v>12.4</v>
      </c>
      <c r="C5813" t="str">
        <f>IF(Tableau1[[#This Row],[Date]]&gt;=$G$3,TRUE,"-")</f>
        <v>-</v>
      </c>
      <c r="D5813">
        <f>SUMIF(C$2:C5813,C5813=TRUE,B$2:B5813)</f>
        <v>0</v>
      </c>
    </row>
    <row r="5814" spans="1:4" x14ac:dyDescent="0.25">
      <c r="A5814" s="1">
        <v>44043</v>
      </c>
      <c r="B5814" s="2">
        <v>18.100000000000001</v>
      </c>
      <c r="C5814" t="str">
        <f>IF(Tableau1[[#This Row],[Date]]&gt;=$G$3,TRUE,"-")</f>
        <v>-</v>
      </c>
      <c r="D5814">
        <f>SUMIF(C$2:C5814,C5814=TRUE,B$2:B5814)</f>
        <v>0</v>
      </c>
    </row>
    <row r="5815" spans="1:4" x14ac:dyDescent="0.25">
      <c r="A5815" s="1">
        <v>44044</v>
      </c>
      <c r="B5815" s="2">
        <v>17.600000000000001</v>
      </c>
      <c r="C5815" t="str">
        <f>IF(Tableau1[[#This Row],[Date]]&gt;=$G$3,TRUE,"-")</f>
        <v>-</v>
      </c>
      <c r="D5815">
        <f>SUMIF(C$2:C5815,C5815=TRUE,B$2:B5815)</f>
        <v>0</v>
      </c>
    </row>
    <row r="5816" spans="1:4" x14ac:dyDescent="0.25">
      <c r="A5816" s="1">
        <v>44045</v>
      </c>
      <c r="B5816" s="2">
        <v>13.5</v>
      </c>
      <c r="C5816" t="str">
        <f>IF(Tableau1[[#This Row],[Date]]&gt;=$G$3,TRUE,"-")</f>
        <v>-</v>
      </c>
      <c r="D5816">
        <f>SUMIF(C$2:C5816,C5816=TRUE,B$2:B5816)</f>
        <v>0</v>
      </c>
    </row>
    <row r="5817" spans="1:4" x14ac:dyDescent="0.25">
      <c r="A5817" s="1">
        <v>44046</v>
      </c>
      <c r="B5817" s="2">
        <v>10.75</v>
      </c>
      <c r="C5817" t="str">
        <f>IF(Tableau1[[#This Row],[Date]]&gt;=$G$3,TRUE,"-")</f>
        <v>-</v>
      </c>
      <c r="D5817">
        <f>SUMIF(C$2:C5817,C5817=TRUE,B$2:B5817)</f>
        <v>0</v>
      </c>
    </row>
    <row r="5818" spans="1:4" x14ac:dyDescent="0.25">
      <c r="A5818" s="1">
        <v>44047</v>
      </c>
      <c r="B5818" s="2">
        <v>11.149999999999999</v>
      </c>
      <c r="C5818" t="str">
        <f>IF(Tableau1[[#This Row],[Date]]&gt;=$G$3,TRUE,"-")</f>
        <v>-</v>
      </c>
      <c r="D5818">
        <f>SUMIF(C$2:C5818,C5818=TRUE,B$2:B5818)</f>
        <v>0</v>
      </c>
    </row>
    <row r="5819" spans="1:4" x14ac:dyDescent="0.25">
      <c r="A5819" s="1">
        <v>44048</v>
      </c>
      <c r="B5819" s="2">
        <v>11.6</v>
      </c>
      <c r="C5819" t="str">
        <f>IF(Tableau1[[#This Row],[Date]]&gt;=$G$3,TRUE,"-")</f>
        <v>-</v>
      </c>
      <c r="D5819">
        <f>SUMIF(C$2:C5819,C5819=TRUE,B$2:B5819)</f>
        <v>0</v>
      </c>
    </row>
    <row r="5820" spans="1:4" x14ac:dyDescent="0.25">
      <c r="A5820" s="1">
        <v>44049</v>
      </c>
      <c r="B5820" s="2">
        <v>15.149999999999999</v>
      </c>
      <c r="C5820" t="str">
        <f>IF(Tableau1[[#This Row],[Date]]&gt;=$G$3,TRUE,"-")</f>
        <v>-</v>
      </c>
      <c r="D5820">
        <f>SUMIF(C$2:C5820,C5820=TRUE,B$2:B5820)</f>
        <v>0</v>
      </c>
    </row>
    <row r="5821" spans="1:4" x14ac:dyDescent="0.25">
      <c r="A5821" s="1">
        <v>44050</v>
      </c>
      <c r="B5821" s="2">
        <v>16.700000000000003</v>
      </c>
      <c r="C5821" t="str">
        <f>IF(Tableau1[[#This Row],[Date]]&gt;=$G$3,TRUE,"-")</f>
        <v>-</v>
      </c>
      <c r="D5821">
        <f>SUMIF(C$2:C5821,C5821=TRUE,B$2:B5821)</f>
        <v>0</v>
      </c>
    </row>
    <row r="5822" spans="1:4" x14ac:dyDescent="0.25">
      <c r="A5822" s="1">
        <v>44051</v>
      </c>
      <c r="B5822" s="2">
        <v>18.45</v>
      </c>
      <c r="C5822" t="str">
        <f>IF(Tableau1[[#This Row],[Date]]&gt;=$G$3,TRUE,"-")</f>
        <v>-</v>
      </c>
      <c r="D5822">
        <f>SUMIF(C$2:C5822,C5822=TRUE,B$2:B5822)</f>
        <v>0</v>
      </c>
    </row>
    <row r="5823" spans="1:4" x14ac:dyDescent="0.25">
      <c r="A5823" s="1">
        <v>44052</v>
      </c>
      <c r="B5823" s="2">
        <v>19.899999999999999</v>
      </c>
      <c r="C5823" t="str">
        <f>IF(Tableau1[[#This Row],[Date]]&gt;=$G$3,TRUE,"-")</f>
        <v>-</v>
      </c>
      <c r="D5823">
        <f>SUMIF(C$2:C5823,C5823=TRUE,B$2:B5823)</f>
        <v>0</v>
      </c>
    </row>
    <row r="5824" spans="1:4" x14ac:dyDescent="0.25">
      <c r="A5824" s="1">
        <v>44053</v>
      </c>
      <c r="B5824" s="2">
        <v>20.100000000000001</v>
      </c>
      <c r="C5824" t="str">
        <f>IF(Tableau1[[#This Row],[Date]]&gt;=$G$3,TRUE,"-")</f>
        <v>-</v>
      </c>
      <c r="D5824">
        <f>SUMIF(C$2:C5824,C5824=TRUE,B$2:B5824)</f>
        <v>0</v>
      </c>
    </row>
    <row r="5825" spans="1:4" x14ac:dyDescent="0.25">
      <c r="A5825" s="1">
        <v>44054</v>
      </c>
      <c r="B5825" s="2">
        <v>19.05</v>
      </c>
      <c r="C5825" t="str">
        <f>IF(Tableau1[[#This Row],[Date]]&gt;=$G$3,TRUE,"-")</f>
        <v>-</v>
      </c>
      <c r="D5825">
        <f>SUMIF(C$2:C5825,C5825=TRUE,B$2:B5825)</f>
        <v>0</v>
      </c>
    </row>
    <row r="5826" spans="1:4" x14ac:dyDescent="0.25">
      <c r="A5826" s="1">
        <v>44055</v>
      </c>
      <c r="B5826" s="2">
        <v>21.1</v>
      </c>
      <c r="C5826" t="str">
        <f>IF(Tableau1[[#This Row],[Date]]&gt;=$G$3,TRUE,"-")</f>
        <v>-</v>
      </c>
      <c r="D5826">
        <f>SUMIF(C$2:C5826,C5826=TRUE,B$2:B5826)</f>
        <v>0</v>
      </c>
    </row>
    <row r="5827" spans="1:4" x14ac:dyDescent="0.25">
      <c r="A5827" s="1">
        <v>44056</v>
      </c>
      <c r="B5827" s="2">
        <v>17.149999999999999</v>
      </c>
      <c r="C5827" t="str">
        <f>IF(Tableau1[[#This Row],[Date]]&gt;=$G$3,TRUE,"-")</f>
        <v>-</v>
      </c>
      <c r="D5827">
        <f>SUMIF(C$2:C5827,C5827=TRUE,B$2:B5827)</f>
        <v>0</v>
      </c>
    </row>
    <row r="5828" spans="1:4" x14ac:dyDescent="0.25">
      <c r="A5828" s="1">
        <v>44057</v>
      </c>
      <c r="B5828" s="2">
        <v>17.55</v>
      </c>
      <c r="C5828" t="str">
        <f>IF(Tableau1[[#This Row],[Date]]&gt;=$G$3,TRUE,"-")</f>
        <v>-</v>
      </c>
      <c r="D5828">
        <f>SUMIF(C$2:C5828,C5828=TRUE,B$2:B5828)</f>
        <v>0</v>
      </c>
    </row>
    <row r="5829" spans="1:4" x14ac:dyDescent="0.25">
      <c r="A5829" s="1">
        <v>44058</v>
      </c>
      <c r="B5829" s="2">
        <v>14.100000000000001</v>
      </c>
      <c r="C5829" t="str">
        <f>IF(Tableau1[[#This Row],[Date]]&gt;=$G$3,TRUE,"-")</f>
        <v>-</v>
      </c>
      <c r="D5829">
        <f>SUMIF(C$2:C5829,C5829=TRUE,B$2:B5829)</f>
        <v>0</v>
      </c>
    </row>
    <row r="5830" spans="1:4" x14ac:dyDescent="0.25">
      <c r="A5830" s="1">
        <v>44059</v>
      </c>
      <c r="B5830" s="2">
        <v>12.75</v>
      </c>
      <c r="C5830" t="str">
        <f>IF(Tableau1[[#This Row],[Date]]&gt;=$G$3,TRUE,"-")</f>
        <v>-</v>
      </c>
      <c r="D5830">
        <f>SUMIF(C$2:C5830,C5830=TRUE,B$2:B5830)</f>
        <v>0</v>
      </c>
    </row>
    <row r="5831" spans="1:4" x14ac:dyDescent="0.25">
      <c r="A5831" s="1">
        <v>44060</v>
      </c>
      <c r="B5831" s="2">
        <v>11.85</v>
      </c>
      <c r="C5831" t="str">
        <f>IF(Tableau1[[#This Row],[Date]]&gt;=$G$3,TRUE,"-")</f>
        <v>-</v>
      </c>
      <c r="D5831">
        <f>SUMIF(C$2:C5831,C5831=TRUE,B$2:B5831)</f>
        <v>0</v>
      </c>
    </row>
    <row r="5832" spans="1:4" x14ac:dyDescent="0.25">
      <c r="A5832" s="1">
        <v>44061</v>
      </c>
      <c r="B5832" s="2">
        <v>11.9</v>
      </c>
      <c r="C5832" t="str">
        <f>IF(Tableau1[[#This Row],[Date]]&gt;=$G$3,TRUE,"-")</f>
        <v>-</v>
      </c>
      <c r="D5832">
        <f>SUMIF(C$2:C5832,C5832=TRUE,B$2:B5832)</f>
        <v>0</v>
      </c>
    </row>
    <row r="5833" spans="1:4" x14ac:dyDescent="0.25">
      <c r="A5833" s="1">
        <v>44062</v>
      </c>
      <c r="B5833" s="2">
        <v>12.95</v>
      </c>
      <c r="C5833" t="str">
        <f>IF(Tableau1[[#This Row],[Date]]&gt;=$G$3,TRUE,"-")</f>
        <v>-</v>
      </c>
      <c r="D5833">
        <f>SUMIF(C$2:C5833,C5833=TRUE,B$2:B5833)</f>
        <v>0</v>
      </c>
    </row>
    <row r="5834" spans="1:4" x14ac:dyDescent="0.25">
      <c r="A5834" s="1">
        <v>44063</v>
      </c>
      <c r="B5834" s="2">
        <v>19.600000000000001</v>
      </c>
      <c r="C5834" t="str">
        <f>IF(Tableau1[[#This Row],[Date]]&gt;=$G$3,TRUE,"-")</f>
        <v>-</v>
      </c>
      <c r="D5834">
        <f>SUMIF(C$2:C5834,C5834=TRUE,B$2:B5834)</f>
        <v>0</v>
      </c>
    </row>
    <row r="5835" spans="1:4" x14ac:dyDescent="0.25">
      <c r="A5835" s="1">
        <v>44064</v>
      </c>
      <c r="B5835" s="2">
        <v>17.049999999999997</v>
      </c>
      <c r="C5835" t="str">
        <f>IF(Tableau1[[#This Row],[Date]]&gt;=$G$3,TRUE,"-")</f>
        <v>-</v>
      </c>
      <c r="D5835">
        <f>SUMIF(C$2:C5835,C5835=TRUE,B$2:B5835)</f>
        <v>0</v>
      </c>
    </row>
    <row r="5836" spans="1:4" x14ac:dyDescent="0.25">
      <c r="A5836" s="1">
        <v>44065</v>
      </c>
      <c r="B5836" s="2">
        <v>14.2</v>
      </c>
      <c r="C5836" t="str">
        <f>IF(Tableau1[[#This Row],[Date]]&gt;=$G$3,TRUE,"-")</f>
        <v>-</v>
      </c>
      <c r="D5836">
        <f>SUMIF(C$2:C5836,C5836=TRUE,B$2:B5836)</f>
        <v>0</v>
      </c>
    </row>
    <row r="5837" spans="1:4" x14ac:dyDescent="0.25">
      <c r="A5837" s="1">
        <v>44066</v>
      </c>
      <c r="B5837" s="2">
        <v>12.350000000000001</v>
      </c>
      <c r="C5837" t="str">
        <f>IF(Tableau1[[#This Row],[Date]]&gt;=$G$3,TRUE,"-")</f>
        <v>-</v>
      </c>
      <c r="D5837">
        <f>SUMIF(C$2:C5837,C5837=TRUE,B$2:B5837)</f>
        <v>0</v>
      </c>
    </row>
    <row r="5838" spans="1:4" x14ac:dyDescent="0.25">
      <c r="A5838" s="1">
        <v>44067</v>
      </c>
      <c r="B5838" s="2">
        <v>9.3000000000000007</v>
      </c>
      <c r="C5838" t="str">
        <f>IF(Tableau1[[#This Row],[Date]]&gt;=$G$3,TRUE,"-")</f>
        <v>-</v>
      </c>
      <c r="D5838">
        <f>SUMIF(C$2:C5838,C5838=TRUE,B$2:B5838)</f>
        <v>0</v>
      </c>
    </row>
    <row r="5839" spans="1:4" x14ac:dyDescent="0.25">
      <c r="A5839" s="1">
        <v>44068</v>
      </c>
      <c r="B5839" s="2">
        <v>12.5</v>
      </c>
      <c r="C5839" t="str">
        <f>IF(Tableau1[[#This Row],[Date]]&gt;=$G$3,TRUE,"-")</f>
        <v>-</v>
      </c>
      <c r="D5839">
        <f>SUMIF(C$2:C5839,C5839=TRUE,B$2:B5839)</f>
        <v>0</v>
      </c>
    </row>
    <row r="5840" spans="1:4" x14ac:dyDescent="0.25">
      <c r="A5840" s="1">
        <v>44069</v>
      </c>
      <c r="B5840" s="2">
        <v>13.5</v>
      </c>
      <c r="C5840" t="str">
        <f>IF(Tableau1[[#This Row],[Date]]&gt;=$G$3,TRUE,"-")</f>
        <v>-</v>
      </c>
      <c r="D5840">
        <f>SUMIF(C$2:C5840,C5840=TRUE,B$2:B5840)</f>
        <v>0</v>
      </c>
    </row>
    <row r="5841" spans="1:4" x14ac:dyDescent="0.25">
      <c r="A5841" s="1">
        <v>44070</v>
      </c>
      <c r="B5841" s="2">
        <v>9.4499999999999993</v>
      </c>
      <c r="C5841" t="str">
        <f>IF(Tableau1[[#This Row],[Date]]&gt;=$G$3,TRUE,"-")</f>
        <v>-</v>
      </c>
      <c r="D5841">
        <f>SUMIF(C$2:C5841,C5841=TRUE,B$2:B5841)</f>
        <v>0</v>
      </c>
    </row>
    <row r="5842" spans="1:4" x14ac:dyDescent="0.25">
      <c r="A5842" s="1">
        <v>44071</v>
      </c>
      <c r="B5842" s="2">
        <v>10.050000000000001</v>
      </c>
      <c r="C5842" t="str">
        <f>IF(Tableau1[[#This Row],[Date]]&gt;=$G$3,TRUE,"-")</f>
        <v>-</v>
      </c>
      <c r="D5842">
        <f>SUMIF(C$2:C5842,C5842=TRUE,B$2:B5842)</f>
        <v>0</v>
      </c>
    </row>
    <row r="5843" spans="1:4" x14ac:dyDescent="0.25">
      <c r="A5843" s="1">
        <v>44072</v>
      </c>
      <c r="B5843" s="2">
        <v>7.6000000000000005</v>
      </c>
      <c r="C5843" t="str">
        <f>IF(Tableau1[[#This Row],[Date]]&gt;=$G$3,TRUE,"-")</f>
        <v>-</v>
      </c>
      <c r="D5843">
        <f>SUMIF(C$2:C5843,C5843=TRUE,B$2:B5843)</f>
        <v>0</v>
      </c>
    </row>
    <row r="5844" spans="1:4" x14ac:dyDescent="0.25">
      <c r="A5844" s="1">
        <v>44073</v>
      </c>
      <c r="B5844" s="2">
        <v>8.6000000000000014</v>
      </c>
      <c r="C5844" t="str">
        <f>IF(Tableau1[[#This Row],[Date]]&gt;=$G$3,TRUE,"-")</f>
        <v>-</v>
      </c>
      <c r="D5844">
        <f>SUMIF(C$2:C5844,C5844=TRUE,B$2:B5844)</f>
        <v>0</v>
      </c>
    </row>
    <row r="5845" spans="1:4" x14ac:dyDescent="0.25">
      <c r="A5845" s="1">
        <v>44074</v>
      </c>
      <c r="B5845" s="2">
        <v>9.4</v>
      </c>
      <c r="C5845" t="str">
        <f>IF(Tableau1[[#This Row],[Date]]&gt;=$G$3,TRUE,"-")</f>
        <v>-</v>
      </c>
      <c r="D5845">
        <f>SUMIF(C$2:C5845,C5845=TRUE,B$2:B5845)</f>
        <v>0</v>
      </c>
    </row>
    <row r="5846" spans="1:4" x14ac:dyDescent="0.25">
      <c r="A5846" s="1">
        <v>44075</v>
      </c>
      <c r="B5846" s="2">
        <v>7.4499999999999993</v>
      </c>
      <c r="C5846" t="str">
        <f>IF(Tableau1[[#This Row],[Date]]&gt;=$G$3,TRUE,"-")</f>
        <v>-</v>
      </c>
      <c r="D5846">
        <f>SUMIF(C$2:C5846,C5846=TRUE,B$2:B5846)</f>
        <v>0</v>
      </c>
    </row>
    <row r="5847" spans="1:4" x14ac:dyDescent="0.25">
      <c r="A5847" s="1">
        <v>44076</v>
      </c>
      <c r="B5847" s="2">
        <v>8</v>
      </c>
      <c r="C5847" t="str">
        <f>IF(Tableau1[[#This Row],[Date]]&gt;=$G$3,TRUE,"-")</f>
        <v>-</v>
      </c>
      <c r="D5847">
        <f>SUMIF(C$2:C5847,C5847=TRUE,B$2:B5847)</f>
        <v>0</v>
      </c>
    </row>
    <row r="5848" spans="1:4" x14ac:dyDescent="0.25">
      <c r="A5848" s="1">
        <v>44077</v>
      </c>
      <c r="B5848" s="2">
        <v>10.7</v>
      </c>
      <c r="C5848" t="str">
        <f>IF(Tableau1[[#This Row],[Date]]&gt;=$G$3,TRUE,"-")</f>
        <v>-</v>
      </c>
      <c r="D5848">
        <f>SUMIF(C$2:C5848,C5848=TRUE,B$2:B5848)</f>
        <v>0</v>
      </c>
    </row>
    <row r="5849" spans="1:4" x14ac:dyDescent="0.25">
      <c r="A5849" s="1">
        <v>44078</v>
      </c>
      <c r="B5849" s="2">
        <v>15.55</v>
      </c>
      <c r="C5849" t="str">
        <f>IF(Tableau1[[#This Row],[Date]]&gt;=$G$3,TRUE,"-")</f>
        <v>-</v>
      </c>
      <c r="D5849">
        <f>SUMIF(C$2:C5849,C5849=TRUE,B$2:B5849)</f>
        <v>0</v>
      </c>
    </row>
    <row r="5850" spans="1:4" x14ac:dyDescent="0.25">
      <c r="A5850" s="1">
        <v>44079</v>
      </c>
      <c r="B5850" s="2">
        <v>10.35</v>
      </c>
      <c r="C5850" t="str">
        <f>IF(Tableau1[[#This Row],[Date]]&gt;=$G$3,TRUE,"-")</f>
        <v>-</v>
      </c>
      <c r="D5850">
        <f>SUMIF(C$2:C5850,C5850=TRUE,B$2:B5850)</f>
        <v>0</v>
      </c>
    </row>
    <row r="5851" spans="1:4" x14ac:dyDescent="0.25">
      <c r="A5851" s="1">
        <v>44080</v>
      </c>
      <c r="B5851" s="2">
        <v>6.9499999999999993</v>
      </c>
      <c r="C5851" t="str">
        <f>IF(Tableau1[[#This Row],[Date]]&gt;=$G$3,TRUE,"-")</f>
        <v>-</v>
      </c>
      <c r="D5851">
        <f>SUMIF(C$2:C5851,C5851=TRUE,B$2:B5851)</f>
        <v>0</v>
      </c>
    </row>
    <row r="5852" spans="1:4" x14ac:dyDescent="0.25">
      <c r="A5852" s="1">
        <v>44081</v>
      </c>
      <c r="B5852" s="2">
        <v>8.25</v>
      </c>
      <c r="C5852" t="str">
        <f>IF(Tableau1[[#This Row],[Date]]&gt;=$G$3,TRUE,"-")</f>
        <v>-</v>
      </c>
      <c r="D5852">
        <f>SUMIF(C$2:C5852,C5852=TRUE,B$2:B5852)</f>
        <v>0</v>
      </c>
    </row>
    <row r="5853" spans="1:4" x14ac:dyDescent="0.25">
      <c r="A5853" s="1">
        <v>44082</v>
      </c>
      <c r="B5853" s="2">
        <v>9.25</v>
      </c>
      <c r="C5853" t="str">
        <f>IF(Tableau1[[#This Row],[Date]]&gt;=$G$3,TRUE,"-")</f>
        <v>-</v>
      </c>
      <c r="D5853">
        <f>SUMIF(C$2:C5853,C5853=TRUE,B$2:B5853)</f>
        <v>0</v>
      </c>
    </row>
    <row r="5854" spans="1:4" x14ac:dyDescent="0.25">
      <c r="A5854" s="1">
        <v>44083</v>
      </c>
      <c r="B5854" s="2">
        <v>13</v>
      </c>
      <c r="C5854" t="str">
        <f>IF(Tableau1[[#This Row],[Date]]&gt;=$G$3,TRUE,"-")</f>
        <v>-</v>
      </c>
      <c r="D5854">
        <f>SUMIF(C$2:C5854,C5854=TRUE,B$2:B5854)</f>
        <v>0</v>
      </c>
    </row>
    <row r="5855" spans="1:4" x14ac:dyDescent="0.25">
      <c r="A5855" s="1">
        <v>44084</v>
      </c>
      <c r="B5855" s="2">
        <v>13.85</v>
      </c>
      <c r="C5855" t="str">
        <f>IF(Tableau1[[#This Row],[Date]]&gt;=$G$3,TRUE,"-")</f>
        <v>-</v>
      </c>
      <c r="D5855">
        <f>SUMIF(C$2:C5855,C5855=TRUE,B$2:B5855)</f>
        <v>0</v>
      </c>
    </row>
    <row r="5856" spans="1:4" x14ac:dyDescent="0.25">
      <c r="A5856" s="1">
        <v>44085</v>
      </c>
      <c r="B5856" s="2">
        <v>12.3</v>
      </c>
      <c r="C5856" t="str">
        <f>IF(Tableau1[[#This Row],[Date]]&gt;=$G$3,TRUE,"-")</f>
        <v>-</v>
      </c>
      <c r="D5856">
        <f>SUMIF(C$2:C5856,C5856=TRUE,B$2:B5856)</f>
        <v>0</v>
      </c>
    </row>
    <row r="5857" spans="1:4" x14ac:dyDescent="0.25">
      <c r="A5857" s="1">
        <v>44086</v>
      </c>
      <c r="B5857" s="2">
        <v>10.149999999999999</v>
      </c>
      <c r="C5857" t="str">
        <f>IF(Tableau1[[#This Row],[Date]]&gt;=$G$3,TRUE,"-")</f>
        <v>-</v>
      </c>
      <c r="D5857">
        <f>SUMIF(C$2:C5857,C5857=TRUE,B$2:B5857)</f>
        <v>0</v>
      </c>
    </row>
    <row r="5858" spans="1:4" x14ac:dyDescent="0.25">
      <c r="A5858" s="1">
        <v>44087</v>
      </c>
      <c r="B5858" s="2">
        <v>10.3</v>
      </c>
      <c r="C5858" t="str">
        <f>IF(Tableau1[[#This Row],[Date]]&gt;=$G$3,TRUE,"-")</f>
        <v>-</v>
      </c>
      <c r="D5858">
        <f>SUMIF(C$2:C5858,C5858=TRUE,B$2:B5858)</f>
        <v>0</v>
      </c>
    </row>
    <row r="5859" spans="1:4" x14ac:dyDescent="0.25">
      <c r="A5859" s="1">
        <v>44088</v>
      </c>
      <c r="B5859" s="2">
        <v>13.500000000000002</v>
      </c>
      <c r="C5859" t="str">
        <f>IF(Tableau1[[#This Row],[Date]]&gt;=$G$3,TRUE,"-")</f>
        <v>-</v>
      </c>
      <c r="D5859">
        <f>SUMIF(C$2:C5859,C5859=TRUE,B$2:B5859)</f>
        <v>0</v>
      </c>
    </row>
    <row r="5860" spans="1:4" x14ac:dyDescent="0.25">
      <c r="A5860" s="1">
        <v>44089</v>
      </c>
      <c r="B5860" s="2">
        <v>17.350000000000001</v>
      </c>
      <c r="C5860" t="str">
        <f>IF(Tableau1[[#This Row],[Date]]&gt;=$G$3,TRUE,"-")</f>
        <v>-</v>
      </c>
      <c r="D5860">
        <f>SUMIF(C$2:C5860,C5860=TRUE,B$2:B5860)</f>
        <v>0</v>
      </c>
    </row>
    <row r="5861" spans="1:4" x14ac:dyDescent="0.25">
      <c r="A5861" s="1">
        <v>44090</v>
      </c>
      <c r="B5861" s="2">
        <v>15.55</v>
      </c>
      <c r="C5861" t="str">
        <f>IF(Tableau1[[#This Row],[Date]]&gt;=$G$3,TRUE,"-")</f>
        <v>-</v>
      </c>
      <c r="D5861">
        <f>SUMIF(C$2:C5861,C5861=TRUE,B$2:B5861)</f>
        <v>0</v>
      </c>
    </row>
    <row r="5862" spans="1:4" x14ac:dyDescent="0.25">
      <c r="A5862" s="1">
        <v>44091</v>
      </c>
      <c r="B5862" s="2">
        <v>13.95</v>
      </c>
      <c r="C5862" t="str">
        <f>IF(Tableau1[[#This Row],[Date]]&gt;=$G$3,TRUE,"-")</f>
        <v>-</v>
      </c>
      <c r="D5862">
        <f>SUMIF(C$2:C5862,C5862=TRUE,B$2:B5862)</f>
        <v>0</v>
      </c>
    </row>
    <row r="5863" spans="1:4" x14ac:dyDescent="0.25">
      <c r="A5863" s="1">
        <v>44092</v>
      </c>
      <c r="B5863" s="2">
        <v>11</v>
      </c>
      <c r="C5863" t="str">
        <f>IF(Tableau1[[#This Row],[Date]]&gt;=$G$3,TRUE,"-")</f>
        <v>-</v>
      </c>
      <c r="D5863">
        <f>SUMIF(C$2:C5863,C5863=TRUE,B$2:B5863)</f>
        <v>0</v>
      </c>
    </row>
    <row r="5864" spans="1:4" x14ac:dyDescent="0.25">
      <c r="A5864" s="1">
        <v>44093</v>
      </c>
      <c r="B5864" s="2">
        <v>13.4</v>
      </c>
      <c r="C5864" t="str">
        <f>IF(Tableau1[[#This Row],[Date]]&gt;=$G$3,TRUE,"-")</f>
        <v>-</v>
      </c>
      <c r="D5864">
        <f>SUMIF(C$2:C5864,C5864=TRUE,B$2:B5864)</f>
        <v>0</v>
      </c>
    </row>
    <row r="5865" spans="1:4" x14ac:dyDescent="0.25">
      <c r="A5865" s="1">
        <v>44094</v>
      </c>
      <c r="B5865" s="2">
        <v>15.35</v>
      </c>
      <c r="C5865" t="str">
        <f>IF(Tableau1[[#This Row],[Date]]&gt;=$G$3,TRUE,"-")</f>
        <v>-</v>
      </c>
      <c r="D5865">
        <f>SUMIF(C$2:C5865,C5865=TRUE,B$2:B5865)</f>
        <v>0</v>
      </c>
    </row>
    <row r="5866" spans="1:4" x14ac:dyDescent="0.25">
      <c r="A5866" s="1">
        <v>44095</v>
      </c>
      <c r="B5866" s="2">
        <v>9.9499999999999993</v>
      </c>
      <c r="C5866" t="str">
        <f>IF(Tableau1[[#This Row],[Date]]&gt;=$G$3,TRUE,"-")</f>
        <v>-</v>
      </c>
      <c r="D5866">
        <f>SUMIF(C$2:C5866,C5866=TRUE,B$2:B5866)</f>
        <v>0</v>
      </c>
    </row>
    <row r="5867" spans="1:4" x14ac:dyDescent="0.25">
      <c r="A5867" s="1">
        <v>44096</v>
      </c>
      <c r="B5867" s="2">
        <v>9.6999999999999993</v>
      </c>
      <c r="C5867" t="str">
        <f>IF(Tableau1[[#This Row],[Date]]&gt;=$G$3,TRUE,"-")</f>
        <v>-</v>
      </c>
      <c r="D5867">
        <f>SUMIF(C$2:C5867,C5867=TRUE,B$2:B5867)</f>
        <v>0</v>
      </c>
    </row>
    <row r="5868" spans="1:4" x14ac:dyDescent="0.25">
      <c r="A5868" s="1">
        <v>44097</v>
      </c>
      <c r="B5868" s="2">
        <v>9.25</v>
      </c>
      <c r="C5868" t="str">
        <f>IF(Tableau1[[#This Row],[Date]]&gt;=$G$3,TRUE,"-")</f>
        <v>-</v>
      </c>
      <c r="D5868">
        <f>SUMIF(C$2:C5868,C5868=TRUE,B$2:B5868)</f>
        <v>0</v>
      </c>
    </row>
    <row r="5869" spans="1:4" x14ac:dyDescent="0.25">
      <c r="A5869" s="1">
        <v>44098</v>
      </c>
      <c r="B5869" s="2">
        <v>6.65</v>
      </c>
      <c r="C5869" t="str">
        <f>IF(Tableau1[[#This Row],[Date]]&gt;=$G$3,TRUE,"-")</f>
        <v>-</v>
      </c>
      <c r="D5869">
        <f>SUMIF(C$2:C5869,C5869=TRUE,B$2:B5869)</f>
        <v>0</v>
      </c>
    </row>
    <row r="5870" spans="1:4" x14ac:dyDescent="0.25">
      <c r="A5870" s="1">
        <v>44099</v>
      </c>
      <c r="B5870" s="2">
        <v>3.95</v>
      </c>
      <c r="C5870" t="str">
        <f>IF(Tableau1[[#This Row],[Date]]&gt;=$G$3,TRUE,"-")</f>
        <v>-</v>
      </c>
      <c r="D5870">
        <f>SUMIF(C$2:C5870,C5870=TRUE,B$2:B5870)</f>
        <v>0</v>
      </c>
    </row>
    <row r="5871" spans="1:4" x14ac:dyDescent="0.25">
      <c r="A5871" s="1">
        <v>44100</v>
      </c>
      <c r="B5871" s="2">
        <v>3.45</v>
      </c>
      <c r="C5871" t="str">
        <f>IF(Tableau1[[#This Row],[Date]]&gt;=$G$3,TRUE,"-")</f>
        <v>-</v>
      </c>
      <c r="D5871">
        <f>SUMIF(C$2:C5871,C5871=TRUE,B$2:B5871)</f>
        <v>0</v>
      </c>
    </row>
    <row r="5872" spans="1:4" x14ac:dyDescent="0.25">
      <c r="A5872" s="1">
        <v>44101</v>
      </c>
      <c r="B5872" s="2">
        <v>6.35</v>
      </c>
      <c r="C5872" t="str">
        <f>IF(Tableau1[[#This Row],[Date]]&gt;=$G$3,TRUE,"-")</f>
        <v>-</v>
      </c>
      <c r="D5872">
        <f>SUMIF(C$2:C5872,C5872=TRUE,B$2:B5872)</f>
        <v>0</v>
      </c>
    </row>
    <row r="5873" spans="1:4" x14ac:dyDescent="0.25">
      <c r="A5873" s="1">
        <v>44102</v>
      </c>
      <c r="B5873" s="2">
        <v>4.5</v>
      </c>
      <c r="C5873" t="str">
        <f>IF(Tableau1[[#This Row],[Date]]&gt;=$G$3,TRUE,"-")</f>
        <v>-</v>
      </c>
      <c r="D5873">
        <f>SUMIF(C$2:C5873,C5873=TRUE,B$2:B5873)</f>
        <v>0</v>
      </c>
    </row>
    <row r="5874" spans="1:4" x14ac:dyDescent="0.25">
      <c r="A5874" s="1">
        <v>44103</v>
      </c>
      <c r="B5874" s="2">
        <v>6.95</v>
      </c>
      <c r="C5874" t="str">
        <f>IF(Tableau1[[#This Row],[Date]]&gt;=$G$3,TRUE,"-")</f>
        <v>-</v>
      </c>
      <c r="D5874">
        <f>SUMIF(C$2:C5874,C5874=TRUE,B$2:B5874)</f>
        <v>0</v>
      </c>
    </row>
    <row r="5875" spans="1:4" x14ac:dyDescent="0.25">
      <c r="A5875" s="1">
        <v>44104</v>
      </c>
      <c r="B5875" s="2">
        <v>9.4</v>
      </c>
      <c r="C5875" t="str">
        <f>IF(Tableau1[[#This Row],[Date]]&gt;=$G$3,TRUE,"-")</f>
        <v>-</v>
      </c>
      <c r="D5875">
        <f>SUMIF(C$2:C5875,C5875=TRUE,B$2:B5875)</f>
        <v>0</v>
      </c>
    </row>
    <row r="5876" spans="1:4" x14ac:dyDescent="0.25">
      <c r="A5876" s="1">
        <v>44105</v>
      </c>
      <c r="B5876" s="2">
        <v>7.65</v>
      </c>
      <c r="C5876" t="str">
        <f>IF(Tableau1[[#This Row],[Date]]&gt;=$G$3,TRUE,"-")</f>
        <v>-</v>
      </c>
      <c r="D5876">
        <f>SUMIF(C$2:C5876,C5876=TRUE,B$2:B5876)</f>
        <v>0</v>
      </c>
    </row>
    <row r="5877" spans="1:4" x14ac:dyDescent="0.25">
      <c r="A5877" s="1">
        <v>44106</v>
      </c>
      <c r="B5877" s="2">
        <v>3.8500000000000005</v>
      </c>
      <c r="C5877" t="str">
        <f>IF(Tableau1[[#This Row],[Date]]&gt;=$G$3,TRUE,"-")</f>
        <v>-</v>
      </c>
      <c r="D5877">
        <f>SUMIF(C$2:C5877,C5877=TRUE,B$2:B5877)</f>
        <v>0</v>
      </c>
    </row>
    <row r="5878" spans="1:4" x14ac:dyDescent="0.25">
      <c r="A5878" s="1">
        <v>44107</v>
      </c>
      <c r="B5878" s="2">
        <v>5.5</v>
      </c>
      <c r="C5878" t="str">
        <f>IF(Tableau1[[#This Row],[Date]]&gt;=$G$3,TRUE,"-")</f>
        <v>-</v>
      </c>
      <c r="D5878">
        <f>SUMIF(C$2:C5878,C5878=TRUE,B$2:B5878)</f>
        <v>0</v>
      </c>
    </row>
    <row r="5879" spans="1:4" x14ac:dyDescent="0.25">
      <c r="A5879" s="1">
        <v>44108</v>
      </c>
      <c r="B5879" s="2">
        <v>5.45</v>
      </c>
      <c r="C5879" t="str">
        <f>IF(Tableau1[[#This Row],[Date]]&gt;=$G$3,TRUE,"-")</f>
        <v>-</v>
      </c>
      <c r="D5879">
        <f>SUMIF(C$2:C5879,C5879=TRUE,B$2:B5879)</f>
        <v>0</v>
      </c>
    </row>
    <row r="5880" spans="1:4" x14ac:dyDescent="0.25">
      <c r="A5880" s="1">
        <v>44109</v>
      </c>
      <c r="B5880" s="2">
        <v>4.95</v>
      </c>
      <c r="C5880" t="str">
        <f>IF(Tableau1[[#This Row],[Date]]&gt;=$G$3,TRUE,"-")</f>
        <v>-</v>
      </c>
      <c r="D5880">
        <f>SUMIF(C$2:C5880,C5880=TRUE,B$2:B5880)</f>
        <v>0</v>
      </c>
    </row>
    <row r="5881" spans="1:4" x14ac:dyDescent="0.25">
      <c r="A5881" s="1">
        <v>44110</v>
      </c>
      <c r="B5881" s="2">
        <v>7.1000000000000005</v>
      </c>
      <c r="C5881" t="str">
        <f>IF(Tableau1[[#This Row],[Date]]&gt;=$G$3,TRUE,"-")</f>
        <v>-</v>
      </c>
      <c r="D5881">
        <f>SUMIF(C$2:C5881,C5881=TRUE,B$2:B5881)</f>
        <v>0</v>
      </c>
    </row>
    <row r="5882" spans="1:4" x14ac:dyDescent="0.25">
      <c r="A5882" s="1">
        <v>44111</v>
      </c>
      <c r="B5882" s="2">
        <v>7.2000000000000011</v>
      </c>
      <c r="C5882" t="str">
        <f>IF(Tableau1[[#This Row],[Date]]&gt;=$G$3,TRUE,"-")</f>
        <v>-</v>
      </c>
      <c r="D5882">
        <f>SUMIF(C$2:C5882,C5882=TRUE,B$2:B5882)</f>
        <v>0</v>
      </c>
    </row>
    <row r="5883" spans="1:4" x14ac:dyDescent="0.25">
      <c r="A5883" s="1">
        <v>44112</v>
      </c>
      <c r="B5883" s="2">
        <v>6.8999999999999995</v>
      </c>
      <c r="C5883" t="str">
        <f>IF(Tableau1[[#This Row],[Date]]&gt;=$G$3,TRUE,"-")</f>
        <v>-</v>
      </c>
      <c r="D5883">
        <f>SUMIF(C$2:C5883,C5883=TRUE,B$2:B5883)</f>
        <v>0</v>
      </c>
    </row>
    <row r="5884" spans="1:4" x14ac:dyDescent="0.25">
      <c r="A5884" s="1">
        <v>44113</v>
      </c>
      <c r="B5884" s="2">
        <v>7.1499999999999995</v>
      </c>
      <c r="C5884" t="str">
        <f>IF(Tableau1[[#This Row],[Date]]&gt;=$G$3,TRUE,"-")</f>
        <v>-</v>
      </c>
      <c r="D5884">
        <f>SUMIF(C$2:C5884,C5884=TRUE,B$2:B5884)</f>
        <v>0</v>
      </c>
    </row>
    <row r="5885" spans="1:4" x14ac:dyDescent="0.25">
      <c r="A5885" s="1">
        <v>44114</v>
      </c>
      <c r="B5885" s="2">
        <v>4.25</v>
      </c>
      <c r="C5885" t="str">
        <f>IF(Tableau1[[#This Row],[Date]]&gt;=$G$3,TRUE,"-")</f>
        <v>-</v>
      </c>
      <c r="D5885">
        <f>SUMIF(C$2:C5885,C5885=TRUE,B$2:B5885)</f>
        <v>0</v>
      </c>
    </row>
    <row r="5886" spans="1:4" x14ac:dyDescent="0.25">
      <c r="A5886" s="1">
        <v>44115</v>
      </c>
      <c r="B5886" s="2">
        <v>4.3</v>
      </c>
      <c r="C5886" t="str">
        <f>IF(Tableau1[[#This Row],[Date]]&gt;=$G$3,TRUE,"-")</f>
        <v>-</v>
      </c>
      <c r="D5886">
        <f>SUMIF(C$2:C5886,C5886=TRUE,B$2:B5886)</f>
        <v>0</v>
      </c>
    </row>
    <row r="5887" spans="1:4" x14ac:dyDescent="0.25">
      <c r="A5887" s="1">
        <v>44116</v>
      </c>
      <c r="B5887" s="2">
        <v>2.8499999999999996</v>
      </c>
      <c r="C5887" t="str">
        <f>IF(Tableau1[[#This Row],[Date]]&gt;=$G$3,TRUE,"-")</f>
        <v>-</v>
      </c>
      <c r="D5887">
        <f>SUMIF(C$2:C5887,C5887=TRUE,B$2:B5887)</f>
        <v>0</v>
      </c>
    </row>
    <row r="5888" spans="1:4" x14ac:dyDescent="0.25">
      <c r="A5888" s="1">
        <v>44117</v>
      </c>
      <c r="B5888" s="2">
        <v>1.5499999999999998</v>
      </c>
      <c r="C5888" t="str">
        <f>IF(Tableau1[[#This Row],[Date]]&gt;=$G$3,TRUE,"-")</f>
        <v>-</v>
      </c>
      <c r="D5888">
        <f>SUMIF(C$2:C5888,C5888=TRUE,B$2:B5888)</f>
        <v>0</v>
      </c>
    </row>
    <row r="5889" spans="1:4" x14ac:dyDescent="0.25">
      <c r="A5889" s="1">
        <v>44118</v>
      </c>
      <c r="B5889" s="2">
        <v>3.55</v>
      </c>
      <c r="C5889" t="str">
        <f>IF(Tableau1[[#This Row],[Date]]&gt;=$G$3,TRUE,"-")</f>
        <v>-</v>
      </c>
      <c r="D5889">
        <f>SUMIF(C$2:C5889,C5889=TRUE,B$2:B5889)</f>
        <v>0</v>
      </c>
    </row>
    <row r="5890" spans="1:4" x14ac:dyDescent="0.25">
      <c r="A5890" s="1">
        <v>44119</v>
      </c>
      <c r="B5890" s="2">
        <v>2.2999999999999998</v>
      </c>
      <c r="C5890" t="str">
        <f>IF(Tableau1[[#This Row],[Date]]&gt;=$G$3,TRUE,"-")</f>
        <v>-</v>
      </c>
      <c r="D5890">
        <f>SUMIF(C$2:C5890,C5890=TRUE,B$2:B5890)</f>
        <v>0</v>
      </c>
    </row>
    <row r="5891" spans="1:4" x14ac:dyDescent="0.25">
      <c r="A5891" s="1">
        <v>44120</v>
      </c>
      <c r="B5891" s="2">
        <v>3.8499999999999996</v>
      </c>
      <c r="C5891" t="b">
        <f>IF(Tableau1[[#This Row],[Date]]&gt;=$G$3,TRUE,"-")</f>
        <v>1</v>
      </c>
      <c r="D5891">
        <f>SUMIF(C$2:C5891,C5891=TRUE,B$2:B5891)</f>
        <v>3.8499999999999996</v>
      </c>
    </row>
    <row r="5892" spans="1:4" x14ac:dyDescent="0.25">
      <c r="A5892" s="1">
        <v>44121</v>
      </c>
      <c r="B5892" s="2">
        <v>3.3</v>
      </c>
      <c r="C5892" t="b">
        <f>IF(Tableau1[[#This Row],[Date]]&gt;=$G$3,TRUE,"-")</f>
        <v>1</v>
      </c>
      <c r="D5892">
        <f>SUMIF(C$2:C5892,C5892=TRUE,B$2:B5892)</f>
        <v>7.1499999999999995</v>
      </c>
    </row>
    <row r="5893" spans="1:4" x14ac:dyDescent="0.25">
      <c r="A5893" s="1">
        <v>44122</v>
      </c>
      <c r="B5893" s="2">
        <v>3</v>
      </c>
      <c r="C5893" t="b">
        <f>IF(Tableau1[[#This Row],[Date]]&gt;=$G$3,TRUE,"-")</f>
        <v>1</v>
      </c>
      <c r="D5893">
        <f>SUMIF(C$2:C5893,C5893=TRUE,B$2:B5893)</f>
        <v>10.149999999999999</v>
      </c>
    </row>
    <row r="5894" spans="1:4" x14ac:dyDescent="0.25">
      <c r="A5894" s="1">
        <v>44123</v>
      </c>
      <c r="B5894" s="2">
        <v>3.95</v>
      </c>
      <c r="C5894" t="b">
        <f>IF(Tableau1[[#This Row],[Date]]&gt;=$G$3,TRUE,"-")</f>
        <v>1</v>
      </c>
      <c r="D5894">
        <f>SUMIF(C$2:C5894,C5894=TRUE,B$2:B5894)</f>
        <v>14.099999999999998</v>
      </c>
    </row>
    <row r="5895" spans="1:4" x14ac:dyDescent="0.25">
      <c r="A5895" s="1">
        <v>44124</v>
      </c>
      <c r="B5895" s="2">
        <v>3.9000000000000004</v>
      </c>
      <c r="C5895" t="b">
        <f>IF(Tableau1[[#This Row],[Date]]&gt;=$G$3,TRUE,"-")</f>
        <v>1</v>
      </c>
      <c r="D5895">
        <f>SUMIF(C$2:C5895,C5895=TRUE,B$2:B5895)</f>
        <v>18</v>
      </c>
    </row>
    <row r="5896" spans="1:4" x14ac:dyDescent="0.25">
      <c r="A5896" s="1">
        <v>44125</v>
      </c>
      <c r="B5896" s="2">
        <v>9.9499999999999993</v>
      </c>
      <c r="C5896" t="b">
        <f>IF(Tableau1[[#This Row],[Date]]&gt;=$G$3,TRUE,"-")</f>
        <v>1</v>
      </c>
      <c r="D5896">
        <f>SUMIF(C$2:C5896,C5896=TRUE,B$2:B5896)</f>
        <v>27.95</v>
      </c>
    </row>
    <row r="5897" spans="1:4" x14ac:dyDescent="0.25">
      <c r="A5897" s="1">
        <v>44126</v>
      </c>
      <c r="B5897" s="2">
        <v>10.55</v>
      </c>
      <c r="C5897" t="b">
        <f>IF(Tableau1[[#This Row],[Date]]&gt;=$G$3,TRUE,"-")</f>
        <v>1</v>
      </c>
      <c r="D5897">
        <f>SUMIF(C$2:C5897,C5897=TRUE,B$2:B5897)</f>
        <v>38.5</v>
      </c>
    </row>
    <row r="5898" spans="1:4" x14ac:dyDescent="0.25">
      <c r="A5898" s="1">
        <v>44127</v>
      </c>
      <c r="B5898" s="2">
        <v>8.8999999999999986</v>
      </c>
      <c r="C5898" t="b">
        <f>IF(Tableau1[[#This Row],[Date]]&gt;=$G$3,TRUE,"-")</f>
        <v>1</v>
      </c>
      <c r="D5898">
        <f>SUMIF(C$2:C5898,C5898=TRUE,B$2:B5898)</f>
        <v>47.4</v>
      </c>
    </row>
    <row r="5899" spans="1:4" x14ac:dyDescent="0.25">
      <c r="A5899" s="1">
        <v>44128</v>
      </c>
      <c r="B5899" s="2">
        <v>5.75</v>
      </c>
      <c r="C5899" t="b">
        <f>IF(Tableau1[[#This Row],[Date]]&gt;=$G$3,TRUE,"-")</f>
        <v>1</v>
      </c>
      <c r="D5899">
        <f>SUMIF(C$2:C5899,C5899=TRUE,B$2:B5899)</f>
        <v>53.15</v>
      </c>
    </row>
    <row r="5900" spans="1:4" x14ac:dyDescent="0.25">
      <c r="A5900" s="1">
        <v>44129</v>
      </c>
      <c r="B5900" s="2">
        <v>4.9000000000000004</v>
      </c>
      <c r="C5900" t="b">
        <f>IF(Tableau1[[#This Row],[Date]]&gt;=$G$3,TRUE,"-")</f>
        <v>1</v>
      </c>
      <c r="D5900">
        <f>SUMIF(C$2:C5900,C5900=TRUE,B$2:B5900)</f>
        <v>58.05</v>
      </c>
    </row>
    <row r="5901" spans="1:4" x14ac:dyDescent="0.25">
      <c r="A5901" s="1">
        <v>44130</v>
      </c>
      <c r="B5901" s="2">
        <v>4.3</v>
      </c>
      <c r="C5901" t="b">
        <f>IF(Tableau1[[#This Row],[Date]]&gt;=$G$3,TRUE,"-")</f>
        <v>1</v>
      </c>
      <c r="D5901">
        <f>SUMIF(C$2:C5901,C5901=TRUE,B$2:B5901)</f>
        <v>62.349999999999994</v>
      </c>
    </row>
    <row r="5902" spans="1:4" x14ac:dyDescent="0.25">
      <c r="A5902" s="1">
        <v>44131</v>
      </c>
      <c r="B5902" s="2">
        <v>2.8</v>
      </c>
      <c r="C5902" t="b">
        <f>IF(Tableau1[[#This Row],[Date]]&gt;=$G$3,TRUE,"-")</f>
        <v>1</v>
      </c>
      <c r="D5902">
        <f>SUMIF(C$2:C5902,C5902=TRUE,B$2:B5902)</f>
        <v>65.149999999999991</v>
      </c>
    </row>
    <row r="5903" spans="1:4" x14ac:dyDescent="0.25">
      <c r="A5903" s="1">
        <v>44132</v>
      </c>
      <c r="B5903" s="2">
        <v>5.25</v>
      </c>
      <c r="C5903" t="b">
        <f>IF(Tableau1[[#This Row],[Date]]&gt;=$G$3,TRUE,"-")</f>
        <v>1</v>
      </c>
      <c r="D5903">
        <f>SUMIF(C$2:C5903,C5903=TRUE,B$2:B5903)</f>
        <v>70.399999999999991</v>
      </c>
    </row>
    <row r="5904" spans="1:4" x14ac:dyDescent="0.25">
      <c r="A5904" s="1">
        <v>44133</v>
      </c>
      <c r="B5904" s="2">
        <v>5.0500000000000007</v>
      </c>
      <c r="C5904" t="b">
        <f>IF(Tableau1[[#This Row],[Date]]&gt;=$G$3,TRUE,"-")</f>
        <v>1</v>
      </c>
      <c r="D5904">
        <f>SUMIF(C$2:C5904,C5904=TRUE,B$2:B5904)</f>
        <v>75.449999999999989</v>
      </c>
    </row>
    <row r="5905" spans="1:4" x14ac:dyDescent="0.25">
      <c r="A5905" s="1">
        <v>44134</v>
      </c>
      <c r="B5905" s="2">
        <v>7.45</v>
      </c>
      <c r="C5905" t="b">
        <f>IF(Tableau1[[#This Row],[Date]]&gt;=$G$3,TRUE,"-")</f>
        <v>1</v>
      </c>
      <c r="D5905">
        <f>SUMIF(C$2:C5905,C5905=TRUE,B$2:B5905)</f>
        <v>82.899999999999991</v>
      </c>
    </row>
    <row r="5906" spans="1:4" x14ac:dyDescent="0.25">
      <c r="A5906" s="1">
        <v>44135</v>
      </c>
      <c r="B5906" s="2">
        <v>5.3000000000000007</v>
      </c>
      <c r="C5906" t="b">
        <f>IF(Tableau1[[#This Row],[Date]]&gt;=$G$3,TRUE,"-")</f>
        <v>1</v>
      </c>
      <c r="D5906">
        <f>SUMIF(C$2:C5906,C5906=TRUE,B$2:B5906)</f>
        <v>88.199999999999989</v>
      </c>
    </row>
    <row r="5907" spans="1:4" x14ac:dyDescent="0.25">
      <c r="A5907" s="1">
        <v>44136</v>
      </c>
      <c r="B5907" s="2">
        <v>0</v>
      </c>
      <c r="C5907" t="b">
        <f>IF(Tableau1[[#This Row],[Date]]&gt;=$G$3,TRUE,"-")</f>
        <v>1</v>
      </c>
      <c r="D5907">
        <f>SUMIF(C$2:C5907,C5907=TRUE,B$2:B5907)</f>
        <v>88.199999999999989</v>
      </c>
    </row>
    <row r="5908" spans="1:4" x14ac:dyDescent="0.25">
      <c r="A5908" s="1">
        <v>44137</v>
      </c>
      <c r="B5908" s="2">
        <v>0</v>
      </c>
      <c r="C5908" t="b">
        <f>IF(Tableau1[[#This Row],[Date]]&gt;=$G$3,TRUE,"-")</f>
        <v>1</v>
      </c>
      <c r="D5908">
        <f>SUMIF(C$2:C5908,C5908=TRUE,B$2:B5908)</f>
        <v>88.199999999999989</v>
      </c>
    </row>
    <row r="5909" spans="1:4" x14ac:dyDescent="0.25">
      <c r="A5909" s="1">
        <v>44138</v>
      </c>
      <c r="B5909" s="2">
        <v>0</v>
      </c>
      <c r="C5909" t="b">
        <f>IF(Tableau1[[#This Row],[Date]]&gt;=$G$3,TRUE,"-")</f>
        <v>1</v>
      </c>
      <c r="D5909">
        <f>SUMIF(C$2:C5909,C5909=TRUE,B$2:B5909)</f>
        <v>88.199999999999989</v>
      </c>
    </row>
    <row r="5910" spans="1:4" x14ac:dyDescent="0.25">
      <c r="A5910" s="1">
        <v>44139</v>
      </c>
      <c r="B5910" s="2">
        <v>0</v>
      </c>
      <c r="C5910" t="b">
        <f>IF(Tableau1[[#This Row],[Date]]&gt;=$G$3,TRUE,"-")</f>
        <v>1</v>
      </c>
      <c r="D5910">
        <f>SUMIF(C$2:C5910,C5910=TRUE,B$2:B5910)</f>
        <v>88.199999999999989</v>
      </c>
    </row>
    <row r="5911" spans="1:4" x14ac:dyDescent="0.25">
      <c r="A5911" s="1">
        <v>44140</v>
      </c>
      <c r="B5911" s="2">
        <v>0</v>
      </c>
      <c r="C5911" t="b">
        <f>IF(Tableau1[[#This Row],[Date]]&gt;=$G$3,TRUE,"-")</f>
        <v>1</v>
      </c>
      <c r="D5911">
        <f>SUMIF(C$2:C5911,C5911=TRUE,B$2:B5911)</f>
        <v>88.199999999999989</v>
      </c>
    </row>
    <row r="5912" spans="1:4" x14ac:dyDescent="0.25">
      <c r="A5912" s="1">
        <v>44141</v>
      </c>
      <c r="B5912" s="2">
        <v>0</v>
      </c>
      <c r="C5912" t="b">
        <f>IF(Tableau1[[#This Row],[Date]]&gt;=$G$3,TRUE,"-")</f>
        <v>1</v>
      </c>
      <c r="D5912">
        <f>SUMIF(C$2:C5912,C5912=TRUE,B$2:B5912)</f>
        <v>88.199999999999989</v>
      </c>
    </row>
    <row r="5913" spans="1:4" x14ac:dyDescent="0.25">
      <c r="A5913" s="1">
        <v>44142</v>
      </c>
      <c r="B5913" s="2">
        <v>0</v>
      </c>
      <c r="C5913" t="b">
        <f>IF(Tableau1[[#This Row],[Date]]&gt;=$G$3,TRUE,"-")</f>
        <v>1</v>
      </c>
      <c r="D5913">
        <f>SUMIF(C$2:C5913,C5913=TRUE,B$2:B5913)</f>
        <v>88.199999999999989</v>
      </c>
    </row>
    <row r="5914" spans="1:4" x14ac:dyDescent="0.25">
      <c r="A5914" s="1">
        <v>44143</v>
      </c>
      <c r="B5914" s="2">
        <v>0</v>
      </c>
      <c r="C5914" t="b">
        <f>IF(Tableau1[[#This Row],[Date]]&gt;=$G$3,TRUE,"-")</f>
        <v>1</v>
      </c>
      <c r="D5914">
        <f>SUMIF(C$2:C5914,C5914=TRUE,B$2:B5914)</f>
        <v>88.199999999999989</v>
      </c>
    </row>
    <row r="5915" spans="1:4" x14ac:dyDescent="0.25">
      <c r="A5915" s="1">
        <v>44144</v>
      </c>
      <c r="B5915" s="2">
        <v>0</v>
      </c>
      <c r="C5915" t="b">
        <f>IF(Tableau1[[#This Row],[Date]]&gt;=$G$3,TRUE,"-")</f>
        <v>1</v>
      </c>
      <c r="D5915">
        <f>SUMIF(C$2:C5915,C5915=TRUE,B$2:B5915)</f>
        <v>88.199999999999989</v>
      </c>
    </row>
    <row r="5916" spans="1:4" x14ac:dyDescent="0.25">
      <c r="A5916" s="1">
        <v>44145</v>
      </c>
      <c r="B5916" s="2">
        <v>0</v>
      </c>
      <c r="C5916" t="b">
        <f>IF(Tableau1[[#This Row],[Date]]&gt;=$G$3,TRUE,"-")</f>
        <v>1</v>
      </c>
      <c r="D5916">
        <f>SUMIF(C$2:C5916,C5916=TRUE,B$2:B5916)</f>
        <v>88.199999999999989</v>
      </c>
    </row>
    <row r="5917" spans="1:4" x14ac:dyDescent="0.25">
      <c r="A5917" s="1">
        <v>44146</v>
      </c>
      <c r="B5917" s="2">
        <v>0</v>
      </c>
      <c r="C5917" t="b">
        <f>IF(Tableau1[[#This Row],[Date]]&gt;=$G$3,TRUE,"-")</f>
        <v>1</v>
      </c>
      <c r="D5917">
        <f>SUMIF(C$2:C5917,C5917=TRUE,B$2:B5917)</f>
        <v>88.199999999999989</v>
      </c>
    </row>
    <row r="5918" spans="1:4" x14ac:dyDescent="0.25">
      <c r="A5918" s="1">
        <v>44147</v>
      </c>
      <c r="B5918" s="2">
        <v>0</v>
      </c>
      <c r="C5918" t="b">
        <f>IF(Tableau1[[#This Row],[Date]]&gt;=$G$3,TRUE,"-")</f>
        <v>1</v>
      </c>
      <c r="D5918">
        <f>SUMIF(C$2:C5918,C5918=TRUE,B$2:B5918)</f>
        <v>88.199999999999989</v>
      </c>
    </row>
    <row r="5919" spans="1:4" x14ac:dyDescent="0.25">
      <c r="A5919" s="1">
        <v>44148</v>
      </c>
      <c r="B5919" s="2">
        <v>0</v>
      </c>
      <c r="C5919" t="b">
        <f>IF(Tableau1[[#This Row],[Date]]&gt;=$G$3,TRUE,"-")</f>
        <v>1</v>
      </c>
      <c r="D5919">
        <f>SUMIF(C$2:C5919,C5919=TRUE,B$2:B5919)</f>
        <v>88.199999999999989</v>
      </c>
    </row>
    <row r="5920" spans="1:4" x14ac:dyDescent="0.25">
      <c r="A5920" s="1">
        <v>44149</v>
      </c>
      <c r="B5920" s="2">
        <v>0</v>
      </c>
      <c r="C5920" t="b">
        <f>IF(Tableau1[[#This Row],[Date]]&gt;=$G$3,TRUE,"-")</f>
        <v>1</v>
      </c>
      <c r="D5920">
        <f>SUMIF(C$2:C5920,C5920=TRUE,B$2:B5920)</f>
        <v>88.199999999999989</v>
      </c>
    </row>
    <row r="5921" spans="1:4" x14ac:dyDescent="0.25">
      <c r="A5921" s="1">
        <v>44150</v>
      </c>
      <c r="B5921" s="2">
        <v>0</v>
      </c>
      <c r="C5921" t="b">
        <f>IF(Tableau1[[#This Row],[Date]]&gt;=$G$3,TRUE,"-")</f>
        <v>1</v>
      </c>
      <c r="D5921">
        <f>SUMIF(C$2:C5921,C5921=TRUE,B$2:B5921)</f>
        <v>88.199999999999989</v>
      </c>
    </row>
    <row r="5922" spans="1:4" x14ac:dyDescent="0.25">
      <c r="A5922" s="1">
        <v>44151</v>
      </c>
      <c r="B5922" s="2">
        <v>0</v>
      </c>
      <c r="C5922" t="b">
        <f>IF(Tableau1[[#This Row],[Date]]&gt;=$G$3,TRUE,"-")</f>
        <v>1</v>
      </c>
      <c r="D5922">
        <f>SUMIF(C$2:C5922,C5922=TRUE,B$2:B5922)</f>
        <v>88.199999999999989</v>
      </c>
    </row>
    <row r="5923" spans="1:4" x14ac:dyDescent="0.25">
      <c r="A5923" s="1">
        <v>44152</v>
      </c>
      <c r="B5923" s="2">
        <v>0</v>
      </c>
      <c r="C5923" t="b">
        <f>IF(Tableau1[[#This Row],[Date]]&gt;=$G$3,TRUE,"-")</f>
        <v>1</v>
      </c>
      <c r="D5923">
        <f>SUMIF(C$2:C5923,C5923=TRUE,B$2:B5923)</f>
        <v>88.199999999999989</v>
      </c>
    </row>
    <row r="5924" spans="1:4" x14ac:dyDescent="0.25">
      <c r="A5924" s="1">
        <v>44153</v>
      </c>
      <c r="B5924" s="2">
        <v>0</v>
      </c>
      <c r="C5924" t="b">
        <f>IF(Tableau1[[#This Row],[Date]]&gt;=$G$3,TRUE,"-")</f>
        <v>1</v>
      </c>
      <c r="D5924">
        <f>SUMIF(C$2:C5924,C5924=TRUE,B$2:B5924)</f>
        <v>88.199999999999989</v>
      </c>
    </row>
    <row r="5925" spans="1:4" x14ac:dyDescent="0.25">
      <c r="A5925" s="1">
        <v>44154</v>
      </c>
      <c r="B5925" s="2">
        <v>0</v>
      </c>
      <c r="C5925" t="b">
        <f>IF(Tableau1[[#This Row],[Date]]&gt;=$G$3,TRUE,"-")</f>
        <v>1</v>
      </c>
      <c r="D5925">
        <f>SUMIF(C$2:C5925,C5925=TRUE,B$2:B5925)</f>
        <v>88.199999999999989</v>
      </c>
    </row>
    <row r="5926" spans="1:4" x14ac:dyDescent="0.25">
      <c r="A5926" s="1">
        <v>44155</v>
      </c>
      <c r="B5926" s="2">
        <v>0</v>
      </c>
      <c r="C5926" t="b">
        <f>IF(Tableau1[[#This Row],[Date]]&gt;=$G$3,TRUE,"-")</f>
        <v>1</v>
      </c>
      <c r="D5926">
        <f>SUMIF(C$2:C5926,C5926=TRUE,B$2:B5926)</f>
        <v>88.199999999999989</v>
      </c>
    </row>
    <row r="5927" spans="1:4" x14ac:dyDescent="0.25">
      <c r="A5927" s="1">
        <v>44156</v>
      </c>
      <c r="B5927" s="2">
        <v>0</v>
      </c>
      <c r="C5927" t="b">
        <f>IF(Tableau1[[#This Row],[Date]]&gt;=$G$3,TRUE,"-")</f>
        <v>1</v>
      </c>
      <c r="D5927">
        <f>SUMIF(C$2:C5927,C5927=TRUE,B$2:B5927)</f>
        <v>88.199999999999989</v>
      </c>
    </row>
    <row r="5928" spans="1:4" x14ac:dyDescent="0.25">
      <c r="A5928" s="1">
        <v>44157</v>
      </c>
      <c r="B5928" s="2">
        <v>0</v>
      </c>
      <c r="C5928" t="b">
        <f>IF(Tableau1[[#This Row],[Date]]&gt;=$G$3,TRUE,"-")</f>
        <v>1</v>
      </c>
      <c r="D5928">
        <f>SUMIF(C$2:C5928,C5928=TRUE,B$2:B5928)</f>
        <v>88.199999999999989</v>
      </c>
    </row>
    <row r="5929" spans="1:4" x14ac:dyDescent="0.25">
      <c r="A5929" s="1">
        <v>44158</v>
      </c>
      <c r="B5929" s="2">
        <v>0</v>
      </c>
      <c r="C5929" t="b">
        <f>IF(Tableau1[[#This Row],[Date]]&gt;=$G$3,TRUE,"-")</f>
        <v>1</v>
      </c>
      <c r="D5929">
        <f>SUMIF(C$2:C5929,C5929=TRUE,B$2:B5929)</f>
        <v>88.199999999999989</v>
      </c>
    </row>
    <row r="5930" spans="1:4" x14ac:dyDescent="0.25">
      <c r="A5930" s="1">
        <v>44159</v>
      </c>
      <c r="B5930" s="2">
        <v>0</v>
      </c>
      <c r="C5930" t="b">
        <f>IF(Tableau1[[#This Row],[Date]]&gt;=$G$3,TRUE,"-")</f>
        <v>1</v>
      </c>
      <c r="D5930">
        <f>SUMIF(C$2:C5930,C5930=TRUE,B$2:B5930)</f>
        <v>88.199999999999989</v>
      </c>
    </row>
    <row r="5931" spans="1:4" x14ac:dyDescent="0.25">
      <c r="A5931" s="1">
        <v>44160</v>
      </c>
      <c r="B5931" s="2">
        <v>0</v>
      </c>
      <c r="C5931" t="b">
        <f>IF(Tableau1[[#This Row],[Date]]&gt;=$G$3,TRUE,"-")</f>
        <v>1</v>
      </c>
      <c r="D5931">
        <f>SUMIF(C$2:C5931,C5931=TRUE,B$2:B5931)</f>
        <v>88.199999999999989</v>
      </c>
    </row>
    <row r="5932" spans="1:4" x14ac:dyDescent="0.25">
      <c r="A5932" s="1">
        <v>44161</v>
      </c>
      <c r="B5932" s="2">
        <v>0</v>
      </c>
      <c r="C5932" t="b">
        <f>IF(Tableau1[[#This Row],[Date]]&gt;=$G$3,TRUE,"-")</f>
        <v>1</v>
      </c>
      <c r="D5932">
        <f>SUMIF(C$2:C5932,C5932=TRUE,B$2:B5932)</f>
        <v>88.199999999999989</v>
      </c>
    </row>
    <row r="5933" spans="1:4" x14ac:dyDescent="0.25">
      <c r="A5933" s="1">
        <v>44162</v>
      </c>
      <c r="B5933" s="2">
        <v>0</v>
      </c>
      <c r="C5933" t="b">
        <f>IF(Tableau1[[#This Row],[Date]]&gt;=$G$3,TRUE,"-")</f>
        <v>1</v>
      </c>
      <c r="D5933">
        <f>SUMIF(C$2:C5933,C5933=TRUE,B$2:B5933)</f>
        <v>88.199999999999989</v>
      </c>
    </row>
    <row r="5934" spans="1:4" x14ac:dyDescent="0.25">
      <c r="A5934" s="1">
        <v>44163</v>
      </c>
      <c r="B5934" s="2">
        <v>0</v>
      </c>
      <c r="C5934" t="b">
        <f>IF(Tableau1[[#This Row],[Date]]&gt;=$G$3,TRUE,"-")</f>
        <v>1</v>
      </c>
      <c r="D5934">
        <f>SUMIF(C$2:C5934,C5934=TRUE,B$2:B5934)</f>
        <v>88.199999999999989</v>
      </c>
    </row>
    <row r="5935" spans="1:4" x14ac:dyDescent="0.25">
      <c r="A5935" s="1">
        <v>44164</v>
      </c>
      <c r="B5935" s="2">
        <v>0</v>
      </c>
      <c r="C5935" t="b">
        <f>IF(Tableau1[[#This Row],[Date]]&gt;=$G$3,TRUE,"-")</f>
        <v>1</v>
      </c>
      <c r="D5935">
        <f>SUMIF(C$2:C5935,C5935=TRUE,B$2:B5935)</f>
        <v>88.199999999999989</v>
      </c>
    </row>
    <row r="5936" spans="1:4" x14ac:dyDescent="0.25">
      <c r="A5936" s="1">
        <v>44165</v>
      </c>
      <c r="B5936" s="2">
        <v>0</v>
      </c>
      <c r="C5936" t="b">
        <f>IF(Tableau1[[#This Row],[Date]]&gt;=$G$3,TRUE,"-")</f>
        <v>1</v>
      </c>
      <c r="D5936">
        <f>SUMIF(C$2:C5936,C5936=TRUE,B$2:B5936)</f>
        <v>88.199999999999989</v>
      </c>
    </row>
    <row r="5937" spans="1:4" x14ac:dyDescent="0.25">
      <c r="A5937" s="1">
        <v>44166</v>
      </c>
      <c r="B5937" s="2">
        <v>0</v>
      </c>
      <c r="C5937" t="b">
        <f>IF(Tableau1[[#This Row],[Date]]&gt;=$G$3,TRUE,"-")</f>
        <v>1</v>
      </c>
      <c r="D5937">
        <f>SUMIF(C$2:C5937,C5937=TRUE,B$2:B5937)</f>
        <v>88.199999999999989</v>
      </c>
    </row>
    <row r="5938" spans="1:4" x14ac:dyDescent="0.25">
      <c r="A5938" s="1">
        <v>44167</v>
      </c>
      <c r="B5938" s="2">
        <v>0</v>
      </c>
      <c r="C5938" t="b">
        <f>IF(Tableau1[[#This Row],[Date]]&gt;=$G$3,TRUE,"-")</f>
        <v>1</v>
      </c>
      <c r="D5938">
        <f>SUMIF(C$2:C5938,C5938=TRUE,B$2:B5938)</f>
        <v>88.199999999999989</v>
      </c>
    </row>
    <row r="5939" spans="1:4" x14ac:dyDescent="0.25">
      <c r="A5939" s="1">
        <v>44168</v>
      </c>
      <c r="B5939" s="2">
        <v>0</v>
      </c>
      <c r="C5939" t="b">
        <f>IF(Tableau1[[#This Row],[Date]]&gt;=$G$3,TRUE,"-")</f>
        <v>1</v>
      </c>
      <c r="D5939">
        <f>SUMIF(C$2:C5939,C5939=TRUE,B$2:B5939)</f>
        <v>88.199999999999989</v>
      </c>
    </row>
    <row r="5940" spans="1:4" x14ac:dyDescent="0.25">
      <c r="A5940" s="1">
        <v>44169</v>
      </c>
      <c r="B5940" s="2">
        <v>0</v>
      </c>
      <c r="C5940" t="b">
        <f>IF(Tableau1[[#This Row],[Date]]&gt;=$G$3,TRUE,"-")</f>
        <v>1</v>
      </c>
      <c r="D5940">
        <f>SUMIF(C$2:C5940,C5940=TRUE,B$2:B5940)</f>
        <v>88.199999999999989</v>
      </c>
    </row>
    <row r="5941" spans="1:4" x14ac:dyDescent="0.25">
      <c r="A5941" s="1">
        <v>44170</v>
      </c>
      <c r="B5941" s="2">
        <v>0</v>
      </c>
      <c r="C5941" t="b">
        <f>IF(Tableau1[[#This Row],[Date]]&gt;=$G$3,TRUE,"-")</f>
        <v>1</v>
      </c>
      <c r="D5941">
        <f>SUMIF(C$2:C5941,C5941=TRUE,B$2:B5941)</f>
        <v>88.199999999999989</v>
      </c>
    </row>
    <row r="5942" spans="1:4" x14ac:dyDescent="0.25">
      <c r="A5942" s="1">
        <v>44171</v>
      </c>
      <c r="B5942" s="2">
        <v>0</v>
      </c>
      <c r="C5942" t="b">
        <f>IF(Tableau1[[#This Row],[Date]]&gt;=$G$3,TRUE,"-")</f>
        <v>1</v>
      </c>
      <c r="D5942">
        <f>SUMIF(C$2:C5942,C5942=TRUE,B$2:B5942)</f>
        <v>88.199999999999989</v>
      </c>
    </row>
    <row r="5943" spans="1:4" x14ac:dyDescent="0.25">
      <c r="A5943" s="1">
        <v>44172</v>
      </c>
      <c r="B5943" s="2">
        <v>0</v>
      </c>
      <c r="C5943" t="b">
        <f>IF(Tableau1[[#This Row],[Date]]&gt;=$G$3,TRUE,"-")</f>
        <v>1</v>
      </c>
      <c r="D5943">
        <f>SUMIF(C$2:C5943,C5943=TRUE,B$2:B5943)</f>
        <v>88.199999999999989</v>
      </c>
    </row>
    <row r="5944" spans="1:4" x14ac:dyDescent="0.25">
      <c r="A5944" s="1">
        <v>44173</v>
      </c>
      <c r="B5944" s="2">
        <v>0</v>
      </c>
      <c r="C5944" t="b">
        <f>IF(Tableau1[[#This Row],[Date]]&gt;=$G$3,TRUE,"-")</f>
        <v>1</v>
      </c>
      <c r="D5944">
        <f>SUMIF(C$2:C5944,C5944=TRUE,B$2:B5944)</f>
        <v>88.199999999999989</v>
      </c>
    </row>
    <row r="5945" spans="1:4" x14ac:dyDescent="0.25">
      <c r="A5945" s="1">
        <v>44174</v>
      </c>
      <c r="B5945" s="2">
        <v>0</v>
      </c>
      <c r="C5945" t="b">
        <f>IF(Tableau1[[#This Row],[Date]]&gt;=$G$3,TRUE,"-")</f>
        <v>1</v>
      </c>
      <c r="D5945">
        <f>SUMIF(C$2:C5945,C5945=TRUE,B$2:B5945)</f>
        <v>88.199999999999989</v>
      </c>
    </row>
    <row r="5946" spans="1:4" x14ac:dyDescent="0.25">
      <c r="A5946" s="1">
        <v>44175</v>
      </c>
      <c r="B5946" s="2">
        <v>0</v>
      </c>
      <c r="C5946" t="b">
        <f>IF(Tableau1[[#This Row],[Date]]&gt;=$G$3,TRUE,"-")</f>
        <v>1</v>
      </c>
      <c r="D5946">
        <f>SUMIF(C$2:C5946,C5946=TRUE,B$2:B5946)</f>
        <v>88.199999999999989</v>
      </c>
    </row>
    <row r="5947" spans="1:4" x14ac:dyDescent="0.25">
      <c r="A5947" s="1">
        <v>44176</v>
      </c>
      <c r="B5947" s="2">
        <v>0</v>
      </c>
      <c r="C5947" t="b">
        <f>IF(Tableau1[[#This Row],[Date]]&gt;=$G$3,TRUE,"-")</f>
        <v>1</v>
      </c>
      <c r="D5947">
        <f>SUMIF(C$2:C5947,C5947=TRUE,B$2:B5947)</f>
        <v>88.199999999999989</v>
      </c>
    </row>
    <row r="5948" spans="1:4" x14ac:dyDescent="0.25">
      <c r="A5948" s="1">
        <v>44177</v>
      </c>
      <c r="B5948" s="2">
        <v>0</v>
      </c>
      <c r="C5948" t="b">
        <f>IF(Tableau1[[#This Row],[Date]]&gt;=$G$3,TRUE,"-")</f>
        <v>1</v>
      </c>
      <c r="D5948">
        <f>SUMIF(C$2:C5948,C5948=TRUE,B$2:B5948)</f>
        <v>88.199999999999989</v>
      </c>
    </row>
    <row r="5949" spans="1:4" x14ac:dyDescent="0.25">
      <c r="A5949" s="1">
        <v>44178</v>
      </c>
      <c r="B5949" s="2">
        <v>0</v>
      </c>
      <c r="C5949" t="b">
        <f>IF(Tableau1[[#This Row],[Date]]&gt;=$G$3,TRUE,"-")</f>
        <v>1</v>
      </c>
      <c r="D5949">
        <f>SUMIF(C$2:C5949,C5949=TRUE,B$2:B5949)</f>
        <v>88.199999999999989</v>
      </c>
    </row>
    <row r="5950" spans="1:4" x14ac:dyDescent="0.25">
      <c r="A5950" s="1">
        <v>44179</v>
      </c>
      <c r="B5950" s="2">
        <v>0</v>
      </c>
      <c r="C5950" t="b">
        <f>IF(Tableau1[[#This Row],[Date]]&gt;=$G$3,TRUE,"-")</f>
        <v>1</v>
      </c>
      <c r="D5950">
        <f>SUMIF(C$2:C5950,C5950=TRUE,B$2:B5950)</f>
        <v>88.199999999999989</v>
      </c>
    </row>
    <row r="5951" spans="1:4" x14ac:dyDescent="0.25">
      <c r="A5951" s="1">
        <v>44180</v>
      </c>
      <c r="B5951" s="2">
        <v>0</v>
      </c>
      <c r="C5951" t="b">
        <f>IF(Tableau1[[#This Row],[Date]]&gt;=$G$3,TRUE,"-")</f>
        <v>1</v>
      </c>
      <c r="D5951">
        <f>SUMIF(C$2:C5951,C5951=TRUE,B$2:B5951)</f>
        <v>88.199999999999989</v>
      </c>
    </row>
    <row r="5952" spans="1:4" x14ac:dyDescent="0.25">
      <c r="A5952" s="1">
        <v>44181</v>
      </c>
      <c r="B5952" s="2">
        <v>0</v>
      </c>
      <c r="C5952" t="b">
        <f>IF(Tableau1[[#This Row],[Date]]&gt;=$G$3,TRUE,"-")</f>
        <v>1</v>
      </c>
      <c r="D5952">
        <f>SUMIF(C$2:C5952,C5952=TRUE,B$2:B5952)</f>
        <v>88.199999999999989</v>
      </c>
    </row>
    <row r="5953" spans="1:4" x14ac:dyDescent="0.25">
      <c r="A5953" s="1">
        <v>44182</v>
      </c>
      <c r="B5953" s="2">
        <v>0</v>
      </c>
      <c r="C5953" t="b">
        <f>IF(Tableau1[[#This Row],[Date]]&gt;=$G$3,TRUE,"-")</f>
        <v>1</v>
      </c>
      <c r="D5953">
        <f>SUMIF(C$2:C5953,C5953=TRUE,B$2:B5953)</f>
        <v>88.199999999999989</v>
      </c>
    </row>
    <row r="5954" spans="1:4" x14ac:dyDescent="0.25">
      <c r="A5954" s="1">
        <v>44183</v>
      </c>
      <c r="B5954" s="2">
        <v>0</v>
      </c>
      <c r="C5954" t="b">
        <f>IF(Tableau1[[#This Row],[Date]]&gt;=$G$3,TRUE,"-")</f>
        <v>1</v>
      </c>
      <c r="D5954">
        <f>SUMIF(C$2:C5954,C5954=TRUE,B$2:B5954)</f>
        <v>88.199999999999989</v>
      </c>
    </row>
    <row r="5955" spans="1:4" x14ac:dyDescent="0.25">
      <c r="A5955" s="1">
        <v>44184</v>
      </c>
      <c r="B5955" s="2">
        <v>0</v>
      </c>
      <c r="C5955" t="b">
        <f>IF(Tableau1[[#This Row],[Date]]&gt;=$G$3,TRUE,"-")</f>
        <v>1</v>
      </c>
      <c r="D5955">
        <f>SUMIF(C$2:C5955,C5955=TRUE,B$2:B5955)</f>
        <v>88.199999999999989</v>
      </c>
    </row>
    <row r="5956" spans="1:4" x14ac:dyDescent="0.25">
      <c r="A5956" s="1">
        <v>44185</v>
      </c>
      <c r="B5956" s="2">
        <v>0</v>
      </c>
      <c r="C5956" t="b">
        <f>IF(Tableau1[[#This Row],[Date]]&gt;=$G$3,TRUE,"-")</f>
        <v>1</v>
      </c>
      <c r="D5956">
        <f>SUMIF(C$2:C5956,C5956=TRUE,B$2:B5956)</f>
        <v>88.199999999999989</v>
      </c>
    </row>
    <row r="5957" spans="1:4" x14ac:dyDescent="0.25">
      <c r="A5957" s="1">
        <v>44186</v>
      </c>
      <c r="B5957" s="2">
        <v>0</v>
      </c>
      <c r="C5957" t="b">
        <f>IF(Tableau1[[#This Row],[Date]]&gt;=$G$3,TRUE,"-")</f>
        <v>1</v>
      </c>
      <c r="D5957">
        <f>SUMIF(C$2:C5957,C5957=TRUE,B$2:B5957)</f>
        <v>88.199999999999989</v>
      </c>
    </row>
    <row r="5958" spans="1:4" x14ac:dyDescent="0.25">
      <c r="A5958" s="1">
        <v>44187</v>
      </c>
      <c r="B5958" s="2">
        <v>0</v>
      </c>
      <c r="C5958" t="b">
        <f>IF(Tableau1[[#This Row],[Date]]&gt;=$G$3,TRUE,"-")</f>
        <v>1</v>
      </c>
      <c r="D5958">
        <f>SUMIF(C$2:C5958,C5958=TRUE,B$2:B5958)</f>
        <v>88.199999999999989</v>
      </c>
    </row>
    <row r="5959" spans="1:4" x14ac:dyDescent="0.25">
      <c r="A5959" s="1">
        <v>44188</v>
      </c>
      <c r="B5959" s="2">
        <v>0</v>
      </c>
      <c r="C5959" t="b">
        <f>IF(Tableau1[[#This Row],[Date]]&gt;=$G$3,TRUE,"-")</f>
        <v>1</v>
      </c>
      <c r="D5959">
        <f>SUMIF(C$2:C5959,C5959=TRUE,B$2:B5959)</f>
        <v>88.199999999999989</v>
      </c>
    </row>
    <row r="5960" spans="1:4" x14ac:dyDescent="0.25">
      <c r="A5960" s="1">
        <v>44189</v>
      </c>
      <c r="B5960" s="2">
        <v>0</v>
      </c>
      <c r="C5960" t="b">
        <f>IF(Tableau1[[#This Row],[Date]]&gt;=$G$3,TRUE,"-")</f>
        <v>1</v>
      </c>
      <c r="D5960">
        <f>SUMIF(C$2:C5960,C5960=TRUE,B$2:B5960)</f>
        <v>88.199999999999989</v>
      </c>
    </row>
    <row r="5961" spans="1:4" x14ac:dyDescent="0.25">
      <c r="A5961" s="1">
        <v>44190</v>
      </c>
      <c r="B5961" s="2">
        <v>0</v>
      </c>
      <c r="C5961" t="b">
        <f>IF(Tableau1[[#This Row],[Date]]&gt;=$G$3,TRUE,"-")</f>
        <v>1</v>
      </c>
      <c r="D5961">
        <f>SUMIF(C$2:C5961,C5961=TRUE,B$2:B5961)</f>
        <v>88.199999999999989</v>
      </c>
    </row>
    <row r="5962" spans="1:4" x14ac:dyDescent="0.25">
      <c r="A5962" s="1">
        <v>44191</v>
      </c>
      <c r="B5962" s="2">
        <v>0</v>
      </c>
      <c r="C5962" t="b">
        <f>IF(Tableau1[[#This Row],[Date]]&gt;=$G$3,TRUE,"-")</f>
        <v>1</v>
      </c>
      <c r="D5962">
        <f>SUMIF(C$2:C5962,C5962=TRUE,B$2:B5962)</f>
        <v>88.199999999999989</v>
      </c>
    </row>
    <row r="5963" spans="1:4" x14ac:dyDescent="0.25">
      <c r="A5963" s="1">
        <v>44192</v>
      </c>
      <c r="B5963" s="2">
        <v>0</v>
      </c>
      <c r="C5963" t="b">
        <f>IF(Tableau1[[#This Row],[Date]]&gt;=$G$3,TRUE,"-")</f>
        <v>1</v>
      </c>
      <c r="D5963">
        <f>SUMIF(C$2:C5963,C5963=TRUE,B$2:B5963)</f>
        <v>88.199999999999989</v>
      </c>
    </row>
    <row r="5964" spans="1:4" x14ac:dyDescent="0.25">
      <c r="A5964" s="1">
        <v>44193</v>
      </c>
      <c r="B5964" s="2">
        <v>0</v>
      </c>
      <c r="C5964" t="b">
        <f>IF(Tableau1[[#This Row],[Date]]&gt;=$G$3,TRUE,"-")</f>
        <v>1</v>
      </c>
      <c r="D5964">
        <f>SUMIF(C$2:C5964,C5964=TRUE,B$2:B5964)</f>
        <v>88.199999999999989</v>
      </c>
    </row>
    <row r="5965" spans="1:4" x14ac:dyDescent="0.25">
      <c r="A5965" s="1">
        <v>44194</v>
      </c>
      <c r="B5965" s="2">
        <v>0</v>
      </c>
      <c r="C5965" t="b">
        <f>IF(Tableau1[[#This Row],[Date]]&gt;=$G$3,TRUE,"-")</f>
        <v>1</v>
      </c>
      <c r="D5965">
        <f>SUMIF(C$2:C5965,C5965=TRUE,B$2:B5965)</f>
        <v>88.199999999999989</v>
      </c>
    </row>
    <row r="5966" spans="1:4" x14ac:dyDescent="0.25">
      <c r="A5966" s="1">
        <v>44195</v>
      </c>
      <c r="B5966" s="2">
        <v>0</v>
      </c>
      <c r="C5966" t="b">
        <f>IF(Tableau1[[#This Row],[Date]]&gt;=$G$3,TRUE,"-")</f>
        <v>1</v>
      </c>
      <c r="D5966">
        <f>SUMIF(C$2:C5966,C5966=TRUE,B$2:B5966)</f>
        <v>88.199999999999989</v>
      </c>
    </row>
    <row r="5967" spans="1:4" x14ac:dyDescent="0.25">
      <c r="A5967" s="1">
        <v>44196</v>
      </c>
      <c r="B5967" s="2">
        <v>0</v>
      </c>
      <c r="C5967" t="b">
        <f>IF(Tableau1[[#This Row],[Date]]&gt;=$G$3,TRUE,"-")</f>
        <v>1</v>
      </c>
      <c r="D5967">
        <f>SUMIF(C$2:C5967,C5967=TRUE,B$2:B5967)</f>
        <v>88.199999999999989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A3" sqref="A3:B7"/>
    </sheetView>
  </sheetViews>
  <sheetFormatPr baseColWidth="10" defaultRowHeight="15" x14ac:dyDescent="0.25"/>
  <cols>
    <col min="1" max="1" width="19.57031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DELEPLANQUE Alienor</dc:creator>
  <cp:lastModifiedBy>Patrice</cp:lastModifiedBy>
  <dcterms:created xsi:type="dcterms:W3CDTF">2020-12-01T10:27:39Z</dcterms:created>
  <dcterms:modified xsi:type="dcterms:W3CDTF">2020-12-05T16:28:53Z</dcterms:modified>
</cp:coreProperties>
</file>