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055" windowHeight="71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D3"/>
  <c r="E3"/>
  <c r="F3"/>
  <c r="D4"/>
  <c r="E4"/>
  <c r="F4"/>
  <c r="D5"/>
  <c r="E5"/>
  <c r="F5"/>
  <c r="D6"/>
  <c r="E6"/>
  <c r="F6"/>
  <c r="D7"/>
  <c r="E7"/>
  <c r="F7"/>
  <c r="D8"/>
  <c r="E8"/>
  <c r="F8"/>
  <c r="D9"/>
  <c r="E9"/>
  <c r="F9"/>
  <c r="D10"/>
  <c r="E10"/>
  <c r="F10"/>
  <c r="D11"/>
  <c r="E11"/>
  <c r="F11"/>
  <c r="D12"/>
  <c r="E12"/>
  <c r="F12"/>
  <c r="D13"/>
  <c r="E13"/>
  <c r="F13"/>
  <c r="D14"/>
  <c r="E14"/>
  <c r="F14"/>
  <c r="C6"/>
  <c r="C7"/>
  <c r="C8"/>
  <c r="C9"/>
  <c r="C10"/>
  <c r="C11"/>
  <c r="C12"/>
  <c r="C13"/>
  <c r="C14"/>
  <c r="C4"/>
  <c r="C5"/>
  <c r="C3"/>
  <c r="G3" l="1"/>
</calcChain>
</file>

<file path=xl/sharedStrings.xml><?xml version="1.0" encoding="utf-8"?>
<sst xmlns="http://schemas.openxmlformats.org/spreadsheetml/2006/main" count="33" uniqueCount="31">
  <si>
    <t>Montant Bonus Qualité</t>
  </si>
  <si>
    <t>0 à 20</t>
  </si>
  <si>
    <t>90% à 70%</t>
  </si>
  <si>
    <t>70% à 40%</t>
  </si>
  <si>
    <t>40% à 0%</t>
  </si>
  <si>
    <t>100% à 90%</t>
  </si>
  <si>
    <t>Montant prime maximum qualité :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</si>
  <si>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</si>
  <si>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</si>
  <si>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</si>
  <si>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</si>
  <si>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</si>
  <si>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</si>
  <si>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</si>
  <si>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</si>
  <si>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</si>
  <si>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</si>
  <si>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</si>
  <si>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</si>
  <si>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nbr anomalie</t>
  </si>
  <si>
    <t>&gt;20 à 40</t>
  </si>
  <si>
    <t>&gt;40 à 50</t>
  </si>
  <si>
    <t>&gt;50 à 100</t>
  </si>
  <si>
    <t>Tranche 1</t>
  </si>
  <si>
    <t>Tranche 2</t>
  </si>
  <si>
    <t>Tranche 3</t>
  </si>
  <si>
    <t>Tranche 4</t>
  </si>
  <si>
    <t>de</t>
  </si>
  <si>
    <t>à</t>
  </si>
  <si>
    <t>Nb</t>
  </si>
  <si>
    <t>%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</si>
</sst>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sz val="10"/>
      <name val="Arial"/>
      <family val="2"/>
    </font>
    <font>
      <sz val="9"/>
      <name val="Arial"/>
      <family val="2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6" fontId="0" fillId="0" borderId="0" xfId="0" applyNumberFormat="1" applyAlignment="1">
      <alignment horizontal="center" vertical="center"/>
    </xf>
    <xf numFmtId="9" fontId="3" fillId="2" borderId="1" xfId="0" applyNumberFormat="1" applyFont="1" applyFill="1" applyBorder="1" applyAlignment="1" applyProtection="1">
      <alignment horizontal="center" vertical="center"/>
      <protection locked="0"/>
    </xf>
    <xf numFmtId="9" fontId="3" fillId="4" borderId="1" xfId="0" applyNumberFormat="1" applyFont="1" applyFill="1" applyBorder="1" applyAlignment="1" applyProtection="1">
      <alignment horizontal="center" vertical="center"/>
      <protection locked="0"/>
    </xf>
    <xf numFmtId="9" fontId="4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6" fillId="7" borderId="4" xfId="2" applyFont="1" applyFill="1" applyBorder="1" applyProtection="1">
      <protection locked="0"/>
    </xf>
    <xf numFmtId="1" fontId="0" fillId="8" borderId="3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9" fontId="3" fillId="3" borderId="3" xfId="0" applyNumberFormat="1" applyFont="1" applyFill="1" applyBorder="1" applyAlignment="1" applyProtection="1">
      <alignment horizontal="center" vertical="center"/>
      <protection locked="0"/>
    </xf>
    <xf numFmtId="10" fontId="0" fillId="0" borderId="0" xfId="1" applyNumberFormat="1" applyFont="1"/>
    <xf numFmtId="10" fontId="0" fillId="0" borderId="0" xfId="1" quotePrefix="1" applyNumberFormat="1" applyFont="1"/>
    <xf numFmtId="6" fontId="0" fillId="0" borderId="3" xfId="0" quotePrefix="1" applyNumberFormat="1" applyBorder="1" applyAlignment="1">
      <alignment horizontal="center" vertical="center"/>
    </xf>
    <xf numFmtId="9" fontId="0" fillId="0" borderId="3" xfId="1" quotePrefix="1" applyNumberFormat="1" applyFont="1" applyBorder="1" applyAlignment="1">
      <alignment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/>
      <protection locked="0"/>
    </xf>
    <xf numFmtId="9" fontId="7" fillId="5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9" fontId="0" fillId="4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9" fontId="0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9" fontId="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9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4"/>
  <sheetViews>
    <sheetView tabSelected="1" workbookViewId="0">
      <selection activeCell="G12" sqref="G12"/>
    </sheetView>
  </sheetViews>
  <sheetFormatPr baseColWidth="10" defaultRowHeight="15"/>
  <cols>
    <col min="1" max="1" width="31.85546875" bestFit="1" customWidth="1"/>
    <col min="2" max="2" width="12.7109375" bestFit="1" customWidth="1"/>
    <col min="3" max="3" width="12.5703125" bestFit="1" customWidth="1"/>
    <col min="7" max="7" width="23.140625" bestFit="1" customWidth="1"/>
    <col min="11" max="11" width="3.28515625" bestFit="1" customWidth="1"/>
    <col min="12" max="12" width="6.42578125" customWidth="1"/>
    <col min="13" max="16" width="9.42578125" bestFit="1" customWidth="1"/>
  </cols>
  <sheetData>
    <row r="1" spans="1:16" ht="15.75" customHeight="1">
      <c r="A1" t="s">
        <v>6</v>
      </c>
      <c r="B1" s="1">
        <v>453</v>
      </c>
      <c r="C1" s="4" t="s">
        <v>5</v>
      </c>
      <c r="D1" s="3" t="s">
        <v>2</v>
      </c>
      <c r="E1" s="13" t="s">
        <v>3</v>
      </c>
      <c r="F1" s="2" t="s">
        <v>4</v>
      </c>
      <c r="G1" s="18" t="s">
        <v>0</v>
      </c>
      <c r="M1" s="20" t="s">
        <v>23</v>
      </c>
      <c r="N1" s="22" t="s">
        <v>24</v>
      </c>
      <c r="O1" s="24" t="s">
        <v>25</v>
      </c>
      <c r="P1" s="26" t="s">
        <v>26</v>
      </c>
    </row>
    <row r="2" spans="1:16" ht="15.75">
      <c r="A2" s="5"/>
      <c r="B2" s="6" t="s">
        <v>19</v>
      </c>
      <c r="C2" s="9" t="s">
        <v>1</v>
      </c>
      <c r="D2" s="8" t="s">
        <v>20</v>
      </c>
      <c r="E2" s="12" t="s">
        <v>21</v>
      </c>
      <c r="F2" s="7" t="s">
        <v>22</v>
      </c>
      <c r="G2" s="19"/>
      <c r="K2" s="28" t="s">
        <v>27</v>
      </c>
      <c r="L2" s="29" t="s">
        <v>29</v>
      </c>
      <c r="M2" s="20">
        <v>0</v>
      </c>
      <c r="N2" s="22">
        <v>20.001000000000001</v>
      </c>
      <c r="O2" s="24">
        <v>40.000999999999998</v>
      </c>
      <c r="P2" s="26">
        <v>50.000999999999998</v>
      </c>
    </row>
    <row r="3" spans="1:16">
      <c r="A3" s="10" t="s">
        <v>7</v>
      </c>
      <c r="B3" s="11">
        <v>0</v>
      </c>
      <c r="C3" s="17">
        <f>IF(AND($B3&gt;=M$2,$B3&lt;=M$4),M$3-(M$3-M$5)*($B3-INT(M$2))/(M$4-INT(M$2)),"")</f>
        <v>1</v>
      </c>
      <c r="D3" s="17" t="str">
        <f t="shared" ref="D3:F14" si="0">IF(AND($B3&gt;=N$2,$B3&lt;=N$4),N$3-(N$3-N$5)*($B3-INT(N$2))/(N$4-INT(N$2)),"")</f>
        <v/>
      </c>
      <c r="E3" s="17" t="str">
        <f t="shared" si="0"/>
        <v/>
      </c>
      <c r="F3" s="17" t="str">
        <f t="shared" si="0"/>
        <v/>
      </c>
      <c r="G3" s="16">
        <f>MAX(C3:F3)*$B$1</f>
        <v>453</v>
      </c>
      <c r="I3" s="15"/>
      <c r="K3" s="28"/>
      <c r="L3" s="29" t="s">
        <v>30</v>
      </c>
      <c r="M3" s="21">
        <v>1</v>
      </c>
      <c r="N3" s="23">
        <v>0.9</v>
      </c>
      <c r="O3" s="25">
        <v>0.7</v>
      </c>
      <c r="P3" s="27">
        <v>0.4</v>
      </c>
    </row>
    <row r="4" spans="1:16">
      <c r="A4" s="10" t="s">
        <v>8</v>
      </c>
      <c r="B4" s="11">
        <v>10</v>
      </c>
      <c r="C4" s="17">
        <f t="shared" ref="C4:C14" si="1">IF(AND($B4&gt;=M$2,$B4&lt;=M$4),M$3-(M$3-M$5)*($B4-INT(M$2))/(M$4-INT(M$2)),"")</f>
        <v>0.95</v>
      </c>
      <c r="D4" s="17" t="str">
        <f t="shared" si="0"/>
        <v/>
      </c>
      <c r="E4" s="17" t="str">
        <f t="shared" si="0"/>
        <v/>
      </c>
      <c r="F4" s="17" t="str">
        <f t="shared" si="0"/>
        <v/>
      </c>
      <c r="G4" s="16">
        <f t="shared" ref="G4:G14" si="2">MAX(C4:F4)*$B$1</f>
        <v>430.34999999999997</v>
      </c>
      <c r="I4" s="15"/>
      <c r="K4" s="28" t="s">
        <v>28</v>
      </c>
      <c r="L4" s="29" t="s">
        <v>29</v>
      </c>
      <c r="M4" s="20">
        <v>20</v>
      </c>
      <c r="N4" s="22">
        <v>40</v>
      </c>
      <c r="O4" s="24">
        <v>50</v>
      </c>
      <c r="P4" s="26">
        <v>100</v>
      </c>
    </row>
    <row r="5" spans="1:16">
      <c r="A5" s="10" t="s">
        <v>9</v>
      </c>
      <c r="B5" s="11">
        <v>20</v>
      </c>
      <c r="C5" s="17">
        <f t="shared" si="1"/>
        <v>0.9</v>
      </c>
      <c r="D5" s="17" t="str">
        <f t="shared" si="0"/>
        <v/>
      </c>
      <c r="E5" s="17" t="str">
        <f t="shared" si="0"/>
        <v/>
      </c>
      <c r="F5" s="17" t="str">
        <f t="shared" si="0"/>
        <v/>
      </c>
      <c r="G5" s="16">
        <f t="shared" si="2"/>
        <v>407.7</v>
      </c>
      <c r="I5" s="15"/>
      <c r="K5" s="28"/>
      <c r="L5" s="29" t="s">
        <v>30</v>
      </c>
      <c r="M5" s="21">
        <v>0.9</v>
      </c>
      <c r="N5" s="23">
        <v>0.7</v>
      </c>
      <c r="O5" s="25">
        <v>0.4</v>
      </c>
      <c r="P5" s="27">
        <v>0</v>
      </c>
    </row>
    <row r="6" spans="1:16">
      <c r="A6" s="10" t="s">
        <v>10</v>
      </c>
      <c r="B6" s="11">
        <v>21</v>
      </c>
      <c r="C6" s="17" t="str">
        <f t="shared" si="1"/>
        <v/>
      </c>
      <c r="D6" s="17">
        <f t="shared" si="0"/>
        <v>0.89</v>
      </c>
      <c r="E6" s="17" t="str">
        <f t="shared" si="0"/>
        <v/>
      </c>
      <c r="F6" s="17" t="str">
        <f t="shared" si="0"/>
        <v/>
      </c>
      <c r="G6" s="16">
        <f t="shared" si="2"/>
        <v>403.17</v>
      </c>
      <c r="I6" s="15"/>
    </row>
    <row r="7" spans="1:16">
      <c r="A7" s="10" t="s">
        <v>11</v>
      </c>
      <c r="B7" s="11">
        <v>30</v>
      </c>
      <c r="C7" s="17" t="str">
        <f t="shared" si="1"/>
        <v/>
      </c>
      <c r="D7" s="17">
        <f t="shared" si="0"/>
        <v>0.79999999999999993</v>
      </c>
      <c r="E7" s="17" t="str">
        <f t="shared" si="0"/>
        <v/>
      </c>
      <c r="F7" s="17" t="str">
        <f t="shared" si="0"/>
        <v/>
      </c>
      <c r="G7" s="16">
        <f t="shared" si="2"/>
        <v>362.4</v>
      </c>
      <c r="I7" s="15"/>
    </row>
    <row r="8" spans="1:16">
      <c r="A8" s="10" t="s">
        <v>12</v>
      </c>
      <c r="B8" s="11">
        <v>40</v>
      </c>
      <c r="C8" s="17" t="str">
        <f t="shared" si="1"/>
        <v/>
      </c>
      <c r="D8" s="17">
        <f t="shared" si="0"/>
        <v>0.7</v>
      </c>
      <c r="E8" s="17" t="str">
        <f t="shared" si="0"/>
        <v/>
      </c>
      <c r="F8" s="17" t="str">
        <f t="shared" si="0"/>
        <v/>
      </c>
      <c r="G8" s="16">
        <f t="shared" si="2"/>
        <v>317.09999999999997</v>
      </c>
      <c r="I8" s="14"/>
    </row>
    <row r="9" spans="1:16">
      <c r="A9" s="10" t="s">
        <v>13</v>
      </c>
      <c r="B9" s="11">
        <v>41</v>
      </c>
      <c r="C9" s="17" t="str">
        <f t="shared" si="1"/>
        <v/>
      </c>
      <c r="D9" s="17" t="str">
        <f t="shared" si="0"/>
        <v/>
      </c>
      <c r="E9" s="17">
        <f t="shared" si="0"/>
        <v>0.66999999999999993</v>
      </c>
      <c r="F9" s="17" t="str">
        <f t="shared" si="0"/>
        <v/>
      </c>
      <c r="G9" s="16">
        <f t="shared" si="2"/>
        <v>303.51</v>
      </c>
    </row>
    <row r="10" spans="1:16">
      <c r="A10" s="10" t="s">
        <v>14</v>
      </c>
      <c r="B10" s="11">
        <v>45</v>
      </c>
      <c r="C10" s="17" t="str">
        <f t="shared" si="1"/>
        <v/>
      </c>
      <c r="D10" s="17" t="str">
        <f t="shared" si="0"/>
        <v/>
      </c>
      <c r="E10" s="17">
        <f t="shared" si="0"/>
        <v>0.55000000000000004</v>
      </c>
      <c r="F10" s="17" t="str">
        <f t="shared" si="0"/>
        <v/>
      </c>
      <c r="G10" s="16">
        <f t="shared" si="2"/>
        <v>249.15000000000003</v>
      </c>
    </row>
    <row r="11" spans="1:16">
      <c r="A11" s="10" t="s">
        <v>15</v>
      </c>
      <c r="B11" s="11">
        <v>50</v>
      </c>
      <c r="C11" s="17" t="str">
        <f t="shared" si="1"/>
        <v/>
      </c>
      <c r="D11" s="17" t="str">
        <f t="shared" si="0"/>
        <v/>
      </c>
      <c r="E11" s="17">
        <f t="shared" si="0"/>
        <v>0.4</v>
      </c>
      <c r="F11" s="17" t="str">
        <f t="shared" si="0"/>
        <v/>
      </c>
      <c r="G11" s="16">
        <f t="shared" si="2"/>
        <v>181.20000000000002</v>
      </c>
    </row>
    <row r="12" spans="1:16">
      <c r="A12" s="10" t="s">
        <v>16</v>
      </c>
      <c r="B12" s="11">
        <v>51</v>
      </c>
      <c r="C12" s="17" t="str">
        <f t="shared" si="1"/>
        <v/>
      </c>
      <c r="D12" s="17" t="str">
        <f t="shared" si="0"/>
        <v/>
      </c>
      <c r="E12" s="17" t="str">
        <f t="shared" si="0"/>
        <v/>
      </c>
      <c r="F12" s="17">
        <f t="shared" si="0"/>
        <v>0.39200000000000002</v>
      </c>
      <c r="G12" s="16">
        <f t="shared" si="2"/>
        <v>177.57599999999999</v>
      </c>
    </row>
    <row r="13" spans="1:16">
      <c r="A13" s="10" t="s">
        <v>17</v>
      </c>
      <c r="B13" s="11">
        <v>75</v>
      </c>
      <c r="C13" s="17" t="str">
        <f t="shared" si="1"/>
        <v/>
      </c>
      <c r="D13" s="17" t="str">
        <f t="shared" si="0"/>
        <v/>
      </c>
      <c r="E13" s="17" t="str">
        <f t="shared" si="0"/>
        <v/>
      </c>
      <c r="F13" s="17">
        <f t="shared" si="0"/>
        <v>0.2</v>
      </c>
      <c r="G13" s="16">
        <f t="shared" si="2"/>
        <v>90.600000000000009</v>
      </c>
    </row>
    <row r="14" spans="1:16">
      <c r="A14" s="10" t="s">
        <v>18</v>
      </c>
      <c r="B14" s="11">
        <v>100</v>
      </c>
      <c r="C14" s="17" t="str">
        <f t="shared" si="1"/>
        <v/>
      </c>
      <c r="D14" s="17" t="str">
        <f t="shared" si="0"/>
        <v/>
      </c>
      <c r="E14" s="17" t="str">
        <f t="shared" si="0"/>
        <v/>
      </c>
      <c r="F14" s="17">
        <f t="shared" si="0"/>
        <v>0</v>
      </c>
      <c r="G14" s="16">
        <f t="shared" si="2"/>
        <v>0</v>
      </c>
    </row>
  </sheetData>
  <mergeCells count="3">
    <mergeCell ref="G1:G2"/>
    <mergeCell ref="K2:K3"/>
    <mergeCell ref="K4:K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ccand</dc:creator>
  <cp:lastModifiedBy>Patrice</cp:lastModifiedBy>
  <dcterms:created xsi:type="dcterms:W3CDTF">2020-11-05T04:13:50Z</dcterms:created>
  <dcterms:modified xsi:type="dcterms:W3CDTF">2020-11-05T08:58:41Z</dcterms:modified>
</cp:coreProperties>
</file>