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runo.puig.ext\Desktop\"/>
    </mc:Choice>
  </mc:AlternateContent>
  <bookViews>
    <workbookView xWindow="0" yWindow="0" windowWidth="23040" windowHeight="9360"/>
  </bookViews>
  <sheets>
    <sheet name="Historic" sheetId="2" r:id="rId1"/>
    <sheet name="Base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2" l="1"/>
  <c r="F1" i="2"/>
</calcChain>
</file>

<file path=xl/sharedStrings.xml><?xml version="1.0" encoding="utf-8"?>
<sst xmlns="http://schemas.openxmlformats.org/spreadsheetml/2006/main" count="9" uniqueCount="5">
  <si>
    <t>Date</t>
  </si>
  <si>
    <t>Real</t>
  </si>
  <si>
    <t>Forecast</t>
  </si>
  <si>
    <t>Point</t>
  </si>
  <si>
    <t>Date du jour: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</si>
</sst>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/>
    <xf numFmtId="14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NumberFormat="1" applyFill="1" applyBorder="1" applyAlignment="1">
      <alignment horizontal="center" vertical="center"/>
    </xf>
    <xf numFmtId="0" fontId="0" fillId="0" borderId="1" xfId="0" applyBorder="1"/>
    <xf numFmtId="0" fontId="2" fillId="0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175260</xdr:rowOff>
    </xdr:from>
    <xdr:to>
      <xdr:col>3</xdr:col>
      <xdr:colOff>22860</xdr:colOff>
      <xdr:row>23</xdr:row>
      <xdr:rowOff>7620</xdr:rowOff>
    </xdr:to>
    <xdr:sp macro="" textlink="">
      <xdr:nvSpPr>
        <xdr:cNvPr id="4" name="Rectangle 3"/>
        <xdr:cNvSpPr/>
      </xdr:nvSpPr>
      <xdr:spPr>
        <a:xfrm>
          <a:off x="0" y="2552700"/>
          <a:ext cx="2537460" cy="166116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655320</xdr:colOff>
      <xdr:row>21</xdr:row>
      <xdr:rowOff>175260</xdr:rowOff>
    </xdr:from>
    <xdr:to>
      <xdr:col>5</xdr:col>
      <xdr:colOff>472440</xdr:colOff>
      <xdr:row>22</xdr:row>
      <xdr:rowOff>15240</xdr:rowOff>
    </xdr:to>
    <xdr:cxnSp macro="">
      <xdr:nvCxnSpPr>
        <xdr:cNvPr id="6" name="Connecteur droit avec flèche 5"/>
        <xdr:cNvCxnSpPr>
          <a:stCxn id="21" idx="1"/>
        </xdr:cNvCxnSpPr>
      </xdr:nvCxnSpPr>
      <xdr:spPr>
        <a:xfrm flipH="1">
          <a:off x="2377440" y="4015740"/>
          <a:ext cx="2194560" cy="22860"/>
        </a:xfrm>
        <a:prstGeom prst="straightConnector1">
          <a:avLst/>
        </a:prstGeom>
        <a:ln w="28575">
          <a:solidFill>
            <a:srgbClr val="0070C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68580</xdr:colOff>
      <xdr:row>18</xdr:row>
      <xdr:rowOff>160020</xdr:rowOff>
    </xdr:from>
    <xdr:to>
      <xdr:col>2</xdr:col>
      <xdr:colOff>693420</xdr:colOff>
      <xdr:row>22</xdr:row>
      <xdr:rowOff>15240</xdr:rowOff>
    </xdr:to>
    <xdr:sp macro="" textlink="">
      <xdr:nvSpPr>
        <xdr:cNvPr id="8" name="Rectangle 7"/>
        <xdr:cNvSpPr/>
      </xdr:nvSpPr>
      <xdr:spPr>
        <a:xfrm>
          <a:off x="68580" y="3451860"/>
          <a:ext cx="2346960" cy="586740"/>
        </a:xfrm>
        <a:prstGeom prst="rect">
          <a:avLst/>
        </a:prstGeom>
        <a:noFill/>
        <a:ln w="38100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83820</xdr:colOff>
      <xdr:row>5</xdr:row>
      <xdr:rowOff>167640</xdr:rowOff>
    </xdr:from>
    <xdr:to>
      <xdr:col>6</xdr:col>
      <xdr:colOff>53340</xdr:colOff>
      <xdr:row>11</xdr:row>
      <xdr:rowOff>175260</xdr:rowOff>
    </xdr:to>
    <xdr:sp macro="" textlink="">
      <xdr:nvSpPr>
        <xdr:cNvPr id="9" name="ZoneTexte 8"/>
        <xdr:cNvSpPr txBox="1"/>
      </xdr:nvSpPr>
      <xdr:spPr>
        <a:xfrm>
          <a:off x="3390900" y="1082040"/>
          <a:ext cx="1554480" cy="1104900"/>
        </a:xfrm>
        <a:prstGeom prst="rect">
          <a:avLst/>
        </a:prstGeom>
        <a:solidFill>
          <a:schemeClr val="lt1"/>
        </a:solidFill>
        <a:ln w="28575" cmpd="sng">
          <a:solidFill>
            <a:schemeClr val="accent4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Cherche</a:t>
          </a:r>
          <a:r>
            <a:rPr lang="en-US" sz="1100" baseline="0"/>
            <a:t> la date du jour dans la table pour commencer à appliquer la macro et éviter de toucher à l'historique</a:t>
          </a:r>
          <a:endParaRPr lang="en-US" sz="1100"/>
        </a:p>
      </xdr:txBody>
    </xdr:sp>
    <xdr:clientData/>
  </xdr:twoCellAnchor>
  <xdr:twoCellAnchor>
    <xdr:from>
      <xdr:col>0</xdr:col>
      <xdr:colOff>0</xdr:colOff>
      <xdr:row>14</xdr:row>
      <xdr:rowOff>0</xdr:rowOff>
    </xdr:from>
    <xdr:to>
      <xdr:col>3</xdr:col>
      <xdr:colOff>327660</xdr:colOff>
      <xdr:row>14</xdr:row>
      <xdr:rowOff>0</xdr:rowOff>
    </xdr:to>
    <xdr:cxnSp macro="">
      <xdr:nvCxnSpPr>
        <xdr:cNvPr id="11" name="Connecteur droit 10"/>
        <xdr:cNvCxnSpPr/>
      </xdr:nvCxnSpPr>
      <xdr:spPr>
        <a:xfrm>
          <a:off x="0" y="2560320"/>
          <a:ext cx="2842260" cy="0"/>
        </a:xfrm>
        <a:prstGeom prst="line">
          <a:avLst/>
        </a:prstGeom>
        <a:ln w="38100">
          <a:solidFill>
            <a:schemeClr val="accent4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68580</xdr:colOff>
      <xdr:row>1</xdr:row>
      <xdr:rowOff>15240</xdr:rowOff>
    </xdr:from>
    <xdr:to>
      <xdr:col>5</xdr:col>
      <xdr:colOff>251460</xdr:colOff>
      <xdr:row>5</xdr:row>
      <xdr:rowOff>167640</xdr:rowOff>
    </xdr:to>
    <xdr:cxnSp macro="">
      <xdr:nvCxnSpPr>
        <xdr:cNvPr id="13" name="Connecteur droit avec flèche 12"/>
        <xdr:cNvCxnSpPr>
          <a:stCxn id="9" idx="0"/>
        </xdr:cNvCxnSpPr>
      </xdr:nvCxnSpPr>
      <xdr:spPr>
        <a:xfrm flipV="1">
          <a:off x="4168140" y="198120"/>
          <a:ext cx="182880" cy="883920"/>
        </a:xfrm>
        <a:prstGeom prst="straightConnector1">
          <a:avLst/>
        </a:prstGeom>
        <a:ln w="28575">
          <a:solidFill>
            <a:schemeClr val="accent4">
              <a:lumMod val="7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335280</xdr:colOff>
      <xdr:row>11</xdr:row>
      <xdr:rowOff>175260</xdr:rowOff>
    </xdr:from>
    <xdr:to>
      <xdr:col>5</xdr:col>
      <xdr:colOff>68580</xdr:colOff>
      <xdr:row>13</xdr:row>
      <xdr:rowOff>152400</xdr:rowOff>
    </xdr:to>
    <xdr:cxnSp macro="">
      <xdr:nvCxnSpPr>
        <xdr:cNvPr id="14" name="Connecteur droit avec flèche 13"/>
        <xdr:cNvCxnSpPr>
          <a:stCxn id="9" idx="2"/>
        </xdr:cNvCxnSpPr>
      </xdr:nvCxnSpPr>
      <xdr:spPr>
        <a:xfrm flipH="1">
          <a:off x="2849880" y="2186940"/>
          <a:ext cx="1318260" cy="342900"/>
        </a:xfrm>
        <a:prstGeom prst="straightConnector1">
          <a:avLst/>
        </a:prstGeom>
        <a:ln w="28575">
          <a:solidFill>
            <a:schemeClr val="accent4">
              <a:lumMod val="7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746760</xdr:colOff>
      <xdr:row>15</xdr:row>
      <xdr:rowOff>175260</xdr:rowOff>
    </xdr:from>
    <xdr:to>
      <xdr:col>10</xdr:col>
      <xdr:colOff>152400</xdr:colOff>
      <xdr:row>20</xdr:row>
      <xdr:rowOff>53340</xdr:rowOff>
    </xdr:to>
    <xdr:sp macro="" textlink="">
      <xdr:nvSpPr>
        <xdr:cNvPr id="16" name="ZoneTexte 15"/>
        <xdr:cNvSpPr txBox="1"/>
      </xdr:nvSpPr>
      <xdr:spPr>
        <a:xfrm>
          <a:off x="4053840" y="2918460"/>
          <a:ext cx="4160520" cy="79248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recherche dans la feuille "Base" les</a:t>
          </a:r>
          <a:r>
            <a:rPr lang="en-US" sz="1100" baseline="0"/>
            <a:t> dates qui correspondent et applique la formule "=C14-(RECHERCHEV(A14;Base!A:B;2;FAUX))" afin de déterminer le nombre de points traités afin d'établir une courbe de prévitionnel jusqu'à la fin par rapport à la colonne A</a:t>
          </a:r>
        </a:p>
        <a:p>
          <a:endParaRPr lang="en-US" sz="1100"/>
        </a:p>
      </xdr:txBody>
    </xdr:sp>
    <xdr:clientData/>
  </xdr:twoCellAnchor>
  <xdr:twoCellAnchor>
    <xdr:from>
      <xdr:col>3</xdr:col>
      <xdr:colOff>22860</xdr:colOff>
      <xdr:row>18</xdr:row>
      <xdr:rowOff>22860</xdr:rowOff>
    </xdr:from>
    <xdr:to>
      <xdr:col>4</xdr:col>
      <xdr:colOff>746760</xdr:colOff>
      <xdr:row>18</xdr:row>
      <xdr:rowOff>91440</xdr:rowOff>
    </xdr:to>
    <xdr:cxnSp macro="">
      <xdr:nvCxnSpPr>
        <xdr:cNvPr id="18" name="Connecteur droit avec flèche 17"/>
        <xdr:cNvCxnSpPr>
          <a:stCxn id="16" idx="1"/>
          <a:endCxn id="4" idx="3"/>
        </xdr:cNvCxnSpPr>
      </xdr:nvCxnSpPr>
      <xdr:spPr>
        <a:xfrm flipH="1">
          <a:off x="2537460" y="3314700"/>
          <a:ext cx="1516380" cy="68580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472440</xdr:colOff>
      <xdr:row>20</xdr:row>
      <xdr:rowOff>106680</xdr:rowOff>
    </xdr:from>
    <xdr:to>
      <xdr:col>10</xdr:col>
      <xdr:colOff>670560</xdr:colOff>
      <xdr:row>23</xdr:row>
      <xdr:rowOff>60960</xdr:rowOff>
    </xdr:to>
    <xdr:sp macro="" textlink="">
      <xdr:nvSpPr>
        <xdr:cNvPr id="21" name="ZoneTexte 20"/>
        <xdr:cNvSpPr txBox="1"/>
      </xdr:nvSpPr>
      <xdr:spPr>
        <a:xfrm>
          <a:off x="4572000" y="3764280"/>
          <a:ext cx="4160520" cy="502920"/>
        </a:xfrm>
        <a:prstGeom prst="rect">
          <a:avLst/>
        </a:prstGeom>
        <a:solidFill>
          <a:schemeClr val="lt1"/>
        </a:solidFill>
        <a:ln w="2857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Si jamais il ne trouve pas de date correspondante</a:t>
          </a:r>
          <a:r>
            <a:rPr lang="en-US" sz="1100" baseline="0"/>
            <a:t>, recopier la valeur du dessus</a:t>
          </a:r>
        </a:p>
        <a:p>
          <a:endParaRPr lang="en-US" sz="1100"/>
        </a:p>
      </xdr:txBody>
    </xdr:sp>
    <xdr:clientData/>
  </xdr:twoCellAnchor>
  <xdr:twoCellAnchor>
    <xdr:from>
      <xdr:col>11</xdr:col>
      <xdr:colOff>609600</xdr:colOff>
      <xdr:row>0</xdr:row>
      <xdr:rowOff>0</xdr:rowOff>
    </xdr:from>
    <xdr:to>
      <xdr:col>15</xdr:col>
      <xdr:colOff>220980</xdr:colOff>
      <xdr:row>23</xdr:row>
      <xdr:rowOff>60960</xdr:rowOff>
    </xdr:to>
    <xdr:sp macro="" textlink="">
      <xdr:nvSpPr>
        <xdr:cNvPr id="25" name="Rectangle 24"/>
        <xdr:cNvSpPr/>
      </xdr:nvSpPr>
      <xdr:spPr>
        <a:xfrm>
          <a:off x="9464040" y="0"/>
          <a:ext cx="2781300" cy="4267200"/>
        </a:xfrm>
        <a:prstGeom prst="rect">
          <a:avLst/>
        </a:prstGeom>
        <a:noFill/>
        <a:ln w="3810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12</xdr:col>
      <xdr:colOff>579120</xdr:colOff>
      <xdr:row>25</xdr:row>
      <xdr:rowOff>38100</xdr:rowOff>
    </xdr:from>
    <xdr:ext cx="1263616" cy="264560"/>
    <xdr:sp macro="" textlink="">
      <xdr:nvSpPr>
        <xdr:cNvPr id="26" name="ZoneTexte 25"/>
        <xdr:cNvSpPr txBox="1"/>
      </xdr:nvSpPr>
      <xdr:spPr>
        <a:xfrm>
          <a:off x="10226040" y="4610100"/>
          <a:ext cx="1263616" cy="264560"/>
        </a:xfrm>
        <a:prstGeom prst="rect">
          <a:avLst/>
        </a:prstGeom>
        <a:solidFill>
          <a:schemeClr val="bg1"/>
        </a:solidFill>
        <a:ln w="28575">
          <a:solidFill>
            <a:srgbClr val="00B05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Résultat recherché</a:t>
          </a:r>
        </a:p>
      </xdr:txBody>
    </xdr:sp>
    <xdr:clientData/>
  </xdr:oneCellAnchor>
  <xdr:twoCellAnchor>
    <xdr:from>
      <xdr:col>13</xdr:col>
      <xdr:colOff>415290</xdr:colOff>
      <xdr:row>23</xdr:row>
      <xdr:rowOff>60960</xdr:rowOff>
    </xdr:from>
    <xdr:to>
      <xdr:col>13</xdr:col>
      <xdr:colOff>418448</xdr:colOff>
      <xdr:row>25</xdr:row>
      <xdr:rowOff>38100</xdr:rowOff>
    </xdr:to>
    <xdr:cxnSp macro="">
      <xdr:nvCxnSpPr>
        <xdr:cNvPr id="28" name="Connecteur droit avec flèche 27"/>
        <xdr:cNvCxnSpPr>
          <a:stCxn id="26" idx="0"/>
          <a:endCxn id="25" idx="2"/>
        </xdr:cNvCxnSpPr>
      </xdr:nvCxnSpPr>
      <xdr:spPr>
        <a:xfrm flipH="1" flipV="1">
          <a:off x="10854690" y="4267200"/>
          <a:ext cx="3158" cy="342900"/>
        </a:xfrm>
        <a:prstGeom prst="straightConnector1">
          <a:avLst/>
        </a:prstGeom>
        <a:ln w="28575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182880</xdr:colOff>
      <xdr:row>24</xdr:row>
      <xdr:rowOff>15240</xdr:rowOff>
    </xdr:from>
    <xdr:to>
      <xdr:col>23</xdr:col>
      <xdr:colOff>236220</xdr:colOff>
      <xdr:row>48</xdr:row>
      <xdr:rowOff>114300</xdr:rowOff>
    </xdr:to>
    <xdr:sp macro="" textlink="">
      <xdr:nvSpPr>
        <xdr:cNvPr id="2" name="ZoneTexte 1"/>
        <xdr:cNvSpPr txBox="1"/>
      </xdr:nvSpPr>
      <xdr:spPr>
        <a:xfrm>
          <a:off x="182880" y="4404360"/>
          <a:ext cx="18417540" cy="448818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2857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Sub Test()</a:t>
          </a:r>
        </a:p>
        <a:p>
          <a:endParaRPr lang="en-US" sz="1100"/>
        </a:p>
        <a:p>
          <a:r>
            <a:rPr lang="en-US" sz="1100"/>
            <a:t>Dim T As Range</a:t>
          </a:r>
        </a:p>
        <a:p>
          <a:r>
            <a:rPr lang="en-US" sz="1100"/>
            <a:t>Dim suite As Range</a:t>
          </a:r>
        </a:p>
        <a:p>
          <a:r>
            <a:rPr lang="en-US" sz="1100"/>
            <a:t>Dim ligne As Range</a:t>
          </a:r>
        </a:p>
        <a:p>
          <a:r>
            <a:rPr lang="en-US" sz="1100"/>
            <a:t>Dim plage As Range</a:t>
          </a:r>
        </a:p>
        <a:p>
          <a:r>
            <a:rPr lang="en-US" sz="1100"/>
            <a:t>Dim Colonne1 As Range</a:t>
          </a:r>
        </a:p>
        <a:p>
          <a:endParaRPr lang="en-US" sz="1100"/>
        </a:p>
        <a:p>
          <a:endParaRPr lang="en-US" sz="1100"/>
        </a:p>
        <a:p>
          <a:r>
            <a:rPr lang="en-US" sz="1100"/>
            <a:t>Set T = Sheets("Historic").Range("F1")</a:t>
          </a:r>
        </a:p>
        <a:p>
          <a:r>
            <a:rPr lang="en-US" sz="1100"/>
            <a:t>Set Colonne1 = Sheets("Base").Range(("A2"), Sheets("Base").Range("A2").End(xlDown))</a:t>
          </a:r>
        </a:p>
        <a:p>
          <a:endParaRPr lang="en-US" sz="1100"/>
        </a:p>
        <a:p>
          <a:r>
            <a:rPr lang="en-US" sz="1100"/>
            <a:t>    With Sheets("Historic").Columns("A:A")</a:t>
          </a:r>
        </a:p>
        <a:p>
          <a:r>
            <a:rPr lang="en-US" sz="1100"/>
            <a:t>    </a:t>
          </a:r>
        </a:p>
        <a:p>
          <a:r>
            <a:rPr lang="en-US" sz="1100"/>
            <a:t>    Set suite = .Find(T, LookIn:=xlValues) 'Rercherche la date du jour dans la colonne A</a:t>
          </a:r>
        </a:p>
        <a:p>
          <a:r>
            <a:rPr lang="en-US" sz="1100"/>
            <a:t>    </a:t>
          </a:r>
        </a:p>
        <a:p>
          <a:r>
            <a:rPr lang="en-US" sz="1100"/>
            <a:t>    Set ligne = suite.Offset(-1, 0) 'Selectionne la cellule au dessus de la cellule ayant la date du jour</a:t>
          </a:r>
        </a:p>
        <a:p>
          <a:r>
            <a:rPr lang="en-US" sz="1100"/>
            <a:t>    Set plage = suite.Offset(-1, 2) 'selectionne la valeur au dessus de la cellule jour de la colonne forecast</a:t>
          </a:r>
        </a:p>
        <a:p>
          <a:r>
            <a:rPr lang="en-US" sz="1100"/>
            <a:t>    suite.Offset(1, 2).Formula = "=IF(ISERROR(VLOOKUP(" &amp; ligne.Address &amp; ",'" &amp; Colonne1.Parent.Name &amp; "'!" &amp; Colonne1.Resize(, 2).Address &amp; ",2,FALSE))," &amp; plage.Address &amp; "," &amp; plage.Address &amp; "-(VLOOKUP(" &amp; suite.Address &amp; ",'" &amp; Colonne1.Parent.Name &amp; "'!" &amp; Colonne1.Resize(, 2).Address &amp; ",2,FALSE)))"</a:t>
          </a:r>
        </a:p>
        <a:p>
          <a:endParaRPr lang="en-US" sz="1100"/>
        </a:p>
        <a:p>
          <a:endParaRPr lang="en-US" sz="1100"/>
        </a:p>
        <a:p>
          <a:r>
            <a:rPr lang="en-US" sz="1100"/>
            <a:t>    End With</a:t>
          </a:r>
        </a:p>
        <a:p>
          <a:endParaRPr lang="en-US" sz="1100"/>
        </a:p>
        <a:p>
          <a:endParaRPr lang="en-US" sz="1100"/>
        </a:p>
        <a:p>
          <a:r>
            <a:rPr lang="en-US" sz="1100"/>
            <a:t>End Sub</a:t>
          </a:r>
        </a:p>
      </xdr:txBody>
    </xdr:sp>
    <xdr:clientData/>
  </xdr:twoCellAnchor>
  <xdr:twoCellAnchor>
    <xdr:from>
      <xdr:col>6</xdr:col>
      <xdr:colOff>434340</xdr:colOff>
      <xdr:row>1</xdr:row>
      <xdr:rowOff>53340</xdr:rowOff>
    </xdr:from>
    <xdr:to>
      <xdr:col>7</xdr:col>
      <xdr:colOff>297180</xdr:colOff>
      <xdr:row>3</xdr:row>
      <xdr:rowOff>7620</xdr:rowOff>
    </xdr:to>
    <xdr:sp macro="[0]!Test" textlink="">
      <xdr:nvSpPr>
        <xdr:cNvPr id="10" name="Rectangle à coins arrondis 9"/>
        <xdr:cNvSpPr/>
      </xdr:nvSpPr>
      <xdr:spPr>
        <a:xfrm>
          <a:off x="5326380" y="236220"/>
          <a:ext cx="655320" cy="32004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 b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23"/>
  <sheetViews>
    <sheetView tabSelected="1" topLeftCell="A22" workbookViewId="0">
      <selection activeCell="D8" sqref="D8"/>
    </sheetView>
  </sheetViews>
  <sheetFormatPr baseColWidth="10" defaultRowHeight="14.4" x14ac:dyDescent="0.3"/>
  <cols>
    <col min="1" max="1" width="13.5546875" customWidth="1"/>
    <col min="3" max="3" width="11.5546875" style="6"/>
    <col min="15" max="15" width="11.5546875" style="6"/>
  </cols>
  <sheetData>
    <row r="1" spans="1:15" x14ac:dyDescent="0.3">
      <c r="A1" s="1" t="s">
        <v>0</v>
      </c>
      <c r="B1" s="1" t="s">
        <v>1</v>
      </c>
      <c r="C1" s="2" t="s">
        <v>2</v>
      </c>
      <c r="E1" s="11" t="s">
        <v>4</v>
      </c>
      <c r="F1" s="12">
        <f ca="1">TODAY()</f>
        <v>42942</v>
      </c>
      <c r="M1" s="1" t="s">
        <v>0</v>
      </c>
      <c r="N1" s="1" t="s">
        <v>1</v>
      </c>
      <c r="O1" s="2" t="s">
        <v>2</v>
      </c>
    </row>
    <row r="2" spans="1:15" x14ac:dyDescent="0.3">
      <c r="A2" s="7">
        <v>42930</v>
      </c>
      <c r="B2" s="8">
        <v>35</v>
      </c>
      <c r="C2" s="9">
        <v>35</v>
      </c>
      <c r="M2" s="7">
        <v>42930</v>
      </c>
      <c r="N2" s="8">
        <v>35</v>
      </c>
      <c r="O2" s="9">
        <v>35</v>
      </c>
    </row>
    <row r="3" spans="1:15" x14ac:dyDescent="0.3">
      <c r="A3" s="7">
        <v>42931</v>
      </c>
      <c r="B3" s="8">
        <v>32</v>
      </c>
      <c r="C3" s="9">
        <v>30</v>
      </c>
      <c r="M3" s="7">
        <v>42931</v>
      </c>
      <c r="N3" s="8">
        <v>32</v>
      </c>
      <c r="O3" s="9">
        <v>30</v>
      </c>
    </row>
    <row r="4" spans="1:15" x14ac:dyDescent="0.3">
      <c r="A4" s="7">
        <v>42932</v>
      </c>
      <c r="B4" s="8">
        <v>32</v>
      </c>
      <c r="C4" s="9">
        <v>30</v>
      </c>
      <c r="M4" s="7">
        <v>42932</v>
      </c>
      <c r="N4" s="8">
        <v>32</v>
      </c>
      <c r="O4" s="9">
        <v>30</v>
      </c>
    </row>
    <row r="5" spans="1:15" x14ac:dyDescent="0.3">
      <c r="A5" s="7">
        <v>42933</v>
      </c>
      <c r="B5" s="8">
        <v>32</v>
      </c>
      <c r="C5" s="9">
        <v>30</v>
      </c>
      <c r="M5" s="7">
        <v>42933</v>
      </c>
      <c r="N5" s="8">
        <v>32</v>
      </c>
      <c r="O5" s="9">
        <v>30</v>
      </c>
    </row>
    <row r="6" spans="1:15" x14ac:dyDescent="0.3">
      <c r="A6" s="7">
        <v>42934</v>
      </c>
      <c r="B6" s="8">
        <v>32</v>
      </c>
      <c r="C6" s="9">
        <v>30</v>
      </c>
      <c r="M6" s="7">
        <v>42934</v>
      </c>
      <c r="N6" s="8">
        <v>32</v>
      </c>
      <c r="O6" s="9">
        <v>30</v>
      </c>
    </row>
    <row r="7" spans="1:15" x14ac:dyDescent="0.3">
      <c r="A7" s="7">
        <v>42935</v>
      </c>
      <c r="B7" s="8">
        <v>32</v>
      </c>
      <c r="C7" s="9">
        <v>30</v>
      </c>
      <c r="M7" s="7">
        <v>42935</v>
      </c>
      <c r="N7" s="8">
        <v>32</v>
      </c>
      <c r="O7" s="9">
        <v>30</v>
      </c>
    </row>
    <row r="8" spans="1:15" x14ac:dyDescent="0.3">
      <c r="A8" s="7">
        <v>42936</v>
      </c>
      <c r="B8" s="8">
        <v>40</v>
      </c>
      <c r="C8" s="9">
        <v>25</v>
      </c>
      <c r="M8" s="7">
        <v>42936</v>
      </c>
      <c r="N8" s="8">
        <v>40</v>
      </c>
      <c r="O8" s="9">
        <v>25</v>
      </c>
    </row>
    <row r="9" spans="1:15" x14ac:dyDescent="0.3">
      <c r="A9" s="7">
        <v>42937</v>
      </c>
      <c r="B9" s="8">
        <v>40</v>
      </c>
      <c r="C9" s="9">
        <v>25</v>
      </c>
      <c r="M9" s="7">
        <v>42937</v>
      </c>
      <c r="N9" s="8">
        <v>40</v>
      </c>
      <c r="O9" s="9">
        <v>25</v>
      </c>
    </row>
    <row r="10" spans="1:15" x14ac:dyDescent="0.3">
      <c r="A10" s="7">
        <v>42938</v>
      </c>
      <c r="B10" s="8">
        <v>40</v>
      </c>
      <c r="C10" s="9">
        <v>25</v>
      </c>
      <c r="M10" s="7">
        <v>42938</v>
      </c>
      <c r="N10" s="8">
        <v>40</v>
      </c>
      <c r="O10" s="9">
        <v>25</v>
      </c>
    </row>
    <row r="11" spans="1:15" x14ac:dyDescent="0.3">
      <c r="A11" s="7">
        <v>42939</v>
      </c>
      <c r="B11" s="8">
        <v>40</v>
      </c>
      <c r="C11" s="9">
        <v>25</v>
      </c>
      <c r="M11" s="7">
        <v>42939</v>
      </c>
      <c r="N11" s="8">
        <v>40</v>
      </c>
      <c r="O11" s="9">
        <v>25</v>
      </c>
    </row>
    <row r="12" spans="1:15" x14ac:dyDescent="0.3">
      <c r="A12" s="7">
        <v>42940</v>
      </c>
      <c r="B12" s="8">
        <v>37</v>
      </c>
      <c r="C12" s="9">
        <v>37</v>
      </c>
      <c r="M12" s="7">
        <v>42940</v>
      </c>
      <c r="N12" s="8">
        <v>37</v>
      </c>
      <c r="O12" s="9">
        <v>37</v>
      </c>
    </row>
    <row r="13" spans="1:15" x14ac:dyDescent="0.3">
      <c r="A13" s="7">
        <v>42941</v>
      </c>
      <c r="B13" s="8">
        <v>37</v>
      </c>
      <c r="C13" s="9">
        <v>37</v>
      </c>
      <c r="M13" s="7">
        <v>42941</v>
      </c>
      <c r="N13" s="8">
        <v>37</v>
      </c>
      <c r="O13" s="9">
        <v>37</v>
      </c>
    </row>
    <row r="14" spans="1:15" x14ac:dyDescent="0.3">
      <c r="A14" s="7">
        <v>42942</v>
      </c>
      <c r="B14" s="8">
        <v>37</v>
      </c>
      <c r="C14" s="9">
        <v>37</v>
      </c>
      <c r="M14" s="7">
        <v>42942</v>
      </c>
      <c r="N14" s="8">
        <v>37</v>
      </c>
      <c r="O14" s="9">
        <v>37</v>
      </c>
    </row>
    <row r="15" spans="1:15" x14ac:dyDescent="0.3">
      <c r="A15" s="7">
        <v>42943</v>
      </c>
      <c r="B15" s="8"/>
      <c r="C15" s="9">
        <f>IF(ISERROR(VLOOKUP($A$13,Base!$A$2:$B$8,2,FALSE)),$C$13,$C$13-(VLOOKUP($A$14,Base!$A$2:$B$8,2,FALSE)))</f>
        <v>37</v>
      </c>
      <c r="M15" s="7">
        <v>42943</v>
      </c>
      <c r="N15" s="8"/>
      <c r="O15" s="9">
        <v>33</v>
      </c>
    </row>
    <row r="16" spans="1:15" x14ac:dyDescent="0.3">
      <c r="A16" s="7">
        <v>42944</v>
      </c>
      <c r="B16" s="8"/>
      <c r="C16" s="9"/>
      <c r="M16" s="7">
        <v>42944</v>
      </c>
      <c r="N16" s="8"/>
      <c r="O16" s="9">
        <v>29</v>
      </c>
    </row>
    <row r="17" spans="1:15" x14ac:dyDescent="0.3">
      <c r="A17" s="7">
        <v>42945</v>
      </c>
      <c r="B17" s="8"/>
      <c r="C17" s="9"/>
      <c r="M17" s="7">
        <v>42945</v>
      </c>
      <c r="N17" s="8"/>
      <c r="O17" s="9">
        <v>20</v>
      </c>
    </row>
    <row r="18" spans="1:15" x14ac:dyDescent="0.3">
      <c r="A18" s="7">
        <v>42946</v>
      </c>
      <c r="B18" s="8"/>
      <c r="C18" s="9"/>
      <c r="M18" s="7">
        <v>42946</v>
      </c>
      <c r="N18" s="8"/>
      <c r="O18" s="9">
        <v>14</v>
      </c>
    </row>
    <row r="19" spans="1:15" x14ac:dyDescent="0.3">
      <c r="A19" s="7">
        <v>42947</v>
      </c>
      <c r="B19" s="8"/>
      <c r="C19" s="9"/>
      <c r="M19" s="7">
        <v>42947</v>
      </c>
      <c r="N19" s="8"/>
      <c r="O19" s="9">
        <v>13</v>
      </c>
    </row>
    <row r="20" spans="1:15" x14ac:dyDescent="0.3">
      <c r="A20" s="7">
        <v>42948</v>
      </c>
      <c r="B20" s="8"/>
      <c r="C20" s="9"/>
      <c r="M20" s="7">
        <v>42948</v>
      </c>
      <c r="N20" s="8"/>
      <c r="O20" s="9">
        <v>13</v>
      </c>
    </row>
    <row r="21" spans="1:15" x14ac:dyDescent="0.3">
      <c r="A21" s="7">
        <v>42949</v>
      </c>
      <c r="B21" s="8"/>
      <c r="C21" s="9"/>
      <c r="M21" s="7">
        <v>42949</v>
      </c>
      <c r="N21" s="8"/>
      <c r="O21" s="9">
        <v>13</v>
      </c>
    </row>
    <row r="22" spans="1:15" x14ac:dyDescent="0.3">
      <c r="A22" s="7">
        <v>42950</v>
      </c>
      <c r="B22" s="8"/>
      <c r="C22" s="9"/>
      <c r="M22" s="7">
        <v>42950</v>
      </c>
      <c r="N22" s="8"/>
      <c r="O22" s="9">
        <v>13</v>
      </c>
    </row>
    <row r="23" spans="1:15" x14ac:dyDescent="0.3">
      <c r="A23" s="7">
        <v>42951</v>
      </c>
      <c r="B23" s="10"/>
      <c r="C23" s="9"/>
      <c r="M23" s="7">
        <v>42951</v>
      </c>
      <c r="N23" s="10"/>
      <c r="O23" s="9">
        <v>6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8"/>
  <sheetViews>
    <sheetView workbookViewId="0">
      <selection activeCell="G12" sqref="G12"/>
    </sheetView>
  </sheetViews>
  <sheetFormatPr baseColWidth="10" defaultRowHeight="14.4" x14ac:dyDescent="0.3"/>
  <sheetData>
    <row r="1" spans="1:2" x14ac:dyDescent="0.3">
      <c r="A1" s="3" t="s">
        <v>0</v>
      </c>
      <c r="B1" s="3" t="s">
        <v>3</v>
      </c>
    </row>
    <row r="2" spans="1:2" x14ac:dyDescent="0.3">
      <c r="A2" s="4">
        <v>42942</v>
      </c>
      <c r="B2" s="5">
        <v>4</v>
      </c>
    </row>
    <row r="3" spans="1:2" x14ac:dyDescent="0.3">
      <c r="A3" s="4">
        <v>42943</v>
      </c>
      <c r="B3" s="5">
        <v>4</v>
      </c>
    </row>
    <row r="4" spans="1:2" x14ac:dyDescent="0.3">
      <c r="A4" s="4">
        <v>42944</v>
      </c>
      <c r="B4" s="5">
        <v>9</v>
      </c>
    </row>
    <row r="5" spans="1:2" x14ac:dyDescent="0.3">
      <c r="A5" s="4">
        <v>42945</v>
      </c>
      <c r="B5" s="5">
        <v>6</v>
      </c>
    </row>
    <row r="6" spans="1:2" x14ac:dyDescent="0.3">
      <c r="A6" s="4">
        <v>42946</v>
      </c>
      <c r="B6" s="5">
        <v>1</v>
      </c>
    </row>
    <row r="7" spans="1:2" x14ac:dyDescent="0.3">
      <c r="A7" s="4">
        <v>42950</v>
      </c>
      <c r="B7" s="5">
        <v>7</v>
      </c>
    </row>
    <row r="8" spans="1:2" x14ac:dyDescent="0.3">
      <c r="A8" s="4">
        <v>42951</v>
      </c>
      <c r="B8" s="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Historic</vt:lpstr>
      <vt:lpstr>Base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EXT Bruno Puig</dc:creator>
  <cp:lastModifiedBy>Bruno Puig</cp:lastModifiedBy>
  <dcterms:created xsi:type="dcterms:W3CDTF">2017-07-26T14:04:09Z</dcterms:created>
  <dcterms:modified xsi:type="dcterms:W3CDTF">2017-07-26T18:16:52Z</dcterms:modified>
</cp:coreProperties>
</file>