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runo.puig.ext\Desktop\"/>
    </mc:Choice>
  </mc:AlternateContent>
  <bookViews>
    <workbookView xWindow="0" yWindow="0" windowWidth="23040" windowHeight="9360"/>
  </bookViews>
  <sheets>
    <sheet name="Feuil1" sheetId="1" r:id="rId1"/>
  </sheets>
  <definedNames>
    <definedName name="Date">Feuil1!$F$1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<sst xmlns="http://schemas.openxmlformats.org/spreadsheetml/2006/main" count="35" uniqueCount="15">
  <si>
    <t>Type</t>
  </si>
  <si>
    <t>Ref</t>
  </si>
  <si>
    <t>Pt Open</t>
  </si>
  <si>
    <t>Pt Closed</t>
  </si>
  <si>
    <t>Field</t>
  </si>
  <si>
    <t>Meca</t>
  </si>
  <si>
    <t>Elec</t>
  </si>
  <si>
    <t>RTG01</t>
  </si>
  <si>
    <t>RTG02</t>
  </si>
  <si>
    <t>RTG03</t>
  </si>
  <si>
    <t>RTG04</t>
  </si>
  <si>
    <t>RTG05</t>
  </si>
  <si>
    <t>RTG06</t>
  </si>
  <si>
    <t>RTG07</t>
  </si>
  <si>
    <t>RTG08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</si>
</sst>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</xdr:colOff>
      <xdr:row>3</xdr:row>
      <xdr:rowOff>99060</xdr:rowOff>
    </xdr:from>
    <xdr:to>
      <xdr:col>5</xdr:col>
      <xdr:colOff>746760</xdr:colOff>
      <xdr:row>3</xdr:row>
      <xdr:rowOff>106680</xdr:rowOff>
    </xdr:to>
    <xdr:cxnSp macro="">
      <xdr:nvCxnSpPr>
        <xdr:cNvPr id="3" name="Connecteur droit avec flèche 2"/>
        <xdr:cNvCxnSpPr/>
      </xdr:nvCxnSpPr>
      <xdr:spPr>
        <a:xfrm>
          <a:off x="4030980" y="647700"/>
          <a:ext cx="678180" cy="762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746760</xdr:colOff>
      <xdr:row>1</xdr:row>
      <xdr:rowOff>68580</xdr:rowOff>
    </xdr:from>
    <xdr:to>
      <xdr:col>17</xdr:col>
      <xdr:colOff>342900</xdr:colOff>
      <xdr:row>9</xdr:row>
      <xdr:rowOff>152400</xdr:rowOff>
    </xdr:to>
    <xdr:sp macro="" textlink="">
      <xdr:nvSpPr>
        <xdr:cNvPr id="6" name="Rectangle 5"/>
        <xdr:cNvSpPr/>
      </xdr:nvSpPr>
      <xdr:spPr>
        <a:xfrm>
          <a:off x="9464040" y="251460"/>
          <a:ext cx="4351020" cy="1546860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12</xdr:col>
      <xdr:colOff>137160</xdr:colOff>
      <xdr:row>5</xdr:row>
      <xdr:rowOff>160020</xdr:rowOff>
    </xdr:from>
    <xdr:to>
      <xdr:col>17</xdr:col>
      <xdr:colOff>167640</xdr:colOff>
      <xdr:row>8</xdr:row>
      <xdr:rowOff>167640</xdr:rowOff>
    </xdr:to>
    <xdr:sp macro="" textlink="">
      <xdr:nvSpPr>
        <xdr:cNvPr id="7" name="ZoneTexte 6"/>
        <xdr:cNvSpPr txBox="1"/>
      </xdr:nvSpPr>
      <xdr:spPr>
        <a:xfrm>
          <a:off x="9646920" y="1074420"/>
          <a:ext cx="3992880" cy="55626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Résultat souhaité,</a:t>
          </a:r>
          <a:r>
            <a:rPr lang="en-US" sz="1100" baseline="0"/>
            <a:t> extraire uniquement les données qui sont issue du mois en cours</a:t>
          </a:r>
          <a:endParaRPr lang="en-US" sz="1100"/>
        </a:p>
      </xdr:txBody>
    </xdr:sp>
    <xdr:clientData/>
  </xdr:twoCellAnchor>
  <xdr:oneCellAnchor>
    <xdr:from>
      <xdr:col>5</xdr:col>
      <xdr:colOff>198120</xdr:colOff>
      <xdr:row>10</xdr:row>
      <xdr:rowOff>30480</xdr:rowOff>
    </xdr:from>
    <xdr:ext cx="8511540" cy="5259132"/>
    <xdr:sp macro="" textlink="">
      <xdr:nvSpPr>
        <xdr:cNvPr id="8" name="ZoneTexte 7"/>
        <xdr:cNvSpPr txBox="1"/>
      </xdr:nvSpPr>
      <xdr:spPr>
        <a:xfrm>
          <a:off x="4160520" y="1859280"/>
          <a:ext cx="8511540" cy="5259132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57150">
          <a:solidFill>
            <a:schemeClr val="accent2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en-US" sz="1100" b="1" u="sng"/>
            <a:t>Formule utilisé:</a:t>
          </a:r>
        </a:p>
        <a:p>
          <a:endParaRPr lang="en-US" sz="1100" b="1" u="sng"/>
        </a:p>
        <a:p>
          <a:r>
            <a:rPr lang="en-US" sz="1100"/>
            <a:t>Sub TaskList()</a:t>
          </a:r>
        </a:p>
        <a:p>
          <a:r>
            <a:rPr lang="en-US" sz="1100"/>
            <a:t>  Dim suite As Range 'variable range</a:t>
          </a:r>
        </a:p>
        <a:p>
          <a:r>
            <a:rPr lang="en-US" sz="1100"/>
            <a:t>  Dim trouve As Range 'variable range</a:t>
          </a:r>
        </a:p>
        <a:p>
          <a:r>
            <a:rPr lang="en-US" sz="1100"/>
            <a:t>  Dim cellule As Range 'variable range</a:t>
          </a:r>
        </a:p>
        <a:p>
          <a:r>
            <a:rPr lang="en-US" sz="1100"/>
            <a:t>  Dim colonne1 As Range 'variable range</a:t>
          </a:r>
        </a:p>
        <a:p>
          <a:r>
            <a:rPr lang="en-US" sz="1100"/>
            <a:t>  Dim value1 As Range</a:t>
          </a:r>
        </a:p>
        <a:p>
          <a:r>
            <a:rPr lang="en-US" sz="1100"/>
            <a:t>'--------------------------------------------------------------------------------------------------------------------------</a:t>
          </a:r>
        </a:p>
        <a:p>
          <a:r>
            <a:rPr lang="en-US" sz="1100"/>
            <a:t>'Ref Selon le mois en cours</a:t>
          </a:r>
        </a:p>
        <a:p>
          <a:r>
            <a:rPr lang="en-US" sz="1100"/>
            <a:t>'--------------------------------------------------------------------------------------------------------------------------</a:t>
          </a:r>
        </a:p>
        <a:p>
          <a:r>
            <a:rPr lang="en-US" sz="1100"/>
            <a:t>  Set colonne1 = Sheets(1).Range(("A2"), Sheets(1).Range("A2").End(xlDown))</a:t>
          </a:r>
        </a:p>
        <a:p>
          <a:r>
            <a:rPr lang="en-US" sz="1100"/>
            <a:t>  'Search the value in extract tab</a:t>
          </a:r>
        </a:p>
        <a:p>
          <a:r>
            <a:rPr lang="en-US" sz="1100"/>
            <a:t>  For Each cellule In Sheets(1).Range("E2:BQ" &amp; Sheets(1).Range("E65535").End(xlUp).Row)</a:t>
          </a:r>
        </a:p>
        <a:p>
          <a:r>
            <a:rPr lang="en-US" sz="1100"/>
            <a:t>  Set suite = Sheets(1).[G65536].End(xlUp).Offset(1, 0)</a:t>
          </a:r>
        </a:p>
        <a:p>
          <a:r>
            <a:rPr lang="en-US" sz="1100"/>
            <a:t>  Set trouve = colonne1.Find(cellule.Value, LookIn:=xlValues, lookat:=xlWhole)</a:t>
          </a:r>
        </a:p>
        <a:p>
          <a:r>
            <a:rPr lang="en-US" sz="1100"/>
            <a:t>  If cellule = Month(Date) Then</a:t>
          </a:r>
        </a:p>
        <a:p>
          <a:r>
            <a:rPr lang="en-US" sz="1100"/>
            <a:t>  'Write the resultat</a:t>
          </a:r>
        </a:p>
        <a:p>
          <a:r>
            <a:rPr lang="en-US" sz="1100"/>
            <a:t>  Sheets(1).Range("G" &amp; Sheets(1).Range("G65535").End(xlUp).Row + 1) = Sheets(1).Cells(cellule.Row, 1)</a:t>
          </a:r>
        </a:p>
        <a:p>
          <a:r>
            <a:rPr lang="en-US" sz="1100"/>
            <a:t>  suite.Offset(0, 1).Formula = "=VLOOKUP(" &amp; suite.Address &amp; ",'" &amp; colonne1.Parent.Name &amp; "'!" &amp; colonne1.Resize(, 5).Address &amp; ",2,FALSE)"</a:t>
          </a:r>
        </a:p>
        <a:p>
          <a:r>
            <a:rPr lang="en-US" sz="1100"/>
            <a:t>  suite.Offset(0, 2).Formula = "=VLOOKUP(" &amp; suite.Address &amp; ",'" &amp; colonne1.Parent.Name &amp; "'!" &amp; colonne1.Resize(, 5).Address &amp; ",3,FALSE)"</a:t>
          </a:r>
        </a:p>
        <a:p>
          <a:r>
            <a:rPr lang="en-US" sz="1100"/>
            <a:t>  suite.Offset(0, 3).Formula = "=VLOOKUP(" &amp; suite.Address &amp; ",'" &amp; colonne1.Parent.Name &amp; "'!" &amp; colonne1.Resize(, 5).Address &amp; ",4,FALSE)"</a:t>
          </a:r>
        </a:p>
        <a:p>
          <a:r>
            <a:rPr lang="en-US" sz="1100"/>
            <a:t>  suite.Offset(0, 4).Formula = "=VLOOKUP(" &amp; suite.Address &amp; ",'" &amp; colonne1.Parent.Name &amp; "'!" &amp; colonne1.Resize(, 5).Address &amp; ",5,FALSE)"</a:t>
          </a:r>
        </a:p>
        <a:p>
          <a:r>
            <a:rPr lang="en-US" sz="1100"/>
            <a:t>  End If</a:t>
          </a:r>
        </a:p>
        <a:p>
          <a:r>
            <a:rPr lang="en-US" sz="1100"/>
            <a:t>  Next</a:t>
          </a:r>
        </a:p>
        <a:p>
          <a:r>
            <a:rPr lang="en-US" sz="1100"/>
            <a:t>  Set suite = Nothing</a:t>
          </a:r>
        </a:p>
        <a:p>
          <a:r>
            <a:rPr lang="en-US" sz="1100"/>
            <a:t>  Set trouve = Nothing</a:t>
          </a:r>
        </a:p>
        <a:p>
          <a:r>
            <a:rPr lang="en-US" sz="1100"/>
            <a:t>  Set cellule = Nothing</a:t>
          </a:r>
        </a:p>
        <a:p>
          <a:r>
            <a:rPr lang="en-US" sz="1100"/>
            <a:t>  Set colonne1 = Nothing</a:t>
          </a:r>
        </a:p>
        <a:p>
          <a:r>
            <a:rPr lang="en-US" sz="1100"/>
            <a:t>End Sub</a:t>
          </a:r>
        </a:p>
      </xdr:txBody>
    </xdr:sp>
    <xdr:clientData/>
  </xdr:oneCellAnchor>
  <xdr:twoCellAnchor>
    <xdr:from>
      <xdr:col>5</xdr:col>
      <xdr:colOff>251460</xdr:colOff>
      <xdr:row>7</xdr:row>
      <xdr:rowOff>53340</xdr:rowOff>
    </xdr:from>
    <xdr:to>
      <xdr:col>7</xdr:col>
      <xdr:colOff>411480</xdr:colOff>
      <xdr:row>9</xdr:row>
      <xdr:rowOff>91440</xdr:rowOff>
    </xdr:to>
    <xdr:sp macro="[0]!TaskList" textlink="">
      <xdr:nvSpPr>
        <xdr:cNvPr id="9" name="ZoneTexte 8"/>
        <xdr:cNvSpPr txBox="1"/>
      </xdr:nvSpPr>
      <xdr:spPr>
        <a:xfrm>
          <a:off x="4213860" y="1333500"/>
          <a:ext cx="1744980" cy="403860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800"/>
            <a:t>Test 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3"/>
  <sheetViews>
    <sheetView tabSelected="1" workbookViewId="0">
      <selection activeCell="K8" sqref="K8"/>
    </sheetView>
  </sheetViews>
  <sheetFormatPr baseColWidth="10" defaultRowHeight="14.4" x14ac:dyDescent="0.3"/>
  <cols>
    <col min="6" max="6" width="10.5546875" style="7" bestFit="1" customWidth="1"/>
  </cols>
  <sheetData>
    <row r="1" spans="1:17" x14ac:dyDescent="0.3">
      <c r="A1" s="1" t="s">
        <v>1</v>
      </c>
      <c r="B1" s="2" t="s">
        <v>0</v>
      </c>
      <c r="C1" s="2" t="s">
        <v>4</v>
      </c>
      <c r="D1" s="3" t="s">
        <v>2</v>
      </c>
      <c r="E1" s="3" t="s">
        <v>3</v>
      </c>
      <c r="F1" s="8">
        <f ca="1">TODAY()</f>
        <v>43028</v>
      </c>
      <c r="G1" s="1" t="s">
        <v>1</v>
      </c>
      <c r="H1" s="2" t="s">
        <v>0</v>
      </c>
      <c r="I1" s="2" t="s">
        <v>4</v>
      </c>
      <c r="J1" s="3" t="s">
        <v>2</v>
      </c>
      <c r="K1" s="3" t="s">
        <v>3</v>
      </c>
    </row>
    <row r="2" spans="1:17" x14ac:dyDescent="0.3">
      <c r="A2" s="4" t="s">
        <v>7</v>
      </c>
      <c r="B2" s="5" t="s">
        <v>5</v>
      </c>
      <c r="C2" s="5">
        <v>1</v>
      </c>
      <c r="D2" s="6">
        <v>42971</v>
      </c>
      <c r="E2" s="6">
        <v>42985</v>
      </c>
    </row>
    <row r="3" spans="1:17" x14ac:dyDescent="0.3">
      <c r="A3" s="4" t="s">
        <v>8</v>
      </c>
      <c r="B3" s="5" t="s">
        <v>5</v>
      </c>
      <c r="C3" s="5">
        <v>1</v>
      </c>
      <c r="D3" s="6">
        <v>42971</v>
      </c>
      <c r="E3" s="6">
        <v>42976</v>
      </c>
      <c r="M3" s="1" t="s">
        <v>1</v>
      </c>
      <c r="N3" s="2" t="s">
        <v>0</v>
      </c>
      <c r="O3" s="2" t="s">
        <v>4</v>
      </c>
      <c r="P3" s="3" t="s">
        <v>2</v>
      </c>
      <c r="Q3" s="3" t="s">
        <v>3</v>
      </c>
    </row>
    <row r="4" spans="1:17" x14ac:dyDescent="0.3">
      <c r="A4" s="4" t="s">
        <v>9</v>
      </c>
      <c r="B4" s="5" t="s">
        <v>6</v>
      </c>
      <c r="C4" s="5">
        <v>1</v>
      </c>
      <c r="D4" s="6">
        <v>42984</v>
      </c>
      <c r="E4" s="6">
        <v>42990</v>
      </c>
      <c r="M4" s="4" t="s">
        <v>10</v>
      </c>
      <c r="N4" s="5" t="s">
        <v>5</v>
      </c>
      <c r="O4" s="5">
        <v>1</v>
      </c>
      <c r="P4" s="6">
        <v>43019</v>
      </c>
      <c r="Q4" s="6">
        <v>43021</v>
      </c>
    </row>
    <row r="5" spans="1:17" x14ac:dyDescent="0.3">
      <c r="A5" s="4" t="s">
        <v>10</v>
      </c>
      <c r="B5" s="5" t="s">
        <v>5</v>
      </c>
      <c r="C5" s="5">
        <v>1</v>
      </c>
      <c r="D5" s="6">
        <v>43019</v>
      </c>
      <c r="E5" s="6">
        <v>43021</v>
      </c>
      <c r="M5" s="4" t="s">
        <v>11</v>
      </c>
      <c r="N5" s="5" t="s">
        <v>5</v>
      </c>
      <c r="O5" s="5">
        <v>1</v>
      </c>
      <c r="P5" s="6">
        <v>43019</v>
      </c>
      <c r="Q5" s="6">
        <v>43021</v>
      </c>
    </row>
    <row r="6" spans="1:17" x14ac:dyDescent="0.3">
      <c r="A6" s="4" t="s">
        <v>11</v>
      </c>
      <c r="B6" s="5" t="s">
        <v>5</v>
      </c>
      <c r="C6" s="5">
        <v>1</v>
      </c>
      <c r="D6" s="6">
        <v>43019</v>
      </c>
      <c r="E6" s="6">
        <v>43021</v>
      </c>
    </row>
    <row r="7" spans="1:17" x14ac:dyDescent="0.3">
      <c r="A7" s="4" t="s">
        <v>12</v>
      </c>
      <c r="B7" s="5" t="s">
        <v>6</v>
      </c>
      <c r="C7" s="5">
        <v>1</v>
      </c>
      <c r="D7" s="6">
        <v>42986</v>
      </c>
      <c r="E7" s="6">
        <v>42996</v>
      </c>
    </row>
    <row r="8" spans="1:17" x14ac:dyDescent="0.3">
      <c r="A8" s="4" t="s">
        <v>13</v>
      </c>
      <c r="B8" s="5" t="s">
        <v>6</v>
      </c>
      <c r="C8" s="5">
        <v>1</v>
      </c>
      <c r="D8" s="6">
        <v>42963</v>
      </c>
      <c r="E8" s="6">
        <v>42978</v>
      </c>
    </row>
    <row r="9" spans="1:17" x14ac:dyDescent="0.3">
      <c r="A9" s="4" t="s">
        <v>14</v>
      </c>
      <c r="B9" s="5" t="s">
        <v>6</v>
      </c>
      <c r="C9" s="5">
        <v>1</v>
      </c>
      <c r="D9" s="6">
        <v>42970</v>
      </c>
      <c r="E9" s="6">
        <v>42985</v>
      </c>
    </row>
    <row r="10" spans="1:17" x14ac:dyDescent="0.3">
      <c r="A10" s="4"/>
      <c r="B10" s="5"/>
      <c r="C10" s="5"/>
      <c r="D10" s="6"/>
      <c r="E10" s="6"/>
    </row>
    <row r="11" spans="1:17" x14ac:dyDescent="0.3">
      <c r="A11" s="4"/>
      <c r="B11" s="5"/>
      <c r="C11" s="5"/>
      <c r="D11" s="6"/>
      <c r="E11" s="6"/>
    </row>
    <row r="12" spans="1:17" x14ac:dyDescent="0.3">
      <c r="A12" s="4"/>
      <c r="B12" s="5"/>
      <c r="C12" s="5"/>
      <c r="D12" s="6"/>
      <c r="E12" s="6"/>
    </row>
    <row r="13" spans="1:17" x14ac:dyDescent="0.3">
      <c r="A13" s="4"/>
      <c r="B13" s="5"/>
      <c r="C13" s="5"/>
      <c r="D13" s="6"/>
      <c r="E13" s="6"/>
    </row>
    <row r="14" spans="1:17" x14ac:dyDescent="0.3">
      <c r="A14" s="4"/>
      <c r="B14" s="5"/>
      <c r="C14" s="5"/>
      <c r="D14" s="6"/>
      <c r="E14" s="6"/>
    </row>
    <row r="15" spans="1:17" x14ac:dyDescent="0.3">
      <c r="A15" s="4"/>
      <c r="B15" s="5"/>
      <c r="C15" s="5"/>
      <c r="D15" s="6"/>
      <c r="E15" s="6"/>
    </row>
    <row r="16" spans="1:17" x14ac:dyDescent="0.3">
      <c r="A16" s="4"/>
      <c r="B16" s="5"/>
      <c r="C16" s="5"/>
      <c r="D16" s="6"/>
      <c r="E16" s="6"/>
    </row>
    <row r="17" spans="1:5" x14ac:dyDescent="0.3">
      <c r="A17" s="4"/>
      <c r="B17" s="5"/>
      <c r="C17" s="5"/>
      <c r="D17" s="6"/>
      <c r="E17" s="6"/>
    </row>
    <row r="18" spans="1:5" x14ac:dyDescent="0.3">
      <c r="A18" s="4"/>
      <c r="B18" s="5"/>
      <c r="C18" s="5"/>
      <c r="D18" s="6"/>
      <c r="E18" s="6"/>
    </row>
    <row r="19" spans="1:5" x14ac:dyDescent="0.3">
      <c r="A19" s="4"/>
      <c r="B19" s="5"/>
      <c r="C19" s="5"/>
      <c r="D19" s="6"/>
      <c r="E19" s="6"/>
    </row>
    <row r="20" spans="1:5" x14ac:dyDescent="0.3">
      <c r="A20" s="4"/>
      <c r="B20" s="5"/>
      <c r="C20" s="5"/>
      <c r="D20" s="6"/>
      <c r="E20" s="6"/>
    </row>
    <row r="21" spans="1:5" x14ac:dyDescent="0.3">
      <c r="A21" s="4"/>
      <c r="B21" s="5"/>
      <c r="C21" s="5"/>
      <c r="D21" s="6"/>
      <c r="E21" s="6"/>
    </row>
    <row r="22" spans="1:5" x14ac:dyDescent="0.3">
      <c r="A22" s="4"/>
      <c r="B22" s="5"/>
      <c r="C22" s="5"/>
      <c r="D22" s="6"/>
      <c r="E22" s="6"/>
    </row>
    <row r="23" spans="1:5" x14ac:dyDescent="0.3">
      <c r="A23" s="4"/>
      <c r="B23" s="5"/>
      <c r="C23" s="5"/>
      <c r="D23" s="6"/>
      <c r="E23" s="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</vt:lpstr>
    </vt:vector>
  </TitlesOfParts>
  <Company>Zodiac 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Bruno Puig</cp:lastModifiedBy>
  <dcterms:created xsi:type="dcterms:W3CDTF">2017-10-20T05:50:59Z</dcterms:created>
  <dcterms:modified xsi:type="dcterms:W3CDTF">2017-10-20T06:03:37Z</dcterms:modified>
</cp:coreProperties>
</file>