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EARL\"/>
    </mc:Choice>
  </mc:AlternateContent>
  <bookViews>
    <workbookView xWindow="0" yWindow="0" windowWidth="28800" windowHeight="12210" xr2:uid="{95555572-5588-4BA0-AB02-E5D844A583E1}"/>
  </bookViews>
  <sheets>
    <sheet name="BD Prod Phyto" sheetId="1" r:id="rId1"/>
  </sheets>
  <externalReferences>
    <externalReference r:id="rId2"/>
  </externalReferences>
  <definedNames>
    <definedName name="Adjuvants">TabAdjuvants[Adjuvants]</definedName>
    <definedName name="Blé">TabBlé[Blé]</definedName>
    <definedName name="Colza">TabColza[Colza]</definedName>
    <definedName name="Engrais">TabEngrais[Engrais]</definedName>
    <definedName name="Fongicides">TabFongicides[Fongicides]</definedName>
    <definedName name="Herbicides">TabHerbicides[Herbicides]</definedName>
    <definedName name="Insecticides">TabInsecticides[Insecticides]</definedName>
    <definedName name="Maïs_Conso">TabMaïsConso[Maïs_Conso]</definedName>
    <definedName name="Maïs_Doux">TabMaïsDoux[Maïs_Doux]</definedName>
    <definedName name="Maïs_Semences">TabMaïsSemences[Maïs_Semences]</definedName>
    <definedName name="Minéral">TabMinéral[Minéral]</definedName>
    <definedName name="Molluscicide">TabMolliscicide[Molluscicide]</definedName>
    <definedName name="Organique">TabOragnique[Organique]</definedName>
    <definedName name="Produits_Phytosanitaires">TabProduitsPhytosanitaires[Produits_Phytosanitaires]</definedName>
    <definedName name="Régulateur">TabRégulateur[Régulateur]</definedName>
    <definedName name="Semences">TabSemences[Semences]</definedName>
    <definedName name="Soja">TabSoja[Soja]</definedName>
    <definedName name="Sorgho">TabSorgho[Sorgho]</definedName>
    <definedName name="Tournesol">TabTournesol[Tournesol]</definedName>
    <definedName name="Types">TabTypes[Types]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7" i="1" l="1"/>
  <c r="D176" i="1"/>
  <c r="D173" i="1"/>
  <c r="D170" i="1"/>
  <c r="D167" i="1"/>
  <c r="D164" i="1"/>
  <c r="D163" i="1"/>
  <c r="D162" i="1"/>
  <c r="D161" i="1"/>
  <c r="D160" i="1"/>
  <c r="D159" i="1"/>
  <c r="D158" i="1"/>
  <c r="D157" i="1"/>
  <c r="D154" i="1"/>
  <c r="D151" i="1"/>
  <c r="D150" i="1"/>
  <c r="D147" i="1"/>
  <c r="D146" i="1"/>
  <c r="D145" i="1"/>
  <c r="D144" i="1"/>
  <c r="D141" i="1"/>
  <c r="D138" i="1"/>
  <c r="D137" i="1"/>
  <c r="D134" i="1"/>
  <c r="D133" i="1"/>
  <c r="D132" i="1"/>
  <c r="D131" i="1"/>
  <c r="D130" i="1"/>
  <c r="D129" i="1"/>
  <c r="D128" i="1"/>
  <c r="D127" i="1"/>
  <c r="D126" i="1"/>
  <c r="D125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39" i="1"/>
  <c r="D38" i="1"/>
  <c r="D37" i="1"/>
  <c r="D36" i="1"/>
  <c r="D35" i="1"/>
  <c r="D34" i="1"/>
  <c r="D33" i="1"/>
  <c r="D32" i="1"/>
  <c r="D31" i="1"/>
  <c r="D28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<sst xmlns="http://schemas.openxmlformats.org/spreadsheetml/2006/main" count="190" uniqueCount="170">
  <si>
    <t>2017/2018</t>
  </si>
  <si>
    <t>Unité</t>
  </si>
  <si>
    <t>Prix moyen</t>
  </si>
  <si>
    <t>Semences</t>
  </si>
  <si>
    <t>Minéral</t>
  </si>
  <si>
    <t>Blé</t>
  </si>
  <si>
    <t>Fertisemis 111S (3x17 + 13 SO3)</t>
  </si>
  <si>
    <t>Colza</t>
  </si>
  <si>
    <t>18-46-00</t>
  </si>
  <si>
    <t>Maïs_Doux</t>
  </si>
  <si>
    <t>19-30-00 19SO3</t>
  </si>
  <si>
    <t>Maïs_Conso</t>
  </si>
  <si>
    <t>Ammon 24 + 16SO3</t>
  </si>
  <si>
    <t>Soja</t>
  </si>
  <si>
    <t>Ammonitrate 33,5</t>
  </si>
  <si>
    <t>Sorgho</t>
  </si>
  <si>
    <t>Boronia LS</t>
  </si>
  <si>
    <t>Tournesol</t>
  </si>
  <si>
    <t>Chaux Vive</t>
  </si>
  <si>
    <t>Maïs_Semences</t>
  </si>
  <si>
    <t>Chaux Tradibase</t>
  </si>
  <si>
    <t>Chlorure de Potassium</t>
  </si>
  <si>
    <t>Types</t>
  </si>
  <si>
    <t>Fertilis 121S (14-30-14+6%S)</t>
  </si>
  <si>
    <t>Engrais</t>
  </si>
  <si>
    <t>Fertisemis 12 (00-16-32)</t>
  </si>
  <si>
    <t>Produits_Phytosanitaires</t>
  </si>
  <si>
    <t>Fertisemis 32 (00-30-20)</t>
  </si>
  <si>
    <t>GreenAmine N+</t>
  </si>
  <si>
    <t>GreenMagSol Liquide</t>
  </si>
  <si>
    <t>Humicarb</t>
  </si>
  <si>
    <t>Korn Kali</t>
  </si>
  <si>
    <t>Organique</t>
  </si>
  <si>
    <t>StarAdour (16/34 10S, 0.3Z)</t>
  </si>
  <si>
    <t>Sulfate de Zinc 34%</t>
  </si>
  <si>
    <t>Sulfonitrate 26-35S</t>
  </si>
  <si>
    <t>Adjuvants</t>
  </si>
  <si>
    <t>Top 6 (+0,15Zn)</t>
  </si>
  <si>
    <t>Fongicides</t>
  </si>
  <si>
    <t>Urée 46</t>
  </si>
  <si>
    <t>Herbicides</t>
  </si>
  <si>
    <t>Viti N220</t>
  </si>
  <si>
    <t>Insecticides</t>
  </si>
  <si>
    <t>Molluscicide</t>
  </si>
  <si>
    <t>Régulateur</t>
  </si>
  <si>
    <t>Humuscle</t>
  </si>
  <si>
    <t>ACTIMUM</t>
  </si>
  <si>
    <t>ACTIROB B</t>
  </si>
  <si>
    <t>ELVIS</t>
  </si>
  <si>
    <t>JONXION</t>
  </si>
  <si>
    <t>PIXIES</t>
  </si>
  <si>
    <t>SURF 2000</t>
  </si>
  <si>
    <t>ANTIMOUSSE</t>
  </si>
  <si>
    <t>BIODOZ SOJA STABILISE</t>
  </si>
  <si>
    <t>INOCULUM FORCE48</t>
  </si>
  <si>
    <t>AMISTAR</t>
  </si>
  <si>
    <t>AVIATOR XPRO</t>
  </si>
  <si>
    <t>AVISO DF</t>
  </si>
  <si>
    <t>BALMORA</t>
  </si>
  <si>
    <t>BOUILLIE BORDELAISE RSR</t>
  </si>
  <si>
    <t>BRIOR FLO</t>
  </si>
  <si>
    <t>CHEROKEE</t>
  </si>
  <si>
    <t>COLLIS</t>
  </si>
  <si>
    <t>CORBEL BASF</t>
  </si>
  <si>
    <t>DYNALI</t>
  </si>
  <si>
    <t>EXCITE</t>
  </si>
  <si>
    <t>FORMOSE</t>
  </si>
  <si>
    <t>GAYA</t>
  </si>
  <si>
    <t>HOGGAR</t>
  </si>
  <si>
    <t>JAPICA</t>
  </si>
  <si>
    <t>LEKTEUR</t>
  </si>
  <si>
    <t>MEDEIRO WG</t>
  </si>
  <si>
    <t>MIKAL FLASH</t>
  </si>
  <si>
    <t>MILDICUT</t>
  </si>
  <si>
    <t>MYSTIC EW</t>
  </si>
  <si>
    <t>NEBRASKA</t>
  </si>
  <si>
    <t>OPUS</t>
  </si>
  <si>
    <t>POLYRAM DF</t>
  </si>
  <si>
    <t>PUNCH ONE</t>
  </si>
  <si>
    <t>RIDOMIL GOLD MZ</t>
  </si>
  <si>
    <t>SILLAGE</t>
  </si>
  <si>
    <t>SPORTAK EW</t>
  </si>
  <si>
    <t>THIOVIT JET MICRO BILLES</t>
  </si>
  <si>
    <t>TOPSIN 500 SC</t>
  </si>
  <si>
    <t>ACRUX</t>
  </si>
  <si>
    <t>ALLIE EXPRESS</t>
  </si>
  <si>
    <t>ARCHIPEL</t>
  </si>
  <si>
    <t>ATLANTIS WG</t>
  </si>
  <si>
    <t>AUBAINE</t>
  </si>
  <si>
    <t>AZURAL DUO</t>
  </si>
  <si>
    <t>--</t>
  </si>
  <si>
    <t>BARCLAY GALLUP SUPER 360</t>
  </si>
  <si>
    <t>BASTA F1</t>
  </si>
  <si>
    <t>BOA</t>
  </si>
  <si>
    <t>BONALAN</t>
  </si>
  <si>
    <t>BROMOTRIL</t>
  </si>
  <si>
    <t>CENT 7</t>
  </si>
  <si>
    <t>CLINIC</t>
  </si>
  <si>
    <t>CORUM</t>
  </si>
  <si>
    <t>DEVRINOL F</t>
  </si>
  <si>
    <t>DROID</t>
  </si>
  <si>
    <t>DUAL GOLD SAFENEUR</t>
  </si>
  <si>
    <t>EMBLEM</t>
  </si>
  <si>
    <t>FUSILADE X2</t>
  </si>
  <si>
    <t>GARLON PRO</t>
  </si>
  <si>
    <t>HARMONY EXTRA SX</t>
  </si>
  <si>
    <t>HARNESS</t>
  </si>
  <si>
    <t>HUSSAR OF</t>
  </si>
  <si>
    <t>ISARD</t>
  </si>
  <si>
    <t>LAUDIS WG</t>
  </si>
  <si>
    <t>CALLISTO/LUMEO</t>
  </si>
  <si>
    <t>BANVEL 4 S/MANIVEL</t>
  </si>
  <si>
    <t>MATIN EL</t>
  </si>
  <si>
    <t>MERCANTOR GOLD</t>
  </si>
  <si>
    <t>MERLIN FLEXX</t>
  </si>
  <si>
    <t>NISSHIN</t>
  </si>
  <si>
    <t>Novall</t>
  </si>
  <si>
    <t>PAREO</t>
  </si>
  <si>
    <t>PULSAR 40</t>
  </si>
  <si>
    <t>PUMA LS</t>
  </si>
  <si>
    <t>QUARTZ GT</t>
  </si>
  <si>
    <t>RACER ME</t>
  </si>
  <si>
    <t>Resum</t>
  </si>
  <si>
    <t>RONSTAR LIQUIDE</t>
  </si>
  <si>
    <t>ROUNDUP EXTRA</t>
  </si>
  <si>
    <t>SPRINGBOK</t>
  </si>
  <si>
    <t>STEMAT 500 SC</t>
  </si>
  <si>
    <t>STRATOS ULTRA</t>
  </si>
  <si>
    <t>SURFLAN</t>
  </si>
  <si>
    <t>TAROT</t>
  </si>
  <si>
    <t>TREFLAN EC</t>
  </si>
  <si>
    <t>U 46 D</t>
  </si>
  <si>
    <t>VERTICAL</t>
  </si>
  <si>
    <t>BELEM 0.8 MG</t>
  </si>
  <si>
    <t>CORAGEN</t>
  </si>
  <si>
    <t>CYTHRINE L</t>
  </si>
  <si>
    <t>DAXOL</t>
  </si>
  <si>
    <t>DECIS PROTECH</t>
  </si>
  <si>
    <t>DIMILIN FLO</t>
  </si>
  <si>
    <t>DUCAT</t>
  </si>
  <si>
    <t>KARATE ZEON</t>
  </si>
  <si>
    <t>LANNATE 20 L</t>
  </si>
  <si>
    <t>LUZINDO</t>
  </si>
  <si>
    <t>METAREX INO</t>
  </si>
  <si>
    <t>SLUXX HP</t>
  </si>
  <si>
    <t>CYCOCEL C5 BASF</t>
  </si>
  <si>
    <t>Rebelde BB</t>
  </si>
  <si>
    <t>Rebelde</t>
  </si>
  <si>
    <t>BOLOGNA BB</t>
  </si>
  <si>
    <t>BOLOGNA</t>
  </si>
  <si>
    <t>ES Gaelis</t>
  </si>
  <si>
    <t>ES Imperio</t>
  </si>
  <si>
    <t>Maïs Doux</t>
  </si>
  <si>
    <t>(550) DKC 5632</t>
  </si>
  <si>
    <t>(570) DKC 5650</t>
  </si>
  <si>
    <t>(570) DKC 5830</t>
  </si>
  <si>
    <t>(360) ES FLATO</t>
  </si>
  <si>
    <t>(560) ES Messir</t>
  </si>
  <si>
    <t>(480) MAS 51G</t>
  </si>
  <si>
    <t>(560) MAS 53B</t>
  </si>
  <si>
    <t>(550) P0640</t>
  </si>
  <si>
    <t>ES PALLADOR</t>
  </si>
  <si>
    <t>ES FOEHN CONCEPT</t>
  </si>
  <si>
    <t>ES Idillic</t>
  </si>
  <si>
    <t>M Sces (Femelle)</t>
  </si>
  <si>
    <t>M Sces (Mâle)</t>
  </si>
  <si>
    <t>Fournisseur 1</t>
  </si>
  <si>
    <t>Fournisseur 2</t>
  </si>
  <si>
    <t>Fournisseur 3</t>
  </si>
  <si>
    <t>Fournisseur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</si>
</sst>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2" fillId="0" borderId="0" xfId="2" applyFont="1" applyAlignment="1"/>
    <xf numFmtId="0" fontId="2" fillId="0" borderId="0" xfId="2" applyFont="1" applyAlignment="1">
      <alignment horizontal="center"/>
    </xf>
    <xf numFmtId="44" fontId="2" fillId="0" borderId="0" xfId="1" applyFont="1" applyAlignment="1">
      <alignment horizontal="center"/>
    </xf>
    <xf numFmtId="0" fontId="2" fillId="0" borderId="0" xfId="2" applyFont="1" applyFill="1" applyAlignment="1">
      <alignment horizontal="center"/>
    </xf>
    <xf numFmtId="44" fontId="2" fillId="0" borderId="0" xfId="1" applyFont="1" applyFill="1" applyAlignment="1">
      <alignment horizontal="center"/>
    </xf>
    <xf numFmtId="0" fontId="2" fillId="0" borderId="0" xfId="2" applyFont="1" applyFill="1" applyAlignment="1"/>
    <xf numFmtId="0" fontId="2" fillId="0" borderId="0" xfId="2" quotePrefix="1" applyFont="1" applyAlignment="1"/>
    <xf numFmtId="0" fontId="3" fillId="0" borderId="0" xfId="2" applyFont="1" applyAlignment="1">
      <alignment horizontal="center"/>
    </xf>
  </cellXfs>
  <cellStyles count="3">
    <cellStyle name="Monétaire" xfId="1" builtinId="4"/>
    <cellStyle name="Normal" xfId="0" builtinId="0"/>
    <cellStyle name="Normal 3" xfId="2" xr:uid="{06DB3AC6-325E-4E8C-A5C0-B8BF9D92943E}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sol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étés"/>
      <sheetName val="Surf Réf"/>
      <sheetName val="Récapitulatif"/>
      <sheetName val="Graph Rdt"/>
      <sheetName val="Appro (2010)"/>
      <sheetName val="Appro (2011)"/>
      <sheetName val="Appro (2012)"/>
      <sheetName val="Appro (2013)"/>
      <sheetName val="Appro (2014)"/>
      <sheetName val="Appro (2015)"/>
      <sheetName val="Rdt"/>
      <sheetName val="RDT1"/>
      <sheetName val="Sces"/>
      <sheetName val="BD Prod Phyto"/>
      <sheetName val="Appro (2016)"/>
      <sheetName val="Appro (2017)"/>
      <sheetName val="Préco (2018)"/>
      <sheetName val="Appro (2018)"/>
      <sheetName val="Parcellaires 2005-2006"/>
      <sheetName val="Parcellaires 2006-2007"/>
      <sheetName val="Matif"/>
      <sheetName val="Parcellaires 2007-2008"/>
      <sheetName val="Parcellaires 2008-2009"/>
      <sheetName val="Parcellaires 2009-2010"/>
      <sheetName val="Parcellaires 2010-2011"/>
      <sheetName val="Parcellaires 2011-2012"/>
      <sheetName val="Parcellaires 2012-2013"/>
      <sheetName val="Parcellaires 2013-2014"/>
      <sheetName val="Parcellaires 2014-2015"/>
      <sheetName val="Parcellaires 2015-2016"/>
      <sheetName val="Parcellaires 2016-2017"/>
      <sheetName val="Parcellaires 2017-2018"/>
    </sheetNames>
    <sheetDataSet>
      <sheetData sheetId="0"/>
      <sheetData sheetId="1"/>
      <sheetData sheetId="2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0">
          <cell r="D30" t="str">
            <v>l</v>
          </cell>
        </row>
        <row r="31">
          <cell r="D31" t="str">
            <v>l</v>
          </cell>
        </row>
        <row r="42">
          <cell r="D42" t="str">
            <v>l</v>
          </cell>
        </row>
        <row r="47">
          <cell r="D47" t="str">
            <v>l</v>
          </cell>
        </row>
        <row r="67">
          <cell r="D67" t="str">
            <v>l</v>
          </cell>
        </row>
        <row r="76">
          <cell r="D76" t="str">
            <v>l</v>
          </cell>
        </row>
        <row r="79">
          <cell r="D79" t="str">
            <v>l</v>
          </cell>
        </row>
        <row r="83">
          <cell r="D83" t="str">
            <v>l</v>
          </cell>
        </row>
        <row r="87">
          <cell r="D87" t="str">
            <v>l</v>
          </cell>
        </row>
        <row r="90">
          <cell r="D90" t="str">
            <v>l</v>
          </cell>
        </row>
        <row r="93">
          <cell r="D93" t="str">
            <v>l</v>
          </cell>
        </row>
        <row r="94">
          <cell r="D94" t="str">
            <v>kg</v>
          </cell>
        </row>
        <row r="95">
          <cell r="D95" t="str">
            <v>l</v>
          </cell>
        </row>
        <row r="97">
          <cell r="D97" t="str">
            <v>l</v>
          </cell>
        </row>
        <row r="98">
          <cell r="D98" t="str">
            <v>kg</v>
          </cell>
        </row>
        <row r="99">
          <cell r="D99" t="str">
            <v>l</v>
          </cell>
        </row>
        <row r="100">
          <cell r="D100" t="str">
            <v>l</v>
          </cell>
        </row>
        <row r="102">
          <cell r="D102" t="str">
            <v>l</v>
          </cell>
        </row>
        <row r="103">
          <cell r="D103" t="str">
            <v>l</v>
          </cell>
        </row>
        <row r="105">
          <cell r="D105" t="str">
            <v>l</v>
          </cell>
        </row>
        <row r="110">
          <cell r="D110" t="str">
            <v>l</v>
          </cell>
        </row>
        <row r="111">
          <cell r="D111" t="str">
            <v>l</v>
          </cell>
        </row>
        <row r="113">
          <cell r="D113" t="str">
            <v>l</v>
          </cell>
        </row>
        <row r="114">
          <cell r="D114" t="str">
            <v>l</v>
          </cell>
        </row>
        <row r="118">
          <cell r="D118" t="str">
            <v>l</v>
          </cell>
        </row>
        <row r="120">
          <cell r="D120" t="str">
            <v>l</v>
          </cell>
        </row>
        <row r="124">
          <cell r="D124" t="str">
            <v>kg</v>
          </cell>
        </row>
        <row r="125">
          <cell r="D125" t="str">
            <v>l</v>
          </cell>
        </row>
        <row r="126">
          <cell r="D126" t="str">
            <v>l</v>
          </cell>
        </row>
        <row r="129">
          <cell r="D129" t="str">
            <v>l</v>
          </cell>
        </row>
        <row r="131">
          <cell r="D131" t="str">
            <v>l</v>
          </cell>
        </row>
        <row r="136">
          <cell r="D136" t="str">
            <v>kg</v>
          </cell>
        </row>
        <row r="137">
          <cell r="D137" t="str">
            <v>kg</v>
          </cell>
        </row>
        <row r="143">
          <cell r="D143">
            <v>12000000</v>
          </cell>
        </row>
        <row r="144">
          <cell r="D144">
            <v>500000</v>
          </cell>
        </row>
        <row r="145">
          <cell r="D145">
            <v>12000000</v>
          </cell>
        </row>
        <row r="146">
          <cell r="D146">
            <v>500000</v>
          </cell>
        </row>
        <row r="150">
          <cell r="D150">
            <v>150000</v>
          </cell>
        </row>
        <row r="156">
          <cell r="D156">
            <v>50</v>
          </cell>
        </row>
        <row r="157">
          <cell r="D157">
            <v>50</v>
          </cell>
        </row>
        <row r="158">
          <cell r="D158">
            <v>50</v>
          </cell>
        </row>
        <row r="159">
          <cell r="D159">
            <v>50</v>
          </cell>
        </row>
        <row r="160">
          <cell r="D160">
            <v>50</v>
          </cell>
        </row>
        <row r="161">
          <cell r="D161">
            <v>50</v>
          </cell>
        </row>
        <row r="162">
          <cell r="D162">
            <v>50</v>
          </cell>
        </row>
        <row r="163">
          <cell r="D163">
            <v>50</v>
          </cell>
        </row>
        <row r="172">
          <cell r="D172">
            <v>65000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FB5523-85E1-499E-9251-BF79F2659697}" name="TabSemences" displayName="TabSemences" ref="A3:A11" totalsRowShown="0" headerRowDxfId="59" dataDxfId="58" headerRowCellStyle="Normal 3" dataCellStyle="Normal 3">
  <autoFilter ref="A3:A11" xr:uid="{00000000-0009-0000-0100-000001000000}"/>
  <tableColumns count="1">
    <tableColumn id="1" xr3:uid="{C38F5C25-3E79-4992-B956-51BBEDF1F2AD}" name="Semences" dataDxfId="57" dataCellStyle="Normal 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6BB31C-2A10-45BB-8770-8FF6BE20A984}" name="TabTypes" displayName="TabTypes" ref="A13:A16" totalsRowShown="0" headerRowDxfId="56" dataDxfId="55" headerRowCellStyle="Normal 3" dataCellStyle="Normal 3">
  <autoFilter ref="A13:A16" xr:uid="{00000000-0009-0000-0100-000002000000}"/>
  <tableColumns count="1">
    <tableColumn id="1" xr3:uid="{4F6E12AC-277C-43FA-920B-36AC855FCB48}" name="Types" dataDxfId="54" dataCellStyle="Normal 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C180FD-2B47-4D27-AA1C-D0D9DA0EC2DC}" name="TabEngrais" displayName="TabEngrais" ref="A18:A20" totalsRowShown="0" headerRowDxfId="53" dataDxfId="52" headerRowCellStyle="Normal 3" dataCellStyle="Normal 3">
  <autoFilter ref="A18:A20" xr:uid="{00000000-0009-0000-0100-000004000000}"/>
  <tableColumns count="1">
    <tableColumn id="1" xr3:uid="{51CB069E-68F1-4107-887F-972179C5886D}" name="Engrais" dataDxfId="51" dataCellStyle="Normal 3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3722D-1939-41E3-BB1A-70F7E394D9E0}" name="TabMinéral" displayName="TabMinéral" ref="C3:C25" totalsRowShown="0" headerRowDxfId="50" dataDxfId="49" headerRowCellStyle="Normal 3" dataCellStyle="Normal 3">
  <autoFilter ref="C3:C25" xr:uid="{00000000-0009-0000-0100-000006000000}"/>
  <sortState ref="C4:C27">
    <sortCondition ref="C3:C27"/>
  </sortState>
  <tableColumns count="1">
    <tableColumn id="1" xr3:uid="{6FA47CEB-EC46-4591-908F-9B1CB2923470}" name="Minéral" dataDxfId="48" dataCellStyle="Normal 3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8E64C46-F398-4B1A-89C8-2A5B8C3FE65B}" name="TabOragnique" displayName="TabOragnique" ref="C27:C28" totalsRowShown="0" headerRowDxfId="47" dataDxfId="46" headerRowCellStyle="Normal 3" dataCellStyle="Normal 3">
  <autoFilter ref="C27:C28" xr:uid="{00000000-0009-0000-0100-000007000000}"/>
  <tableColumns count="1">
    <tableColumn id="1" xr3:uid="{C15EFF8C-21DD-4589-ACBE-B25D9BC25734}" name="Organique" dataDxfId="45" dataCellStyle="Normal 3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0F55E9-9AFE-4DAE-9096-017A9D07AA88}" name="TabProduitsPhytosanitaires" displayName="TabProduitsPhytosanitaires" ref="A22:A28" totalsRowShown="0" headerRowDxfId="44" dataDxfId="43" headerRowCellStyle="Normal 3" dataCellStyle="Normal 3">
  <autoFilter ref="A22:A28" xr:uid="{00000000-0009-0000-0100-000008000000}"/>
  <tableColumns count="1">
    <tableColumn id="1" xr3:uid="{31E391A3-1D8C-48F8-A78A-FCEFB1BC6227}" name="Produits_Phytosanitaires" dataDxfId="42" dataCellStyle="Normal 3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CDB4FCD-595B-4DB9-A1E6-B2A8009DFDE1}" name="TabAdjuvants" displayName="TabAdjuvants" ref="C30:C39" totalsRowShown="0" headerRowDxfId="41" dataDxfId="40" headerRowCellStyle="Normal 3" dataCellStyle="Normal 3">
  <autoFilter ref="C30:C39" xr:uid="{00000000-0009-0000-0100-000009000000}"/>
  <tableColumns count="1">
    <tableColumn id="1" xr3:uid="{4D29F268-E6A7-4703-A47F-83316AF78278}" name="Adjuvants" dataDxfId="39" dataCellStyle="Normal 3"/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595B861-7337-4A45-BF14-5EFD6C4C76C9}" name="TabFongicides" displayName="TabFongicides" ref="C41:C70" totalsRowShown="0" headerRowDxfId="38" dataDxfId="37" headerRowCellStyle="Normal 3" dataCellStyle="Normal 3">
  <autoFilter ref="C41:C70" xr:uid="{00000000-0009-0000-0100-00000A000000}"/>
  <tableColumns count="1">
    <tableColumn id="1" xr3:uid="{F6DBC2A6-4D50-4DB8-983E-B719485E1CDD}" name="Fongicides" dataDxfId="36" dataCellStyle="Normal 3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CEF8D3-EAB3-4A04-89E6-AF4B67AF7462}" name="TabHerbicides" displayName="TabHerbicides" ref="C72:C122" totalsRowShown="0" headerRowDxfId="35" dataDxfId="34" headerRowCellStyle="Normal 3" dataCellStyle="Normal 3">
  <autoFilter ref="C72:C122" xr:uid="{00000000-0009-0000-0100-00000B000000}"/>
  <sortState ref="C73:C125">
    <sortCondition ref="C72:C125"/>
  </sortState>
  <tableColumns count="1">
    <tableColumn id="1" xr3:uid="{27B9FBE0-F386-40B6-BFFB-F78D19A2A877}" name="Herbicides" dataDxfId="33" dataCellStyle="Normal 3"/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0CF0831-2489-4A84-9AC0-E3057934928B}" name="TabInsecticides" displayName="TabInsecticides" ref="C124:C134" totalsRowShown="0" headerRowDxfId="32" dataDxfId="31" headerRowCellStyle="Normal 3" dataCellStyle="Normal 3">
  <autoFilter ref="C124:C134" xr:uid="{00000000-0009-0000-0100-00000C000000}"/>
  <tableColumns count="1">
    <tableColumn id="1" xr3:uid="{3563D0FD-B08A-492D-A789-E7A73B94DB93}" name="Insecticides" dataDxfId="30" dataCellStyle="Normal 3"/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C911A7-2416-4D03-B179-F7FCCD1F6CAE}" name="TabMolliscicide" displayName="TabMolliscicide" ref="C136:C138" totalsRowShown="0" headerRowDxfId="29" dataDxfId="28" headerRowCellStyle="Normal 3" dataCellStyle="Normal 3">
  <autoFilter ref="C136:C138" xr:uid="{00000000-0009-0000-0100-00000E000000}"/>
  <tableColumns count="1">
    <tableColumn id="1" xr3:uid="{2A57CB9D-3D8F-453B-A2FB-86E12AE7E762}" name="Molluscicide" dataDxfId="27" dataCellStyle="Normal 3"/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37908E4-5331-49AE-B8AD-0C668FE5C1CB}" name="TabRégulateur" displayName="TabRégulateur" ref="C140:C141" totalsRowShown="0" headerRowDxfId="26" dataDxfId="25" headerRowCellStyle="Normal 3" dataCellStyle="Normal 3">
  <autoFilter ref="C140:C141" xr:uid="{00000000-0009-0000-0100-00000F000000}"/>
  <tableColumns count="1">
    <tableColumn id="1" xr3:uid="{21AF974C-6173-44B8-A58B-AF44A3D3265B}" name="Régulateur" dataDxfId="24" dataCellStyle="Normal 3"/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0BABCC1-902F-4C97-9B18-821D170B5850}" name="TabBlé" displayName="TabBlé" ref="C143:C147" totalsRowShown="0" headerRowDxfId="23" dataDxfId="22" headerRowCellStyle="Normal 3" dataCellStyle="Normal 3">
  <autoFilter ref="C143:C147" xr:uid="{00000000-0009-0000-0100-000010000000}"/>
  <tableColumns count="1">
    <tableColumn id="1" xr3:uid="{EC912FFF-E7D0-4B63-B997-486957588F31}" name="Blé" dataDxfId="21" dataCellStyle="Normal 3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A9232A0-EA17-45E7-BC54-43219ACCD1B6}" name="TabColza" displayName="TabColza" ref="C149:C151" totalsRowShown="0" headerRowDxfId="20" dataDxfId="19" headerRowCellStyle="Normal 3" dataCellStyle="Normal 3">
  <autoFilter ref="C149:C151" xr:uid="{00000000-0009-0000-0100-000011000000}"/>
  <tableColumns count="1">
    <tableColumn id="1" xr3:uid="{DCC9E768-36BF-48AC-9299-BE5C31F5DAF0}" name="Colza" dataDxfId="18" dataCellStyle="Normal 3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19FDAD5-7A6F-4E1D-9901-F53DEBEF97F0}" name="TabMaïsDoux" displayName="TabMaïsDoux" ref="C153:C154" totalsRowShown="0" headerRowDxfId="17" dataDxfId="16" headerRowCellStyle="Normal 3" dataCellStyle="Normal 3">
  <autoFilter ref="C153:C154" xr:uid="{00000000-0009-0000-0100-000012000000}"/>
  <tableColumns count="1">
    <tableColumn id="1" xr3:uid="{31B460CD-2D0E-446B-BC64-4F1F8AEDA34C}" name="Maïs_Doux" dataDxfId="15" dataCellStyle="Normal 3"/>
  </tableColumns>
  <tableStyleInfo name="TableStyleMedium1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16D3F71-FAF7-46C2-B2E0-19EA9ABDB179}" name="TabMaïsConso" displayName="TabMaïsConso" ref="C156:C164" totalsRowShown="0" headerRowDxfId="14" dataDxfId="13" headerRowCellStyle="Normal 3" dataCellStyle="Normal 3">
  <autoFilter ref="C156:C164" xr:uid="{00000000-0009-0000-0100-000013000000}"/>
  <tableColumns count="1">
    <tableColumn id="1" xr3:uid="{077B5B7C-198A-4A12-B098-A707153B019D}" name="Maïs_Conso" dataDxfId="12" dataCellStyle="Normal 3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AAD62AA-7F09-46E9-B49B-D68D0EA871F4}" name="TabSoja" displayName="TabSoja" ref="C166:C167" totalsRowShown="0" headerRowDxfId="11" dataDxfId="10" headerRowCellStyle="Normal 3" dataCellStyle="Normal 3">
  <autoFilter ref="C166:C167" xr:uid="{00000000-0009-0000-0100-000014000000}"/>
  <tableColumns count="1">
    <tableColumn id="1" xr3:uid="{4B2A00F6-1438-4D8B-98B2-918E6373BE4F}" name="Soja" dataDxfId="9" dataCellStyle="Normal 3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D5FC7F8-3A8F-4430-BB5E-18C1CBB7BC4B}" name="TabSorgho" displayName="TabSorgho" ref="C169:C170" totalsRowShown="0" headerRowDxfId="8" dataDxfId="7" headerRowCellStyle="Normal 3" dataCellStyle="Normal 3">
  <autoFilter ref="C169:C170" xr:uid="{00000000-0009-0000-0100-000015000000}"/>
  <tableColumns count="1">
    <tableColumn id="1" xr3:uid="{AE8AF487-DEDA-48D0-B1F6-A2537ABD4AAE}" name="Sorgho" dataDxfId="6" dataCellStyle="Normal 3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A5B3BD0-9ABC-4795-A40C-A01D71CF3DB6}" name="TabTournesol" displayName="TabTournesol" ref="C172:C173" totalsRowShown="0" headerRowDxfId="5" dataDxfId="4" headerRowCellStyle="Normal 3" dataCellStyle="Normal 3">
  <autoFilter ref="C172:C173" xr:uid="{00000000-0009-0000-0100-000016000000}"/>
  <tableColumns count="1">
    <tableColumn id="1" xr3:uid="{20CB3AE2-8A30-4F43-9F32-58542AA42C53}" name="Tournesol" dataDxfId="3" dataCellStyle="Normal 3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05CD339-EAF3-4B90-B61C-D71182BB0B0F}" name="TabMaïsSemences" displayName="TabMaïsSemences" ref="C175:C177" totalsRowShown="0" headerRowDxfId="2" dataDxfId="1" headerRowCellStyle="Normal 3" dataCellStyle="Normal 3">
  <autoFilter ref="C175:C177" xr:uid="{00000000-0009-0000-0100-000018000000}"/>
  <tableColumns count="1">
    <tableColumn id="1" xr3:uid="{2E676989-8EBC-45A4-B100-E0941B881CE4}" name="Maïs_Semences" dataDxfId="0" dataCellStyle="Normal 3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4D740-BE3B-443D-AF7A-F280EB4F261D}">
  <sheetPr codeName="Feuil14"/>
  <dimension ref="A1:K177"/>
  <sheetViews>
    <sheetView tabSelected="1" zoomScaleNormal="100" workbookViewId="0">
      <selection activeCell="G11" sqref="G11"/>
    </sheetView>
  </sheetViews>
  <sheetFormatPr baseColWidth="10" defaultColWidth="11.42578125" defaultRowHeight="12.75" x14ac:dyDescent="0.2"/>
  <cols>
    <col min="1" max="1" width="22.42578125" style="1" bestFit="1" customWidth="1"/>
    <col min="2" max="2" width="5.140625" style="1" customWidth="1"/>
    <col min="3" max="3" width="26.5703125" style="1" bestFit="1" customWidth="1"/>
    <col min="4" max="4" width="9" style="2" bestFit="1" customWidth="1"/>
    <col min="5" max="8" width="13" style="3" bestFit="1" customWidth="1"/>
    <col min="9" max="9" width="10.85546875" style="3" bestFit="1" customWidth="1"/>
    <col min="10" max="10" width="5" style="1" customWidth="1"/>
    <col min="11" max="11" width="16.140625" style="1" bestFit="1" customWidth="1"/>
    <col min="12" max="12" width="5" style="1" customWidth="1"/>
    <col min="13" max="13" width="14" style="1" customWidth="1"/>
    <col min="14" max="14" width="11" style="1" customWidth="1"/>
    <col min="15" max="15" width="16.140625" style="1" customWidth="1"/>
    <col min="16" max="16" width="10.140625" style="1" customWidth="1"/>
    <col min="17" max="16384" width="11.42578125" style="1"/>
  </cols>
  <sheetData>
    <row r="1" spans="1:9" ht="15.75" x14ac:dyDescent="0.25">
      <c r="E1" s="8" t="s">
        <v>0</v>
      </c>
      <c r="F1" s="8"/>
      <c r="G1" s="8"/>
      <c r="H1" s="8"/>
      <c r="I1" s="8"/>
    </row>
    <row r="2" spans="1:9" x14ac:dyDescent="0.2">
      <c r="D2" s="2" t="s">
        <v>1</v>
      </c>
      <c r="E2" s="3" t="s">
        <v>166</v>
      </c>
      <c r="F2" s="3" t="s">
        <v>167</v>
      </c>
      <c r="G2" s="3" t="s">
        <v>168</v>
      </c>
      <c r="H2" s="3" t="s">
        <v>169</v>
      </c>
      <c r="I2" s="3" t="s">
        <v>2</v>
      </c>
    </row>
    <row r="3" spans="1:9" x14ac:dyDescent="0.2">
      <c r="A3" s="1" t="s">
        <v>3</v>
      </c>
      <c r="C3" s="1" t="s">
        <v>4</v>
      </c>
      <c r="D3" s="4"/>
    </row>
    <row r="4" spans="1:9" x14ac:dyDescent="0.2">
      <c r="A4" s="1" t="s">
        <v>5</v>
      </c>
      <c r="C4" s="1" t="s">
        <v>6</v>
      </c>
      <c r="D4" s="4" t="str">
        <f>[1]!Appro[[#This Row],[Unité]]</f>
        <v>T</v>
      </c>
      <c r="E4" s="5">
        <v>380</v>
      </c>
      <c r="F4" s="5">
        <v>0</v>
      </c>
      <c r="G4" s="5">
        <v>360</v>
      </c>
      <c r="H4" s="5">
        <v>0</v>
      </c>
      <c r="I4" s="5">
        <v>370</v>
      </c>
    </row>
    <row r="5" spans="1:9" x14ac:dyDescent="0.2">
      <c r="A5" s="1" t="s">
        <v>7</v>
      </c>
      <c r="C5" s="1" t="s">
        <v>8</v>
      </c>
      <c r="D5" s="4" t="str">
        <f>[1]!Appro[[#This Row],[Unité]]</f>
        <v>T</v>
      </c>
      <c r="E5" s="5">
        <v>386</v>
      </c>
      <c r="F5" s="5">
        <v>388</v>
      </c>
      <c r="G5" s="5">
        <v>404</v>
      </c>
      <c r="H5" s="5">
        <v>0</v>
      </c>
      <c r="I5" s="5">
        <v>392.66666666666669</v>
      </c>
    </row>
    <row r="6" spans="1:9" x14ac:dyDescent="0.2">
      <c r="A6" s="1" t="s">
        <v>9</v>
      </c>
      <c r="C6" s="1" t="s">
        <v>10</v>
      </c>
      <c r="D6" s="4" t="str">
        <f>[1]!Appro[[#This Row],[Unité]]</f>
        <v>T</v>
      </c>
      <c r="E6" s="5">
        <v>472</v>
      </c>
      <c r="F6" s="5">
        <v>0</v>
      </c>
      <c r="G6" s="5">
        <v>0</v>
      </c>
      <c r="H6" s="5">
        <v>0</v>
      </c>
      <c r="I6" s="5">
        <v>472</v>
      </c>
    </row>
    <row r="7" spans="1:9" x14ac:dyDescent="0.2">
      <c r="A7" s="1" t="s">
        <v>11</v>
      </c>
      <c r="C7" s="1" t="s">
        <v>12</v>
      </c>
      <c r="D7" s="4" t="str">
        <f>[1]!Appro[[#This Row],[Unité]]</f>
        <v>T</v>
      </c>
      <c r="E7" s="5">
        <v>0</v>
      </c>
      <c r="F7" s="5">
        <v>0</v>
      </c>
      <c r="G7" s="5">
        <v>0</v>
      </c>
      <c r="H7" s="5">
        <v>0</v>
      </c>
      <c r="I7" s="5" t="e">
        <v>#DIV/0!</v>
      </c>
    </row>
    <row r="8" spans="1:9" x14ac:dyDescent="0.2">
      <c r="A8" s="1" t="s">
        <v>13</v>
      </c>
      <c r="C8" s="1" t="s">
        <v>14</v>
      </c>
      <c r="D8" s="4" t="str">
        <f>[1]!Appro[[#This Row],[Unité]]</f>
        <v>T</v>
      </c>
      <c r="E8" s="5">
        <v>263</v>
      </c>
      <c r="F8" s="5">
        <v>0</v>
      </c>
      <c r="G8" s="5">
        <v>244</v>
      </c>
      <c r="H8" s="5">
        <v>0</v>
      </c>
      <c r="I8" s="5">
        <v>253.5</v>
      </c>
    </row>
    <row r="9" spans="1:9" x14ac:dyDescent="0.2">
      <c r="A9" s="1" t="s">
        <v>15</v>
      </c>
      <c r="C9" s="1" t="s">
        <v>16</v>
      </c>
      <c r="D9" s="4" t="str">
        <f>[1]!Appro[[#This Row],[Unité]]</f>
        <v>l</v>
      </c>
      <c r="E9" s="5">
        <v>0</v>
      </c>
      <c r="F9" s="5">
        <v>0</v>
      </c>
      <c r="G9" s="5">
        <v>0</v>
      </c>
      <c r="H9" s="5">
        <v>0</v>
      </c>
      <c r="I9" s="5" t="e">
        <v>#DIV/0!</v>
      </c>
    </row>
    <row r="10" spans="1:9" x14ac:dyDescent="0.2">
      <c r="A10" s="1" t="s">
        <v>17</v>
      </c>
      <c r="C10" s="1" t="s">
        <v>18</v>
      </c>
      <c r="D10" s="4">
        <f>[1]!Appro[[#This Row],[Unité]]</f>
        <v>0</v>
      </c>
      <c r="E10" s="5">
        <v>0</v>
      </c>
      <c r="F10" s="5">
        <v>0</v>
      </c>
      <c r="G10" s="5">
        <v>0</v>
      </c>
      <c r="H10" s="5">
        <v>0</v>
      </c>
      <c r="I10" s="5" t="e">
        <v>#DIV/0!</v>
      </c>
    </row>
    <row r="11" spans="1:9" x14ac:dyDescent="0.2">
      <c r="A11" s="1" t="s">
        <v>19</v>
      </c>
      <c r="C11" s="6" t="s">
        <v>20</v>
      </c>
      <c r="D11" s="4" t="str">
        <f>[1]!Appro[[#This Row],[Unité]]</f>
        <v>T</v>
      </c>
      <c r="E11" s="5">
        <v>55</v>
      </c>
      <c r="F11" s="5">
        <v>0</v>
      </c>
      <c r="G11" s="5">
        <v>0</v>
      </c>
      <c r="H11" s="5">
        <v>0</v>
      </c>
      <c r="I11" s="5">
        <v>55</v>
      </c>
    </row>
    <row r="12" spans="1:9" x14ac:dyDescent="0.2">
      <c r="C12" s="1" t="s">
        <v>21</v>
      </c>
      <c r="D12" s="4" t="str">
        <f>[1]!Appro[[#This Row],[Unité]]</f>
        <v>T</v>
      </c>
      <c r="E12" s="5">
        <v>295</v>
      </c>
      <c r="F12" s="5">
        <v>284.13</v>
      </c>
      <c r="G12" s="5">
        <v>0</v>
      </c>
      <c r="H12" s="5">
        <v>0</v>
      </c>
      <c r="I12" s="5">
        <v>289.565</v>
      </c>
    </row>
    <row r="13" spans="1:9" x14ac:dyDescent="0.2">
      <c r="A13" s="1" t="s">
        <v>22</v>
      </c>
      <c r="C13" s="6" t="s">
        <v>23</v>
      </c>
      <c r="D13" s="4" t="str">
        <f>[1]!Appro[[#This Row],[Unité]]</f>
        <v>T</v>
      </c>
      <c r="E13" s="5">
        <v>429</v>
      </c>
      <c r="F13" s="5">
        <v>0</v>
      </c>
      <c r="G13" s="5">
        <v>0</v>
      </c>
      <c r="H13" s="5">
        <v>0</v>
      </c>
      <c r="I13" s="5">
        <v>429</v>
      </c>
    </row>
    <row r="14" spans="1:9" x14ac:dyDescent="0.2">
      <c r="A14" s="1" t="s">
        <v>24</v>
      </c>
      <c r="C14" s="1" t="s">
        <v>25</v>
      </c>
      <c r="D14" s="4">
        <f>[1]!Appro[[#This Row],[Unité]]</f>
        <v>0</v>
      </c>
      <c r="E14" s="5">
        <v>350</v>
      </c>
      <c r="F14" s="5">
        <v>0</v>
      </c>
      <c r="G14" s="5">
        <v>0</v>
      </c>
      <c r="H14" s="5">
        <v>0</v>
      </c>
      <c r="I14" s="5">
        <v>350</v>
      </c>
    </row>
    <row r="15" spans="1:9" x14ac:dyDescent="0.2">
      <c r="A15" s="1" t="s">
        <v>26</v>
      </c>
      <c r="C15" s="1" t="s">
        <v>27</v>
      </c>
      <c r="D15" s="4" t="str">
        <f>[1]!Appro[[#This Row],[Unité]]</f>
        <v>T</v>
      </c>
      <c r="E15" s="5">
        <v>382</v>
      </c>
      <c r="F15" s="5">
        <v>0</v>
      </c>
      <c r="G15" s="5">
        <v>0</v>
      </c>
      <c r="H15" s="5">
        <v>0</v>
      </c>
      <c r="I15" s="5">
        <v>382</v>
      </c>
    </row>
    <row r="16" spans="1:9" x14ac:dyDescent="0.2">
      <c r="A16" s="1" t="s">
        <v>3</v>
      </c>
      <c r="C16" s="1" t="s">
        <v>28</v>
      </c>
      <c r="D16" s="4" t="str">
        <f>[1]!Appro[[#This Row],[Unité]]</f>
        <v>l</v>
      </c>
      <c r="E16" s="5">
        <v>0</v>
      </c>
      <c r="F16" s="5">
        <v>0</v>
      </c>
      <c r="G16" s="5">
        <v>0</v>
      </c>
      <c r="H16" s="5">
        <v>1.64</v>
      </c>
      <c r="I16" s="5">
        <v>1.64</v>
      </c>
    </row>
    <row r="17" spans="1:11" x14ac:dyDescent="0.2">
      <c r="C17" s="1" t="s">
        <v>29</v>
      </c>
      <c r="D17" s="4" t="str">
        <f>[1]!Appro[[#This Row],[Unité]]</f>
        <v>l</v>
      </c>
      <c r="E17" s="5">
        <v>0</v>
      </c>
      <c r="F17" s="5">
        <v>0</v>
      </c>
      <c r="G17" s="5">
        <v>0</v>
      </c>
      <c r="H17" s="5">
        <v>7.78</v>
      </c>
      <c r="I17" s="5">
        <v>7.78</v>
      </c>
    </row>
    <row r="18" spans="1:11" x14ac:dyDescent="0.2">
      <c r="A18" s="1" t="s">
        <v>24</v>
      </c>
      <c r="C18" s="1" t="s">
        <v>30</v>
      </c>
      <c r="D18" s="4" t="str">
        <f>[1]!Appro[[#This Row],[Unité]]</f>
        <v>T</v>
      </c>
      <c r="E18" s="5">
        <v>51.5</v>
      </c>
      <c r="F18" s="5">
        <v>0</v>
      </c>
      <c r="G18" s="5">
        <v>0</v>
      </c>
      <c r="H18" s="5">
        <v>0</v>
      </c>
      <c r="I18" s="5">
        <v>51.5</v>
      </c>
    </row>
    <row r="19" spans="1:11" x14ac:dyDescent="0.2">
      <c r="A19" s="1" t="s">
        <v>4</v>
      </c>
      <c r="C19" s="1" t="s">
        <v>31</v>
      </c>
      <c r="D19" s="4" t="str">
        <f>[1]!Appro[[#This Row],[Unité]]</f>
        <v>T</v>
      </c>
      <c r="E19" s="5">
        <v>0</v>
      </c>
      <c r="F19" s="5">
        <v>0</v>
      </c>
      <c r="G19" s="5">
        <v>324</v>
      </c>
      <c r="H19" s="5">
        <v>0</v>
      </c>
      <c r="I19" s="5">
        <v>324</v>
      </c>
    </row>
    <row r="20" spans="1:11" x14ac:dyDescent="0.2">
      <c r="A20" s="1" t="s">
        <v>32</v>
      </c>
      <c r="C20" s="1" t="s">
        <v>33</v>
      </c>
      <c r="D20" s="4" t="str">
        <f>[1]!Appro[[#This Row],[Unité]]</f>
        <v>T</v>
      </c>
      <c r="E20" s="5">
        <v>0</v>
      </c>
      <c r="F20" s="5">
        <v>381.15</v>
      </c>
      <c r="G20" s="5">
        <v>0</v>
      </c>
      <c r="H20" s="5">
        <v>0</v>
      </c>
      <c r="I20" s="5">
        <v>381.15</v>
      </c>
    </row>
    <row r="21" spans="1:11" x14ac:dyDescent="0.2">
      <c r="C21" s="1" t="s">
        <v>34</v>
      </c>
      <c r="D21" s="4" t="str">
        <f>[1]!Appro[[#This Row],[Unité]]</f>
        <v>T</v>
      </c>
      <c r="E21" s="5">
        <v>1286</v>
      </c>
      <c r="F21" s="5">
        <v>0</v>
      </c>
      <c r="G21" s="5">
        <v>0</v>
      </c>
      <c r="H21" s="5">
        <v>0</v>
      </c>
      <c r="I21" s="5">
        <v>1286</v>
      </c>
    </row>
    <row r="22" spans="1:11" x14ac:dyDescent="0.2">
      <c r="A22" s="1" t="s">
        <v>26</v>
      </c>
      <c r="C22" s="1" t="s">
        <v>35</v>
      </c>
      <c r="D22" s="4">
        <f>[1]!Appro[[#This Row],[Unité]]</f>
        <v>0</v>
      </c>
      <c r="E22" s="5">
        <v>262</v>
      </c>
      <c r="F22" s="5">
        <v>0</v>
      </c>
      <c r="G22" s="5">
        <v>0</v>
      </c>
      <c r="H22" s="5">
        <v>0</v>
      </c>
      <c r="I22" s="5">
        <v>262</v>
      </c>
    </row>
    <row r="23" spans="1:11" x14ac:dyDescent="0.2">
      <c r="A23" s="1" t="s">
        <v>36</v>
      </c>
      <c r="C23" s="1" t="s">
        <v>37</v>
      </c>
      <c r="D23" s="4" t="str">
        <f>[1]!Appro[[#This Row],[Unité]]</f>
        <v>T</v>
      </c>
      <c r="E23" s="5">
        <v>0</v>
      </c>
      <c r="F23" s="5">
        <v>594</v>
      </c>
      <c r="G23" s="5">
        <v>0</v>
      </c>
      <c r="H23" s="5">
        <v>0</v>
      </c>
      <c r="I23" s="5">
        <v>594</v>
      </c>
      <c r="J23" s="5"/>
      <c r="K23" s="5"/>
    </row>
    <row r="24" spans="1:11" x14ac:dyDescent="0.2">
      <c r="A24" s="1" t="s">
        <v>38</v>
      </c>
      <c r="C24" s="1" t="s">
        <v>39</v>
      </c>
      <c r="D24" s="4" t="str">
        <f>[1]!Appro[[#This Row],[Unité]]</f>
        <v>T</v>
      </c>
      <c r="E24" s="5">
        <v>258</v>
      </c>
      <c r="F24" s="5">
        <v>253.44</v>
      </c>
      <c r="G24" s="5">
        <v>320</v>
      </c>
      <c r="H24" s="5">
        <v>0</v>
      </c>
      <c r="I24" s="5">
        <v>277.1466666666667</v>
      </c>
    </row>
    <row r="25" spans="1:11" x14ac:dyDescent="0.2">
      <c r="A25" s="1" t="s">
        <v>40</v>
      </c>
      <c r="C25" s="1" t="s">
        <v>41</v>
      </c>
      <c r="D25" s="4">
        <f>[1]!Appro[[#This Row],[Unité]]</f>
        <v>0</v>
      </c>
      <c r="E25" s="5">
        <v>0</v>
      </c>
      <c r="F25" s="5">
        <v>0</v>
      </c>
      <c r="G25" s="5">
        <v>0</v>
      </c>
      <c r="H25" s="5">
        <v>0</v>
      </c>
      <c r="I25" s="5" t="e">
        <v>#DIV/0!</v>
      </c>
    </row>
    <row r="26" spans="1:11" x14ac:dyDescent="0.2">
      <c r="A26" s="1" t="s">
        <v>42</v>
      </c>
      <c r="D26" s="4"/>
    </row>
    <row r="27" spans="1:11" x14ac:dyDescent="0.2">
      <c r="A27" s="1" t="s">
        <v>43</v>
      </c>
      <c r="C27" s="1" t="s">
        <v>32</v>
      </c>
      <c r="D27" s="4"/>
    </row>
    <row r="28" spans="1:11" x14ac:dyDescent="0.2">
      <c r="A28" s="1" t="s">
        <v>44</v>
      </c>
      <c r="C28" s="1" t="s">
        <v>45</v>
      </c>
      <c r="D28" s="4" t="str">
        <f>[1]!Appro[[#This Row],[Unité]]</f>
        <v>T</v>
      </c>
      <c r="E28" s="5">
        <v>18</v>
      </c>
      <c r="F28" s="5">
        <v>0</v>
      </c>
      <c r="G28" s="5">
        <v>0</v>
      </c>
      <c r="H28" s="5">
        <v>0</v>
      </c>
      <c r="I28" s="5">
        <v>18</v>
      </c>
    </row>
    <row r="29" spans="1:11" x14ac:dyDescent="0.2">
      <c r="D29" s="4"/>
    </row>
    <row r="30" spans="1:11" x14ac:dyDescent="0.2">
      <c r="C30" s="1" t="s">
        <v>36</v>
      </c>
      <c r="D30" s="4"/>
    </row>
    <row r="31" spans="1:11" x14ac:dyDescent="0.2">
      <c r="C31" s="1" t="s">
        <v>46</v>
      </c>
      <c r="D31" s="4" t="str">
        <f>'[1]Appro (2018)'!D30</f>
        <v>l</v>
      </c>
      <c r="E31" s="5">
        <v>0</v>
      </c>
      <c r="F31" s="5">
        <v>0</v>
      </c>
      <c r="G31" s="5">
        <v>0</v>
      </c>
      <c r="H31" s="5">
        <v>0</v>
      </c>
      <c r="I31" s="5" t="e">
        <v>#DIV/0!</v>
      </c>
    </row>
    <row r="32" spans="1:11" x14ac:dyDescent="0.2">
      <c r="C32" s="1" t="s">
        <v>47</v>
      </c>
      <c r="D32" s="4" t="str">
        <f>'[1]Appro (2018)'!D31</f>
        <v>l</v>
      </c>
      <c r="E32" s="5">
        <v>4.63</v>
      </c>
      <c r="F32" s="5">
        <v>0</v>
      </c>
      <c r="G32" s="5">
        <v>0</v>
      </c>
      <c r="H32" s="5">
        <v>0</v>
      </c>
      <c r="I32" s="5">
        <v>4.63</v>
      </c>
    </row>
    <row r="33" spans="3:9" x14ac:dyDescent="0.2">
      <c r="C33" s="1" t="s">
        <v>48</v>
      </c>
      <c r="D33" s="4">
        <f>'[1]Appro (2018)'!D32</f>
        <v>0</v>
      </c>
      <c r="E33" s="5">
        <v>0</v>
      </c>
      <c r="F33" s="5">
        <v>0</v>
      </c>
      <c r="G33" s="5">
        <v>0</v>
      </c>
      <c r="H33" s="5">
        <v>0</v>
      </c>
      <c r="I33" s="5" t="e">
        <v>#DIV/0!</v>
      </c>
    </row>
    <row r="34" spans="3:9" x14ac:dyDescent="0.2">
      <c r="C34" s="1" t="s">
        <v>49</v>
      </c>
      <c r="D34" s="4">
        <f>'[1]Appro (2018)'!D33</f>
        <v>0</v>
      </c>
      <c r="E34" s="5">
        <v>0</v>
      </c>
      <c r="F34" s="5">
        <v>0</v>
      </c>
      <c r="G34" s="5">
        <v>0</v>
      </c>
      <c r="H34" s="5">
        <v>0</v>
      </c>
      <c r="I34" s="5" t="e">
        <v>#DIV/0!</v>
      </c>
    </row>
    <row r="35" spans="3:9" x14ac:dyDescent="0.2">
      <c r="C35" s="1" t="s">
        <v>50</v>
      </c>
      <c r="D35" s="4">
        <f>'[1]Appro (2018)'!D34</f>
        <v>0</v>
      </c>
      <c r="E35" s="5">
        <v>0</v>
      </c>
      <c r="F35" s="5">
        <v>0</v>
      </c>
      <c r="G35" s="5">
        <v>0</v>
      </c>
      <c r="H35" s="5">
        <v>0</v>
      </c>
      <c r="I35" s="5" t="e">
        <v>#DIV/0!</v>
      </c>
    </row>
    <row r="36" spans="3:9" x14ac:dyDescent="0.2">
      <c r="C36" s="1" t="s">
        <v>51</v>
      </c>
      <c r="D36" s="4">
        <f>'[1]Appro (2018)'!D35</f>
        <v>0</v>
      </c>
      <c r="E36" s="5">
        <v>0</v>
      </c>
      <c r="F36" s="5">
        <v>0</v>
      </c>
      <c r="G36" s="5">
        <v>0</v>
      </c>
      <c r="H36" s="5">
        <v>0</v>
      </c>
      <c r="I36" s="5" t="e">
        <v>#DIV/0!</v>
      </c>
    </row>
    <row r="37" spans="3:9" x14ac:dyDescent="0.2">
      <c r="C37" s="1" t="s">
        <v>52</v>
      </c>
      <c r="D37" s="4">
        <f>'[1]Appro (2018)'!D36</f>
        <v>0</v>
      </c>
      <c r="E37" s="5">
        <v>0</v>
      </c>
      <c r="F37" s="5">
        <v>0</v>
      </c>
      <c r="G37" s="5">
        <v>0</v>
      </c>
      <c r="H37" s="5">
        <v>0</v>
      </c>
      <c r="I37" s="5" t="e">
        <v>#DIV/0!</v>
      </c>
    </row>
    <row r="38" spans="3:9" x14ac:dyDescent="0.2">
      <c r="C38" s="1" t="s">
        <v>53</v>
      </c>
      <c r="D38" s="4">
        <f>'[1]Appro (2018)'!D37</f>
        <v>0</v>
      </c>
      <c r="E38" s="5">
        <v>0</v>
      </c>
      <c r="F38" s="5">
        <v>0</v>
      </c>
      <c r="G38" s="5">
        <v>0</v>
      </c>
      <c r="H38" s="5">
        <v>0</v>
      </c>
      <c r="I38" s="5" t="e">
        <v>#DIV/0!</v>
      </c>
    </row>
    <row r="39" spans="3:9" x14ac:dyDescent="0.2">
      <c r="C39" s="1" t="s">
        <v>54</v>
      </c>
      <c r="D39" s="4">
        <f>'[1]Appro (2018)'!D38</f>
        <v>0</v>
      </c>
      <c r="E39" s="5">
        <v>34.549999999999997</v>
      </c>
      <c r="F39" s="5">
        <v>0</v>
      </c>
      <c r="G39" s="5">
        <v>0</v>
      </c>
      <c r="H39" s="5">
        <v>0</v>
      </c>
      <c r="I39" s="5">
        <v>34.549999999999997</v>
      </c>
    </row>
    <row r="40" spans="3:9" x14ac:dyDescent="0.2">
      <c r="D40" s="4"/>
    </row>
    <row r="41" spans="3:9" x14ac:dyDescent="0.2">
      <c r="C41" s="1" t="s">
        <v>38</v>
      </c>
      <c r="D41" s="4"/>
    </row>
    <row r="42" spans="3:9" x14ac:dyDescent="0.2">
      <c r="C42" s="1" t="s">
        <v>55</v>
      </c>
      <c r="D42" s="4">
        <f>'[1]Appro (2018)'!D41</f>
        <v>0</v>
      </c>
      <c r="E42" s="5">
        <v>0</v>
      </c>
      <c r="F42" s="5">
        <v>0</v>
      </c>
      <c r="G42" s="5">
        <v>0</v>
      </c>
      <c r="H42" s="5">
        <v>0</v>
      </c>
      <c r="I42" s="5" t="e">
        <v>#DIV/0!</v>
      </c>
    </row>
    <row r="43" spans="3:9" x14ac:dyDescent="0.2">
      <c r="C43" s="1" t="s">
        <v>56</v>
      </c>
      <c r="D43" s="4" t="str">
        <f>'[1]Appro (2018)'!D42</f>
        <v>l</v>
      </c>
      <c r="E43" s="5">
        <v>69.91</v>
      </c>
      <c r="F43" s="5">
        <v>0</v>
      </c>
      <c r="G43" s="5">
        <v>0</v>
      </c>
      <c r="H43" s="5">
        <v>0</v>
      </c>
      <c r="I43" s="5">
        <v>69.91</v>
      </c>
    </row>
    <row r="44" spans="3:9" x14ac:dyDescent="0.2">
      <c r="C44" s="1" t="s">
        <v>57</v>
      </c>
      <c r="D44" s="4">
        <f>'[1]Appro (2018)'!D43</f>
        <v>0</v>
      </c>
      <c r="E44" s="5">
        <v>0</v>
      </c>
      <c r="F44" s="5">
        <v>0</v>
      </c>
      <c r="G44" s="5">
        <v>0</v>
      </c>
      <c r="H44" s="5">
        <v>0</v>
      </c>
      <c r="I44" s="5" t="e">
        <v>#DIV/0!</v>
      </c>
    </row>
    <row r="45" spans="3:9" x14ac:dyDescent="0.2">
      <c r="C45" s="1" t="s">
        <v>58</v>
      </c>
      <c r="D45" s="4">
        <f>'[1]Appro (2018)'!D44</f>
        <v>0</v>
      </c>
      <c r="E45" s="5">
        <v>0</v>
      </c>
      <c r="F45" s="5">
        <v>0</v>
      </c>
      <c r="G45" s="5">
        <v>0</v>
      </c>
      <c r="H45" s="5">
        <v>0</v>
      </c>
      <c r="I45" s="5" t="e">
        <v>#DIV/0!</v>
      </c>
    </row>
    <row r="46" spans="3:9" x14ac:dyDescent="0.2">
      <c r="C46" s="1" t="s">
        <v>59</v>
      </c>
      <c r="D46" s="4">
        <f>'[1]Appro (2018)'!D45</f>
        <v>0</v>
      </c>
      <c r="E46" s="5">
        <v>0</v>
      </c>
      <c r="F46" s="5">
        <v>0</v>
      </c>
      <c r="G46" s="5">
        <v>0</v>
      </c>
      <c r="H46" s="5">
        <v>0</v>
      </c>
      <c r="I46" s="5" t="e">
        <v>#DIV/0!</v>
      </c>
    </row>
    <row r="47" spans="3:9" x14ac:dyDescent="0.2">
      <c r="C47" s="1" t="s">
        <v>60</v>
      </c>
      <c r="D47" s="4">
        <f>'[1]Appro (2018)'!D46</f>
        <v>0</v>
      </c>
      <c r="E47" s="5">
        <v>0</v>
      </c>
      <c r="F47" s="5">
        <v>0</v>
      </c>
      <c r="G47" s="5">
        <v>0</v>
      </c>
      <c r="H47" s="5">
        <v>0</v>
      </c>
      <c r="I47" s="5" t="e">
        <v>#DIV/0!</v>
      </c>
    </row>
    <row r="48" spans="3:9" x14ac:dyDescent="0.2">
      <c r="C48" s="1" t="s">
        <v>61</v>
      </c>
      <c r="D48" s="4" t="str">
        <f>'[1]Appro (2018)'!D47</f>
        <v>l</v>
      </c>
      <c r="E48" s="5">
        <v>23.54</v>
      </c>
      <c r="F48" s="5">
        <v>0</v>
      </c>
      <c r="G48" s="5">
        <v>0</v>
      </c>
      <c r="H48" s="5">
        <v>0</v>
      </c>
      <c r="I48" s="5">
        <v>23.54</v>
      </c>
    </row>
    <row r="49" spans="3:9" x14ac:dyDescent="0.2">
      <c r="C49" s="1" t="s">
        <v>62</v>
      </c>
      <c r="D49" s="4">
        <f>'[1]Appro (2018)'!D48</f>
        <v>0</v>
      </c>
      <c r="E49" s="5">
        <v>0</v>
      </c>
      <c r="F49" s="5">
        <v>0</v>
      </c>
      <c r="G49" s="5">
        <v>0</v>
      </c>
      <c r="H49" s="5">
        <v>0</v>
      </c>
      <c r="I49" s="5" t="e">
        <v>#DIV/0!</v>
      </c>
    </row>
    <row r="50" spans="3:9" x14ac:dyDescent="0.2">
      <c r="C50" s="1" t="s">
        <v>63</v>
      </c>
      <c r="D50" s="4">
        <f>'[1]Appro (2018)'!D49</f>
        <v>0</v>
      </c>
      <c r="E50" s="5">
        <v>0</v>
      </c>
      <c r="F50" s="5">
        <v>0</v>
      </c>
      <c r="G50" s="5">
        <v>0</v>
      </c>
      <c r="H50" s="5">
        <v>0</v>
      </c>
      <c r="I50" s="5" t="e">
        <v>#DIV/0!</v>
      </c>
    </row>
    <row r="51" spans="3:9" x14ac:dyDescent="0.2">
      <c r="C51" s="1" t="s">
        <v>64</v>
      </c>
      <c r="D51" s="4">
        <f>'[1]Appro (2018)'!D50</f>
        <v>0</v>
      </c>
      <c r="E51" s="5">
        <v>0</v>
      </c>
      <c r="F51" s="5">
        <v>0</v>
      </c>
      <c r="G51" s="5">
        <v>0</v>
      </c>
      <c r="H51" s="5">
        <v>0</v>
      </c>
      <c r="I51" s="5" t="e">
        <v>#DIV/0!</v>
      </c>
    </row>
    <row r="52" spans="3:9" x14ac:dyDescent="0.2">
      <c r="C52" s="1" t="s">
        <v>65</v>
      </c>
      <c r="D52" s="4">
        <f>'[1]Appro (2018)'!D51</f>
        <v>0</v>
      </c>
      <c r="E52" s="5">
        <v>0</v>
      </c>
      <c r="F52" s="5">
        <v>0</v>
      </c>
      <c r="G52" s="5">
        <v>0</v>
      </c>
      <c r="H52" s="5">
        <v>0</v>
      </c>
      <c r="I52" s="5" t="e">
        <v>#DIV/0!</v>
      </c>
    </row>
    <row r="53" spans="3:9" x14ac:dyDescent="0.2">
      <c r="C53" s="1" t="s">
        <v>66</v>
      </c>
      <c r="D53" s="4">
        <f>'[1]Appro (2018)'!D52</f>
        <v>0</v>
      </c>
      <c r="E53" s="5">
        <v>0</v>
      </c>
      <c r="F53" s="5">
        <v>0</v>
      </c>
      <c r="G53" s="5">
        <v>0</v>
      </c>
      <c r="H53" s="5">
        <v>0</v>
      </c>
      <c r="I53" s="5" t="e">
        <v>#DIV/0!</v>
      </c>
    </row>
    <row r="54" spans="3:9" x14ac:dyDescent="0.2">
      <c r="C54" s="1" t="s">
        <v>67</v>
      </c>
      <c r="D54" s="4">
        <f>'[1]Appro (2018)'!D53</f>
        <v>0</v>
      </c>
      <c r="E54" s="5">
        <v>0</v>
      </c>
      <c r="F54" s="5">
        <v>0</v>
      </c>
      <c r="G54" s="5">
        <v>0</v>
      </c>
      <c r="H54" s="5">
        <v>0</v>
      </c>
      <c r="I54" s="5" t="e">
        <v>#DIV/0!</v>
      </c>
    </row>
    <row r="55" spans="3:9" x14ac:dyDescent="0.2">
      <c r="C55" s="1" t="s">
        <v>68</v>
      </c>
      <c r="D55" s="4">
        <f>'[1]Appro (2018)'!D54</f>
        <v>0</v>
      </c>
      <c r="E55" s="5">
        <v>0</v>
      </c>
      <c r="F55" s="5">
        <v>0</v>
      </c>
      <c r="G55" s="5">
        <v>0</v>
      </c>
      <c r="H55" s="5">
        <v>0</v>
      </c>
      <c r="I55" s="5" t="e">
        <v>#DIV/0!</v>
      </c>
    </row>
    <row r="56" spans="3:9" x14ac:dyDescent="0.2">
      <c r="C56" s="1" t="s">
        <v>69</v>
      </c>
      <c r="D56" s="4">
        <f>'[1]Appro (2018)'!D55</f>
        <v>0</v>
      </c>
      <c r="E56" s="5">
        <v>0</v>
      </c>
      <c r="F56" s="5">
        <v>0</v>
      </c>
      <c r="G56" s="5">
        <v>0</v>
      </c>
      <c r="H56" s="5">
        <v>0</v>
      </c>
      <c r="I56" s="5" t="e">
        <v>#DIV/0!</v>
      </c>
    </row>
    <row r="57" spans="3:9" x14ac:dyDescent="0.2">
      <c r="C57" s="1" t="s">
        <v>70</v>
      </c>
      <c r="D57" s="4">
        <f>'[1]Appro (2018)'!D56</f>
        <v>0</v>
      </c>
      <c r="E57" s="5">
        <v>0</v>
      </c>
      <c r="F57" s="5">
        <v>0</v>
      </c>
      <c r="G57" s="5">
        <v>0</v>
      </c>
      <c r="H57" s="5">
        <v>0</v>
      </c>
      <c r="I57" s="5" t="e">
        <v>#DIV/0!</v>
      </c>
    </row>
    <row r="58" spans="3:9" x14ac:dyDescent="0.2">
      <c r="C58" s="1" t="s">
        <v>71</v>
      </c>
      <c r="D58" s="4">
        <f>'[1]Appro (2018)'!D57</f>
        <v>0</v>
      </c>
      <c r="E58" s="5">
        <v>0</v>
      </c>
      <c r="F58" s="5">
        <v>0</v>
      </c>
      <c r="G58" s="5">
        <v>0</v>
      </c>
      <c r="H58" s="5">
        <v>0</v>
      </c>
      <c r="I58" s="5" t="e">
        <v>#DIV/0!</v>
      </c>
    </row>
    <row r="59" spans="3:9" x14ac:dyDescent="0.2">
      <c r="C59" s="1" t="s">
        <v>72</v>
      </c>
      <c r="D59" s="4">
        <f>'[1]Appro (2018)'!D58</f>
        <v>0</v>
      </c>
      <c r="E59" s="5">
        <v>0</v>
      </c>
      <c r="F59" s="5">
        <v>0</v>
      </c>
      <c r="G59" s="5">
        <v>0</v>
      </c>
      <c r="H59" s="5">
        <v>0</v>
      </c>
      <c r="I59" s="5" t="e">
        <v>#DIV/0!</v>
      </c>
    </row>
    <row r="60" spans="3:9" x14ac:dyDescent="0.2">
      <c r="C60" s="1" t="s">
        <v>73</v>
      </c>
      <c r="D60" s="4">
        <f>'[1]Appro (2018)'!D59</f>
        <v>0</v>
      </c>
      <c r="E60" s="5">
        <v>0</v>
      </c>
      <c r="F60" s="5">
        <v>0</v>
      </c>
      <c r="G60" s="5">
        <v>0</v>
      </c>
      <c r="H60" s="5">
        <v>0</v>
      </c>
      <c r="I60" s="5" t="e">
        <v>#DIV/0!</v>
      </c>
    </row>
    <row r="61" spans="3:9" x14ac:dyDescent="0.2">
      <c r="C61" s="1" t="s">
        <v>74</v>
      </c>
      <c r="D61" s="4">
        <f>'[1]Appro (2018)'!D60</f>
        <v>0</v>
      </c>
      <c r="E61" s="5">
        <v>0</v>
      </c>
      <c r="F61" s="5">
        <v>0</v>
      </c>
      <c r="G61" s="5">
        <v>0</v>
      </c>
      <c r="H61" s="5">
        <v>0</v>
      </c>
      <c r="I61" s="5" t="e">
        <v>#DIV/0!</v>
      </c>
    </row>
    <row r="62" spans="3:9" x14ac:dyDescent="0.2">
      <c r="C62" s="1" t="s">
        <v>75</v>
      </c>
      <c r="D62" s="4">
        <f>'[1]Appro (2018)'!D61</f>
        <v>0</v>
      </c>
      <c r="E62" s="5">
        <v>0</v>
      </c>
      <c r="F62" s="5">
        <v>0</v>
      </c>
      <c r="G62" s="5">
        <v>0</v>
      </c>
      <c r="H62" s="5">
        <v>0</v>
      </c>
      <c r="I62" s="5" t="e">
        <v>#DIV/0!</v>
      </c>
    </row>
    <row r="63" spans="3:9" x14ac:dyDescent="0.2">
      <c r="C63" s="1" t="s">
        <v>76</v>
      </c>
      <c r="D63" s="4">
        <f>'[1]Appro (2018)'!D62</f>
        <v>0</v>
      </c>
      <c r="E63" s="5">
        <v>0</v>
      </c>
      <c r="F63" s="5">
        <v>0</v>
      </c>
      <c r="G63" s="5">
        <v>0</v>
      </c>
      <c r="H63" s="5">
        <v>0</v>
      </c>
      <c r="I63" s="5" t="e">
        <v>#DIV/0!</v>
      </c>
    </row>
    <row r="64" spans="3:9" x14ac:dyDescent="0.2">
      <c r="C64" s="1" t="s">
        <v>77</v>
      </c>
      <c r="D64" s="4">
        <f>'[1]Appro (2018)'!D63</f>
        <v>0</v>
      </c>
      <c r="E64" s="5">
        <v>0</v>
      </c>
      <c r="F64" s="5">
        <v>0</v>
      </c>
      <c r="G64" s="5">
        <v>0</v>
      </c>
      <c r="H64" s="5">
        <v>0</v>
      </c>
      <c r="I64" s="5" t="e">
        <v>#DIV/0!</v>
      </c>
    </row>
    <row r="65" spans="3:9" x14ac:dyDescent="0.2">
      <c r="C65" s="1" t="s">
        <v>78</v>
      </c>
      <c r="D65" s="4">
        <f>'[1]Appro (2018)'!D64</f>
        <v>0</v>
      </c>
      <c r="E65" s="5">
        <v>0</v>
      </c>
      <c r="F65" s="5">
        <v>0</v>
      </c>
      <c r="G65" s="5">
        <v>0</v>
      </c>
      <c r="H65" s="5">
        <v>0</v>
      </c>
      <c r="I65" s="5" t="e">
        <v>#DIV/0!</v>
      </c>
    </row>
    <row r="66" spans="3:9" x14ac:dyDescent="0.2">
      <c r="C66" s="1" t="s">
        <v>79</v>
      </c>
      <c r="D66" s="4">
        <f>'[1]Appro (2018)'!D65</f>
        <v>0</v>
      </c>
      <c r="E66" s="5">
        <v>0</v>
      </c>
      <c r="F66" s="5">
        <v>0</v>
      </c>
      <c r="G66" s="5">
        <v>0</v>
      </c>
      <c r="H66" s="5">
        <v>0</v>
      </c>
      <c r="I66" s="5" t="e">
        <v>#DIV/0!</v>
      </c>
    </row>
    <row r="67" spans="3:9" x14ac:dyDescent="0.2">
      <c r="C67" s="1" t="s">
        <v>80</v>
      </c>
      <c r="D67" s="4">
        <f>'[1]Appro (2018)'!D66</f>
        <v>0</v>
      </c>
      <c r="E67" s="5">
        <v>0</v>
      </c>
      <c r="F67" s="5">
        <v>0</v>
      </c>
      <c r="G67" s="5">
        <v>0</v>
      </c>
      <c r="H67" s="5">
        <v>0</v>
      </c>
      <c r="I67" s="5" t="e">
        <v>#DIV/0!</v>
      </c>
    </row>
    <row r="68" spans="3:9" x14ac:dyDescent="0.2">
      <c r="C68" s="1" t="s">
        <v>81</v>
      </c>
      <c r="D68" s="4" t="str">
        <f>'[1]Appro (2018)'!D67</f>
        <v>l</v>
      </c>
      <c r="E68" s="5">
        <v>21.2</v>
      </c>
      <c r="F68" s="5">
        <v>0</v>
      </c>
      <c r="G68" s="5">
        <v>0</v>
      </c>
      <c r="H68" s="5">
        <v>0</v>
      </c>
      <c r="I68" s="5">
        <v>21.2</v>
      </c>
    </row>
    <row r="69" spans="3:9" x14ac:dyDescent="0.2">
      <c r="C69" s="1" t="s">
        <v>82</v>
      </c>
      <c r="D69" s="4">
        <f>'[1]Appro (2018)'!D68</f>
        <v>0</v>
      </c>
      <c r="E69" s="5">
        <v>0</v>
      </c>
      <c r="F69" s="5">
        <v>0</v>
      </c>
      <c r="G69" s="5">
        <v>0</v>
      </c>
      <c r="H69" s="5">
        <v>0</v>
      </c>
      <c r="I69" s="5" t="e">
        <v>#DIV/0!</v>
      </c>
    </row>
    <row r="70" spans="3:9" x14ac:dyDescent="0.2">
      <c r="C70" s="1" t="s">
        <v>83</v>
      </c>
      <c r="D70" s="4">
        <f>'[1]Appro (2018)'!D69</f>
        <v>0</v>
      </c>
      <c r="E70" s="5">
        <v>0</v>
      </c>
      <c r="F70" s="5">
        <v>0</v>
      </c>
      <c r="G70" s="5">
        <v>0</v>
      </c>
      <c r="H70" s="5">
        <v>0</v>
      </c>
      <c r="I70" s="5" t="e">
        <v>#DIV/0!</v>
      </c>
    </row>
    <row r="71" spans="3:9" x14ac:dyDescent="0.2">
      <c r="D71" s="4"/>
    </row>
    <row r="72" spans="3:9" x14ac:dyDescent="0.2">
      <c r="C72" s="1" t="s">
        <v>40</v>
      </c>
      <c r="D72" s="4"/>
    </row>
    <row r="73" spans="3:9" x14ac:dyDescent="0.2">
      <c r="C73" s="1" t="s">
        <v>84</v>
      </c>
      <c r="D73" s="4">
        <f>'[1]Appro (2018)'!D72</f>
        <v>0</v>
      </c>
      <c r="E73" s="5">
        <v>0</v>
      </c>
      <c r="F73" s="5">
        <v>0</v>
      </c>
      <c r="G73" s="5">
        <v>0</v>
      </c>
      <c r="H73" s="5">
        <v>0</v>
      </c>
      <c r="I73" s="5" t="e">
        <v>#DIV/0!</v>
      </c>
    </row>
    <row r="74" spans="3:9" x14ac:dyDescent="0.2">
      <c r="C74" s="1" t="s">
        <v>85</v>
      </c>
      <c r="D74" s="4">
        <f>'[1]Appro (2018)'!D73</f>
        <v>0</v>
      </c>
      <c r="E74" s="5">
        <v>0</v>
      </c>
      <c r="F74" s="5">
        <v>0</v>
      </c>
      <c r="G74" s="5">
        <v>0</v>
      </c>
      <c r="H74" s="5">
        <v>0</v>
      </c>
      <c r="I74" s="5" t="e">
        <v>#DIV/0!</v>
      </c>
    </row>
    <row r="75" spans="3:9" x14ac:dyDescent="0.2">
      <c r="C75" s="1" t="s">
        <v>86</v>
      </c>
      <c r="D75" s="4">
        <f>'[1]Appro (2018)'!D74</f>
        <v>0</v>
      </c>
      <c r="E75" s="5">
        <v>0</v>
      </c>
      <c r="F75" s="5">
        <v>0</v>
      </c>
      <c r="G75" s="5">
        <v>0</v>
      </c>
      <c r="H75" s="5">
        <v>0</v>
      </c>
      <c r="I75" s="5" t="e">
        <v>#DIV/0!</v>
      </c>
    </row>
    <row r="76" spans="3:9" x14ac:dyDescent="0.2">
      <c r="C76" s="1" t="s">
        <v>87</v>
      </c>
      <c r="D76" s="4">
        <f>'[1]Appro (2018)'!D75</f>
        <v>0</v>
      </c>
      <c r="E76" s="5">
        <v>0</v>
      </c>
      <c r="F76" s="5">
        <v>0</v>
      </c>
      <c r="G76" s="5">
        <v>0</v>
      </c>
      <c r="H76" s="5">
        <v>0</v>
      </c>
      <c r="I76" s="5" t="e">
        <v>#DIV/0!</v>
      </c>
    </row>
    <row r="77" spans="3:9" x14ac:dyDescent="0.2">
      <c r="C77" s="1" t="s">
        <v>88</v>
      </c>
      <c r="D77" s="4" t="str">
        <f>'[1]Appro (2018)'!D76</f>
        <v>l</v>
      </c>
      <c r="E77" s="5">
        <v>15.15</v>
      </c>
      <c r="F77" s="5">
        <v>0</v>
      </c>
      <c r="G77" s="5">
        <v>0</v>
      </c>
      <c r="H77" s="5">
        <v>0</v>
      </c>
      <c r="I77" s="5">
        <v>15.15</v>
      </c>
    </row>
    <row r="78" spans="3:9" x14ac:dyDescent="0.2">
      <c r="C78" s="1" t="s">
        <v>89</v>
      </c>
      <c r="D78" s="4">
        <f>'[1]Appro (2018)'!D77</f>
        <v>0</v>
      </c>
      <c r="E78" s="5">
        <v>0</v>
      </c>
      <c r="F78" s="5">
        <v>0</v>
      </c>
      <c r="G78" s="5">
        <v>0</v>
      </c>
      <c r="H78" s="5">
        <v>0</v>
      </c>
      <c r="I78" s="5" t="e">
        <v>#DIV/0!</v>
      </c>
    </row>
    <row r="79" spans="3:9" x14ac:dyDescent="0.2">
      <c r="C79" s="7" t="s">
        <v>90</v>
      </c>
      <c r="D79" s="4">
        <f>'[1]Appro (2018)'!D78</f>
        <v>0</v>
      </c>
      <c r="E79" s="5">
        <v>0</v>
      </c>
      <c r="F79" s="5">
        <v>0</v>
      </c>
      <c r="G79" s="5">
        <v>0</v>
      </c>
      <c r="H79" s="5">
        <v>0</v>
      </c>
      <c r="I79" s="5" t="e">
        <v>#DIV/0!</v>
      </c>
    </row>
    <row r="80" spans="3:9" x14ac:dyDescent="0.2">
      <c r="C80" s="1" t="s">
        <v>91</v>
      </c>
      <c r="D80" s="4" t="str">
        <f>'[1]Appro (2018)'!D79</f>
        <v>l</v>
      </c>
      <c r="E80" s="5">
        <v>0</v>
      </c>
      <c r="F80" s="5">
        <v>0</v>
      </c>
      <c r="G80" s="5">
        <v>0</v>
      </c>
      <c r="H80" s="5">
        <v>2.85</v>
      </c>
      <c r="I80" s="5">
        <v>2.85</v>
      </c>
    </row>
    <row r="81" spans="3:9" x14ac:dyDescent="0.2">
      <c r="C81" s="1" t="s">
        <v>92</v>
      </c>
      <c r="D81" s="4">
        <f>'[1]Appro (2018)'!D80</f>
        <v>0</v>
      </c>
      <c r="E81" s="5">
        <v>0</v>
      </c>
      <c r="F81" s="5">
        <v>0</v>
      </c>
      <c r="G81" s="5">
        <v>0</v>
      </c>
      <c r="H81" s="5">
        <v>0</v>
      </c>
      <c r="I81" s="5" t="e">
        <v>#DIV/0!</v>
      </c>
    </row>
    <row r="82" spans="3:9" x14ac:dyDescent="0.2">
      <c r="C82" s="1" t="s">
        <v>93</v>
      </c>
      <c r="D82" s="4">
        <f>'[1]Appro (2018)'!D81</f>
        <v>0</v>
      </c>
      <c r="E82" s="5">
        <v>0</v>
      </c>
      <c r="F82" s="5">
        <v>0</v>
      </c>
      <c r="G82" s="5">
        <v>0</v>
      </c>
      <c r="H82" s="5">
        <v>0</v>
      </c>
      <c r="I82" s="5" t="e">
        <v>#DIV/0!</v>
      </c>
    </row>
    <row r="83" spans="3:9" x14ac:dyDescent="0.2">
      <c r="C83" s="1" t="s">
        <v>94</v>
      </c>
      <c r="D83" s="4">
        <f>'[1]Appro (2018)'!D82</f>
        <v>0</v>
      </c>
      <c r="E83" s="5">
        <v>0</v>
      </c>
      <c r="F83" s="5">
        <v>0</v>
      </c>
      <c r="G83" s="5">
        <v>0</v>
      </c>
      <c r="H83" s="5">
        <v>0</v>
      </c>
      <c r="I83" s="5" t="e">
        <v>#DIV/0!</v>
      </c>
    </row>
    <row r="84" spans="3:9" x14ac:dyDescent="0.2">
      <c r="C84" s="1" t="s">
        <v>95</v>
      </c>
      <c r="D84" s="4" t="str">
        <f>'[1]Appro (2018)'!D83</f>
        <v>l</v>
      </c>
      <c r="E84" s="5">
        <v>0</v>
      </c>
      <c r="F84" s="5">
        <v>0</v>
      </c>
      <c r="G84" s="5">
        <v>15.3</v>
      </c>
      <c r="H84" s="5">
        <v>0</v>
      </c>
      <c r="I84" s="5">
        <v>15.3</v>
      </c>
    </row>
    <row r="85" spans="3:9" x14ac:dyDescent="0.2">
      <c r="C85" s="7" t="s">
        <v>90</v>
      </c>
      <c r="D85" s="4">
        <f>'[1]Appro (2018)'!D84</f>
        <v>0</v>
      </c>
      <c r="E85" s="5">
        <v>0</v>
      </c>
      <c r="F85" s="5">
        <v>0</v>
      </c>
      <c r="G85" s="5">
        <v>0</v>
      </c>
      <c r="H85" s="5">
        <v>0</v>
      </c>
      <c r="I85" s="5" t="e">
        <v>#DIV/0!</v>
      </c>
    </row>
    <row r="86" spans="3:9" x14ac:dyDescent="0.2">
      <c r="C86" s="1" t="s">
        <v>96</v>
      </c>
      <c r="D86" s="4">
        <f>'[1]Appro (2018)'!D85</f>
        <v>0</v>
      </c>
      <c r="E86" s="5">
        <v>0</v>
      </c>
      <c r="F86" s="5">
        <v>0</v>
      </c>
      <c r="G86" s="5">
        <v>0</v>
      </c>
      <c r="H86" s="5">
        <v>0</v>
      </c>
      <c r="I86" s="5" t="e">
        <v>#DIV/0!</v>
      </c>
    </row>
    <row r="87" spans="3:9" x14ac:dyDescent="0.2">
      <c r="C87" s="1" t="s">
        <v>97</v>
      </c>
      <c r="D87" s="4">
        <f>'[1]Appro (2018)'!D86</f>
        <v>0</v>
      </c>
      <c r="E87" s="5">
        <v>0</v>
      </c>
      <c r="F87" s="5">
        <v>0</v>
      </c>
      <c r="G87" s="5">
        <v>0</v>
      </c>
      <c r="H87" s="5">
        <v>0</v>
      </c>
      <c r="I87" s="5" t="e">
        <v>#DIV/0!</v>
      </c>
    </row>
    <row r="88" spans="3:9" x14ac:dyDescent="0.2">
      <c r="C88" s="1" t="s">
        <v>98</v>
      </c>
      <c r="D88" s="4" t="str">
        <f>'[1]Appro (2018)'!D87</f>
        <v>l</v>
      </c>
      <c r="E88" s="5">
        <v>61.36</v>
      </c>
      <c r="F88" s="5">
        <v>0</v>
      </c>
      <c r="G88" s="5">
        <v>0</v>
      </c>
      <c r="H88" s="5">
        <v>0</v>
      </c>
      <c r="I88" s="5">
        <v>61.36</v>
      </c>
    </row>
    <row r="89" spans="3:9" x14ac:dyDescent="0.2">
      <c r="C89" s="1" t="s">
        <v>99</v>
      </c>
      <c r="D89" s="4">
        <f>'[1]Appro (2018)'!D88</f>
        <v>0</v>
      </c>
      <c r="E89" s="5">
        <v>0</v>
      </c>
      <c r="F89" s="5">
        <v>0</v>
      </c>
      <c r="G89" s="5">
        <v>0</v>
      </c>
      <c r="H89" s="5">
        <v>0</v>
      </c>
      <c r="I89" s="5" t="e">
        <v>#DIV/0!</v>
      </c>
    </row>
    <row r="90" spans="3:9" x14ac:dyDescent="0.2">
      <c r="C90" s="1" t="s">
        <v>100</v>
      </c>
      <c r="D90" s="4">
        <f>'[1]Appro (2018)'!D89</f>
        <v>0</v>
      </c>
      <c r="E90" s="5">
        <v>0</v>
      </c>
      <c r="F90" s="5">
        <v>0</v>
      </c>
      <c r="G90" s="5">
        <v>0</v>
      </c>
      <c r="H90" s="5">
        <v>0</v>
      </c>
      <c r="I90" s="5" t="e">
        <v>#DIV/0!</v>
      </c>
    </row>
    <row r="91" spans="3:9" x14ac:dyDescent="0.2">
      <c r="C91" s="1" t="s">
        <v>101</v>
      </c>
      <c r="D91" s="4" t="str">
        <f>'[1]Appro (2018)'!D90</f>
        <v>l</v>
      </c>
      <c r="E91" s="5">
        <v>0</v>
      </c>
      <c r="F91" s="5">
        <v>0</v>
      </c>
      <c r="G91" s="5">
        <v>22.76</v>
      </c>
      <c r="H91" s="5">
        <v>0</v>
      </c>
      <c r="I91" s="5">
        <v>22.76</v>
      </c>
    </row>
    <row r="92" spans="3:9" x14ac:dyDescent="0.2">
      <c r="C92" s="1" t="s">
        <v>102</v>
      </c>
      <c r="D92" s="4">
        <f>'[1]Appro (2018)'!D91</f>
        <v>0</v>
      </c>
      <c r="E92" s="5">
        <v>0</v>
      </c>
      <c r="F92" s="5">
        <v>0</v>
      </c>
      <c r="G92" s="5">
        <v>0</v>
      </c>
      <c r="H92" s="5">
        <v>0</v>
      </c>
      <c r="I92" s="5" t="e">
        <v>#DIV/0!</v>
      </c>
    </row>
    <row r="93" spans="3:9" x14ac:dyDescent="0.2">
      <c r="C93" s="1" t="s">
        <v>103</v>
      </c>
      <c r="D93" s="4">
        <f>'[1]Appro (2018)'!D92</f>
        <v>0</v>
      </c>
      <c r="E93" s="5">
        <v>0</v>
      </c>
      <c r="F93" s="5">
        <v>0</v>
      </c>
      <c r="G93" s="5">
        <v>0</v>
      </c>
      <c r="H93" s="5">
        <v>0</v>
      </c>
      <c r="I93" s="5" t="e">
        <v>#DIV/0!</v>
      </c>
    </row>
    <row r="94" spans="3:9" x14ac:dyDescent="0.2">
      <c r="C94" s="1" t="s">
        <v>104</v>
      </c>
      <c r="D94" s="4" t="str">
        <f>'[1]Appro (2018)'!D93</f>
        <v>l</v>
      </c>
      <c r="E94" s="5">
        <v>0</v>
      </c>
      <c r="F94" s="5">
        <v>0</v>
      </c>
      <c r="G94" s="5">
        <v>0</v>
      </c>
      <c r="H94" s="5">
        <v>0</v>
      </c>
      <c r="I94" s="5" t="e">
        <v>#DIV/0!</v>
      </c>
    </row>
    <row r="95" spans="3:9" x14ac:dyDescent="0.2">
      <c r="C95" s="1" t="s">
        <v>105</v>
      </c>
      <c r="D95" s="4" t="str">
        <f>'[1]Appro (2018)'!D94</f>
        <v>kg</v>
      </c>
      <c r="E95" s="5">
        <v>242.5</v>
      </c>
      <c r="F95" s="5">
        <v>0</v>
      </c>
      <c r="G95" s="5">
        <v>0</v>
      </c>
      <c r="H95" s="5">
        <v>0</v>
      </c>
      <c r="I95" s="5">
        <v>242.5</v>
      </c>
    </row>
    <row r="96" spans="3:9" x14ac:dyDescent="0.2">
      <c r="C96" s="1" t="s">
        <v>106</v>
      </c>
      <c r="D96" s="4" t="str">
        <f>'[1]Appro (2018)'!D95</f>
        <v>l</v>
      </c>
      <c r="E96" s="5">
        <v>0</v>
      </c>
      <c r="F96" s="5">
        <v>0</v>
      </c>
      <c r="G96" s="5">
        <v>0</v>
      </c>
      <c r="H96" s="5">
        <v>0</v>
      </c>
      <c r="I96" s="5" t="e">
        <v>#DIV/0!</v>
      </c>
    </row>
    <row r="97" spans="3:9" x14ac:dyDescent="0.2">
      <c r="C97" s="1" t="s">
        <v>107</v>
      </c>
      <c r="D97" s="4">
        <f>'[1]Appro (2018)'!D96</f>
        <v>0</v>
      </c>
      <c r="E97" s="5">
        <v>0</v>
      </c>
      <c r="F97" s="5">
        <v>0</v>
      </c>
      <c r="G97" s="5">
        <v>0</v>
      </c>
      <c r="H97" s="5">
        <v>0</v>
      </c>
      <c r="I97" s="5" t="e">
        <v>#DIV/0!</v>
      </c>
    </row>
    <row r="98" spans="3:9" x14ac:dyDescent="0.2">
      <c r="C98" s="1" t="s">
        <v>108</v>
      </c>
      <c r="D98" s="4" t="str">
        <f>'[1]Appro (2018)'!D97</f>
        <v>l</v>
      </c>
      <c r="E98" s="5">
        <v>25.769400000000001</v>
      </c>
      <c r="F98" s="5">
        <v>24.53</v>
      </c>
      <c r="G98" s="5">
        <v>21.67</v>
      </c>
      <c r="H98" s="5">
        <v>0</v>
      </c>
      <c r="I98" s="5">
        <v>23.989800000000002</v>
      </c>
    </row>
    <row r="99" spans="3:9" x14ac:dyDescent="0.2">
      <c r="C99" s="1" t="s">
        <v>109</v>
      </c>
      <c r="D99" s="4" t="str">
        <f>'[1]Appro (2018)'!D98</f>
        <v>kg</v>
      </c>
      <c r="E99" s="5">
        <v>124.48</v>
      </c>
      <c r="F99" s="5">
        <v>0</v>
      </c>
      <c r="G99" s="5">
        <v>0</v>
      </c>
      <c r="H99" s="5">
        <v>0</v>
      </c>
      <c r="I99" s="5">
        <v>124.48</v>
      </c>
    </row>
    <row r="100" spans="3:9" x14ac:dyDescent="0.2">
      <c r="C100" s="1" t="s">
        <v>110</v>
      </c>
      <c r="D100" s="4" t="str">
        <f>'[1]Appro (2018)'!D99</f>
        <v>l</v>
      </c>
      <c r="E100" s="5">
        <v>38.5</v>
      </c>
      <c r="F100" s="5">
        <v>0</v>
      </c>
      <c r="G100" s="5">
        <v>0</v>
      </c>
      <c r="H100" s="5">
        <v>0</v>
      </c>
      <c r="I100" s="5">
        <v>38.5</v>
      </c>
    </row>
    <row r="101" spans="3:9" x14ac:dyDescent="0.2">
      <c r="C101" s="1" t="s">
        <v>111</v>
      </c>
      <c r="D101" s="4" t="str">
        <f>'[1]Appro (2018)'!D100</f>
        <v>l</v>
      </c>
      <c r="E101" s="5">
        <v>30.8</v>
      </c>
      <c r="F101" s="5">
        <v>0</v>
      </c>
      <c r="G101" s="5">
        <v>0</v>
      </c>
      <c r="H101" s="5">
        <v>0</v>
      </c>
      <c r="I101" s="5">
        <v>30.8</v>
      </c>
    </row>
    <row r="102" spans="3:9" x14ac:dyDescent="0.2">
      <c r="C102" s="1" t="s">
        <v>112</v>
      </c>
      <c r="D102" s="4">
        <f>'[1]Appro (2018)'!D101</f>
        <v>0</v>
      </c>
      <c r="E102" s="5">
        <v>0</v>
      </c>
      <c r="F102" s="5">
        <v>0</v>
      </c>
      <c r="G102" s="5">
        <v>0</v>
      </c>
      <c r="H102" s="5">
        <v>0</v>
      </c>
      <c r="I102" s="5" t="e">
        <v>#DIV/0!</v>
      </c>
    </row>
    <row r="103" spans="3:9" x14ac:dyDescent="0.2">
      <c r="C103" s="1" t="s">
        <v>113</v>
      </c>
      <c r="D103" s="4" t="str">
        <f>'[1]Appro (2018)'!D102</f>
        <v>l</v>
      </c>
      <c r="E103" s="5">
        <v>22.037999999999997</v>
      </c>
      <c r="F103" s="5">
        <v>0</v>
      </c>
      <c r="G103" s="5">
        <v>20.76</v>
      </c>
      <c r="H103" s="5">
        <v>0</v>
      </c>
      <c r="I103" s="5">
        <v>21.399000000000001</v>
      </c>
    </row>
    <row r="104" spans="3:9" x14ac:dyDescent="0.2">
      <c r="C104" s="1" t="s">
        <v>114</v>
      </c>
      <c r="D104" s="4" t="str">
        <f>'[1]Appro (2018)'!D103</f>
        <v>l</v>
      </c>
      <c r="E104" s="5">
        <v>0</v>
      </c>
      <c r="F104" s="5">
        <v>17.8</v>
      </c>
      <c r="G104" s="5">
        <v>20.48</v>
      </c>
      <c r="H104" s="5">
        <v>0</v>
      </c>
      <c r="I104" s="5">
        <v>19.14</v>
      </c>
    </row>
    <row r="105" spans="3:9" x14ac:dyDescent="0.2">
      <c r="C105" s="1" t="s">
        <v>115</v>
      </c>
      <c r="D105" s="4">
        <f>'[1]Appro (2018)'!D104</f>
        <v>0</v>
      </c>
      <c r="E105" s="5">
        <v>0</v>
      </c>
      <c r="F105" s="5">
        <v>0</v>
      </c>
      <c r="G105" s="5">
        <v>0</v>
      </c>
      <c r="H105" s="5">
        <v>0</v>
      </c>
      <c r="I105" s="5" t="e">
        <v>#DIV/0!</v>
      </c>
    </row>
    <row r="106" spans="3:9" x14ac:dyDescent="0.2">
      <c r="C106" s="6" t="s">
        <v>116</v>
      </c>
      <c r="D106" s="4" t="str">
        <f>'[1]Appro (2018)'!D105</f>
        <v>l</v>
      </c>
      <c r="E106" s="5">
        <v>34.932000000000002</v>
      </c>
      <c r="F106" s="5">
        <v>0</v>
      </c>
      <c r="G106" s="5">
        <v>0</v>
      </c>
      <c r="H106" s="5">
        <v>0</v>
      </c>
      <c r="I106" s="5">
        <v>34.932000000000002</v>
      </c>
    </row>
    <row r="107" spans="3:9" x14ac:dyDescent="0.2">
      <c r="C107" s="1" t="s">
        <v>117</v>
      </c>
      <c r="D107" s="4">
        <f>'[1]Appro (2018)'!D106</f>
        <v>0</v>
      </c>
      <c r="E107" s="5">
        <v>0</v>
      </c>
      <c r="F107" s="5">
        <v>0</v>
      </c>
      <c r="G107" s="5">
        <v>0</v>
      </c>
      <c r="H107" s="5">
        <v>0</v>
      </c>
      <c r="I107" s="5" t="e">
        <v>#DIV/0!</v>
      </c>
    </row>
    <row r="108" spans="3:9" x14ac:dyDescent="0.2">
      <c r="C108" s="1" t="s">
        <v>118</v>
      </c>
      <c r="D108" s="4">
        <f>'[1]Appro (2018)'!D107</f>
        <v>0</v>
      </c>
      <c r="E108" s="5">
        <v>0</v>
      </c>
      <c r="F108" s="5">
        <v>0</v>
      </c>
      <c r="G108" s="5">
        <v>0</v>
      </c>
      <c r="H108" s="5">
        <v>0</v>
      </c>
      <c r="I108" s="5" t="e">
        <v>#DIV/0!</v>
      </c>
    </row>
    <row r="109" spans="3:9" x14ac:dyDescent="0.2">
      <c r="C109" s="1" t="s">
        <v>119</v>
      </c>
      <c r="D109" s="4">
        <f>'[1]Appro (2018)'!D108</f>
        <v>0</v>
      </c>
      <c r="E109" s="5">
        <v>0</v>
      </c>
      <c r="F109" s="5">
        <v>0</v>
      </c>
      <c r="G109" s="5">
        <v>0</v>
      </c>
      <c r="H109" s="5">
        <v>0</v>
      </c>
      <c r="I109" s="5" t="e">
        <v>#DIV/0!</v>
      </c>
    </row>
    <row r="110" spans="3:9" x14ac:dyDescent="0.2">
      <c r="C110" s="1" t="s">
        <v>120</v>
      </c>
      <c r="D110" s="4">
        <f>'[1]Appro (2018)'!D109</f>
        <v>0</v>
      </c>
      <c r="E110" s="5">
        <v>0</v>
      </c>
      <c r="F110" s="5">
        <v>0</v>
      </c>
      <c r="G110" s="5">
        <v>0</v>
      </c>
      <c r="H110" s="5">
        <v>0</v>
      </c>
      <c r="I110" s="5" t="e">
        <v>#DIV/0!</v>
      </c>
    </row>
    <row r="111" spans="3:9" x14ac:dyDescent="0.2">
      <c r="C111" s="1" t="s">
        <v>121</v>
      </c>
      <c r="D111" s="4" t="str">
        <f>'[1]Appro (2018)'!D110</f>
        <v>l</v>
      </c>
      <c r="E111" s="5">
        <v>29.68</v>
      </c>
      <c r="F111" s="5">
        <v>0</v>
      </c>
      <c r="G111" s="5">
        <v>0</v>
      </c>
      <c r="H111" s="5">
        <v>0</v>
      </c>
      <c r="I111" s="5">
        <v>29.68</v>
      </c>
    </row>
    <row r="112" spans="3:9" x14ac:dyDescent="0.2">
      <c r="C112" s="6" t="s">
        <v>122</v>
      </c>
      <c r="D112" s="4" t="str">
        <f>'[1]Appro (2018)'!D111</f>
        <v>l</v>
      </c>
      <c r="E112" s="5">
        <v>17.132999999999999</v>
      </c>
      <c r="F112" s="5">
        <v>0</v>
      </c>
      <c r="G112" s="5">
        <v>0</v>
      </c>
      <c r="H112" s="5">
        <v>0</v>
      </c>
      <c r="I112" s="5">
        <v>17.132999999999999</v>
      </c>
    </row>
    <row r="113" spans="3:9" x14ac:dyDescent="0.2">
      <c r="C113" s="1" t="s">
        <v>123</v>
      </c>
      <c r="D113" s="4">
        <f>'[1]Appro (2018)'!D112</f>
        <v>0</v>
      </c>
      <c r="E113" s="5">
        <v>0</v>
      </c>
      <c r="F113" s="5">
        <v>0</v>
      </c>
      <c r="G113" s="5">
        <v>0</v>
      </c>
      <c r="H113" s="5">
        <v>0</v>
      </c>
      <c r="I113" s="5" t="e">
        <v>#DIV/0!</v>
      </c>
    </row>
    <row r="114" spans="3:9" x14ac:dyDescent="0.2">
      <c r="C114" s="1" t="s">
        <v>124</v>
      </c>
      <c r="D114" s="4" t="str">
        <f>'[1]Appro (2018)'!D113</f>
        <v>l</v>
      </c>
      <c r="E114" s="5">
        <v>9.2799999999999994</v>
      </c>
      <c r="F114" s="5">
        <v>0</v>
      </c>
      <c r="G114" s="5">
        <v>0</v>
      </c>
      <c r="H114" s="5">
        <v>0</v>
      </c>
      <c r="I114" s="5">
        <v>9.2799999999999994</v>
      </c>
    </row>
    <row r="115" spans="3:9" x14ac:dyDescent="0.2">
      <c r="C115" s="1" t="s">
        <v>125</v>
      </c>
      <c r="D115" s="4" t="str">
        <f>'[1]Appro (2018)'!D114</f>
        <v>l</v>
      </c>
      <c r="E115" s="5">
        <v>29.99</v>
      </c>
      <c r="F115" s="5">
        <v>0</v>
      </c>
      <c r="G115" s="5">
        <v>0</v>
      </c>
      <c r="H115" s="5">
        <v>0</v>
      </c>
      <c r="I115" s="5">
        <v>29.99</v>
      </c>
    </row>
    <row r="116" spans="3:9" x14ac:dyDescent="0.2">
      <c r="C116" s="1" t="s">
        <v>126</v>
      </c>
      <c r="D116" s="4">
        <f>'[1]Appro (2018)'!D115</f>
        <v>0</v>
      </c>
      <c r="E116" s="5">
        <v>0</v>
      </c>
      <c r="F116" s="5">
        <v>0</v>
      </c>
      <c r="G116" s="5">
        <v>0</v>
      </c>
      <c r="H116" s="5">
        <v>0</v>
      </c>
      <c r="I116" s="5" t="e">
        <v>#DIV/0!</v>
      </c>
    </row>
    <row r="117" spans="3:9" x14ac:dyDescent="0.2">
      <c r="C117" s="1" t="s">
        <v>127</v>
      </c>
      <c r="D117" s="4">
        <f>'[1]Appro (2018)'!D116</f>
        <v>0</v>
      </c>
      <c r="E117" s="5">
        <v>0</v>
      </c>
      <c r="F117" s="5">
        <v>0</v>
      </c>
      <c r="G117" s="5">
        <v>0</v>
      </c>
      <c r="H117" s="5">
        <v>0</v>
      </c>
      <c r="I117" s="5" t="e">
        <v>#DIV/0!</v>
      </c>
    </row>
    <row r="118" spans="3:9" x14ac:dyDescent="0.2">
      <c r="C118" s="1" t="s">
        <v>128</v>
      </c>
      <c r="D118" s="4">
        <f>'[1]Appro (2018)'!D117</f>
        <v>0</v>
      </c>
      <c r="E118" s="5">
        <v>0</v>
      </c>
      <c r="F118" s="5">
        <v>0</v>
      </c>
      <c r="G118" s="5">
        <v>0</v>
      </c>
      <c r="H118" s="5">
        <v>0</v>
      </c>
      <c r="I118" s="5" t="e">
        <v>#DIV/0!</v>
      </c>
    </row>
    <row r="119" spans="3:9" x14ac:dyDescent="0.2">
      <c r="C119" s="1" t="s">
        <v>129</v>
      </c>
      <c r="D119" s="4" t="str">
        <f>'[1]Appro (2018)'!D118</f>
        <v>l</v>
      </c>
      <c r="E119" s="5">
        <v>429.49</v>
      </c>
      <c r="F119" s="5">
        <v>0</v>
      </c>
      <c r="G119" s="5">
        <v>0</v>
      </c>
      <c r="H119" s="5">
        <v>0</v>
      </c>
      <c r="I119" s="5">
        <v>429.49</v>
      </c>
    </row>
    <row r="120" spans="3:9" x14ac:dyDescent="0.2">
      <c r="C120" s="1" t="s">
        <v>130</v>
      </c>
      <c r="D120" s="4">
        <f>'[1]Appro (2018)'!D119</f>
        <v>0</v>
      </c>
      <c r="E120" s="5">
        <v>0</v>
      </c>
      <c r="F120" s="5">
        <v>0</v>
      </c>
      <c r="G120" s="5">
        <v>0</v>
      </c>
      <c r="H120" s="5">
        <v>0</v>
      </c>
      <c r="I120" s="5" t="e">
        <v>#DIV/0!</v>
      </c>
    </row>
    <row r="121" spans="3:9" x14ac:dyDescent="0.2">
      <c r="C121" s="1" t="s">
        <v>131</v>
      </c>
      <c r="D121" s="4" t="str">
        <f>'[1]Appro (2018)'!D120</f>
        <v>l</v>
      </c>
      <c r="E121" s="5">
        <v>0</v>
      </c>
      <c r="F121" s="5">
        <v>0</v>
      </c>
      <c r="G121" s="5">
        <v>5.84</v>
      </c>
      <c r="H121" s="5">
        <v>0</v>
      </c>
      <c r="I121" s="5">
        <v>5.84</v>
      </c>
    </row>
    <row r="122" spans="3:9" x14ac:dyDescent="0.2">
      <c r="C122" s="1" t="s">
        <v>132</v>
      </c>
      <c r="D122" s="4">
        <f>'[1]Appro (2018)'!D121</f>
        <v>0</v>
      </c>
      <c r="E122" s="5">
        <v>0</v>
      </c>
      <c r="F122" s="5">
        <v>0</v>
      </c>
      <c r="G122" s="5">
        <v>0</v>
      </c>
      <c r="H122" s="5">
        <v>0</v>
      </c>
      <c r="I122" s="5" t="e">
        <v>#DIV/0!</v>
      </c>
    </row>
    <row r="123" spans="3:9" x14ac:dyDescent="0.2">
      <c r="D123" s="4"/>
    </row>
    <row r="124" spans="3:9" x14ac:dyDescent="0.2">
      <c r="C124" s="1" t="s">
        <v>42</v>
      </c>
      <c r="D124" s="4"/>
    </row>
    <row r="125" spans="3:9" x14ac:dyDescent="0.2">
      <c r="C125" s="1" t="s">
        <v>133</v>
      </c>
      <c r="D125" s="4" t="str">
        <f>'[1]Appro (2018)'!D124</f>
        <v>kg</v>
      </c>
      <c r="E125" s="5">
        <v>3.82</v>
      </c>
      <c r="F125" s="5">
        <v>3.62</v>
      </c>
      <c r="G125" s="5">
        <v>4.53</v>
      </c>
      <c r="H125" s="5">
        <v>3.7</v>
      </c>
      <c r="I125" s="5">
        <v>3.9174999999999995</v>
      </c>
    </row>
    <row r="126" spans="3:9" x14ac:dyDescent="0.2">
      <c r="C126" s="1" t="s">
        <v>134</v>
      </c>
      <c r="D126" s="4" t="str">
        <f>'[1]Appro (2018)'!D125</f>
        <v>l</v>
      </c>
      <c r="E126" s="5">
        <v>264.02999999999997</v>
      </c>
      <c r="F126" s="5">
        <v>0</v>
      </c>
      <c r="G126" s="5">
        <v>0</v>
      </c>
      <c r="H126" s="5">
        <v>0</v>
      </c>
      <c r="I126" s="5">
        <v>264.02999999999997</v>
      </c>
    </row>
    <row r="127" spans="3:9" x14ac:dyDescent="0.2">
      <c r="C127" s="1" t="s">
        <v>135</v>
      </c>
      <c r="D127" s="4" t="str">
        <f>'[1]Appro (2018)'!D126</f>
        <v>l</v>
      </c>
      <c r="E127" s="5">
        <v>0</v>
      </c>
      <c r="F127" s="5">
        <v>0</v>
      </c>
      <c r="G127" s="5">
        <v>0</v>
      </c>
      <c r="H127" s="5">
        <v>7.62</v>
      </c>
      <c r="I127" s="5">
        <v>7.62</v>
      </c>
    </row>
    <row r="128" spans="3:9" x14ac:dyDescent="0.2">
      <c r="C128" s="1" t="s">
        <v>136</v>
      </c>
      <c r="D128" s="4">
        <f>'[1]Appro (2018)'!D127</f>
        <v>0</v>
      </c>
      <c r="E128" s="5">
        <v>0</v>
      </c>
      <c r="F128" s="5">
        <v>0</v>
      </c>
      <c r="G128" s="5">
        <v>0</v>
      </c>
      <c r="H128" s="5">
        <v>0</v>
      </c>
      <c r="I128" s="5" t="e">
        <v>#DIV/0!</v>
      </c>
    </row>
    <row r="129" spans="3:9" x14ac:dyDescent="0.2">
      <c r="C129" s="1" t="s">
        <v>137</v>
      </c>
      <c r="D129" s="4">
        <f>'[1]Appro (2018)'!D128</f>
        <v>0</v>
      </c>
      <c r="E129" s="5">
        <v>0</v>
      </c>
      <c r="F129" s="5">
        <v>0</v>
      </c>
      <c r="G129" s="5">
        <v>0</v>
      </c>
      <c r="H129" s="5">
        <v>0</v>
      </c>
      <c r="I129" s="5" t="e">
        <v>#DIV/0!</v>
      </c>
    </row>
    <row r="130" spans="3:9" x14ac:dyDescent="0.2">
      <c r="C130" s="1" t="s">
        <v>138</v>
      </c>
      <c r="D130" s="4" t="str">
        <f>'[1]Appro (2018)'!D129</f>
        <v>l</v>
      </c>
      <c r="E130" s="5">
        <v>0</v>
      </c>
      <c r="F130" s="5">
        <v>0</v>
      </c>
      <c r="G130" s="5">
        <v>29.76</v>
      </c>
      <c r="H130" s="5">
        <v>0</v>
      </c>
      <c r="I130" s="5">
        <v>29.76</v>
      </c>
    </row>
    <row r="131" spans="3:9" x14ac:dyDescent="0.2">
      <c r="C131" s="1" t="s">
        <v>139</v>
      </c>
      <c r="D131" s="4">
        <f>'[1]Appro (2018)'!D130</f>
        <v>0</v>
      </c>
      <c r="E131" s="5">
        <v>0</v>
      </c>
      <c r="F131" s="5">
        <v>0</v>
      </c>
      <c r="G131" s="5">
        <v>0</v>
      </c>
      <c r="H131" s="5">
        <v>0</v>
      </c>
      <c r="I131" s="5" t="e">
        <v>#DIV/0!</v>
      </c>
    </row>
    <row r="132" spans="3:9" x14ac:dyDescent="0.2">
      <c r="C132" s="1" t="s">
        <v>140</v>
      </c>
      <c r="D132" s="4" t="str">
        <f>'[1]Appro (2018)'!D131</f>
        <v>l</v>
      </c>
      <c r="E132" s="5">
        <v>0</v>
      </c>
      <c r="F132" s="5">
        <v>0</v>
      </c>
      <c r="G132" s="5">
        <v>79.8</v>
      </c>
      <c r="H132" s="5">
        <v>0</v>
      </c>
      <c r="I132" s="5">
        <v>79.8</v>
      </c>
    </row>
    <row r="133" spans="3:9" x14ac:dyDescent="0.2">
      <c r="C133" s="1" t="s">
        <v>141</v>
      </c>
      <c r="D133" s="4">
        <f>'[1]Appro (2018)'!D132</f>
        <v>0</v>
      </c>
      <c r="E133" s="5">
        <v>0</v>
      </c>
      <c r="F133" s="5">
        <v>0</v>
      </c>
      <c r="G133" s="5">
        <v>0</v>
      </c>
      <c r="H133" s="5">
        <v>0</v>
      </c>
      <c r="I133" s="5" t="e">
        <v>#DIV/0!</v>
      </c>
    </row>
    <row r="134" spans="3:9" x14ac:dyDescent="0.2">
      <c r="C134" s="1" t="s">
        <v>142</v>
      </c>
      <c r="D134" s="4">
        <f>'[1]Appro (2018)'!D133</f>
        <v>0</v>
      </c>
      <c r="E134" s="5">
        <v>0</v>
      </c>
      <c r="F134" s="5">
        <v>0</v>
      </c>
      <c r="G134" s="5">
        <v>0</v>
      </c>
      <c r="H134" s="5">
        <v>0</v>
      </c>
      <c r="I134" s="5" t="e">
        <v>#DIV/0!</v>
      </c>
    </row>
    <row r="135" spans="3:9" x14ac:dyDescent="0.2">
      <c r="D135" s="4"/>
    </row>
    <row r="136" spans="3:9" x14ac:dyDescent="0.2">
      <c r="C136" s="1" t="s">
        <v>43</v>
      </c>
      <c r="D136" s="4"/>
    </row>
    <row r="137" spans="3:9" x14ac:dyDescent="0.2">
      <c r="C137" s="1" t="s">
        <v>143</v>
      </c>
      <c r="D137" s="4" t="str">
        <f>'[1]Appro (2018)'!D136</f>
        <v>kg</v>
      </c>
      <c r="E137" s="5">
        <v>0</v>
      </c>
      <c r="F137" s="5">
        <v>4.8</v>
      </c>
      <c r="G137" s="5">
        <v>0</v>
      </c>
      <c r="H137" s="5">
        <v>0</v>
      </c>
      <c r="I137" s="5">
        <v>4.8</v>
      </c>
    </row>
    <row r="138" spans="3:9" x14ac:dyDescent="0.2">
      <c r="C138" s="1" t="s">
        <v>144</v>
      </c>
      <c r="D138" s="4" t="str">
        <f>'[1]Appro (2018)'!D137</f>
        <v>kg</v>
      </c>
      <c r="E138" s="5">
        <v>4.51</v>
      </c>
      <c r="F138" s="5">
        <v>0</v>
      </c>
      <c r="G138" s="5">
        <v>0</v>
      </c>
      <c r="H138" s="5">
        <v>0</v>
      </c>
      <c r="I138" s="5">
        <v>4.51</v>
      </c>
    </row>
    <row r="139" spans="3:9" x14ac:dyDescent="0.2">
      <c r="D139" s="4"/>
    </row>
    <row r="140" spans="3:9" x14ac:dyDescent="0.2">
      <c r="C140" s="1" t="s">
        <v>44</v>
      </c>
      <c r="D140" s="4"/>
    </row>
    <row r="141" spans="3:9" x14ac:dyDescent="0.2">
      <c r="C141" s="1" t="s">
        <v>145</v>
      </c>
      <c r="D141" s="4">
        <f>'[1]Appro (2018)'!D140</f>
        <v>0</v>
      </c>
      <c r="E141" s="5">
        <v>0</v>
      </c>
      <c r="F141" s="5">
        <v>0</v>
      </c>
      <c r="G141" s="5">
        <v>0</v>
      </c>
      <c r="H141" s="5">
        <v>0</v>
      </c>
      <c r="I141" s="5" t="e">
        <v>#DIV/0!</v>
      </c>
    </row>
    <row r="142" spans="3:9" x14ac:dyDescent="0.2">
      <c r="D142" s="4"/>
    </row>
    <row r="143" spans="3:9" x14ac:dyDescent="0.2">
      <c r="C143" s="1" t="s">
        <v>5</v>
      </c>
      <c r="D143" s="4"/>
    </row>
    <row r="144" spans="3:9" x14ac:dyDescent="0.2">
      <c r="C144" s="6" t="s">
        <v>146</v>
      </c>
      <c r="D144" s="4">
        <f>'[1]Appro (2018)'!D143</f>
        <v>12000000</v>
      </c>
      <c r="E144" s="5">
        <v>404.8</v>
      </c>
      <c r="F144" s="5">
        <v>0</v>
      </c>
      <c r="G144" s="5">
        <v>0</v>
      </c>
      <c r="H144" s="5">
        <v>0</v>
      </c>
      <c r="I144" s="5">
        <v>404.8</v>
      </c>
    </row>
    <row r="145" spans="3:9" x14ac:dyDescent="0.2">
      <c r="C145" s="6" t="s">
        <v>147</v>
      </c>
      <c r="D145" s="4">
        <f>'[1]Appro (2018)'!D144</f>
        <v>500000</v>
      </c>
      <c r="E145" s="5">
        <v>17.600000000000001</v>
      </c>
      <c r="F145" s="5">
        <v>0</v>
      </c>
      <c r="G145" s="5">
        <v>0</v>
      </c>
      <c r="H145" s="5">
        <v>0</v>
      </c>
      <c r="I145" s="5">
        <v>17.600000000000001</v>
      </c>
    </row>
    <row r="146" spans="3:9" x14ac:dyDescent="0.2">
      <c r="C146" s="1" t="s">
        <v>148</v>
      </c>
      <c r="D146" s="4">
        <f>'[1]Appro (2018)'!D145</f>
        <v>12000000</v>
      </c>
      <c r="E146" s="5">
        <v>409.73</v>
      </c>
      <c r="F146" s="5">
        <v>0</v>
      </c>
      <c r="G146" s="5">
        <v>0</v>
      </c>
      <c r="H146" s="5">
        <v>0</v>
      </c>
      <c r="I146" s="5">
        <v>409.73</v>
      </c>
    </row>
    <row r="147" spans="3:9" x14ac:dyDescent="0.2">
      <c r="C147" s="1" t="s">
        <v>149</v>
      </c>
      <c r="D147" s="4">
        <f>'[1]Appro (2018)'!D146</f>
        <v>500000</v>
      </c>
      <c r="E147" s="5">
        <v>17.690000000000001</v>
      </c>
      <c r="F147" s="5">
        <v>0</v>
      </c>
      <c r="G147" s="5">
        <v>0</v>
      </c>
      <c r="H147" s="5">
        <v>0</v>
      </c>
      <c r="I147" s="5">
        <v>17.690000000000001</v>
      </c>
    </row>
    <row r="148" spans="3:9" x14ac:dyDescent="0.2">
      <c r="D148" s="4"/>
    </row>
    <row r="149" spans="3:9" x14ac:dyDescent="0.2">
      <c r="C149" s="1" t="s">
        <v>7</v>
      </c>
      <c r="D149" s="4"/>
    </row>
    <row r="150" spans="3:9" x14ac:dyDescent="0.2">
      <c r="C150" s="1" t="s">
        <v>150</v>
      </c>
      <c r="D150" s="4">
        <f>'[1]Appro (2018)'!D149</f>
        <v>0</v>
      </c>
      <c r="E150" s="5">
        <v>180</v>
      </c>
      <c r="F150" s="5">
        <v>0</v>
      </c>
      <c r="G150" s="5">
        <v>0</v>
      </c>
      <c r="H150" s="5">
        <v>0</v>
      </c>
      <c r="I150" s="5">
        <v>180</v>
      </c>
    </row>
    <row r="151" spans="3:9" x14ac:dyDescent="0.2">
      <c r="C151" s="1" t="s">
        <v>151</v>
      </c>
      <c r="D151" s="4">
        <f>'[1]Appro (2018)'!D150</f>
        <v>150000</v>
      </c>
      <c r="E151" s="5">
        <v>185.00299999999999</v>
      </c>
      <c r="F151" s="5">
        <v>0</v>
      </c>
      <c r="G151" s="5">
        <v>0</v>
      </c>
      <c r="H151" s="5">
        <v>0</v>
      </c>
      <c r="I151" s="5">
        <v>185.00299999999999</v>
      </c>
    </row>
    <row r="152" spans="3:9" x14ac:dyDescent="0.2">
      <c r="D152" s="4"/>
    </row>
    <row r="153" spans="3:9" x14ac:dyDescent="0.2">
      <c r="C153" s="1" t="s">
        <v>9</v>
      </c>
      <c r="D153" s="4"/>
    </row>
    <row r="154" spans="3:9" x14ac:dyDescent="0.2">
      <c r="C154" s="1" t="s">
        <v>152</v>
      </c>
      <c r="D154" s="4">
        <f>'[1]Appro (2018)'!D153</f>
        <v>0</v>
      </c>
      <c r="E154" s="5">
        <v>0</v>
      </c>
      <c r="F154" s="5">
        <v>0</v>
      </c>
      <c r="G154" s="5">
        <v>0</v>
      </c>
      <c r="H154" s="5">
        <v>0</v>
      </c>
      <c r="I154" s="5" t="e">
        <v>#DIV/0!</v>
      </c>
    </row>
    <row r="155" spans="3:9" x14ac:dyDescent="0.2">
      <c r="D155" s="4"/>
    </row>
    <row r="156" spans="3:9" x14ac:dyDescent="0.2">
      <c r="C156" s="1" t="s">
        <v>11</v>
      </c>
      <c r="D156" s="4"/>
    </row>
    <row r="157" spans="3:9" x14ac:dyDescent="0.2">
      <c r="C157" s="1" t="s">
        <v>153</v>
      </c>
      <c r="D157" s="4">
        <f>'[1]Appro (2018)'!D156</f>
        <v>50</v>
      </c>
      <c r="E157" s="5">
        <v>109</v>
      </c>
      <c r="F157" s="5">
        <v>104.68</v>
      </c>
      <c r="G157" s="5">
        <v>0</v>
      </c>
      <c r="H157" s="5">
        <v>0</v>
      </c>
      <c r="I157" s="5">
        <v>106.84</v>
      </c>
    </row>
    <row r="158" spans="3:9" x14ac:dyDescent="0.2">
      <c r="C158" s="1" t="s">
        <v>154</v>
      </c>
      <c r="D158" s="4">
        <f>'[1]Appro (2018)'!D157</f>
        <v>50</v>
      </c>
      <c r="E158" s="5">
        <v>113</v>
      </c>
      <c r="F158" s="5">
        <v>0</v>
      </c>
      <c r="G158" s="5">
        <v>0</v>
      </c>
      <c r="H158" s="5">
        <v>0</v>
      </c>
      <c r="I158" s="5">
        <v>113</v>
      </c>
    </row>
    <row r="159" spans="3:9" x14ac:dyDescent="0.2">
      <c r="C159" s="1" t="s">
        <v>155</v>
      </c>
      <c r="D159" s="4">
        <f>'[1]Appro (2018)'!D158</f>
        <v>50</v>
      </c>
      <c r="E159" s="5">
        <v>116</v>
      </c>
      <c r="F159" s="5">
        <v>108.32</v>
      </c>
      <c r="G159" s="5">
        <v>0</v>
      </c>
      <c r="H159" s="5">
        <v>0</v>
      </c>
      <c r="I159" s="5">
        <v>112.16</v>
      </c>
    </row>
    <row r="160" spans="3:9" x14ac:dyDescent="0.2">
      <c r="C160" s="1" t="s">
        <v>156</v>
      </c>
      <c r="D160" s="4">
        <f>'[1]Appro (2018)'!D159</f>
        <v>50</v>
      </c>
      <c r="E160" s="5">
        <v>85</v>
      </c>
      <c r="F160" s="5">
        <v>0</v>
      </c>
      <c r="G160" s="5">
        <v>0</v>
      </c>
      <c r="H160" s="5">
        <v>0</v>
      </c>
      <c r="I160" s="5">
        <v>85</v>
      </c>
    </row>
    <row r="161" spans="3:9" x14ac:dyDescent="0.2">
      <c r="C161" s="1" t="s">
        <v>157</v>
      </c>
      <c r="D161" s="4">
        <f>'[1]Appro (2018)'!D160</f>
        <v>50</v>
      </c>
      <c r="E161" s="5">
        <v>111</v>
      </c>
      <c r="F161" s="5">
        <v>0</v>
      </c>
      <c r="G161" s="5">
        <v>0</v>
      </c>
      <c r="H161" s="5">
        <v>0</v>
      </c>
      <c r="I161" s="5">
        <v>111</v>
      </c>
    </row>
    <row r="162" spans="3:9" x14ac:dyDescent="0.2">
      <c r="C162" s="1" t="s">
        <v>158</v>
      </c>
      <c r="D162" s="4">
        <f>'[1]Appro (2018)'!D161</f>
        <v>50</v>
      </c>
      <c r="E162" s="5">
        <v>0</v>
      </c>
      <c r="F162" s="5">
        <v>96.34</v>
      </c>
      <c r="G162" s="5">
        <v>0</v>
      </c>
      <c r="H162" s="5">
        <v>0</v>
      </c>
      <c r="I162" s="5">
        <v>96.34</v>
      </c>
    </row>
    <row r="163" spans="3:9" x14ac:dyDescent="0.2">
      <c r="C163" s="1" t="s">
        <v>159</v>
      </c>
      <c r="D163" s="4">
        <f>'[1]Appro (2018)'!D162</f>
        <v>50</v>
      </c>
      <c r="E163" s="5">
        <v>0</v>
      </c>
      <c r="F163" s="5">
        <v>102.15</v>
      </c>
      <c r="G163" s="5">
        <v>0</v>
      </c>
      <c r="H163" s="5">
        <v>0</v>
      </c>
      <c r="I163" s="5">
        <v>102.15</v>
      </c>
    </row>
    <row r="164" spans="3:9" x14ac:dyDescent="0.2">
      <c r="C164" s="1" t="s">
        <v>160</v>
      </c>
      <c r="D164" s="4">
        <f>'[1]Appro (2018)'!D163</f>
        <v>50</v>
      </c>
      <c r="E164" s="5">
        <v>117</v>
      </c>
      <c r="F164" s="5">
        <v>120</v>
      </c>
      <c r="G164" s="5">
        <v>133</v>
      </c>
      <c r="H164" s="5">
        <v>0</v>
      </c>
      <c r="I164" s="5">
        <v>123.33333333333333</v>
      </c>
    </row>
    <row r="165" spans="3:9" x14ac:dyDescent="0.2">
      <c r="D165" s="4"/>
    </row>
    <row r="166" spans="3:9" x14ac:dyDescent="0.2">
      <c r="C166" s="1" t="s">
        <v>13</v>
      </c>
      <c r="D166" s="4"/>
    </row>
    <row r="167" spans="3:9" x14ac:dyDescent="0.2">
      <c r="C167" s="1" t="s">
        <v>161</v>
      </c>
      <c r="D167" s="4">
        <f>'[1]Appro (2018)'!D166</f>
        <v>0</v>
      </c>
      <c r="E167" s="5">
        <v>56.5</v>
      </c>
      <c r="F167" s="5">
        <v>0</v>
      </c>
      <c r="G167" s="5">
        <v>0</v>
      </c>
      <c r="H167" s="5">
        <v>0</v>
      </c>
      <c r="I167" s="5">
        <v>56.5</v>
      </c>
    </row>
    <row r="168" spans="3:9" x14ac:dyDescent="0.2">
      <c r="D168" s="4"/>
    </row>
    <row r="169" spans="3:9" x14ac:dyDescent="0.2">
      <c r="C169" s="1" t="s">
        <v>15</v>
      </c>
      <c r="D169" s="4"/>
    </row>
    <row r="170" spans="3:9" x14ac:dyDescent="0.2">
      <c r="C170" s="1" t="s">
        <v>162</v>
      </c>
      <c r="D170" s="4">
        <f>'[1]Appro (2018)'!D169</f>
        <v>0</v>
      </c>
      <c r="E170" s="5">
        <v>130.9</v>
      </c>
      <c r="F170" s="5">
        <v>0</v>
      </c>
      <c r="G170" s="5">
        <v>0</v>
      </c>
      <c r="H170" s="5">
        <v>0</v>
      </c>
      <c r="I170" s="5">
        <v>130.9</v>
      </c>
    </row>
    <row r="171" spans="3:9" x14ac:dyDescent="0.2">
      <c r="D171" s="4"/>
    </row>
    <row r="172" spans="3:9" x14ac:dyDescent="0.2">
      <c r="C172" s="1" t="s">
        <v>17</v>
      </c>
      <c r="D172" s="4"/>
    </row>
    <row r="173" spans="3:9" x14ac:dyDescent="0.2">
      <c r="C173" s="1" t="s">
        <v>163</v>
      </c>
      <c r="D173" s="4">
        <f>'[1]Appro (2018)'!D172</f>
        <v>65000</v>
      </c>
      <c r="E173" s="5">
        <v>202</v>
      </c>
      <c r="F173" s="5">
        <v>0</v>
      </c>
      <c r="G173" s="5">
        <v>0</v>
      </c>
      <c r="H173" s="5">
        <v>0</v>
      </c>
      <c r="I173" s="5">
        <v>202</v>
      </c>
    </row>
    <row r="174" spans="3:9" x14ac:dyDescent="0.2">
      <c r="D174" s="4"/>
    </row>
    <row r="175" spans="3:9" x14ac:dyDescent="0.2">
      <c r="C175" s="1" t="s">
        <v>19</v>
      </c>
      <c r="D175" s="4"/>
    </row>
    <row r="176" spans="3:9" x14ac:dyDescent="0.2">
      <c r="C176" s="1" t="s">
        <v>164</v>
      </c>
      <c r="D176" s="4">
        <f>'[1]Appro (2018)'!D175</f>
        <v>0</v>
      </c>
      <c r="E176" s="5">
        <v>0</v>
      </c>
      <c r="F176" s="5">
        <v>0</v>
      </c>
      <c r="G176" s="5">
        <v>0</v>
      </c>
      <c r="H176" s="5">
        <v>0</v>
      </c>
      <c r="I176" s="5" t="e">
        <v>#DIV/0!</v>
      </c>
    </row>
    <row r="177" spans="3:9" x14ac:dyDescent="0.2">
      <c r="C177" s="1" t="s">
        <v>165</v>
      </c>
      <c r="D177" s="4">
        <f>'[1]Appro (2018)'!D176</f>
        <v>0</v>
      </c>
      <c r="E177" s="5">
        <v>0</v>
      </c>
      <c r="F177" s="5">
        <v>0</v>
      </c>
      <c r="G177" s="5">
        <v>0</v>
      </c>
      <c r="H177" s="5">
        <v>0</v>
      </c>
      <c r="I177" s="5" t="e">
        <v>#DIV/0!</v>
      </c>
    </row>
  </sheetData>
  <dataConsolidate/>
  <mergeCells count="1">
    <mergeCell ref="E1:I1"/>
  </mergeCells>
  <conditionalFormatting sqref="E4:H4">
    <cfRule type="colorScale" priority="2">
      <colorScale>
        <cfvo type="min"/>
        <cfvo type="num" val="$I$4"/>
        <cfvo type="max"/>
        <color theme="0"/>
        <color rgb="FF00B050"/>
        <color rgb="FFFF0000"/>
      </colorScale>
    </cfRule>
  </conditionalFormatting>
  <conditionalFormatting sqref="E5:H25">
    <cfRule type="colorScale" priority="1">
      <colorScale>
        <cfvo type="min"/>
        <cfvo type="num" val="$I$4"/>
        <cfvo type="max"/>
        <color theme="0"/>
        <color rgb="FF00B050"/>
        <color rgb="FFFF0000"/>
      </colorScale>
    </cfRule>
  </conditionalFormatting>
  <pageMargins left="0.7" right="0.7" top="0.75" bottom="0.75" header="0.3" footer="0.3"/>
  <tableParts count="2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20</vt:i4>
      </vt:variant>
    </vt:vector>
  </HeadingPairs>
  <TitlesOfParts>
    <vt:vector size="21" baseType="lpstr">
      <vt:lpstr>BD Prod Phyto</vt:lpstr>
      <vt:lpstr>Adjuvants</vt:lpstr>
      <vt:lpstr>Blé</vt:lpstr>
      <vt:lpstr>Colza</vt:lpstr>
      <vt:lpstr>Engrais</vt:lpstr>
      <vt:lpstr>Fongicides</vt:lpstr>
      <vt:lpstr>Herbicides</vt:lpstr>
      <vt:lpstr>Insecticides</vt:lpstr>
      <vt:lpstr>Maïs_Conso</vt:lpstr>
      <vt:lpstr>Maïs_Doux</vt:lpstr>
      <vt:lpstr>Maïs_Semences</vt:lpstr>
      <vt:lpstr>Minéral</vt:lpstr>
      <vt:lpstr>Molluscicide</vt:lpstr>
      <vt:lpstr>Organique</vt:lpstr>
      <vt:lpstr>Produits_Phytosanitaires</vt:lpstr>
      <vt:lpstr>Régulateur</vt:lpstr>
      <vt:lpstr>Semences</vt:lpstr>
      <vt:lpstr>Soja</vt:lpstr>
      <vt:lpstr>Sorgho</vt:lpstr>
      <vt:lpstr>Tournesol</vt:lpstr>
      <vt:lpstr>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Plouplou</dc:creator>
  <cp:lastModifiedBy>Plouplou</cp:lastModifiedBy>
  <dcterms:created xsi:type="dcterms:W3CDTF">2017-08-31T09:53:20Z</dcterms:created>
  <dcterms:modified xsi:type="dcterms:W3CDTF">2017-08-31T09:58:19Z</dcterms:modified>
</cp:coreProperties>
</file>