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3365" windowHeight="8235" tabRatio="761" activeTab="6"/>
  </bookViews>
  <sheets>
    <sheet name="SORTIE" sheetId="3" r:id="rId1"/>
    <sheet name="base_marchandises" sheetId="6" r:id="rId2"/>
    <sheet name="ACCUEIL" sheetId="1" r:id="rId3"/>
    <sheet name="ENTREE" sheetId="2" r:id="rId4"/>
    <sheet name="STOCK" sheetId="4" r:id="rId5"/>
    <sheet name="MOUVEMENTS" sheetId="5" r:id="rId6"/>
    <sheet name="FACTURES_achat" sheetId="7" r:id="rId7"/>
  </sheets>
  <definedNames>
    <definedName name="_xlnm.Print_Area" localSheetId="3">ENTREE!#REF!</definedName>
  </definedNames>
  <calcPr calcId="125725"/>
</workbook>
</file>

<file path=xl/calcChain.xml><?xml version="1.0" encoding="utf-8"?>
<calcChain xmlns="http://schemas.openxmlformats.org/spreadsheetml/2006/main">
  <c r="A3" i="4"/>
  <c r="B6" i="6"/>
  <c r="B5"/>
  <c r="B4"/>
  <c r="B3"/>
  <c r="D12" i="3"/>
</calcChain>
</file>

<file path=xl/comments1.xml><?xml version="1.0" encoding="utf-8"?>
<comments xmlns="http://schemas.openxmlformats.org/spreadsheetml/2006/main">
  <authors>
    <author>DJ MASKAGAZ 974</author>
  </authors>
  <commentList>
    <comment ref="I7" authorId="0">
      <text>
        <r>
          <rPr>
            <b/>
            <sz val="9"/>
            <color indexed="81"/>
            <rFont val="Tahoma"/>
            <family val="2"/>
          </rPr>
          <t>insertion d'une trait de distinction pour chaque "logement / client" et mise en avant du "Mt par client" avec couleur différente</t>
        </r>
      </text>
    </comment>
  </commentList>
</comments>
</file>

<file path=xl/sharedStrings.xml><?xml version="1.0" encoding="utf-8"?>
<sst xmlns="http://schemas.openxmlformats.org/spreadsheetml/2006/main" count="116" uniqueCount="35">
  <si>
    <t>Sortie</t>
  </si>
  <si>
    <t>Date</t>
  </si>
  <si>
    <t>Ref.</t>
  </si>
  <si>
    <t>Quantité</t>
  </si>
  <si>
    <t>Prix unitaire</t>
  </si>
  <si>
    <t>Prix total</t>
  </si>
  <si>
    <t>SORTIE</t>
  </si>
  <si>
    <t>Réf.</t>
  </si>
  <si>
    <t>Entrée</t>
  </si>
  <si>
    <t>ACCUEIL</t>
  </si>
  <si>
    <t>Baguette(s)</t>
  </si>
  <si>
    <t>Croissant(s)</t>
  </si>
  <si>
    <t>Pain(s) au chocolat</t>
  </si>
  <si>
    <t>Pain(s) au raisin</t>
  </si>
  <si>
    <t>Prix unitaire (pu)</t>
  </si>
  <si>
    <t>BILAN DES COMMANDES</t>
  </si>
  <si>
    <t>Prix de vente (pv)</t>
  </si>
  <si>
    <t>Prix de vente</t>
  </si>
  <si>
    <t>TOTAL</t>
  </si>
  <si>
    <t>LOGEMENT / Client</t>
  </si>
  <si>
    <t>Quantité à commander</t>
  </si>
  <si>
    <t>ENTREES</t>
  </si>
  <si>
    <t>LOGEMENT/CLIENT</t>
  </si>
  <si>
    <t>Mt par clients</t>
  </si>
  <si>
    <t>Factures à venir</t>
  </si>
  <si>
    <t>E</t>
  </si>
  <si>
    <t>Pain(s) aux raisins</t>
  </si>
  <si>
    <t>essai 1</t>
  </si>
  <si>
    <t>16/02/2016</t>
  </si>
  <si>
    <t>essai 2</t>
  </si>
  <si>
    <t>Somme baguettes du jour</t>
  </si>
  <si>
    <t>Somme croissants du jour</t>
  </si>
  <si>
    <t>Somme p choco du jour</t>
  </si>
  <si>
    <t>Somme p raisins du jour</t>
  </si>
  <si>
    <t>" pu * qtté"</t>
  </si>
</sst>
</file>

<file path=xl/styles.xml><?xml version="1.0" encoding="utf-8"?>
<styleSheet xmlns="http://schemas.openxmlformats.org/spreadsheetml/2006/main">
  <numFmts count="2">
    <numFmt numFmtId="8" formatCode="#,##0.00\ &quot;€&quot;;[Red]\-#,##0.00\ &quot;€&quot;"/>
    <numFmt numFmtId="164" formatCode="#,##0.00\ &quot;€&quot;"/>
  </numFmts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rgb="FF000000"/>
      <name val="Calibri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64" fontId="0" fillId="0" borderId="0" xfId="0" applyNumberFormat="1"/>
    <xf numFmtId="0" fontId="0" fillId="0" borderId="2" xfId="0" applyBorder="1"/>
    <xf numFmtId="14" fontId="0" fillId="0" borderId="0" xfId="0" applyNumberFormat="1"/>
    <xf numFmtId="0" fontId="0" fillId="2" borderId="0" xfId="0" applyFill="1"/>
    <xf numFmtId="0" fontId="0" fillId="3" borderId="0" xfId="0" applyFill="1"/>
    <xf numFmtId="164" fontId="3" fillId="0" borderId="0" xfId="0" applyNumberFormat="1" applyFont="1" applyFill="1" applyBorder="1"/>
    <xf numFmtId="0" fontId="0" fillId="0" borderId="0" xfId="0" applyAlignment="1">
      <alignment horizontal="left"/>
    </xf>
    <xf numFmtId="0" fontId="0" fillId="0" borderId="16" xfId="0" applyBorder="1"/>
    <xf numFmtId="14" fontId="0" fillId="0" borderId="0" xfId="0" applyNumberFormat="1" applyAlignment="1">
      <alignment horizontal="center"/>
    </xf>
    <xf numFmtId="1" fontId="0" fillId="0" borderId="0" xfId="0" applyNumberFormat="1"/>
    <xf numFmtId="0" fontId="8" fillId="0" borderId="0" xfId="0" applyFont="1"/>
    <xf numFmtId="1" fontId="8" fillId="0" borderId="0" xfId="0" applyNumberFormat="1" applyFont="1" applyAlignment="1">
      <alignment horizontal="center"/>
    </xf>
    <xf numFmtId="0" fontId="9" fillId="0" borderId="8" xfId="0" applyFont="1" applyBorder="1" applyAlignment="1">
      <alignment horizontal="center"/>
    </xf>
    <xf numFmtId="8" fontId="9" fillId="3" borderId="1" xfId="0" applyNumberFormat="1" applyFont="1" applyFill="1" applyBorder="1" applyAlignment="1">
      <alignment horizontal="center"/>
    </xf>
    <xf numFmtId="8" fontId="9" fillId="3" borderId="9" xfId="0" applyNumberFormat="1" applyFont="1" applyFill="1" applyBorder="1" applyAlignment="1">
      <alignment horizontal="center"/>
    </xf>
    <xf numFmtId="0" fontId="8" fillId="3" borderId="7" xfId="0" applyFont="1" applyFill="1" applyBorder="1" applyAlignment="1">
      <alignment horizontal="center"/>
    </xf>
    <xf numFmtId="164" fontId="8" fillId="0" borderId="12" xfId="0" applyNumberFormat="1" applyFont="1" applyBorder="1" applyAlignment="1">
      <alignment horizontal="center"/>
    </xf>
    <xf numFmtId="164" fontId="8" fillId="0" borderId="13" xfId="0" applyNumberFormat="1" applyFont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164" fontId="8" fillId="0" borderId="3" xfId="0" applyNumberFormat="1" applyFont="1" applyBorder="1" applyAlignment="1">
      <alignment horizontal="center"/>
    </xf>
    <xf numFmtId="164" fontId="8" fillId="0" borderId="11" xfId="0" applyNumberFormat="1" applyFont="1" applyBorder="1" applyAlignment="1">
      <alignment horizontal="center"/>
    </xf>
    <xf numFmtId="0" fontId="8" fillId="3" borderId="6" xfId="0" applyFont="1" applyFill="1" applyBorder="1" applyAlignment="1">
      <alignment horizontal="center"/>
    </xf>
    <xf numFmtId="164" fontId="8" fillId="0" borderId="4" xfId="0" applyNumberFormat="1" applyFont="1" applyBorder="1" applyAlignment="1">
      <alignment horizontal="center"/>
    </xf>
    <xf numFmtId="164" fontId="8" fillId="0" borderId="14" xfId="0" applyNumberFormat="1" applyFont="1" applyBorder="1" applyAlignment="1">
      <alignment horizontal="center"/>
    </xf>
    <xf numFmtId="8" fontId="8" fillId="0" borderId="0" xfId="0" applyNumberFormat="1" applyFont="1"/>
    <xf numFmtId="0" fontId="10" fillId="3" borderId="18" xfId="0" applyFont="1" applyFill="1" applyBorder="1" applyAlignment="1">
      <alignment horizontal="center"/>
    </xf>
    <xf numFmtId="14" fontId="5" fillId="3" borderId="19" xfId="0" applyNumberFormat="1" applyFont="1" applyFill="1" applyBorder="1" applyAlignment="1">
      <alignment horizontal="center"/>
    </xf>
    <xf numFmtId="0" fontId="5" fillId="3" borderId="19" xfId="0" applyFont="1" applyFill="1" applyBorder="1" applyAlignment="1">
      <alignment horizontal="center"/>
    </xf>
    <xf numFmtId="1" fontId="5" fillId="3" borderId="19" xfId="0" applyNumberFormat="1" applyFont="1" applyFill="1" applyBorder="1" applyAlignment="1">
      <alignment horizontal="center"/>
    </xf>
    <xf numFmtId="164" fontId="5" fillId="3" borderId="19" xfId="0" applyNumberFormat="1" applyFont="1" applyFill="1" applyBorder="1" applyAlignment="1">
      <alignment horizontal="center"/>
    </xf>
    <xf numFmtId="164" fontId="5" fillId="3" borderId="9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3" borderId="10" xfId="0" applyFont="1" applyFill="1" applyBorder="1" applyAlignment="1">
      <alignment horizontal="center"/>
    </xf>
    <xf numFmtId="0" fontId="8" fillId="3" borderId="17" xfId="0" applyFont="1" applyFill="1" applyBorder="1"/>
    <xf numFmtId="0" fontId="8" fillId="0" borderId="17" xfId="0" applyFont="1" applyBorder="1" applyAlignment="1">
      <alignment horizontal="center"/>
    </xf>
    <xf numFmtId="0" fontId="8" fillId="3" borderId="2" xfId="0" applyFont="1" applyFill="1" applyBorder="1"/>
    <xf numFmtId="0" fontId="8" fillId="0" borderId="2" xfId="0" applyFont="1" applyBorder="1" applyAlignment="1">
      <alignment horizontal="center"/>
    </xf>
    <xf numFmtId="14" fontId="11" fillId="2" borderId="1" xfId="0" applyNumberFormat="1" applyFont="1" applyFill="1" applyBorder="1"/>
    <xf numFmtId="0" fontId="0" fillId="0" borderId="17" xfId="0" applyBorder="1"/>
    <xf numFmtId="164" fontId="0" fillId="5" borderId="0" xfId="0" applyNumberFormat="1" applyFill="1"/>
    <xf numFmtId="0" fontId="0" fillId="0" borderId="20" xfId="0" applyBorder="1" applyAlignment="1">
      <alignment horizontal="center"/>
    </xf>
    <xf numFmtId="0" fontId="0" fillId="0" borderId="20" xfId="0" applyBorder="1"/>
    <xf numFmtId="0" fontId="0" fillId="0" borderId="20" xfId="0" applyBorder="1" applyAlignment="1">
      <alignment horizontal="left"/>
    </xf>
    <xf numFmtId="164" fontId="0" fillId="0" borderId="20" xfId="0" applyNumberFormat="1" applyBorder="1"/>
    <xf numFmtId="164" fontId="3" fillId="5" borderId="20" xfId="0" applyNumberFormat="1" applyFont="1" applyFill="1" applyBorder="1"/>
    <xf numFmtId="0" fontId="2" fillId="2" borderId="8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2" borderId="2" xfId="0" applyFill="1" applyBorder="1"/>
    <xf numFmtId="0" fontId="0" fillId="2" borderId="16" xfId="0" applyFill="1" applyBorder="1"/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164" fontId="1" fillId="3" borderId="19" xfId="0" applyNumberFormat="1" applyFont="1" applyFill="1" applyBorder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12" fillId="0" borderId="0" xfId="0" applyFont="1"/>
    <xf numFmtId="0" fontId="12" fillId="6" borderId="2" xfId="0" applyFont="1" applyFill="1" applyBorder="1"/>
    <xf numFmtId="0" fontId="12" fillId="2" borderId="2" xfId="0" applyFont="1" applyFill="1" applyBorder="1"/>
    <xf numFmtId="0" fontId="12" fillId="6" borderId="16" xfId="0" applyFont="1" applyFill="1" applyBorder="1"/>
    <xf numFmtId="0" fontId="12" fillId="2" borderId="16" xfId="0" applyFont="1" applyFill="1" applyBorder="1"/>
    <xf numFmtId="0" fontId="7" fillId="3" borderId="22" xfId="0" applyFont="1" applyFill="1" applyBorder="1" applyAlignment="1">
      <alignment horizontal="center"/>
    </xf>
    <xf numFmtId="0" fontId="7" fillId="3" borderId="23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12" fillId="6" borderId="17" xfId="0" applyFont="1" applyFill="1" applyBorder="1"/>
    <xf numFmtId="0" fontId="12" fillId="2" borderId="17" xfId="0" applyFont="1" applyFill="1" applyBorder="1"/>
    <xf numFmtId="0" fontId="12" fillId="0" borderId="2" xfId="0" applyFont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/>
    </xf>
    <xf numFmtId="14" fontId="12" fillId="2" borderId="25" xfId="0" applyNumberFormat="1" applyFont="1" applyFill="1" applyBorder="1" applyAlignment="1">
      <alignment horizontal="center" vertical="center"/>
    </xf>
    <xf numFmtId="14" fontId="12" fillId="2" borderId="26" xfId="0" applyNumberFormat="1" applyFont="1" applyFill="1" applyBorder="1" applyAlignment="1">
      <alignment horizontal="center" vertical="center"/>
    </xf>
    <xf numFmtId="14" fontId="12" fillId="2" borderId="27" xfId="0" applyNumberFormat="1" applyFont="1" applyFill="1" applyBorder="1" applyAlignment="1">
      <alignment horizontal="center" vertical="center"/>
    </xf>
    <xf numFmtId="14" fontId="12" fillId="2" borderId="28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12" fillId="2" borderId="16" xfId="0" applyFont="1" applyFill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A3C4FF"/>
      <color rgb="FF0000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2</xdr:row>
      <xdr:rowOff>0</xdr:rowOff>
    </xdr:from>
    <xdr:to>
      <xdr:col>1</xdr:col>
      <xdr:colOff>561975</xdr:colOff>
      <xdr:row>4</xdr:row>
      <xdr:rowOff>0</xdr:rowOff>
    </xdr:to>
    <xdr:sp macro="[0]!RetourAccueil" textlink="">
      <xdr:nvSpPr>
        <xdr:cNvPr id="2" name="ZoneTexte 1"/>
        <xdr:cNvSpPr txBox="1"/>
      </xdr:nvSpPr>
      <xdr:spPr>
        <a:xfrm>
          <a:off x="0" y="3810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Retour Accueil</a:t>
          </a:r>
        </a:p>
      </xdr:txBody>
    </xdr:sp>
    <xdr:clientData fPrintsWithSheet="0"/>
  </xdr:twoCellAnchor>
  <xdr:twoCellAnchor editAs="absolute">
    <xdr:from>
      <xdr:col>2</xdr:col>
      <xdr:colOff>571500</xdr:colOff>
      <xdr:row>18</xdr:row>
      <xdr:rowOff>19050</xdr:rowOff>
    </xdr:from>
    <xdr:to>
      <xdr:col>4</xdr:col>
      <xdr:colOff>95250</xdr:colOff>
      <xdr:row>20</xdr:row>
      <xdr:rowOff>19050</xdr:rowOff>
    </xdr:to>
    <xdr:sp macro="[0]!Validation" textlink="">
      <xdr:nvSpPr>
        <xdr:cNvPr id="3" name="ZoneTexte 2"/>
        <xdr:cNvSpPr txBox="1"/>
      </xdr:nvSpPr>
      <xdr:spPr>
        <a:xfrm>
          <a:off x="2095500" y="3467100"/>
          <a:ext cx="1047750" cy="381000"/>
        </a:xfrm>
        <a:prstGeom prst="bevel">
          <a:avLst/>
        </a:prstGeom>
        <a:ln>
          <a:noFill/>
        </a:ln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VALIDATION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314325</xdr:colOff>
      <xdr:row>2</xdr:row>
      <xdr:rowOff>219075</xdr:rowOff>
    </xdr:from>
    <xdr:to>
      <xdr:col>5</xdr:col>
      <xdr:colOff>114300</xdr:colOff>
      <xdr:row>4</xdr:row>
      <xdr:rowOff>123825</xdr:rowOff>
    </xdr:to>
    <xdr:sp macro="[0]!RetourAccueil" textlink="">
      <xdr:nvSpPr>
        <xdr:cNvPr id="2" name="ZoneTexte 1"/>
        <xdr:cNvSpPr txBox="1"/>
      </xdr:nvSpPr>
      <xdr:spPr>
        <a:xfrm>
          <a:off x="4610100" y="7143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Retour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Accueil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1438275</xdr:colOff>
      <xdr:row>4</xdr:row>
      <xdr:rowOff>186690</xdr:rowOff>
    </xdr:from>
    <xdr:to>
      <xdr:col>4</xdr:col>
      <xdr:colOff>438150</xdr:colOff>
      <xdr:row>6</xdr:row>
      <xdr:rowOff>186690</xdr:rowOff>
    </xdr:to>
    <xdr:sp macro="[0]!Entrée" textlink="">
      <xdr:nvSpPr>
        <xdr:cNvPr id="2" name="ZoneTexte 1"/>
        <xdr:cNvSpPr txBox="1"/>
      </xdr:nvSpPr>
      <xdr:spPr>
        <a:xfrm>
          <a:off x="5162550" y="103441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ENTREE</a:t>
          </a:r>
        </a:p>
      </xdr:txBody>
    </xdr:sp>
    <xdr:clientData fPrintsWithSheet="0"/>
  </xdr:twoCellAnchor>
  <xdr:twoCellAnchor editAs="absolute">
    <xdr:from>
      <xdr:col>0</xdr:col>
      <xdr:colOff>142875</xdr:colOff>
      <xdr:row>19</xdr:row>
      <xdr:rowOff>87630</xdr:rowOff>
    </xdr:from>
    <xdr:to>
      <xdr:col>0</xdr:col>
      <xdr:colOff>1466850</xdr:colOff>
      <xdr:row>21</xdr:row>
      <xdr:rowOff>87630</xdr:rowOff>
    </xdr:to>
    <xdr:sp macro="[0]!Sortie" textlink="">
      <xdr:nvSpPr>
        <xdr:cNvPr id="3" name="ZoneTexte 2"/>
        <xdr:cNvSpPr txBox="1"/>
      </xdr:nvSpPr>
      <xdr:spPr>
        <a:xfrm>
          <a:off x="142875" y="379285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SORTIE</a:t>
          </a:r>
        </a:p>
      </xdr:txBody>
    </xdr:sp>
    <xdr:clientData fPrintsWithSheet="0"/>
  </xdr:twoCellAnchor>
  <xdr:twoCellAnchor editAs="absolute">
    <xdr:from>
      <xdr:col>2</xdr:col>
      <xdr:colOff>1438275</xdr:colOff>
      <xdr:row>11</xdr:row>
      <xdr:rowOff>45720</xdr:rowOff>
    </xdr:from>
    <xdr:to>
      <xdr:col>4</xdr:col>
      <xdr:colOff>438150</xdr:colOff>
      <xdr:row>13</xdr:row>
      <xdr:rowOff>45720</xdr:rowOff>
    </xdr:to>
    <xdr:sp macro="[0]!Stock" textlink="">
      <xdr:nvSpPr>
        <xdr:cNvPr id="4" name="ZoneTexte 3"/>
        <xdr:cNvSpPr txBox="1"/>
      </xdr:nvSpPr>
      <xdr:spPr>
        <a:xfrm>
          <a:off x="5162550" y="222694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STOCK</a:t>
          </a:r>
        </a:p>
      </xdr:txBody>
    </xdr:sp>
    <xdr:clientData fPrintsWithSheet="0"/>
  </xdr:twoCellAnchor>
  <xdr:twoCellAnchor editAs="absolute">
    <xdr:from>
      <xdr:col>2</xdr:col>
      <xdr:colOff>1447800</xdr:colOff>
      <xdr:row>7</xdr:row>
      <xdr:rowOff>184785</xdr:rowOff>
    </xdr:from>
    <xdr:to>
      <xdr:col>4</xdr:col>
      <xdr:colOff>447675</xdr:colOff>
      <xdr:row>9</xdr:row>
      <xdr:rowOff>184785</xdr:rowOff>
    </xdr:to>
    <xdr:sp macro="[0]!¨Mouvements" textlink="">
      <xdr:nvSpPr>
        <xdr:cNvPr id="5" name="ZoneTexte 4"/>
        <xdr:cNvSpPr txBox="1"/>
      </xdr:nvSpPr>
      <xdr:spPr>
        <a:xfrm>
          <a:off x="5172075" y="160401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MOUVEMENTS</a:t>
          </a:r>
        </a:p>
      </xdr:txBody>
    </xdr:sp>
    <xdr:clientData fPrintsWithSheet="0"/>
  </xdr:twoCellAnchor>
  <xdr:twoCellAnchor editAs="absolute">
    <xdr:from>
      <xdr:col>0</xdr:col>
      <xdr:colOff>133351</xdr:colOff>
      <xdr:row>1</xdr:row>
      <xdr:rowOff>171450</xdr:rowOff>
    </xdr:from>
    <xdr:to>
      <xdr:col>0</xdr:col>
      <xdr:colOff>1590675</xdr:colOff>
      <xdr:row>3</xdr:row>
      <xdr:rowOff>161925</xdr:rowOff>
    </xdr:to>
    <xdr:sp macro="[0]!BaseMarchandises" textlink="">
      <xdr:nvSpPr>
        <xdr:cNvPr id="6" name="ZoneTexte 5"/>
        <xdr:cNvSpPr txBox="1"/>
      </xdr:nvSpPr>
      <xdr:spPr>
        <a:xfrm>
          <a:off x="133351" y="447675"/>
          <a:ext cx="1457324" cy="371475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Base</a:t>
          </a:r>
          <a:r>
            <a:rPr lang="fr-FR" sz="1100" baseline="0">
              <a:solidFill>
                <a:srgbClr val="0000FF"/>
              </a:solidFill>
            </a:rPr>
            <a:t> </a:t>
          </a:r>
          <a:r>
            <a:rPr lang="fr-FR" sz="1100" b="1" baseline="0">
              <a:solidFill>
                <a:srgbClr val="0000FF"/>
              </a:solidFill>
            </a:rPr>
            <a:t>Marchandises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  <xdr:twoCellAnchor editAs="absolute">
    <xdr:from>
      <xdr:col>2</xdr:col>
      <xdr:colOff>1438275</xdr:colOff>
      <xdr:row>17</xdr:row>
      <xdr:rowOff>133350</xdr:rowOff>
    </xdr:from>
    <xdr:to>
      <xdr:col>4</xdr:col>
      <xdr:colOff>438150</xdr:colOff>
      <xdr:row>19</xdr:row>
      <xdr:rowOff>133350</xdr:rowOff>
    </xdr:to>
    <xdr:sp macro="[0]!FactureAchat" textlink="">
      <xdr:nvSpPr>
        <xdr:cNvPr id="7" name="ZoneTexte 6"/>
        <xdr:cNvSpPr txBox="1"/>
      </xdr:nvSpPr>
      <xdr:spPr>
        <a:xfrm>
          <a:off x="5162550" y="3457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FACTURES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Achat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28575</xdr:colOff>
      <xdr:row>2</xdr:row>
      <xdr:rowOff>9525</xdr:rowOff>
    </xdr:from>
    <xdr:to>
      <xdr:col>9</xdr:col>
      <xdr:colOff>438150</xdr:colOff>
      <xdr:row>4</xdr:row>
      <xdr:rowOff>9525</xdr:rowOff>
    </xdr:to>
    <xdr:sp macro="[0]!RetourAccueil" textlink="">
      <xdr:nvSpPr>
        <xdr:cNvPr id="2" name="ZoneTexte 1"/>
        <xdr:cNvSpPr txBox="1"/>
      </xdr:nvSpPr>
      <xdr:spPr>
        <a:xfrm>
          <a:off x="7991475" y="4095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Retour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Accueil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609600</xdr:colOff>
      <xdr:row>3</xdr:row>
      <xdr:rowOff>209550</xdr:rowOff>
    </xdr:from>
    <xdr:to>
      <xdr:col>5</xdr:col>
      <xdr:colOff>1171575</xdr:colOff>
      <xdr:row>5</xdr:row>
      <xdr:rowOff>114300</xdr:rowOff>
    </xdr:to>
    <xdr:sp macro="[0]!RetourAccueil" textlink="">
      <xdr:nvSpPr>
        <xdr:cNvPr id="2" name="ZoneTexte 1"/>
        <xdr:cNvSpPr txBox="1"/>
      </xdr:nvSpPr>
      <xdr:spPr>
        <a:xfrm>
          <a:off x="4619625" y="904875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Retour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Accueil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247650</xdr:colOff>
      <xdr:row>0</xdr:row>
      <xdr:rowOff>152400</xdr:rowOff>
    </xdr:from>
    <xdr:to>
      <xdr:col>11</xdr:col>
      <xdr:colOff>47625</xdr:colOff>
      <xdr:row>2</xdr:row>
      <xdr:rowOff>133350</xdr:rowOff>
    </xdr:to>
    <xdr:sp macro="[0]!RetourAccueil" textlink="">
      <xdr:nvSpPr>
        <xdr:cNvPr id="2" name="ZoneTexte 1"/>
        <xdr:cNvSpPr txBox="1"/>
      </xdr:nvSpPr>
      <xdr:spPr>
        <a:xfrm>
          <a:off x="6972300" y="1524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Retour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Accueil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200853</xdr:colOff>
      <xdr:row>0</xdr:row>
      <xdr:rowOff>190500</xdr:rowOff>
    </xdr:from>
    <xdr:to>
      <xdr:col>6</xdr:col>
      <xdr:colOff>1522344</xdr:colOff>
      <xdr:row>2</xdr:row>
      <xdr:rowOff>171450</xdr:rowOff>
    </xdr:to>
    <xdr:sp macro="[0]!RetourAccueil" textlink="">
      <xdr:nvSpPr>
        <xdr:cNvPr id="2" name="ZoneTexte 1"/>
        <xdr:cNvSpPr txBox="1"/>
      </xdr:nvSpPr>
      <xdr:spPr>
        <a:xfrm>
          <a:off x="6715125" y="190500"/>
          <a:ext cx="1323975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Retour</a:t>
          </a:r>
          <a:r>
            <a:rPr lang="fr-FR" sz="1100">
              <a:solidFill>
                <a:srgbClr val="0000FF"/>
              </a:solidFill>
            </a:rPr>
            <a:t> </a:t>
          </a:r>
          <a:r>
            <a:rPr lang="fr-FR" sz="1100" b="1">
              <a:solidFill>
                <a:srgbClr val="0000FF"/>
              </a:solidFill>
            </a:rPr>
            <a:t>Accueil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C7:D18"/>
  <sheetViews>
    <sheetView workbookViewId="0"/>
  </sheetViews>
  <sheetFormatPr baseColWidth="10" defaultRowHeight="15"/>
  <sheetData>
    <row r="7" spans="3:4" ht="15.75" thickBot="1"/>
    <row r="8" spans="3:4" ht="15.75" thickBot="1">
      <c r="D8" s="2" t="s">
        <v>6</v>
      </c>
    </row>
    <row r="12" spans="3:4">
      <c r="C12" t="s">
        <v>1</v>
      </c>
      <c r="D12" s="5">
        <f ca="1">TODAY()</f>
        <v>42416</v>
      </c>
    </row>
    <row r="14" spans="3:4">
      <c r="C14" t="s">
        <v>2</v>
      </c>
      <c r="D14" s="6"/>
    </row>
    <row r="16" spans="3:4">
      <c r="C16" t="s">
        <v>3</v>
      </c>
      <c r="D16" s="6"/>
    </row>
    <row r="18" spans="4:4">
      <c r="D18" s="3"/>
    </row>
  </sheetData>
  <dataValidations count="2">
    <dataValidation type="list" allowBlank="1" showInputMessage="1" showErrorMessage="1" sqref="D14">
      <formula1>Articles</formula1>
    </dataValidation>
    <dataValidation type="list" allowBlank="1" showInputMessage="1" showErrorMessage="1" sqref="D15">
      <formula1>base_fruits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21"/>
  <sheetViews>
    <sheetView showGridLines="0" workbookViewId="0">
      <selection activeCell="E13" sqref="E13"/>
    </sheetView>
  </sheetViews>
  <sheetFormatPr baseColWidth="10" defaultRowHeight="18.75"/>
  <cols>
    <col min="1" max="1" width="22.28515625" style="13" bestFit="1" customWidth="1"/>
    <col min="2" max="2" width="20.5703125" style="13" bestFit="1" customWidth="1"/>
    <col min="3" max="3" width="21.5703125" style="13" bestFit="1" customWidth="1"/>
    <col min="4" max="4" width="11.42578125" style="14"/>
    <col min="5" max="16384" width="11.42578125" style="13"/>
  </cols>
  <sheetData>
    <row r="1" spans="1:3" ht="19.5" thickBot="1"/>
    <row r="2" spans="1:3" ht="19.5" thickBot="1">
      <c r="A2" s="15" t="s">
        <v>2</v>
      </c>
      <c r="B2" s="16" t="s">
        <v>14</v>
      </c>
      <c r="C2" s="17" t="s">
        <v>16</v>
      </c>
    </row>
    <row r="3" spans="1:3">
      <c r="A3" s="18" t="s">
        <v>10</v>
      </c>
      <c r="B3" s="19">
        <f>0.88*0.9</f>
        <v>0.79200000000000004</v>
      </c>
      <c r="C3" s="20">
        <v>1</v>
      </c>
    </row>
    <row r="4" spans="1:3">
      <c r="A4" s="21" t="s">
        <v>11</v>
      </c>
      <c r="B4" s="22">
        <f>0.91*0.9</f>
        <v>0.81900000000000006</v>
      </c>
      <c r="C4" s="23">
        <v>1</v>
      </c>
    </row>
    <row r="5" spans="1:3">
      <c r="A5" s="21" t="s">
        <v>12</v>
      </c>
      <c r="B5" s="22">
        <f>0.91*0.9</f>
        <v>0.81900000000000006</v>
      </c>
      <c r="C5" s="23">
        <v>1</v>
      </c>
    </row>
    <row r="6" spans="1:3" ht="19.5" thickBot="1">
      <c r="A6" s="24" t="s">
        <v>26</v>
      </c>
      <c r="B6" s="25">
        <f>1*0.9</f>
        <v>0.9</v>
      </c>
      <c r="C6" s="26">
        <v>1</v>
      </c>
    </row>
    <row r="18" spans="14:15">
      <c r="N18" s="27"/>
      <c r="O18" s="27"/>
    </row>
    <row r="19" spans="14:15">
      <c r="N19" s="27"/>
      <c r="O19" s="27"/>
    </row>
    <row r="20" spans="14:15">
      <c r="N20" s="27"/>
      <c r="O20" s="27"/>
    </row>
    <row r="21" spans="14:15">
      <c r="N21" s="27"/>
      <c r="O21" s="27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:G22"/>
  <sheetViews>
    <sheetView workbookViewId="0">
      <selection sqref="A1:G1"/>
    </sheetView>
  </sheetViews>
  <sheetFormatPr baseColWidth="10" defaultRowHeight="15"/>
  <cols>
    <col min="1" max="1" width="44.42578125" bestFit="1" customWidth="1"/>
    <col min="3" max="3" width="23.42578125" bestFit="1" customWidth="1"/>
    <col min="5" max="5" width="27.5703125" bestFit="1" customWidth="1"/>
    <col min="7" max="7" width="34.28515625" bestFit="1" customWidth="1"/>
    <col min="9" max="9" width="15" customWidth="1"/>
  </cols>
  <sheetData>
    <row r="1" spans="1:7" ht="21.75" thickBot="1">
      <c r="A1" s="49" t="s">
        <v>9</v>
      </c>
      <c r="B1" s="50"/>
      <c r="C1" s="50"/>
      <c r="D1" s="50"/>
      <c r="E1" s="50"/>
      <c r="F1" s="50"/>
      <c r="G1" s="51"/>
    </row>
    <row r="2" spans="1:7">
      <c r="A2" s="7"/>
      <c r="B2" s="7"/>
      <c r="C2" s="7"/>
      <c r="D2" s="7"/>
      <c r="E2" s="7"/>
      <c r="F2" s="7"/>
      <c r="G2" s="7"/>
    </row>
    <row r="3" spans="1:7">
      <c r="A3" s="7"/>
      <c r="B3" s="7"/>
      <c r="C3" s="7"/>
      <c r="D3" s="7"/>
      <c r="E3" s="7"/>
      <c r="F3" s="7"/>
      <c r="G3" s="7"/>
    </row>
    <row r="4" spans="1:7">
      <c r="A4" s="7"/>
      <c r="B4" s="7"/>
      <c r="C4" s="7"/>
      <c r="D4" s="7"/>
      <c r="E4" s="7"/>
      <c r="F4" s="7"/>
      <c r="G4" s="7"/>
    </row>
    <row r="5" spans="1:7">
      <c r="A5" s="7"/>
      <c r="B5" s="7"/>
      <c r="C5" s="7"/>
      <c r="D5" s="7"/>
      <c r="E5" s="7"/>
      <c r="F5" s="7"/>
      <c r="G5" s="7"/>
    </row>
    <row r="6" spans="1:7">
      <c r="A6" s="7"/>
      <c r="B6" s="7"/>
      <c r="C6" s="7"/>
      <c r="D6" s="7"/>
      <c r="E6" s="7"/>
      <c r="F6" s="7"/>
      <c r="G6" s="7"/>
    </row>
    <row r="7" spans="1:7">
      <c r="A7" s="7"/>
      <c r="B7" s="7"/>
      <c r="C7" s="7"/>
      <c r="D7" s="7"/>
      <c r="E7" s="7"/>
      <c r="F7" s="7"/>
      <c r="G7" s="7"/>
    </row>
    <row r="8" spans="1:7">
      <c r="A8" s="7"/>
      <c r="B8" s="7"/>
      <c r="C8" s="7"/>
      <c r="D8" s="7"/>
      <c r="E8" s="7"/>
      <c r="F8" s="7"/>
      <c r="G8" s="7"/>
    </row>
    <row r="9" spans="1:7">
      <c r="A9" s="7"/>
      <c r="B9" s="7"/>
      <c r="C9" s="7"/>
      <c r="D9" s="7"/>
      <c r="E9" s="7"/>
      <c r="F9" s="7"/>
      <c r="G9" s="7"/>
    </row>
    <row r="10" spans="1:7">
      <c r="A10" s="7"/>
      <c r="B10" s="7"/>
      <c r="C10" s="7"/>
      <c r="D10" s="7"/>
      <c r="E10" s="7"/>
      <c r="F10" s="7"/>
      <c r="G10" s="7"/>
    </row>
    <row r="11" spans="1:7">
      <c r="A11" s="7"/>
      <c r="B11" s="7"/>
      <c r="C11" s="7"/>
      <c r="D11" s="7"/>
      <c r="E11" s="7"/>
      <c r="F11" s="7"/>
      <c r="G11" s="7"/>
    </row>
    <row r="12" spans="1:7">
      <c r="A12" s="7"/>
      <c r="B12" s="7"/>
      <c r="C12" s="7"/>
      <c r="D12" s="7"/>
      <c r="E12" s="7"/>
      <c r="F12" s="7"/>
      <c r="G12" s="7"/>
    </row>
    <row r="13" spans="1:7">
      <c r="A13" s="7"/>
      <c r="B13" s="7"/>
      <c r="C13" s="7"/>
      <c r="D13" s="7"/>
      <c r="E13" s="7"/>
      <c r="F13" s="7"/>
      <c r="G13" s="7"/>
    </row>
    <row r="14" spans="1:7">
      <c r="A14" s="7"/>
      <c r="B14" s="7"/>
      <c r="C14" s="7"/>
      <c r="D14" s="7"/>
      <c r="E14" s="7"/>
      <c r="F14" s="7"/>
      <c r="G14" s="7"/>
    </row>
    <row r="15" spans="1:7">
      <c r="A15" s="7"/>
      <c r="B15" s="7"/>
      <c r="C15" s="7"/>
      <c r="D15" s="7"/>
      <c r="E15" s="7"/>
      <c r="F15" s="7"/>
      <c r="G15" s="7"/>
    </row>
    <row r="16" spans="1:7">
      <c r="A16" s="7"/>
      <c r="B16" s="7"/>
      <c r="C16" s="7"/>
      <c r="D16" s="7"/>
      <c r="E16" s="7"/>
      <c r="F16" s="7"/>
      <c r="G16" s="7"/>
    </row>
    <row r="17" spans="1:7">
      <c r="A17" s="7"/>
      <c r="B17" s="7"/>
      <c r="C17" s="7"/>
      <c r="D17" s="7"/>
      <c r="E17" s="7"/>
      <c r="F17" s="7"/>
      <c r="G17" s="7"/>
    </row>
    <row r="18" spans="1:7">
      <c r="A18" s="7"/>
      <c r="B18" s="7"/>
      <c r="C18" s="7"/>
      <c r="D18" s="7"/>
      <c r="E18" s="7"/>
      <c r="F18" s="7"/>
      <c r="G18" s="7"/>
    </row>
    <row r="19" spans="1:7">
      <c r="A19" s="7"/>
      <c r="B19" s="7"/>
      <c r="C19" s="7"/>
      <c r="D19" s="7"/>
      <c r="E19" s="7"/>
      <c r="F19" s="7"/>
      <c r="G19" s="7"/>
    </row>
    <row r="20" spans="1:7">
      <c r="A20" s="7"/>
      <c r="B20" s="7"/>
      <c r="C20" s="7"/>
      <c r="D20" s="7"/>
      <c r="E20" s="7"/>
      <c r="F20" s="7"/>
      <c r="G20" s="7"/>
    </row>
    <row r="21" spans="1:7">
      <c r="A21" s="7"/>
      <c r="B21" s="7"/>
      <c r="C21" s="7"/>
      <c r="D21" s="7"/>
      <c r="E21" s="7"/>
      <c r="F21" s="7"/>
      <c r="G21" s="7"/>
    </row>
    <row r="22" spans="1:7">
      <c r="A22" s="7"/>
      <c r="B22" s="7"/>
      <c r="C22" s="7"/>
      <c r="D22" s="7"/>
      <c r="E22" s="7"/>
      <c r="F22" s="7"/>
      <c r="G22" s="7"/>
    </row>
  </sheetData>
  <mergeCells count="1">
    <mergeCell ref="A1:G1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G19"/>
  <sheetViews>
    <sheetView workbookViewId="0"/>
  </sheetViews>
  <sheetFormatPr baseColWidth="10" defaultRowHeight="15"/>
  <cols>
    <col min="1" max="1" width="20.7109375" customWidth="1"/>
    <col min="2" max="2" width="11.7109375" style="11" customWidth="1"/>
    <col min="3" max="3" width="20.7109375" customWidth="1"/>
    <col min="4" max="4" width="10.7109375" style="12" customWidth="1"/>
    <col min="5" max="7" width="14.7109375" style="3" customWidth="1"/>
    <col min="9" max="9" width="13.7109375" customWidth="1"/>
    <col min="11" max="11" width="17.7109375" bestFit="1" customWidth="1"/>
  </cols>
  <sheetData>
    <row r="1" spans="1:7" ht="15.75" customHeight="1" thickBot="1">
      <c r="C1" s="34" t="s">
        <v>21</v>
      </c>
    </row>
    <row r="2" spans="1:7" ht="15.75" customHeight="1" thickBot="1"/>
    <row r="3" spans="1:7" ht="15" customHeight="1" thickBot="1">
      <c r="A3" s="28" t="s">
        <v>22</v>
      </c>
      <c r="B3" s="29" t="s">
        <v>1</v>
      </c>
      <c r="C3" s="30" t="s">
        <v>2</v>
      </c>
      <c r="D3" s="31" t="s">
        <v>3</v>
      </c>
      <c r="E3" s="32" t="s">
        <v>17</v>
      </c>
      <c r="F3" s="32" t="s">
        <v>5</v>
      </c>
      <c r="G3" s="33" t="s">
        <v>23</v>
      </c>
    </row>
    <row r="4" spans="1:7">
      <c r="A4" t="s">
        <v>27</v>
      </c>
      <c r="B4" s="11" t="s">
        <v>28</v>
      </c>
      <c r="C4" t="s">
        <v>10</v>
      </c>
      <c r="D4" s="12">
        <v>3</v>
      </c>
      <c r="E4" s="3">
        <v>1</v>
      </c>
      <c r="F4" s="3">
        <v>3</v>
      </c>
    </row>
    <row r="5" spans="1:7">
      <c r="A5" t="s">
        <v>27</v>
      </c>
      <c r="B5" s="11" t="s">
        <v>28</v>
      </c>
      <c r="C5" t="s">
        <v>11</v>
      </c>
      <c r="D5" s="12">
        <v>4</v>
      </c>
      <c r="E5" s="3">
        <v>1</v>
      </c>
      <c r="F5" s="3">
        <v>4</v>
      </c>
    </row>
    <row r="6" spans="1:7">
      <c r="A6" t="s">
        <v>27</v>
      </c>
      <c r="B6" s="11" t="s">
        <v>28</v>
      </c>
      <c r="C6" t="s">
        <v>12</v>
      </c>
      <c r="D6" s="12">
        <v>5</v>
      </c>
      <c r="E6" s="3">
        <v>1</v>
      </c>
      <c r="F6" s="3">
        <v>5</v>
      </c>
    </row>
    <row r="7" spans="1:7">
      <c r="A7" t="s">
        <v>27</v>
      </c>
      <c r="B7" s="11" t="s">
        <v>28</v>
      </c>
      <c r="C7" t="s">
        <v>26</v>
      </c>
      <c r="D7" s="12">
        <v>6</v>
      </c>
      <c r="E7" s="3">
        <v>1</v>
      </c>
      <c r="F7" s="3">
        <v>6</v>
      </c>
      <c r="G7" s="43">
        <v>18</v>
      </c>
    </row>
    <row r="8" spans="1:7">
      <c r="A8" t="s">
        <v>29</v>
      </c>
      <c r="B8" s="11" t="s">
        <v>28</v>
      </c>
      <c r="C8" t="s">
        <v>10</v>
      </c>
      <c r="D8" s="12">
        <v>5</v>
      </c>
      <c r="E8" s="3">
        <v>1</v>
      </c>
      <c r="F8" s="3">
        <v>5</v>
      </c>
    </row>
    <row r="9" spans="1:7">
      <c r="A9" t="s">
        <v>29</v>
      </c>
      <c r="B9" s="11" t="s">
        <v>28</v>
      </c>
      <c r="C9" t="s">
        <v>11</v>
      </c>
      <c r="D9" s="12">
        <v>6</v>
      </c>
      <c r="E9" s="3">
        <v>1</v>
      </c>
      <c r="F9" s="3">
        <v>6</v>
      </c>
    </row>
    <row r="10" spans="1:7">
      <c r="A10" t="s">
        <v>29</v>
      </c>
      <c r="B10" s="11" t="s">
        <v>28</v>
      </c>
      <c r="C10" t="s">
        <v>12</v>
      </c>
      <c r="D10" s="12">
        <v>7</v>
      </c>
      <c r="E10" s="3">
        <v>1</v>
      </c>
      <c r="F10" s="3">
        <v>7</v>
      </c>
    </row>
    <row r="11" spans="1:7">
      <c r="A11" t="s">
        <v>29</v>
      </c>
      <c r="B11" s="11" t="s">
        <v>28</v>
      </c>
      <c r="C11" t="s">
        <v>26</v>
      </c>
      <c r="D11" s="12">
        <v>8</v>
      </c>
      <c r="E11" s="3">
        <v>1</v>
      </c>
      <c r="F11" s="3">
        <v>8</v>
      </c>
      <c r="G11" s="43">
        <v>26</v>
      </c>
    </row>
    <row r="19" ht="15" customHeight="1"/>
  </sheetData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7"/>
  <sheetViews>
    <sheetView showGridLines="0" workbookViewId="0"/>
  </sheetViews>
  <sheetFormatPr baseColWidth="10" defaultRowHeight="15"/>
  <cols>
    <col min="1" max="1" width="15" bestFit="1" customWidth="1"/>
    <col min="3" max="3" width="22.28515625" bestFit="1" customWidth="1"/>
    <col min="6" max="6" width="19.5703125" customWidth="1"/>
  </cols>
  <sheetData>
    <row r="1" spans="1:4" ht="19.5" thickBot="1">
      <c r="C1" s="52" t="s">
        <v>20</v>
      </c>
      <c r="D1" s="53"/>
    </row>
    <row r="2" spans="1:4" ht="15.75" thickBot="1"/>
    <row r="3" spans="1:4" ht="19.5" thickBot="1">
      <c r="A3" s="41">
        <f ca="1">TODAY()</f>
        <v>42416</v>
      </c>
      <c r="C3" s="35" t="s">
        <v>7</v>
      </c>
      <c r="D3" s="36" t="s">
        <v>3</v>
      </c>
    </row>
    <row r="4" spans="1:4" ht="18.75">
      <c r="C4" s="37" t="s">
        <v>10</v>
      </c>
      <c r="D4" s="38">
        <v>8</v>
      </c>
    </row>
    <row r="5" spans="1:4" ht="18.75">
      <c r="C5" s="39" t="s">
        <v>11</v>
      </c>
      <c r="D5" s="40">
        <v>10</v>
      </c>
    </row>
    <row r="6" spans="1:4" ht="18.75">
      <c r="C6" s="39" t="s">
        <v>12</v>
      </c>
      <c r="D6" s="40">
        <v>12</v>
      </c>
    </row>
    <row r="7" spans="1:4" ht="18.75">
      <c r="C7" s="39" t="s">
        <v>13</v>
      </c>
      <c r="D7" s="40">
        <v>0</v>
      </c>
    </row>
  </sheetData>
  <mergeCells count="1">
    <mergeCell ref="C1:D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11"/>
  <sheetViews>
    <sheetView workbookViewId="0">
      <selection activeCell="E16" sqref="E16"/>
    </sheetView>
  </sheetViews>
  <sheetFormatPr baseColWidth="10" defaultRowHeight="15"/>
  <cols>
    <col min="1" max="1" width="11.42578125" style="1"/>
    <col min="2" max="2" width="20" customWidth="1"/>
    <col min="3" max="4" width="11.42578125" hidden="1" customWidth="1"/>
    <col min="5" max="5" width="17.7109375" style="9" bestFit="1" customWidth="1"/>
    <col min="6" max="6" width="11.42578125" style="1"/>
    <col min="7" max="7" width="12.7109375" style="3" bestFit="1" customWidth="1"/>
    <col min="8" max="8" width="12.85546875" style="3" bestFit="1" customWidth="1"/>
    <col min="9" max="9" width="14.7109375" style="8" customWidth="1"/>
  </cols>
  <sheetData>
    <row r="1" spans="1:9" ht="15.75" thickBot="1">
      <c r="A1" s="54" t="s">
        <v>15</v>
      </c>
      <c r="B1" s="55"/>
      <c r="C1" s="55"/>
      <c r="D1" s="55"/>
      <c r="E1" s="55"/>
      <c r="F1" s="55"/>
      <c r="G1" s="55"/>
      <c r="H1" s="55"/>
      <c r="I1" s="56"/>
    </row>
    <row r="2" spans="1:9" ht="15.75" thickBot="1"/>
    <row r="3" spans="1:9" ht="15.75" thickBot="1">
      <c r="A3" s="59" t="s">
        <v>1</v>
      </c>
      <c r="B3" s="60" t="s">
        <v>19</v>
      </c>
      <c r="C3" s="60" t="s">
        <v>8</v>
      </c>
      <c r="D3" s="60" t="s">
        <v>0</v>
      </c>
      <c r="E3" s="60" t="s">
        <v>7</v>
      </c>
      <c r="F3" s="60" t="s">
        <v>3</v>
      </c>
      <c r="G3" s="61" t="s">
        <v>17</v>
      </c>
      <c r="H3" s="61" t="s">
        <v>18</v>
      </c>
      <c r="I3" s="33" t="s">
        <v>23</v>
      </c>
    </row>
    <row r="4" spans="1:9">
      <c r="A4" s="62" t="s">
        <v>28</v>
      </c>
      <c r="B4" s="62" t="s">
        <v>27</v>
      </c>
      <c r="C4" t="s">
        <v>25</v>
      </c>
      <c r="E4" s="9" t="s">
        <v>10</v>
      </c>
      <c r="F4" s="1">
        <v>3</v>
      </c>
      <c r="G4" s="3">
        <v>1</v>
      </c>
      <c r="H4" s="3">
        <v>3</v>
      </c>
    </row>
    <row r="5" spans="1:9">
      <c r="A5" s="63"/>
      <c r="B5" s="63"/>
      <c r="C5" t="s">
        <v>25</v>
      </c>
      <c r="E5" s="9" t="s">
        <v>11</v>
      </c>
      <c r="F5" s="1">
        <v>4</v>
      </c>
      <c r="G5" s="3">
        <v>1</v>
      </c>
      <c r="H5" s="3">
        <v>4</v>
      </c>
    </row>
    <row r="6" spans="1:9">
      <c r="A6" s="63"/>
      <c r="B6" s="63"/>
      <c r="C6" t="s">
        <v>25</v>
      </c>
      <c r="E6" s="9" t="s">
        <v>12</v>
      </c>
      <c r="F6" s="1">
        <v>5</v>
      </c>
      <c r="G6" s="3">
        <v>1</v>
      </c>
      <c r="H6" s="3">
        <v>5</v>
      </c>
    </row>
    <row r="7" spans="1:9">
      <c r="A7" s="63"/>
      <c r="B7" s="64"/>
      <c r="C7" s="45" t="s">
        <v>25</v>
      </c>
      <c r="D7" s="45"/>
      <c r="E7" s="46" t="s">
        <v>26</v>
      </c>
      <c r="F7" s="44">
        <v>6</v>
      </c>
      <c r="G7" s="47">
        <v>1</v>
      </c>
      <c r="H7" s="47">
        <v>6</v>
      </c>
      <c r="I7" s="48">
        <v>18</v>
      </c>
    </row>
    <row r="8" spans="1:9">
      <c r="A8" s="63"/>
      <c r="B8" t="s">
        <v>29</v>
      </c>
      <c r="C8" t="s">
        <v>25</v>
      </c>
      <c r="E8" s="9" t="s">
        <v>10</v>
      </c>
      <c r="F8" s="1">
        <v>5</v>
      </c>
      <c r="G8" s="3">
        <v>1</v>
      </c>
      <c r="H8" s="3">
        <v>5</v>
      </c>
    </row>
    <row r="9" spans="1:9">
      <c r="A9" s="63"/>
      <c r="B9" t="s">
        <v>29</v>
      </c>
      <c r="C9" t="s">
        <v>25</v>
      </c>
      <c r="E9" s="9" t="s">
        <v>11</v>
      </c>
      <c r="F9" s="1">
        <v>6</v>
      </c>
      <c r="G9" s="3">
        <v>1</v>
      </c>
      <c r="H9" s="3">
        <v>6</v>
      </c>
    </row>
    <row r="10" spans="1:9">
      <c r="A10" s="63"/>
      <c r="B10" t="s">
        <v>29</v>
      </c>
      <c r="C10" t="s">
        <v>25</v>
      </c>
      <c r="E10" s="9" t="s">
        <v>12</v>
      </c>
      <c r="F10" s="1">
        <v>7</v>
      </c>
      <c r="G10" s="3">
        <v>1</v>
      </c>
      <c r="H10" s="3">
        <v>7</v>
      </c>
    </row>
    <row r="11" spans="1:9">
      <c r="A11" s="64"/>
      <c r="B11" s="45" t="s">
        <v>29</v>
      </c>
      <c r="C11" s="45" t="s">
        <v>25</v>
      </c>
      <c r="D11" s="45"/>
      <c r="E11" s="46" t="s">
        <v>26</v>
      </c>
      <c r="F11" s="44">
        <v>8</v>
      </c>
      <c r="G11" s="47">
        <v>1</v>
      </c>
      <c r="H11" s="47">
        <v>8</v>
      </c>
      <c r="I11" s="48">
        <v>26</v>
      </c>
    </row>
  </sheetData>
  <mergeCells count="3">
    <mergeCell ref="A1:I1"/>
    <mergeCell ref="B4:B7"/>
    <mergeCell ref="A4:A1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G15"/>
  <sheetViews>
    <sheetView tabSelected="1" zoomScale="115" zoomScaleNormal="115" workbookViewId="0">
      <selection activeCell="B21" sqref="B21"/>
    </sheetView>
  </sheetViews>
  <sheetFormatPr baseColWidth="10" defaultRowHeight="15"/>
  <cols>
    <col min="1" max="1" width="11.85546875" bestFit="1" customWidth="1"/>
    <col min="2" max="2" width="19.7109375" bestFit="1" customWidth="1"/>
    <col min="3" max="3" width="17.7109375" bestFit="1" customWidth="1"/>
    <col min="4" max="4" width="24" bestFit="1" customWidth="1"/>
    <col min="5" max="5" width="13" bestFit="1" customWidth="1"/>
    <col min="7" max="7" width="23.140625" bestFit="1" customWidth="1"/>
  </cols>
  <sheetData>
    <row r="1" spans="1:7" ht="15.75" thickBot="1">
      <c r="A1" s="54" t="s">
        <v>24</v>
      </c>
      <c r="B1" s="55"/>
      <c r="C1" s="55"/>
      <c r="D1" s="55"/>
      <c r="E1" s="55"/>
      <c r="F1" s="56"/>
    </row>
    <row r="2" spans="1:7" ht="15.75" thickBot="1"/>
    <row r="3" spans="1:7" s="1" customFormat="1" ht="15.75">
      <c r="A3" s="70" t="s">
        <v>1</v>
      </c>
      <c r="B3" s="71" t="s">
        <v>19</v>
      </c>
      <c r="C3" s="71" t="s">
        <v>2</v>
      </c>
      <c r="D3" s="71" t="s">
        <v>3</v>
      </c>
      <c r="E3" s="71" t="s">
        <v>4</v>
      </c>
      <c r="F3" s="72" t="s">
        <v>5</v>
      </c>
    </row>
    <row r="4" spans="1:7">
      <c r="A4" s="75" t="s">
        <v>28</v>
      </c>
      <c r="B4" s="76" t="s">
        <v>27</v>
      </c>
      <c r="C4" s="4" t="s">
        <v>10</v>
      </c>
      <c r="D4" s="4">
        <v>3</v>
      </c>
      <c r="E4" s="4">
        <v>0.79200000000000004</v>
      </c>
      <c r="F4" s="4">
        <v>2.3760000000000003</v>
      </c>
    </row>
    <row r="5" spans="1:7">
      <c r="A5" s="75"/>
      <c r="B5" s="76"/>
      <c r="C5" s="4" t="s">
        <v>11</v>
      </c>
      <c r="D5" s="4">
        <v>4</v>
      </c>
      <c r="E5" s="4">
        <v>0.81899999999999995</v>
      </c>
      <c r="F5" s="4">
        <v>3.2759999999999998</v>
      </c>
    </row>
    <row r="6" spans="1:7">
      <c r="A6" s="75"/>
      <c r="B6" s="76"/>
      <c r="C6" s="4" t="s">
        <v>12</v>
      </c>
      <c r="D6" s="4">
        <v>5</v>
      </c>
      <c r="E6" s="4">
        <v>0.81899999999999995</v>
      </c>
      <c r="F6" s="4">
        <v>4.0949999999999998</v>
      </c>
    </row>
    <row r="7" spans="1:7" ht="15.75" thickBot="1">
      <c r="A7" s="75"/>
      <c r="B7" s="82"/>
      <c r="C7" s="10" t="s">
        <v>26</v>
      </c>
      <c r="D7" s="10">
        <v>6</v>
      </c>
      <c r="E7" s="10">
        <v>0.9</v>
      </c>
      <c r="F7" s="10">
        <v>5.4</v>
      </c>
    </row>
    <row r="8" spans="1:7">
      <c r="A8" s="75"/>
      <c r="B8" s="81" t="s">
        <v>29</v>
      </c>
      <c r="C8" s="42" t="s">
        <v>10</v>
      </c>
      <c r="D8" s="42">
        <v>5</v>
      </c>
      <c r="E8" s="42">
        <v>0.79200000000000004</v>
      </c>
      <c r="F8" s="42">
        <v>3.96</v>
      </c>
    </row>
    <row r="9" spans="1:7">
      <c r="A9" s="75"/>
      <c r="B9" s="57" t="s">
        <v>29</v>
      </c>
      <c r="C9" s="4" t="s">
        <v>11</v>
      </c>
      <c r="D9" s="4">
        <v>6</v>
      </c>
      <c r="E9" s="4">
        <v>0.81899999999999995</v>
      </c>
      <c r="F9" s="4">
        <v>4.9139999999999997</v>
      </c>
    </row>
    <row r="10" spans="1:7">
      <c r="A10" s="75"/>
      <c r="B10" s="57" t="s">
        <v>29</v>
      </c>
      <c r="C10" s="4" t="s">
        <v>12</v>
      </c>
      <c r="D10" s="4">
        <v>7</v>
      </c>
      <c r="E10" s="4">
        <v>0.81899999999999995</v>
      </c>
      <c r="F10" s="4">
        <v>5.7329999999999997</v>
      </c>
    </row>
    <row r="11" spans="1:7" ht="15.75" thickBot="1">
      <c r="A11" s="83"/>
      <c r="B11" s="58" t="s">
        <v>29</v>
      </c>
      <c r="C11" s="10" t="s">
        <v>26</v>
      </c>
      <c r="D11" s="10">
        <v>8</v>
      </c>
      <c r="E11" s="10">
        <v>0.9</v>
      </c>
      <c r="F11" s="10">
        <v>7.2</v>
      </c>
    </row>
    <row r="12" spans="1:7">
      <c r="A12" s="77">
        <v>42416</v>
      </c>
      <c r="B12" s="78"/>
      <c r="C12" s="73" t="s">
        <v>10</v>
      </c>
      <c r="D12" s="74" t="s">
        <v>30</v>
      </c>
      <c r="E12" s="73">
        <v>0.79200000000000004</v>
      </c>
      <c r="F12" s="74" t="s">
        <v>34</v>
      </c>
      <c r="G12" s="65"/>
    </row>
    <row r="13" spans="1:7">
      <c r="A13" s="77"/>
      <c r="B13" s="78"/>
      <c r="C13" s="66" t="s">
        <v>11</v>
      </c>
      <c r="D13" s="67" t="s">
        <v>31</v>
      </c>
      <c r="E13" s="66">
        <v>0.81899999999999995</v>
      </c>
      <c r="F13" s="67" t="s">
        <v>34</v>
      </c>
      <c r="G13" s="65"/>
    </row>
    <row r="14" spans="1:7">
      <c r="A14" s="77"/>
      <c r="B14" s="78"/>
      <c r="C14" s="66" t="s">
        <v>12</v>
      </c>
      <c r="D14" s="67" t="s">
        <v>32</v>
      </c>
      <c r="E14" s="66">
        <v>0.81899999999999995</v>
      </c>
      <c r="F14" s="67" t="s">
        <v>34</v>
      </c>
      <c r="G14" s="65"/>
    </row>
    <row r="15" spans="1:7" ht="15.75" thickBot="1">
      <c r="A15" s="79"/>
      <c r="B15" s="80"/>
      <c r="C15" s="68" t="s">
        <v>26</v>
      </c>
      <c r="D15" s="69" t="s">
        <v>33</v>
      </c>
      <c r="E15" s="68">
        <v>0.9</v>
      </c>
      <c r="F15" s="69" t="s">
        <v>34</v>
      </c>
      <c r="G15" s="65"/>
    </row>
  </sheetData>
  <mergeCells count="4">
    <mergeCell ref="A1:F1"/>
    <mergeCell ref="A4:A11"/>
    <mergeCell ref="B4:B7"/>
    <mergeCell ref="A12:B1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SORTIE</vt:lpstr>
      <vt:lpstr>base_marchandises</vt:lpstr>
      <vt:lpstr>ACCUEIL</vt:lpstr>
      <vt:lpstr>ENTREE</vt:lpstr>
      <vt:lpstr>STOCK</vt:lpstr>
      <vt:lpstr>MOUVEMENTS</vt:lpstr>
      <vt:lpstr>FACTURES_achat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DJ MASKAGAZ 974</cp:lastModifiedBy>
  <cp:lastPrinted>2015-05-09T17:47:18Z</cp:lastPrinted>
  <dcterms:created xsi:type="dcterms:W3CDTF">2015-03-06T12:44:29Z</dcterms:created>
  <dcterms:modified xsi:type="dcterms:W3CDTF">2016-02-16T05:51:32Z</dcterms:modified>
</cp:coreProperties>
</file>