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loc" sheetId="5" r:id="rId1"/>
    <sheet name="BASE" sheetId="1" r:id="rId2"/>
    <sheet name="Feuil3" sheetId="3" r:id="rId3"/>
  </sheets>
  <externalReferences>
    <externalReference r:id="rId4"/>
  </externalReferences>
  <definedNames>
    <definedName name="saisie_pax">'[1]base indiv'!$B$3:$B$6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H11" i="1"/>
  <c r="G11"/>
  <c r="F11"/>
  <c r="J7" i="5"/>
  <c r="I7"/>
  <c r="H7"/>
  <c r="J5"/>
  <c r="I5"/>
  <c r="H5"/>
  <c r="J6"/>
  <c r="I6"/>
  <c r="H6"/>
</calcChain>
</file>

<file path=xl/sharedStrings.xml><?xml version="1.0" encoding="utf-8"?>
<sst xmlns="http://schemas.openxmlformats.org/spreadsheetml/2006/main" count="105" uniqueCount="40">
  <si>
    <t>N° lgmt</t>
  </si>
  <si>
    <t xml:space="preserve">L + 1 </t>
  </si>
  <si>
    <t>L + 2</t>
  </si>
  <si>
    <t>PAX</t>
  </si>
  <si>
    <t>1P (90)</t>
  </si>
  <si>
    <t>2P (140)</t>
  </si>
  <si>
    <t>2P (160)</t>
  </si>
  <si>
    <t>N102</t>
  </si>
  <si>
    <t>N305</t>
  </si>
  <si>
    <t>N605</t>
  </si>
  <si>
    <t>N606</t>
  </si>
  <si>
    <t>N607</t>
  </si>
  <si>
    <t>N608</t>
  </si>
  <si>
    <t>N609</t>
  </si>
  <si>
    <t>N610</t>
  </si>
  <si>
    <t>M4</t>
  </si>
  <si>
    <t>M6K</t>
  </si>
  <si>
    <t>M6</t>
  </si>
  <si>
    <t>LOC</t>
  </si>
  <si>
    <t>RIRI</t>
  </si>
  <si>
    <t>LS1</t>
  </si>
  <si>
    <t>LS2</t>
  </si>
  <si>
    <t>FIFI</t>
  </si>
  <si>
    <t>V</t>
  </si>
  <si>
    <t>LOULOU</t>
  </si>
  <si>
    <t>BART</t>
  </si>
  <si>
    <t>DORA</t>
  </si>
  <si>
    <t>FANTA</t>
  </si>
  <si>
    <t>COCA</t>
  </si>
  <si>
    <t>PERRIER</t>
  </si>
  <si>
    <t>SONY</t>
  </si>
  <si>
    <t>SAMSUNG</t>
  </si>
  <si>
    <t>PEUGEOT</t>
  </si>
  <si>
    <t>Somme de 1P (90)</t>
  </si>
  <si>
    <t>Valeurs</t>
  </si>
  <si>
    <t>Somme de 2P (160)</t>
  </si>
  <si>
    <t>Somme de 2P (140)</t>
  </si>
  <si>
    <t>Total général</t>
  </si>
  <si>
    <t>Répartition des draps par type de logement</t>
  </si>
  <si>
    <t>Type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</si>
</sst>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1" fillId="0" borderId="0" xfId="0" applyFont="1"/>
    <xf numFmtId="0" fontId="1" fillId="0" borderId="1" xfId="0" applyFont="1" applyBorder="1"/>
    <xf numFmtId="0" fontId="0" fillId="0" borderId="0" xfId="0" pivotButton="1"/>
    <xf numFmtId="0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/>
    <xf numFmtId="0" fontId="0" fillId="5" borderId="1" xfId="0" applyFill="1" applyBorder="1"/>
    <xf numFmtId="0" fontId="1" fillId="6" borderId="2" xfId="0" applyFont="1" applyFill="1" applyBorder="1"/>
    <xf numFmtId="0" fontId="1" fillId="6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%20MASKAGAZ%20974/Desktop/vagues%20bleues/2015/pour_maisonnettes_quantite_blanchisserie_selon_taille_lgm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indiv"/>
      <sheetName val="liste lgmt"/>
      <sheetName val="notes"/>
    </sheetNames>
    <sheetDataSet>
      <sheetData sheetId="0">
        <row r="3">
          <cell r="B3" t="str">
            <v>M4</v>
          </cell>
        </row>
        <row r="4">
          <cell r="B4" t="str">
            <v>M6K</v>
          </cell>
        </row>
        <row r="5">
          <cell r="B5" t="str">
            <v>M6</v>
          </cell>
        </row>
        <row r="6">
          <cell r="B6" t="str">
            <v>M8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 MASKAGAZ 974" refreshedDate="42079.491959490741" createdVersion="3" refreshedVersion="3" minRefreshableVersion="3" recordCount="8">
  <cacheSource type="worksheet">
    <worksheetSource ref="A1:H9" sheet="BASE"/>
  </cacheSource>
  <cacheFields count="8">
    <cacheField name="N° lgmt" numFmtId="0">
      <sharedItems count="8">
        <s v="N102"/>
        <s v="N305"/>
        <s v="N605"/>
        <s v="N606"/>
        <s v="N607"/>
        <s v="N608"/>
        <s v="N609"/>
        <s v="N610"/>
      </sharedItems>
    </cacheField>
    <cacheField name="PAX" numFmtId="0">
      <sharedItems/>
    </cacheField>
    <cacheField name="LOC" numFmtId="0">
      <sharedItems count="6">
        <s v="RIRI"/>
        <s v="FIFI"/>
        <s v="BART"/>
        <s v="V"/>
        <s v="PERRIER"/>
        <s v="SAMSUNG"/>
      </sharedItems>
    </cacheField>
    <cacheField name="L + 1 " numFmtId="0">
      <sharedItems count="3">
        <s v="LS1"/>
        <s v="V"/>
        <s v="FANTA"/>
      </sharedItems>
    </cacheField>
    <cacheField name="L + 2" numFmtId="0">
      <sharedItems count="6">
        <s v="LS2"/>
        <s v="LOULOU"/>
        <s v="DORA"/>
        <s v="COCA"/>
        <s v="SONY"/>
        <s v="PEUGEOT"/>
      </sharedItems>
    </cacheField>
    <cacheField name="1P (90)" numFmtId="0">
      <sharedItems containsSemiMixedTypes="0" containsString="0" containsNumber="1" containsInteger="1" minValue="2" maxValue="4"/>
    </cacheField>
    <cacheField name="2P (140)" numFmtId="0">
      <sharedItems containsSemiMixedTypes="0" containsString="0" containsNumber="1" containsInteger="1" minValue="0" maxValue="1"/>
    </cacheField>
    <cacheField name="2P (160)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s v="M4"/>
    <x v="0"/>
    <x v="0"/>
    <x v="0"/>
    <n v="2"/>
    <n v="0"/>
    <n v="1"/>
  </r>
  <r>
    <x v="1"/>
    <s v="M6K"/>
    <x v="1"/>
    <x v="1"/>
    <x v="1"/>
    <n v="4"/>
    <n v="0"/>
    <n v="1"/>
  </r>
  <r>
    <x v="2"/>
    <s v="M6"/>
    <x v="2"/>
    <x v="0"/>
    <x v="2"/>
    <n v="2"/>
    <n v="1"/>
    <n v="1"/>
  </r>
  <r>
    <x v="3"/>
    <s v="M4"/>
    <x v="3"/>
    <x v="2"/>
    <x v="0"/>
    <n v="2"/>
    <n v="0"/>
    <n v="1"/>
  </r>
  <r>
    <x v="4"/>
    <s v="M6K"/>
    <x v="3"/>
    <x v="1"/>
    <x v="3"/>
    <n v="4"/>
    <n v="0"/>
    <n v="1"/>
  </r>
  <r>
    <x v="5"/>
    <s v="M6"/>
    <x v="4"/>
    <x v="1"/>
    <x v="4"/>
    <n v="2"/>
    <n v="1"/>
    <n v="1"/>
  </r>
  <r>
    <x v="6"/>
    <s v="M6K"/>
    <x v="5"/>
    <x v="0"/>
    <x v="0"/>
    <n v="4"/>
    <n v="0"/>
    <n v="1"/>
  </r>
  <r>
    <x v="7"/>
    <s v="M6"/>
    <x v="3"/>
    <x v="1"/>
    <x v="5"/>
    <n v="2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31:E38" firstHeaderRow="1" firstDataRow="2" firstDataCol="2"/>
  <pivotFields count="8"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axis="axisRow" compact="0" outline="0" showAll="0" defaultSubtotal="0">
      <items count="6">
        <item x="2"/>
        <item x="1"/>
        <item x="4"/>
        <item x="0"/>
        <item x="5"/>
        <item h="1" x="3"/>
      </items>
    </pivotField>
    <pivotField compact="0" outline="0" showAll="0">
      <items count="4">
        <item x="2"/>
        <item x="0"/>
        <item x="1"/>
        <item t="default"/>
      </items>
    </pivotField>
    <pivotField compact="0" outline="0" showAll="0" defaultSubtotal="0">
      <items count="6">
        <item x="3"/>
        <item x="2"/>
        <item x="1"/>
        <item x="0"/>
        <item x="5"/>
        <item x="4"/>
      </items>
    </pivotField>
    <pivotField dataField="1" compact="0" outline="0" showAll="0"/>
    <pivotField dataField="1" compact="0" outline="0" showAll="0"/>
    <pivotField dataField="1" compact="0" outline="0" showAll="0"/>
  </pivotFields>
  <rowFields count="2">
    <field x="2"/>
    <field x="0"/>
  </rowFields>
  <rowItems count="6">
    <i>
      <x/>
      <x v="2"/>
    </i>
    <i>
      <x v="1"/>
      <x v="1"/>
    </i>
    <i>
      <x v="2"/>
      <x v="5"/>
    </i>
    <i>
      <x v="3"/>
      <x/>
    </i>
    <i>
      <x v="4"/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1P (90)" fld="5" baseField="0" baseItem="0"/>
    <dataField name="Somme de 2P (140)" fld="6" baseField="0" baseItem="0"/>
    <dataField name="Somme de 2P (160)" fld="7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17:E24" firstHeaderRow="1" firstDataRow="2" firstDataCol="2"/>
  <pivotFields count="8"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outline="0" showAll="0" defaultSubtotal="0">
      <items count="6">
        <item x="3"/>
        <item x="2"/>
        <item x="1"/>
        <item h="1" x="0"/>
        <item x="5"/>
        <item x="4"/>
      </items>
    </pivotField>
    <pivotField dataField="1" compact="0" outline="0" showAll="0"/>
    <pivotField dataField="1" compact="0" outline="0" showAll="0"/>
    <pivotField dataField="1" compact="0" outline="0" showAll="0"/>
  </pivotFields>
  <rowFields count="2">
    <field x="4"/>
    <field x="0"/>
  </rowFields>
  <rowItems count="6">
    <i>
      <x/>
      <x v="4"/>
    </i>
    <i>
      <x v="1"/>
      <x v="2"/>
    </i>
    <i>
      <x v="2"/>
      <x v="1"/>
    </i>
    <i>
      <x v="4"/>
      <x v="7"/>
    </i>
    <i>
      <x v="5"/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1P (90)" fld="5" baseField="0" baseItem="0"/>
    <dataField name="Somme de 2P (140)" fld="6" baseField="0" baseItem="0"/>
    <dataField name="Somme de 2P (160)" fld="7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3:E6" firstHeaderRow="1" firstDataRow="2" firstDataCol="2"/>
  <pivotFields count="8"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3">
        <item x="2"/>
        <item h="1" x="0"/>
        <item h="1" x="1"/>
      </items>
    </pivotField>
    <pivotField compact="0" outline="0" showAll="0" defaultSubtotal="0"/>
    <pivotField dataField="1" compact="0" outline="0" showAll="0"/>
    <pivotField dataField="1" compact="0" outline="0" showAll="0"/>
    <pivotField dataField="1" compact="0" outline="0" showAll="0"/>
  </pivotFields>
  <rowFields count="2">
    <field x="3"/>
    <field x="0"/>
  </rowFields>
  <rowItems count="2">
    <i>
      <x/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1P (90)" fld="5" baseField="0" baseItem="0"/>
    <dataField name="Somme de 2P (140)" fld="6" baseField="0" baseItem="0"/>
    <dataField name="Somme de 2P (160)" fld="7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8"/>
  <sheetViews>
    <sheetView tabSelected="1" workbookViewId="0">
      <selection activeCell="G34" sqref="G34"/>
    </sheetView>
  </sheetViews>
  <sheetFormatPr baseColWidth="10" defaultRowHeight="15"/>
  <cols>
    <col min="1" max="1" width="11.7109375" customWidth="1"/>
    <col min="2" max="2" width="9.85546875" customWidth="1"/>
    <col min="3" max="3" width="17" customWidth="1"/>
    <col min="4" max="11" width="18" customWidth="1"/>
    <col min="12" max="13" width="18" bestFit="1" customWidth="1"/>
    <col min="14" max="14" width="22" bestFit="1" customWidth="1"/>
    <col min="15" max="15" width="23" bestFit="1" customWidth="1"/>
  </cols>
  <sheetData>
    <row r="3" spans="1:10">
      <c r="C3" s="6" t="s">
        <v>34</v>
      </c>
    </row>
    <row r="4" spans="1:10">
      <c r="A4" s="6" t="s">
        <v>1</v>
      </c>
      <c r="B4" s="6" t="s">
        <v>0</v>
      </c>
      <c r="C4" t="s">
        <v>33</v>
      </c>
      <c r="D4" t="s">
        <v>36</v>
      </c>
      <c r="E4" t="s">
        <v>35</v>
      </c>
      <c r="H4" s="12" t="s">
        <v>33</v>
      </c>
      <c r="I4" s="12" t="s">
        <v>36</v>
      </c>
      <c r="J4" s="12" t="s">
        <v>35</v>
      </c>
    </row>
    <row r="5" spans="1:10">
      <c r="A5" t="s">
        <v>27</v>
      </c>
      <c r="B5" t="s">
        <v>10</v>
      </c>
      <c r="C5" s="7">
        <v>2</v>
      </c>
      <c r="D5" s="7">
        <v>0</v>
      </c>
      <c r="E5" s="7">
        <v>1</v>
      </c>
      <c r="G5" s="12" t="s">
        <v>18</v>
      </c>
      <c r="H5" s="13">
        <f>GETPIVOTDATA("Somme de 1P (90)",$A$31)</f>
        <v>14</v>
      </c>
      <c r="I5" s="13">
        <f>GETPIVOTDATA("Somme de 2P (140)",$A$31)</f>
        <v>2</v>
      </c>
      <c r="J5" s="13">
        <f>GETPIVOTDATA("Somme de 2P (160)",$A$31)</f>
        <v>5</v>
      </c>
    </row>
    <row r="6" spans="1:10">
      <c r="A6" t="s">
        <v>37</v>
      </c>
      <c r="C6" s="7">
        <v>2</v>
      </c>
      <c r="D6" s="7">
        <v>0</v>
      </c>
      <c r="E6" s="7">
        <v>1</v>
      </c>
      <c r="G6" s="12" t="s">
        <v>1</v>
      </c>
      <c r="H6" s="13">
        <f>GETPIVOTDATA("Somme de 1P (90)",$A$3)</f>
        <v>2</v>
      </c>
      <c r="I6" s="13">
        <f>GETPIVOTDATA("Somme de 2P (140)",$A$3)</f>
        <v>0</v>
      </c>
      <c r="J6" s="13">
        <f>GETPIVOTDATA("Somme de 2P (160)",$A$3)</f>
        <v>1</v>
      </c>
    </row>
    <row r="7" spans="1:10">
      <c r="G7" s="12" t="s">
        <v>2</v>
      </c>
      <c r="H7" s="13">
        <f>GETPIVOTDATA("Somme de 1P (90)",$A$17)</f>
        <v>14</v>
      </c>
      <c r="I7" s="13">
        <f>GETPIVOTDATA("Somme de 2P (140)",$A$17)</f>
        <v>3</v>
      </c>
      <c r="J7" s="13">
        <f>GETPIVOTDATA("Somme de 2P (160)",$A$17)</f>
        <v>5</v>
      </c>
    </row>
    <row r="17" spans="1:5">
      <c r="C17" s="6" t="s">
        <v>34</v>
      </c>
    </row>
    <row r="18" spans="1:5">
      <c r="A18" s="6" t="s">
        <v>2</v>
      </c>
      <c r="B18" s="6" t="s">
        <v>0</v>
      </c>
      <c r="C18" t="s">
        <v>33</v>
      </c>
      <c r="D18" t="s">
        <v>36</v>
      </c>
      <c r="E18" t="s">
        <v>35</v>
      </c>
    </row>
    <row r="19" spans="1:5">
      <c r="A19" t="s">
        <v>28</v>
      </c>
      <c r="B19" t="s">
        <v>11</v>
      </c>
      <c r="C19" s="7">
        <v>4</v>
      </c>
      <c r="D19" s="7">
        <v>0</v>
      </c>
      <c r="E19" s="7">
        <v>1</v>
      </c>
    </row>
    <row r="20" spans="1:5">
      <c r="A20" t="s">
        <v>26</v>
      </c>
      <c r="B20" t="s">
        <v>9</v>
      </c>
      <c r="C20" s="7">
        <v>2</v>
      </c>
      <c r="D20" s="7">
        <v>1</v>
      </c>
      <c r="E20" s="7">
        <v>1</v>
      </c>
    </row>
    <row r="21" spans="1:5">
      <c r="A21" t="s">
        <v>24</v>
      </c>
      <c r="B21" t="s">
        <v>8</v>
      </c>
      <c r="C21" s="7">
        <v>4</v>
      </c>
      <c r="D21" s="7">
        <v>0</v>
      </c>
      <c r="E21" s="7">
        <v>1</v>
      </c>
    </row>
    <row r="22" spans="1:5">
      <c r="A22" t="s">
        <v>32</v>
      </c>
      <c r="B22" t="s">
        <v>14</v>
      </c>
      <c r="C22" s="7">
        <v>2</v>
      </c>
      <c r="D22" s="7">
        <v>1</v>
      </c>
      <c r="E22" s="7">
        <v>1</v>
      </c>
    </row>
    <row r="23" spans="1:5">
      <c r="A23" t="s">
        <v>30</v>
      </c>
      <c r="B23" t="s">
        <v>12</v>
      </c>
      <c r="C23" s="7">
        <v>2</v>
      </c>
      <c r="D23" s="7">
        <v>1</v>
      </c>
      <c r="E23" s="7">
        <v>1</v>
      </c>
    </row>
    <row r="24" spans="1:5">
      <c r="A24" t="s">
        <v>37</v>
      </c>
      <c r="C24" s="7">
        <v>14</v>
      </c>
      <c r="D24" s="7">
        <v>3</v>
      </c>
      <c r="E24" s="7">
        <v>5</v>
      </c>
    </row>
    <row r="31" spans="1:5">
      <c r="C31" s="6" t="s">
        <v>34</v>
      </c>
    </row>
    <row r="32" spans="1:5">
      <c r="A32" s="6" t="s">
        <v>18</v>
      </c>
      <c r="B32" s="6" t="s">
        <v>0</v>
      </c>
      <c r="C32" t="s">
        <v>33</v>
      </c>
      <c r="D32" t="s">
        <v>36</v>
      </c>
      <c r="E32" t="s">
        <v>35</v>
      </c>
    </row>
    <row r="33" spans="1:5">
      <c r="A33" t="s">
        <v>25</v>
      </c>
      <c r="B33" t="s">
        <v>9</v>
      </c>
      <c r="C33" s="7">
        <v>2</v>
      </c>
      <c r="D33" s="7">
        <v>1</v>
      </c>
      <c r="E33" s="7">
        <v>1</v>
      </c>
    </row>
    <row r="34" spans="1:5">
      <c r="A34" t="s">
        <v>22</v>
      </c>
      <c r="B34" t="s">
        <v>8</v>
      </c>
      <c r="C34" s="7">
        <v>4</v>
      </c>
      <c r="D34" s="7">
        <v>0</v>
      </c>
      <c r="E34" s="7">
        <v>1</v>
      </c>
    </row>
    <row r="35" spans="1:5">
      <c r="A35" t="s">
        <v>29</v>
      </c>
      <c r="B35" t="s">
        <v>12</v>
      </c>
      <c r="C35" s="7">
        <v>2</v>
      </c>
      <c r="D35" s="7">
        <v>1</v>
      </c>
      <c r="E35" s="7">
        <v>1</v>
      </c>
    </row>
    <row r="36" spans="1:5">
      <c r="A36" t="s">
        <v>19</v>
      </c>
      <c r="B36" t="s">
        <v>7</v>
      </c>
      <c r="C36" s="7">
        <v>2</v>
      </c>
      <c r="D36" s="7">
        <v>0</v>
      </c>
      <c r="E36" s="7">
        <v>1</v>
      </c>
    </row>
    <row r="37" spans="1:5">
      <c r="A37" t="s">
        <v>31</v>
      </c>
      <c r="B37" t="s">
        <v>13</v>
      </c>
      <c r="C37" s="7">
        <v>4</v>
      </c>
      <c r="D37" s="7">
        <v>0</v>
      </c>
      <c r="E37" s="7">
        <v>1</v>
      </c>
    </row>
    <row r="38" spans="1:5">
      <c r="A38" t="s">
        <v>37</v>
      </c>
      <c r="C38" s="7">
        <v>14</v>
      </c>
      <c r="D38" s="7">
        <v>2</v>
      </c>
      <c r="E38" s="7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B27" sqref="B27"/>
    </sheetView>
  </sheetViews>
  <sheetFormatPr baseColWidth="10" defaultRowHeight="15"/>
  <cols>
    <col min="11" max="11" width="14" customWidth="1"/>
  </cols>
  <sheetData>
    <row r="1" spans="1:8">
      <c r="A1" s="1" t="s">
        <v>0</v>
      </c>
      <c r="B1" s="1" t="s">
        <v>3</v>
      </c>
      <c r="C1" s="1" t="s">
        <v>18</v>
      </c>
      <c r="D1" s="1" t="s">
        <v>1</v>
      </c>
      <c r="E1" s="1" t="s">
        <v>2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B2" s="10" t="s">
        <v>15</v>
      </c>
      <c r="C2" s="8" t="s">
        <v>19</v>
      </c>
      <c r="D2" s="9" t="s">
        <v>20</v>
      </c>
      <c r="E2" s="8" t="s">
        <v>21</v>
      </c>
      <c r="F2" s="2">
        <v>2</v>
      </c>
      <c r="G2" s="2">
        <v>0</v>
      </c>
      <c r="H2" s="2">
        <v>1</v>
      </c>
    </row>
    <row r="3" spans="1:8">
      <c r="A3" s="2" t="s">
        <v>8</v>
      </c>
      <c r="B3" s="11" t="s">
        <v>16</v>
      </c>
      <c r="C3" s="8" t="s">
        <v>22</v>
      </c>
      <c r="D3" s="9" t="s">
        <v>23</v>
      </c>
      <c r="E3" s="8" t="s">
        <v>24</v>
      </c>
      <c r="F3" s="5">
        <v>4</v>
      </c>
      <c r="G3" s="2">
        <v>0</v>
      </c>
      <c r="H3" s="2">
        <v>1</v>
      </c>
    </row>
    <row r="4" spans="1:8">
      <c r="A4" s="2" t="s">
        <v>9</v>
      </c>
      <c r="B4" s="2" t="s">
        <v>17</v>
      </c>
      <c r="C4" s="8" t="s">
        <v>25</v>
      </c>
      <c r="D4" s="9" t="s">
        <v>20</v>
      </c>
      <c r="E4" s="8" t="s">
        <v>26</v>
      </c>
      <c r="F4" s="2">
        <v>2</v>
      </c>
      <c r="G4" s="2">
        <v>1</v>
      </c>
      <c r="H4" s="2">
        <v>1</v>
      </c>
    </row>
    <row r="5" spans="1:8">
      <c r="A5" s="2" t="s">
        <v>10</v>
      </c>
      <c r="B5" s="10" t="s">
        <v>15</v>
      </c>
      <c r="C5" s="9" t="s">
        <v>23</v>
      </c>
      <c r="D5" s="8" t="s">
        <v>27</v>
      </c>
      <c r="E5" s="9" t="s">
        <v>21</v>
      </c>
      <c r="F5" s="2">
        <v>2</v>
      </c>
      <c r="G5" s="2">
        <v>0</v>
      </c>
      <c r="H5" s="2">
        <v>1</v>
      </c>
    </row>
    <row r="6" spans="1:8">
      <c r="A6" s="2" t="s">
        <v>11</v>
      </c>
      <c r="B6" s="11" t="s">
        <v>16</v>
      </c>
      <c r="C6" s="9" t="s">
        <v>23</v>
      </c>
      <c r="D6" s="9" t="s">
        <v>23</v>
      </c>
      <c r="E6" s="8" t="s">
        <v>28</v>
      </c>
      <c r="F6" s="5">
        <v>4</v>
      </c>
      <c r="G6" s="2">
        <v>0</v>
      </c>
      <c r="H6" s="2">
        <v>1</v>
      </c>
    </row>
    <row r="7" spans="1:8">
      <c r="A7" s="2" t="s">
        <v>12</v>
      </c>
      <c r="B7" s="2" t="s">
        <v>17</v>
      </c>
      <c r="C7" s="8" t="s">
        <v>29</v>
      </c>
      <c r="D7" s="9" t="s">
        <v>23</v>
      </c>
      <c r="E7" s="8" t="s">
        <v>30</v>
      </c>
      <c r="F7" s="2">
        <v>2</v>
      </c>
      <c r="G7" s="2">
        <v>1</v>
      </c>
      <c r="H7" s="2">
        <v>1</v>
      </c>
    </row>
    <row r="8" spans="1:8">
      <c r="A8" s="2" t="s">
        <v>13</v>
      </c>
      <c r="B8" s="11" t="s">
        <v>16</v>
      </c>
      <c r="C8" s="8" t="s">
        <v>31</v>
      </c>
      <c r="D8" s="9" t="s">
        <v>20</v>
      </c>
      <c r="E8" s="9" t="s">
        <v>21</v>
      </c>
      <c r="F8" s="5">
        <v>4</v>
      </c>
      <c r="G8" s="2">
        <v>0</v>
      </c>
      <c r="H8" s="2">
        <v>1</v>
      </c>
    </row>
    <row r="9" spans="1:8">
      <c r="A9" s="2" t="s">
        <v>14</v>
      </c>
      <c r="B9" s="2" t="s">
        <v>17</v>
      </c>
      <c r="C9" s="9" t="s">
        <v>23</v>
      </c>
      <c r="D9" s="9" t="s">
        <v>23</v>
      </c>
      <c r="E9" s="8" t="s">
        <v>32</v>
      </c>
      <c r="F9" s="2">
        <v>2</v>
      </c>
      <c r="G9" s="2">
        <v>1</v>
      </c>
      <c r="H9" s="2">
        <v>1</v>
      </c>
    </row>
    <row r="11" spans="1:8">
      <c r="F11" s="2">
        <f>SUM(F2:F10)</f>
        <v>22</v>
      </c>
      <c r="G11" s="2">
        <f>SUM(G2:G10)</f>
        <v>3</v>
      </c>
      <c r="H11" s="2">
        <f>SUM(H2:H10)</f>
        <v>8</v>
      </c>
    </row>
    <row r="13" spans="1:8">
      <c r="A13" s="4" t="s">
        <v>38</v>
      </c>
    </row>
    <row r="14" spans="1:8">
      <c r="A14" s="1" t="s">
        <v>39</v>
      </c>
      <c r="B14" s="1" t="s">
        <v>4</v>
      </c>
      <c r="C14" s="1" t="s">
        <v>5</v>
      </c>
      <c r="D14" s="1" t="s">
        <v>6</v>
      </c>
    </row>
    <row r="15" spans="1:8">
      <c r="A15" s="3" t="s">
        <v>15</v>
      </c>
      <c r="B15" s="2">
        <v>2</v>
      </c>
      <c r="C15" s="2">
        <v>0</v>
      </c>
      <c r="D15" s="2">
        <v>1</v>
      </c>
    </row>
    <row r="16" spans="1:8">
      <c r="A16" s="2" t="s">
        <v>16</v>
      </c>
      <c r="B16" s="2">
        <v>4</v>
      </c>
      <c r="C16" s="2">
        <v>0</v>
      </c>
      <c r="D16" s="2">
        <v>1</v>
      </c>
    </row>
    <row r="17" spans="1:4">
      <c r="A17" s="2" t="s">
        <v>17</v>
      </c>
      <c r="B17" s="2">
        <v>2</v>
      </c>
      <c r="C17" s="2">
        <v>1</v>
      </c>
      <c r="D17" s="2">
        <v>1</v>
      </c>
    </row>
  </sheetData>
  <dataValidations count="1">
    <dataValidation type="list" allowBlank="1" showInputMessage="1" showErrorMessage="1" sqref="B2:B9 A15:A17">
      <formula1>saisie_pax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3" sqref="H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loc</vt:lpstr>
      <vt:lpstr>BASE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MASKAGAZ 974</dc:creator>
  <cp:lastModifiedBy>DJ MASKAGAZ 974</cp:lastModifiedBy>
  <dcterms:created xsi:type="dcterms:W3CDTF">2015-03-14T11:03:57Z</dcterms:created>
  <dcterms:modified xsi:type="dcterms:W3CDTF">2015-03-16T21:33:04Z</dcterms:modified>
</cp:coreProperties>
</file>