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 defaultThemeVersion="153222"/>
  <bookViews>
    <workbookView xWindow="0" yWindow="0" windowWidth="23040" windowHeight="9408" tabRatio="889"/>
  </bookViews>
  <sheets>
    <sheet name="Données" sheetId="5" r:id="rId1"/>
    <sheet name="Fréq moy par univers" sheetId="6" r:id="rId2"/>
    <sheet name="Graph freq moy par univers" sheetId="39" r:id="rId3"/>
  </sheets>
  <definedNames>
    <definedName name="_xlnm._FilterDatabase" localSheetId="0" hidden="1">Données!$A$1:$S$245</definedName>
    <definedName name="Activités">#REF!</definedName>
    <definedName name="Centre">#REF!</definedName>
    <definedName name="Choix">'Graph freq moy par univers'!$C$5</definedName>
    <definedName name="Collaborateurs">#REF!</definedName>
    <definedName name="Début_cours">#REF!</definedName>
    <definedName name="Graphique">'Fréq moy par univers'!$A$2:$A$4</definedName>
    <definedName name="Graphique_1">'Fréq moy par univers'!$G$16:$M$30</definedName>
    <definedName name="Graphique_2">'Fréq moy par univers'!$G$40:$M$55</definedName>
    <definedName name="Graphique_3">'Fréq moy par univers'!$G$63:$M$78</definedName>
    <definedName name="Sélection_graphique">CHOOSE(Choix,Graphique_1,Graphique_2,Graphique_3)</definedName>
    <definedName name="Univers">'Fréq moy par univers'!$C$17:$D$17</definedName>
  </definedNames>
  <calcPr calcId="152511"/>
  <pivotCaches>
    <pivotCache cacheId="2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" i="5" l="1"/>
  <c r="G32" i="5"/>
  <c r="F32" i="5"/>
  <c r="E32" i="5"/>
  <c r="I233" i="5"/>
  <c r="G233" i="5"/>
  <c r="F233" i="5"/>
  <c r="E233" i="5"/>
  <c r="I186" i="5"/>
  <c r="G186" i="5"/>
  <c r="F186" i="5"/>
  <c r="E186" i="5"/>
  <c r="I31" i="5"/>
  <c r="G31" i="5"/>
  <c r="F31" i="5"/>
  <c r="E31" i="5"/>
  <c r="I30" i="5"/>
  <c r="G30" i="5"/>
  <c r="F30" i="5"/>
  <c r="E30" i="5"/>
  <c r="I232" i="5"/>
  <c r="G232" i="5"/>
  <c r="F232" i="5"/>
  <c r="E232" i="5"/>
  <c r="I144" i="5"/>
  <c r="G144" i="5"/>
  <c r="F144" i="5"/>
  <c r="E144" i="5"/>
  <c r="I143" i="5"/>
  <c r="G143" i="5"/>
  <c r="F143" i="5"/>
  <c r="E143" i="5"/>
  <c r="I185" i="5"/>
  <c r="G185" i="5"/>
  <c r="F185" i="5"/>
  <c r="E185" i="5"/>
  <c r="I106" i="5"/>
  <c r="G106" i="5"/>
  <c r="F106" i="5"/>
  <c r="E106" i="5"/>
  <c r="I29" i="5"/>
  <c r="G29" i="5"/>
  <c r="F29" i="5"/>
  <c r="E29" i="5"/>
  <c r="I3" i="5"/>
  <c r="G3" i="5"/>
  <c r="F3" i="5"/>
  <c r="E3" i="5"/>
  <c r="I201" i="5"/>
  <c r="G201" i="5"/>
  <c r="F201" i="5"/>
  <c r="E201" i="5"/>
  <c r="I142" i="5"/>
  <c r="G142" i="5"/>
  <c r="F142" i="5"/>
  <c r="E142" i="5"/>
  <c r="I105" i="5"/>
  <c r="G105" i="5"/>
  <c r="F105" i="5"/>
  <c r="E105" i="5"/>
  <c r="I104" i="5"/>
  <c r="G104" i="5"/>
  <c r="F104" i="5"/>
  <c r="E104" i="5"/>
  <c r="I59" i="5"/>
  <c r="G59" i="5"/>
  <c r="F59" i="5"/>
  <c r="E59" i="5"/>
  <c r="I74" i="5"/>
  <c r="G74" i="5"/>
  <c r="F74" i="5"/>
  <c r="E74" i="5"/>
  <c r="I217" i="5"/>
  <c r="G217" i="5"/>
  <c r="F217" i="5"/>
  <c r="E217" i="5"/>
  <c r="I15" i="5"/>
  <c r="G15" i="5"/>
  <c r="F15" i="5"/>
  <c r="E15" i="5"/>
  <c r="I99" i="5"/>
  <c r="G99" i="5"/>
  <c r="F99" i="5"/>
  <c r="E99" i="5"/>
  <c r="I141" i="5"/>
  <c r="G141" i="5"/>
  <c r="F141" i="5"/>
  <c r="E141" i="5"/>
  <c r="I28" i="5"/>
  <c r="G28" i="5"/>
  <c r="F28" i="5"/>
  <c r="E28" i="5"/>
  <c r="I231" i="5"/>
  <c r="G231" i="5"/>
  <c r="F231" i="5"/>
  <c r="E231" i="5"/>
  <c r="I140" i="5"/>
  <c r="G140" i="5"/>
  <c r="F140" i="5"/>
  <c r="E140" i="5"/>
  <c r="I139" i="5"/>
  <c r="G139" i="5"/>
  <c r="F139" i="5"/>
  <c r="E139" i="5"/>
  <c r="I103" i="5"/>
  <c r="G103" i="5"/>
  <c r="F103" i="5"/>
  <c r="E103" i="5"/>
  <c r="I184" i="5"/>
  <c r="G184" i="5"/>
  <c r="F184" i="5"/>
  <c r="E184" i="5"/>
  <c r="I27" i="5"/>
  <c r="G27" i="5"/>
  <c r="F27" i="5"/>
  <c r="E27" i="5"/>
  <c r="I2" i="5"/>
  <c r="G2" i="5"/>
  <c r="F2" i="5"/>
  <c r="E2" i="5"/>
  <c r="I200" i="5"/>
  <c r="G200" i="5"/>
  <c r="F200" i="5"/>
  <c r="E200" i="5"/>
  <c r="I138" i="5"/>
  <c r="G138" i="5"/>
  <c r="F138" i="5"/>
  <c r="E138" i="5"/>
  <c r="I102" i="5"/>
  <c r="G102" i="5"/>
  <c r="F102" i="5"/>
  <c r="E102" i="5"/>
  <c r="I101" i="5"/>
  <c r="G101" i="5"/>
  <c r="F101" i="5"/>
  <c r="E101" i="5"/>
  <c r="I58" i="5"/>
  <c r="G58" i="5"/>
  <c r="F58" i="5"/>
  <c r="E58" i="5"/>
  <c r="I73" i="5"/>
  <c r="G73" i="5"/>
  <c r="F73" i="5"/>
  <c r="E73" i="5"/>
  <c r="I216" i="5"/>
  <c r="G216" i="5"/>
  <c r="F216" i="5"/>
  <c r="E216" i="5"/>
  <c r="I14" i="5"/>
  <c r="G14" i="5"/>
  <c r="F14" i="5"/>
  <c r="E14" i="5"/>
  <c r="I98" i="5"/>
  <c r="G98" i="5"/>
  <c r="F98" i="5"/>
  <c r="E98" i="5"/>
  <c r="I137" i="5"/>
  <c r="G137" i="5"/>
  <c r="F137" i="5"/>
  <c r="E137" i="5"/>
  <c r="I26" i="5"/>
  <c r="G26" i="5"/>
  <c r="F26" i="5"/>
  <c r="E26" i="5"/>
  <c r="I245" i="5"/>
  <c r="G245" i="5"/>
  <c r="F245" i="5"/>
  <c r="E245" i="5"/>
  <c r="I183" i="5"/>
  <c r="G183" i="5"/>
  <c r="F183" i="5"/>
  <c r="E183" i="5"/>
  <c r="I182" i="5"/>
  <c r="G182" i="5"/>
  <c r="F182" i="5"/>
  <c r="E182" i="5"/>
  <c r="I199" i="5"/>
  <c r="G199" i="5"/>
  <c r="F199" i="5"/>
  <c r="E199" i="5"/>
  <c r="I136" i="5"/>
  <c r="G136" i="5"/>
  <c r="F136" i="5"/>
  <c r="E136" i="5"/>
  <c r="I57" i="5"/>
  <c r="G57" i="5"/>
  <c r="F57" i="5"/>
  <c r="E57" i="5"/>
  <c r="I13" i="5"/>
  <c r="G13" i="5"/>
  <c r="F13" i="5"/>
  <c r="E13" i="5"/>
  <c r="I214" i="5"/>
  <c r="G214" i="5"/>
  <c r="F214" i="5"/>
  <c r="E214" i="5"/>
  <c r="I181" i="5"/>
  <c r="G181" i="5"/>
  <c r="F181" i="5"/>
  <c r="E181" i="5"/>
  <c r="I135" i="5"/>
  <c r="G135" i="5"/>
  <c r="F135" i="5"/>
  <c r="E135" i="5"/>
  <c r="I134" i="5"/>
  <c r="G134" i="5"/>
  <c r="F134" i="5"/>
  <c r="E134" i="5"/>
  <c r="I72" i="5"/>
  <c r="G72" i="5"/>
  <c r="F72" i="5"/>
  <c r="E72" i="5"/>
  <c r="I87" i="5"/>
  <c r="G87" i="5"/>
  <c r="F87" i="5"/>
  <c r="E87" i="5"/>
  <c r="I229" i="5"/>
  <c r="G229" i="5"/>
  <c r="F229" i="5"/>
  <c r="E229" i="5"/>
  <c r="I25" i="5"/>
  <c r="G25" i="5"/>
  <c r="F25" i="5"/>
  <c r="E25" i="5"/>
  <c r="I97" i="5"/>
  <c r="G97" i="5"/>
  <c r="F97" i="5"/>
  <c r="E97" i="5"/>
  <c r="I180" i="5"/>
  <c r="G180" i="5"/>
  <c r="F180" i="5"/>
  <c r="E180" i="5"/>
  <c r="I56" i="5"/>
  <c r="G56" i="5"/>
  <c r="F56" i="5"/>
  <c r="E56" i="5"/>
  <c r="I244" i="5"/>
  <c r="G244" i="5"/>
  <c r="F244" i="5"/>
  <c r="E244" i="5"/>
  <c r="I179" i="5"/>
  <c r="G179" i="5"/>
  <c r="F179" i="5"/>
  <c r="E179" i="5"/>
  <c r="I178" i="5"/>
  <c r="G178" i="5"/>
  <c r="F178" i="5"/>
  <c r="E178" i="5"/>
  <c r="I198" i="5"/>
  <c r="G198" i="5"/>
  <c r="F198" i="5"/>
  <c r="E198" i="5"/>
  <c r="I133" i="5"/>
  <c r="G133" i="5"/>
  <c r="F133" i="5"/>
  <c r="E133" i="5"/>
  <c r="I55" i="5"/>
  <c r="G55" i="5"/>
  <c r="F55" i="5"/>
  <c r="E55" i="5"/>
  <c r="I12" i="5"/>
  <c r="G12" i="5"/>
  <c r="F12" i="5"/>
  <c r="E12" i="5"/>
  <c r="I213" i="5"/>
  <c r="G213" i="5"/>
  <c r="F213" i="5"/>
  <c r="E213" i="5"/>
  <c r="I177" i="5"/>
  <c r="G177" i="5"/>
  <c r="F177" i="5"/>
  <c r="E177" i="5"/>
  <c r="I132" i="5"/>
  <c r="G132" i="5"/>
  <c r="F132" i="5"/>
  <c r="E132" i="5"/>
  <c r="I131" i="5"/>
  <c r="G131" i="5"/>
  <c r="F131" i="5"/>
  <c r="E131" i="5"/>
  <c r="I71" i="5"/>
  <c r="G71" i="5"/>
  <c r="F71" i="5"/>
  <c r="E71" i="5"/>
  <c r="I86" i="5"/>
  <c r="G86" i="5"/>
  <c r="F86" i="5"/>
  <c r="E86" i="5"/>
  <c r="I228" i="5"/>
  <c r="G228" i="5"/>
  <c r="F228" i="5"/>
  <c r="E228" i="5"/>
  <c r="I24" i="5"/>
  <c r="G24" i="5"/>
  <c r="F24" i="5"/>
  <c r="E24" i="5"/>
  <c r="I96" i="5"/>
  <c r="G96" i="5"/>
  <c r="F96" i="5"/>
  <c r="E96" i="5"/>
  <c r="I176" i="5"/>
  <c r="G176" i="5"/>
  <c r="F176" i="5"/>
  <c r="E176" i="5"/>
  <c r="I54" i="5"/>
  <c r="G54" i="5"/>
  <c r="F54" i="5"/>
  <c r="E54" i="5"/>
  <c r="I243" i="5"/>
  <c r="G243" i="5"/>
  <c r="F243" i="5"/>
  <c r="E243" i="5"/>
  <c r="I175" i="5"/>
  <c r="G175" i="5"/>
  <c r="F175" i="5"/>
  <c r="E175" i="5"/>
  <c r="I174" i="5"/>
  <c r="G174" i="5"/>
  <c r="F174" i="5"/>
  <c r="E174" i="5"/>
  <c r="I197" i="5"/>
  <c r="G197" i="5"/>
  <c r="F197" i="5"/>
  <c r="E197" i="5"/>
  <c r="I130" i="5"/>
  <c r="G130" i="5"/>
  <c r="F130" i="5"/>
  <c r="E130" i="5"/>
  <c r="I53" i="5"/>
  <c r="G53" i="5"/>
  <c r="F53" i="5"/>
  <c r="E53" i="5"/>
  <c r="I11" i="5"/>
  <c r="G11" i="5"/>
  <c r="F11" i="5"/>
  <c r="E11" i="5"/>
  <c r="I212" i="5"/>
  <c r="G212" i="5"/>
  <c r="F212" i="5"/>
  <c r="E212" i="5"/>
  <c r="I173" i="5"/>
  <c r="G173" i="5"/>
  <c r="F173" i="5"/>
  <c r="E173" i="5"/>
  <c r="I129" i="5"/>
  <c r="G129" i="5"/>
  <c r="F129" i="5"/>
  <c r="E129" i="5"/>
  <c r="I128" i="5"/>
  <c r="G128" i="5"/>
  <c r="F128" i="5"/>
  <c r="E128" i="5"/>
  <c r="I70" i="5"/>
  <c r="G70" i="5"/>
  <c r="F70" i="5"/>
  <c r="E70" i="5"/>
  <c r="I85" i="5"/>
  <c r="G85" i="5"/>
  <c r="F85" i="5"/>
  <c r="E85" i="5"/>
  <c r="I227" i="5"/>
  <c r="G227" i="5"/>
  <c r="F227" i="5"/>
  <c r="E227" i="5"/>
  <c r="I23" i="5"/>
  <c r="G23" i="5"/>
  <c r="F23" i="5"/>
  <c r="E23" i="5"/>
  <c r="I95" i="5"/>
  <c r="G95" i="5"/>
  <c r="F95" i="5"/>
  <c r="E95" i="5"/>
  <c r="I242" i="5"/>
  <c r="G242" i="5"/>
  <c r="F242" i="5"/>
  <c r="E242" i="5"/>
  <c r="I172" i="5"/>
  <c r="G172" i="5"/>
  <c r="F172" i="5"/>
  <c r="E172" i="5"/>
  <c r="I171" i="5"/>
  <c r="G171" i="5"/>
  <c r="F171" i="5"/>
  <c r="E171" i="5"/>
  <c r="I196" i="5"/>
  <c r="G196" i="5"/>
  <c r="F196" i="5"/>
  <c r="E196" i="5"/>
  <c r="I127" i="5"/>
  <c r="G127" i="5"/>
  <c r="F127" i="5"/>
  <c r="E127" i="5"/>
  <c r="I52" i="5"/>
  <c r="G52" i="5"/>
  <c r="F52" i="5"/>
  <c r="E52" i="5"/>
  <c r="I10" i="5"/>
  <c r="G10" i="5"/>
  <c r="F10" i="5"/>
  <c r="E10" i="5"/>
  <c r="I211" i="5"/>
  <c r="G211" i="5"/>
  <c r="F211" i="5"/>
  <c r="E211" i="5"/>
  <c r="I170" i="5"/>
  <c r="G170" i="5"/>
  <c r="F170" i="5"/>
  <c r="E170" i="5"/>
  <c r="I126" i="5"/>
  <c r="G126" i="5"/>
  <c r="F126" i="5"/>
  <c r="E126" i="5"/>
  <c r="I125" i="5"/>
  <c r="G125" i="5"/>
  <c r="F125" i="5"/>
  <c r="E125" i="5"/>
  <c r="I69" i="5"/>
  <c r="G69" i="5"/>
  <c r="F69" i="5"/>
  <c r="E69" i="5"/>
  <c r="I84" i="5"/>
  <c r="G84" i="5"/>
  <c r="F84" i="5"/>
  <c r="E84" i="5"/>
  <c r="I226" i="5"/>
  <c r="G226" i="5"/>
  <c r="F226" i="5"/>
  <c r="E226" i="5"/>
  <c r="I22" i="5"/>
  <c r="G22" i="5"/>
  <c r="F22" i="5"/>
  <c r="E22" i="5"/>
  <c r="I94" i="5"/>
  <c r="G94" i="5"/>
  <c r="F94" i="5"/>
  <c r="E94" i="5"/>
  <c r="I169" i="5"/>
  <c r="G169" i="5"/>
  <c r="F169" i="5"/>
  <c r="E169" i="5"/>
  <c r="I51" i="5"/>
  <c r="G51" i="5"/>
  <c r="F51" i="5"/>
  <c r="E51" i="5"/>
  <c r="I241" i="5"/>
  <c r="G241" i="5"/>
  <c r="F241" i="5"/>
  <c r="E241" i="5"/>
  <c r="I50" i="5"/>
  <c r="G50" i="5"/>
  <c r="F50" i="5"/>
  <c r="E50" i="5"/>
  <c r="I195" i="5"/>
  <c r="G195" i="5"/>
  <c r="F195" i="5"/>
  <c r="E195" i="5"/>
  <c r="I210" i="5"/>
  <c r="G210" i="5"/>
  <c r="F210" i="5"/>
  <c r="E210" i="5"/>
  <c r="I100" i="5"/>
  <c r="G100" i="5"/>
  <c r="F100" i="5"/>
  <c r="E100" i="5"/>
  <c r="I68" i="5"/>
  <c r="G68" i="5"/>
  <c r="F68" i="5"/>
  <c r="E68" i="5"/>
  <c r="I83" i="5"/>
  <c r="G83" i="5"/>
  <c r="F83" i="5"/>
  <c r="E83" i="5"/>
  <c r="I215" i="5"/>
  <c r="G215" i="5"/>
  <c r="F215" i="5"/>
  <c r="E215" i="5"/>
  <c r="I49" i="5"/>
  <c r="G49" i="5"/>
  <c r="F49" i="5"/>
  <c r="E49" i="5"/>
  <c r="I240" i="5"/>
  <c r="G240" i="5"/>
  <c r="F240" i="5"/>
  <c r="E240" i="5"/>
  <c r="I48" i="5"/>
  <c r="G48" i="5"/>
  <c r="F48" i="5"/>
  <c r="E48" i="5"/>
  <c r="I194" i="5"/>
  <c r="G194" i="5"/>
  <c r="F194" i="5"/>
  <c r="E194" i="5"/>
  <c r="I209" i="5"/>
  <c r="G209" i="5"/>
  <c r="F209" i="5"/>
  <c r="E209" i="5"/>
  <c r="I67" i="5"/>
  <c r="G67" i="5"/>
  <c r="F67" i="5"/>
  <c r="E67" i="5"/>
  <c r="I82" i="5"/>
  <c r="G82" i="5"/>
  <c r="F82" i="5"/>
  <c r="E82" i="5"/>
  <c r="I225" i="5"/>
  <c r="G225" i="5"/>
  <c r="F225" i="5"/>
  <c r="E225" i="5"/>
  <c r="I47" i="5"/>
  <c r="G47" i="5"/>
  <c r="F47" i="5"/>
  <c r="E47" i="5"/>
  <c r="I168" i="5"/>
  <c r="G168" i="5"/>
  <c r="F168" i="5"/>
  <c r="E168" i="5"/>
  <c r="I167" i="5"/>
  <c r="G167" i="5"/>
  <c r="F167" i="5"/>
  <c r="E167" i="5"/>
  <c r="I239" i="5"/>
  <c r="G239" i="5"/>
  <c r="F239" i="5"/>
  <c r="E239" i="5"/>
  <c r="I124" i="5"/>
  <c r="G124" i="5"/>
  <c r="F124" i="5"/>
  <c r="E124" i="5"/>
  <c r="I46" i="5"/>
  <c r="G46" i="5"/>
  <c r="F46" i="5"/>
  <c r="E46" i="5"/>
  <c r="I193" i="5"/>
  <c r="G193" i="5"/>
  <c r="F193" i="5"/>
  <c r="E193" i="5"/>
  <c r="I9" i="5"/>
  <c r="G9" i="5"/>
  <c r="F9" i="5"/>
  <c r="E9" i="5"/>
  <c r="I166" i="5"/>
  <c r="G166" i="5"/>
  <c r="F166" i="5"/>
  <c r="E166" i="5"/>
  <c r="I208" i="5"/>
  <c r="G208" i="5"/>
  <c r="F208" i="5"/>
  <c r="E208" i="5"/>
  <c r="I123" i="5"/>
  <c r="G123" i="5"/>
  <c r="F123" i="5"/>
  <c r="E123" i="5"/>
  <c r="I122" i="5"/>
  <c r="G122" i="5"/>
  <c r="F122" i="5"/>
  <c r="E122" i="5"/>
  <c r="I66" i="5"/>
  <c r="G66" i="5"/>
  <c r="F66" i="5"/>
  <c r="E66" i="5"/>
  <c r="I81" i="5"/>
  <c r="G81" i="5"/>
  <c r="F81" i="5"/>
  <c r="E81" i="5"/>
  <c r="I224" i="5"/>
  <c r="G224" i="5"/>
  <c r="F224" i="5"/>
  <c r="E224" i="5"/>
  <c r="I21" i="5"/>
  <c r="G21" i="5"/>
  <c r="F21" i="5"/>
  <c r="E21" i="5"/>
  <c r="I93" i="5"/>
  <c r="G93" i="5"/>
  <c r="F93" i="5"/>
  <c r="E93" i="5"/>
  <c r="I165" i="5"/>
  <c r="G165" i="5"/>
  <c r="F165" i="5"/>
  <c r="E165" i="5"/>
  <c r="I45" i="5"/>
  <c r="G45" i="5"/>
  <c r="F45" i="5"/>
  <c r="E45" i="5"/>
  <c r="I164" i="5"/>
  <c r="G164" i="5"/>
  <c r="F164" i="5"/>
  <c r="E164" i="5"/>
  <c r="I163" i="5"/>
  <c r="G163" i="5"/>
  <c r="F163" i="5"/>
  <c r="E163" i="5"/>
  <c r="I238" i="5"/>
  <c r="G238" i="5"/>
  <c r="F238" i="5"/>
  <c r="E238" i="5"/>
  <c r="I121" i="5"/>
  <c r="G121" i="5"/>
  <c r="F121" i="5"/>
  <c r="E121" i="5"/>
  <c r="I44" i="5"/>
  <c r="G44" i="5"/>
  <c r="F44" i="5"/>
  <c r="E44" i="5"/>
  <c r="I192" i="5"/>
  <c r="G192" i="5"/>
  <c r="F192" i="5"/>
  <c r="E192" i="5"/>
  <c r="I8" i="5"/>
  <c r="G8" i="5"/>
  <c r="F8" i="5"/>
  <c r="E8" i="5"/>
  <c r="I162" i="5"/>
  <c r="G162" i="5"/>
  <c r="F162" i="5"/>
  <c r="E162" i="5"/>
  <c r="I207" i="5"/>
  <c r="G207" i="5"/>
  <c r="F207" i="5"/>
  <c r="E207" i="5"/>
  <c r="I120" i="5"/>
  <c r="G120" i="5"/>
  <c r="F120" i="5"/>
  <c r="E120" i="5"/>
  <c r="I119" i="5"/>
  <c r="G119" i="5"/>
  <c r="F119" i="5"/>
  <c r="E119" i="5"/>
  <c r="I65" i="5"/>
  <c r="G65" i="5"/>
  <c r="F65" i="5"/>
  <c r="E65" i="5"/>
  <c r="I80" i="5"/>
  <c r="G80" i="5"/>
  <c r="F80" i="5"/>
  <c r="E80" i="5"/>
  <c r="I223" i="5"/>
  <c r="G223" i="5"/>
  <c r="F223" i="5"/>
  <c r="E223" i="5"/>
  <c r="I20" i="5"/>
  <c r="G20" i="5"/>
  <c r="F20" i="5"/>
  <c r="E20" i="5"/>
  <c r="I92" i="5"/>
  <c r="G92" i="5"/>
  <c r="F92" i="5"/>
  <c r="E92" i="5"/>
  <c r="I161" i="5"/>
  <c r="G161" i="5"/>
  <c r="F161" i="5"/>
  <c r="E161" i="5"/>
  <c r="I43" i="5"/>
  <c r="G43" i="5"/>
  <c r="F43" i="5"/>
  <c r="E43" i="5"/>
  <c r="I160" i="5"/>
  <c r="G160" i="5"/>
  <c r="F160" i="5"/>
  <c r="E160" i="5"/>
  <c r="I159" i="5"/>
  <c r="G159" i="5"/>
  <c r="F159" i="5"/>
  <c r="E159" i="5"/>
  <c r="I237" i="5"/>
  <c r="G237" i="5"/>
  <c r="F237" i="5"/>
  <c r="E237" i="5"/>
  <c r="I118" i="5"/>
  <c r="G118" i="5"/>
  <c r="F118" i="5"/>
  <c r="E118" i="5"/>
  <c r="I42" i="5"/>
  <c r="G42" i="5"/>
  <c r="F42" i="5"/>
  <c r="E42" i="5"/>
  <c r="I191" i="5"/>
  <c r="G191" i="5"/>
  <c r="F191" i="5"/>
  <c r="E191" i="5"/>
  <c r="I7" i="5"/>
  <c r="G7" i="5"/>
  <c r="F7" i="5"/>
  <c r="E7" i="5"/>
  <c r="I158" i="5"/>
  <c r="G158" i="5"/>
  <c r="F158" i="5"/>
  <c r="E158" i="5"/>
  <c r="I206" i="5"/>
  <c r="G206" i="5"/>
  <c r="F206" i="5"/>
  <c r="E206" i="5"/>
  <c r="I117" i="5"/>
  <c r="G117" i="5"/>
  <c r="F117" i="5"/>
  <c r="E117" i="5"/>
  <c r="I116" i="5"/>
  <c r="G116" i="5"/>
  <c r="F116" i="5"/>
  <c r="E116" i="5"/>
  <c r="I64" i="5"/>
  <c r="G64" i="5"/>
  <c r="F64" i="5"/>
  <c r="E64" i="5"/>
  <c r="I79" i="5"/>
  <c r="G79" i="5"/>
  <c r="F79" i="5"/>
  <c r="E79" i="5"/>
  <c r="I222" i="5"/>
  <c r="G222" i="5"/>
  <c r="F222" i="5"/>
  <c r="E222" i="5"/>
  <c r="I19" i="5"/>
  <c r="G19" i="5"/>
  <c r="F19" i="5"/>
  <c r="E19" i="5"/>
  <c r="I91" i="5"/>
  <c r="G91" i="5"/>
  <c r="F91" i="5"/>
  <c r="E91" i="5"/>
  <c r="I157" i="5"/>
  <c r="G157" i="5"/>
  <c r="F157" i="5"/>
  <c r="E157" i="5"/>
  <c r="I41" i="5"/>
  <c r="G41" i="5"/>
  <c r="F41" i="5"/>
  <c r="E41" i="5"/>
  <c r="I156" i="5"/>
  <c r="G156" i="5"/>
  <c r="F156" i="5"/>
  <c r="E156" i="5"/>
  <c r="I155" i="5"/>
  <c r="G155" i="5"/>
  <c r="F155" i="5"/>
  <c r="E155" i="5"/>
  <c r="I236" i="5"/>
  <c r="G236" i="5"/>
  <c r="F236" i="5"/>
  <c r="E236" i="5"/>
  <c r="I115" i="5"/>
  <c r="G115" i="5"/>
  <c r="F115" i="5"/>
  <c r="E115" i="5"/>
  <c r="I40" i="5"/>
  <c r="G40" i="5"/>
  <c r="F40" i="5"/>
  <c r="E40" i="5"/>
  <c r="I190" i="5"/>
  <c r="G190" i="5"/>
  <c r="F190" i="5"/>
  <c r="E190" i="5"/>
  <c r="I6" i="5"/>
  <c r="G6" i="5"/>
  <c r="F6" i="5"/>
  <c r="E6" i="5"/>
  <c r="I154" i="5"/>
  <c r="G154" i="5"/>
  <c r="F154" i="5"/>
  <c r="E154" i="5"/>
  <c r="I205" i="5"/>
  <c r="G205" i="5"/>
  <c r="F205" i="5"/>
  <c r="E205" i="5"/>
  <c r="I114" i="5"/>
  <c r="G114" i="5"/>
  <c r="F114" i="5"/>
  <c r="E114" i="5"/>
  <c r="I113" i="5"/>
  <c r="G113" i="5"/>
  <c r="F113" i="5"/>
  <c r="E113" i="5"/>
  <c r="I63" i="5"/>
  <c r="G63" i="5"/>
  <c r="F63" i="5"/>
  <c r="E63" i="5"/>
  <c r="I78" i="5"/>
  <c r="G78" i="5"/>
  <c r="F78" i="5"/>
  <c r="E78" i="5"/>
  <c r="I221" i="5"/>
  <c r="G221" i="5"/>
  <c r="F221" i="5"/>
  <c r="E221" i="5"/>
  <c r="I18" i="5"/>
  <c r="G18" i="5"/>
  <c r="F18" i="5"/>
  <c r="E18" i="5"/>
  <c r="I90" i="5"/>
  <c r="G90" i="5"/>
  <c r="F90" i="5"/>
  <c r="E90" i="5"/>
  <c r="I153" i="5"/>
  <c r="G153" i="5"/>
  <c r="F153" i="5"/>
  <c r="E153" i="5"/>
  <c r="I39" i="5"/>
  <c r="G39" i="5"/>
  <c r="F39" i="5"/>
  <c r="E39" i="5"/>
  <c r="I152" i="5"/>
  <c r="G152" i="5"/>
  <c r="F152" i="5"/>
  <c r="E152" i="5"/>
  <c r="I151" i="5"/>
  <c r="G151" i="5"/>
  <c r="F151" i="5"/>
  <c r="E151" i="5"/>
  <c r="I230" i="5"/>
  <c r="G230" i="5"/>
  <c r="F230" i="5"/>
  <c r="E230" i="5"/>
  <c r="I112" i="5"/>
  <c r="G112" i="5"/>
  <c r="F112" i="5"/>
  <c r="E112" i="5"/>
  <c r="I38" i="5"/>
  <c r="G38" i="5"/>
  <c r="F38" i="5"/>
  <c r="E38" i="5"/>
  <c r="I189" i="5"/>
  <c r="G189" i="5"/>
  <c r="F189" i="5"/>
  <c r="E189" i="5"/>
  <c r="I5" i="5"/>
  <c r="G5" i="5"/>
  <c r="F5" i="5"/>
  <c r="E5" i="5"/>
  <c r="I150" i="5"/>
  <c r="G150" i="5"/>
  <c r="F150" i="5"/>
  <c r="E150" i="5"/>
  <c r="I204" i="5"/>
  <c r="G204" i="5"/>
  <c r="F204" i="5"/>
  <c r="E204" i="5"/>
  <c r="I111" i="5"/>
  <c r="G111" i="5"/>
  <c r="F111" i="5"/>
  <c r="E111" i="5"/>
  <c r="I110" i="5"/>
  <c r="G110" i="5"/>
  <c r="F110" i="5"/>
  <c r="E110" i="5"/>
  <c r="I62" i="5"/>
  <c r="G62" i="5"/>
  <c r="F62" i="5"/>
  <c r="E62" i="5"/>
  <c r="I77" i="5"/>
  <c r="G77" i="5"/>
  <c r="F77" i="5"/>
  <c r="E77" i="5"/>
  <c r="I220" i="5"/>
  <c r="G220" i="5"/>
  <c r="F220" i="5"/>
  <c r="E220" i="5"/>
  <c r="I17" i="5"/>
  <c r="G17" i="5"/>
  <c r="F17" i="5"/>
  <c r="E17" i="5"/>
  <c r="I89" i="5"/>
  <c r="G89" i="5"/>
  <c r="F89" i="5"/>
  <c r="E89" i="5"/>
  <c r="I149" i="5"/>
  <c r="G149" i="5"/>
  <c r="F149" i="5"/>
  <c r="E149" i="5"/>
  <c r="I37" i="5"/>
  <c r="G37" i="5"/>
  <c r="F37" i="5"/>
  <c r="E37" i="5"/>
  <c r="I148" i="5"/>
  <c r="G148" i="5"/>
  <c r="F148" i="5"/>
  <c r="E148" i="5"/>
  <c r="I147" i="5"/>
  <c r="G147" i="5"/>
  <c r="F147" i="5"/>
  <c r="E147" i="5"/>
  <c r="I235" i="5"/>
  <c r="G235" i="5"/>
  <c r="F235" i="5"/>
  <c r="E235" i="5"/>
  <c r="I36" i="5"/>
  <c r="G36" i="5"/>
  <c r="F36" i="5"/>
  <c r="E36" i="5"/>
  <c r="I109" i="5"/>
  <c r="G109" i="5"/>
  <c r="F109" i="5"/>
  <c r="E109" i="5"/>
  <c r="I188" i="5"/>
  <c r="G188" i="5"/>
  <c r="F188" i="5"/>
  <c r="E188" i="5"/>
  <c r="I4" i="5"/>
  <c r="G4" i="5"/>
  <c r="F4" i="5"/>
  <c r="E4" i="5"/>
  <c r="I146" i="5"/>
  <c r="G146" i="5"/>
  <c r="F146" i="5"/>
  <c r="E146" i="5"/>
  <c r="I203" i="5"/>
  <c r="G203" i="5"/>
  <c r="F203" i="5"/>
  <c r="E203" i="5"/>
  <c r="I108" i="5"/>
  <c r="G108" i="5"/>
  <c r="F108" i="5"/>
  <c r="E108" i="5"/>
  <c r="I107" i="5"/>
  <c r="G107" i="5"/>
  <c r="F107" i="5"/>
  <c r="E107" i="5"/>
  <c r="I61" i="5"/>
  <c r="G61" i="5"/>
  <c r="F61" i="5"/>
  <c r="E61" i="5"/>
  <c r="I76" i="5"/>
  <c r="G76" i="5"/>
  <c r="F76" i="5"/>
  <c r="E76" i="5"/>
  <c r="I219" i="5"/>
  <c r="G219" i="5"/>
  <c r="F219" i="5"/>
  <c r="E219" i="5"/>
  <c r="I16" i="5"/>
  <c r="G16" i="5"/>
  <c r="F16" i="5"/>
  <c r="E16" i="5"/>
  <c r="I88" i="5"/>
  <c r="G88" i="5"/>
  <c r="F88" i="5"/>
  <c r="E88" i="5"/>
  <c r="I145" i="5"/>
  <c r="G145" i="5"/>
  <c r="F145" i="5"/>
  <c r="E145" i="5"/>
  <c r="I35" i="5"/>
  <c r="G35" i="5"/>
  <c r="F35" i="5"/>
  <c r="E35" i="5"/>
  <c r="I234" i="5"/>
  <c r="G234" i="5"/>
  <c r="F234" i="5"/>
  <c r="E234" i="5"/>
  <c r="I34" i="5"/>
  <c r="G34" i="5"/>
  <c r="F34" i="5"/>
  <c r="E34" i="5"/>
  <c r="I187" i="5"/>
  <c r="G187" i="5"/>
  <c r="F187" i="5"/>
  <c r="E187" i="5"/>
  <c r="I202" i="5"/>
  <c r="G202" i="5"/>
  <c r="F202" i="5"/>
  <c r="E202" i="5"/>
  <c r="I60" i="5"/>
  <c r="G60" i="5"/>
  <c r="F60" i="5"/>
  <c r="E60" i="5"/>
  <c r="I75" i="5"/>
  <c r="G75" i="5"/>
  <c r="F75" i="5"/>
  <c r="E75" i="5"/>
  <c r="I218" i="5"/>
  <c r="G218" i="5"/>
  <c r="F218" i="5"/>
  <c r="E218" i="5"/>
  <c r="I33" i="5"/>
  <c r="G33" i="5"/>
  <c r="F33" i="5"/>
  <c r="E33" i="5"/>
</calcChain>
</file>

<file path=xl/sharedStrings.xml><?xml version="1.0" encoding="utf-8"?>
<sst xmlns="http://schemas.openxmlformats.org/spreadsheetml/2006/main" count="550" uniqueCount="34">
  <si>
    <t>Date</t>
  </si>
  <si>
    <t>Cours</t>
  </si>
  <si>
    <t>Univers</t>
  </si>
  <si>
    <t>Activités Ados</t>
  </si>
  <si>
    <t>Activités aquatiques</t>
  </si>
  <si>
    <t>Aquadynamic</t>
  </si>
  <si>
    <t>Cours Forme</t>
  </si>
  <si>
    <t>Circuit training</t>
  </si>
  <si>
    <t>Futures Mamans</t>
  </si>
  <si>
    <t>Natation Adulte</t>
  </si>
  <si>
    <t>Step</t>
  </si>
  <si>
    <t>Zumba</t>
  </si>
  <si>
    <t>Nbre Femmes/Filles</t>
  </si>
  <si>
    <t>Nbre Hommes/Garçons</t>
  </si>
  <si>
    <t>Jour</t>
  </si>
  <si>
    <t>Mois</t>
  </si>
  <si>
    <t>Année</t>
  </si>
  <si>
    <t>Fréquentations</t>
  </si>
  <si>
    <t>septembre</t>
  </si>
  <si>
    <t>octobre</t>
  </si>
  <si>
    <t>novembre</t>
  </si>
  <si>
    <t>décembre</t>
  </si>
  <si>
    <t>2013</t>
  </si>
  <si>
    <t>Moyenne générale</t>
  </si>
  <si>
    <t>Fréquentation moyenne</t>
  </si>
  <si>
    <t>Graphique 1</t>
  </si>
  <si>
    <t>FREQUENTATION MOYENNE MENSUELLE ACTIVITES AQUATIQUES ET COURS FORME</t>
  </si>
  <si>
    <t>Activités Aquatiques</t>
  </si>
  <si>
    <t>Activités Aquatiques et Cours Forme</t>
  </si>
  <si>
    <t>Graphique</t>
  </si>
  <si>
    <t>FREQUENTATION MOYENNE MENSUELLE ACTIVITES AQUATIQUES</t>
  </si>
  <si>
    <t>Graphique 2</t>
  </si>
  <si>
    <t>FREQUENTATION MOYENNE MENSUELLE COURS FORME</t>
  </si>
  <si>
    <t>Graphique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</si>
</sst>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;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 vertical="center"/>
    </xf>
    <xf numFmtId="0" fontId="0" fillId="0" borderId="0" xfId="0" pivotButton="1"/>
    <xf numFmtId="0" fontId="0" fillId="0" borderId="0" xfId="0" applyAlignment="1">
      <alignment horizontal="center"/>
    </xf>
    <xf numFmtId="165" fontId="3" fillId="0" borderId="0" xfId="0" applyNumberFormat="1" applyFont="1" applyBorder="1"/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ABB00"/>
      <color rgb="FF97BE0D"/>
      <color rgb="FF009E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graphiques.xlsx]Fréq moy par univers!Tableau croisé dynamique1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/>
              <a:t>Evolution de la fréquentation mensuelle moyenne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rgbClr val="97BE0D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rgbClr val="FABB00"/>
            </a:solidFill>
            <a:ln w="9525">
              <a:solidFill>
                <a:schemeClr val="accent2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univers'!$C$16:$C$17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97BE0D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univers'!$C$18:$C$22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'Fréq moy par univers'!$D$16:$D$17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ABB00"/>
              </a:solidFill>
              <a:ln w="9525">
                <a:solidFill>
                  <a:schemeClr val="accent2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univers'!$D$18:$D$22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42710160"/>
        <c:axId val="342711728"/>
      </c:lineChart>
      <c:catAx>
        <c:axId val="342710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711728"/>
        <c:crosses val="autoZero"/>
        <c:auto val="1"/>
        <c:lblAlgn val="ctr"/>
        <c:lblOffset val="100"/>
        <c:noMultiLvlLbl val="0"/>
      </c:catAx>
      <c:valAx>
        <c:axId val="34271172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42710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graphiques.xlsx]Fréq moy par univers!Tableau croisé dynamique2</c:name>
    <c:fmtId val="1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/>
              <a:t>Evolution de la fréquentation mensuelle</a:t>
            </a:r>
            <a:r>
              <a:rPr lang="fr-FR" sz="1100" b="1" baseline="0"/>
              <a:t> moyenne</a:t>
            </a:r>
            <a:endParaRPr lang="fr-FR" sz="1100" b="1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univers'!$C$40:$C$41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univers'!$A$42:$B$46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univers'!$C$42:$C$46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21624704"/>
        <c:axId val="543415744"/>
      </c:lineChart>
      <c:catAx>
        <c:axId val="321624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415744"/>
        <c:crosses val="autoZero"/>
        <c:auto val="1"/>
        <c:lblAlgn val="ctr"/>
        <c:lblOffset val="100"/>
        <c:noMultiLvlLbl val="0"/>
      </c:catAx>
      <c:valAx>
        <c:axId val="54341574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21624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graphiques.xlsx]Fréq moy par univers!Tableau croisé dynamique3</c:name>
    <c:fmtId val="1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/>
              <a:t>Evolution de la fréquentation mensuelle moyenne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univers'!$C$64:$C$65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univers'!$A$66:$B$70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univers'!$C$66:$C$70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32935992"/>
        <c:axId val="532930896"/>
      </c:lineChart>
      <c:catAx>
        <c:axId val="532935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2930896"/>
        <c:crosses val="autoZero"/>
        <c:auto val="1"/>
        <c:lblAlgn val="ctr"/>
        <c:lblOffset val="100"/>
        <c:noMultiLvlLbl val="0"/>
      </c:catAx>
      <c:valAx>
        <c:axId val="53293089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532935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3" dropStyle="combo" dx="20" fmlaLink="$C$5" fmlaRange="Graphique" noThreeD="1" sel="2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15</xdr:row>
      <xdr:rowOff>0</xdr:rowOff>
    </xdr:from>
    <xdr:to>
      <xdr:col>11</xdr:col>
      <xdr:colOff>876300</xdr:colOff>
      <xdr:row>30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228600</xdr:colOff>
      <xdr:row>39</xdr:row>
      <xdr:rowOff>7620</xdr:rowOff>
    </xdr:from>
    <xdr:to>
      <xdr:col>11</xdr:col>
      <xdr:colOff>845820</xdr:colOff>
      <xdr:row>54</xdr:row>
      <xdr:rowOff>7620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22860</xdr:colOff>
      <xdr:row>62</xdr:row>
      <xdr:rowOff>160020</xdr:rowOff>
    </xdr:from>
    <xdr:to>
      <xdr:col>11</xdr:col>
      <xdr:colOff>876300</xdr:colOff>
      <xdr:row>77</xdr:row>
      <xdr:rowOff>160020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</xdr:col>
          <xdr:colOff>7620</xdr:colOff>
          <xdr:row>2</xdr:row>
          <xdr:rowOff>45720</xdr:rowOff>
        </xdr:to>
        <xdr:sp macro="" textlink="">
          <xdr:nvSpPr>
            <xdr:cNvPr id="19457" name="Drop Dow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atherine.andreucci\Desktop\Test%20graphiques%20interactifs\FREQ%20TEST%20graphiqu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5.491967245369" createdVersion="5" refreshedVersion="5" minRefreshableVersion="3" recordCount="244">
  <cacheSource type="worksheet">
    <worksheetSource ref="A1:I245" sheet="Données" r:id="rId2"/>
  </cacheSource>
  <cacheFields count="11">
    <cacheField name="Date" numFmtId="164">
      <sharedItems containsSemiMixedTypes="0" containsNonDate="0" containsDate="1" containsString="0" minDate="2013-09-02T00:00:00" maxDate="2013-12-31T00:00:00"/>
    </cacheField>
    <cacheField name="Cours" numFmtId="0">
      <sharedItems/>
    </cacheField>
    <cacheField name="Nbre Femmes/Filles" numFmtId="1">
      <sharedItems containsSemiMixedTypes="0" containsString="0" containsNumber="1" containsInteger="1" minValue="0" maxValue="69"/>
    </cacheField>
    <cacheField name="Nbre Hommes/Garçons" numFmtId="1">
      <sharedItems containsSemiMixedTypes="0" containsString="0" containsNumber="1" containsInteger="1" minValue="0" maxValue="5"/>
    </cacheField>
    <cacheField name="Jour" numFmtId="0">
      <sharedItems/>
    </cacheField>
    <cacheField name="Mois" numFmtId="0">
      <sharedItems count="10">
        <s v="décembre"/>
        <s v="septembre"/>
        <s v="octobre"/>
        <s v="novembre"/>
        <s v="janvier" u="1"/>
        <s v="mai" u="1"/>
        <s v="mars" u="1"/>
        <s v="avril" u="1"/>
        <s v="juin" u="1"/>
        <s v="février" u="1"/>
      </sharedItems>
    </cacheField>
    <cacheField name="Année" numFmtId="0">
      <sharedItems count="3">
        <s v="2013"/>
        <s v="1900" u="1"/>
        <s v="2014" u="1"/>
      </sharedItems>
    </cacheField>
    <cacheField name="Univers" numFmtId="0">
      <sharedItems count="3">
        <s v="Activités aquatiques"/>
        <s v="Cours Forme"/>
        <e v="#N/A" u="1"/>
      </sharedItems>
    </cacheField>
    <cacheField name="Fréquentations" numFmtId="0">
      <sharedItems containsSemiMixedTypes="0" containsString="0" containsNumber="1" containsInteger="1" minValue="0" maxValue="69"/>
    </cacheField>
    <cacheField name="FreqF/Freqtotal" numFmtId="0" formula="'Nbre Femmes/Filles'/Fréquentations" databaseField="0"/>
    <cacheField name="FreqH/Freqtotal" numFmtId="0" formula="'Nbre Hommes/Garçons'/Fréquentations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">
  <r>
    <d v="2013-12-05T00:00:00"/>
    <s v="Activités Ados"/>
    <n v="11"/>
    <n v="5"/>
    <s v="jeudi"/>
    <x v="0"/>
    <x v="0"/>
    <x v="0"/>
    <n v="16"/>
  </r>
  <r>
    <d v="2013-12-12T00:00:00"/>
    <s v="Activités Ados"/>
    <n v="4"/>
    <n v="2"/>
    <s v="jeudi"/>
    <x v="0"/>
    <x v="0"/>
    <x v="0"/>
    <n v="6"/>
  </r>
  <r>
    <d v="2013-09-12T00:00:00"/>
    <s v="Activités Ados"/>
    <n v="11"/>
    <n v="4"/>
    <s v="jeudi"/>
    <x v="1"/>
    <x v="0"/>
    <x v="0"/>
    <n v="15"/>
  </r>
  <r>
    <d v="2013-09-19T00:00:00"/>
    <s v="Activités Ados"/>
    <n v="8"/>
    <n v="4"/>
    <s v="jeudi"/>
    <x v="1"/>
    <x v="0"/>
    <x v="0"/>
    <n v="12"/>
  </r>
  <r>
    <d v="2013-09-26T00:00:00"/>
    <s v="Activités Ados"/>
    <n v="9"/>
    <n v="4"/>
    <s v="jeudi"/>
    <x v="1"/>
    <x v="0"/>
    <x v="0"/>
    <n v="13"/>
  </r>
  <r>
    <d v="2013-10-03T00:00:00"/>
    <s v="Activités Ados"/>
    <n v="8"/>
    <n v="4"/>
    <s v="jeudi"/>
    <x v="2"/>
    <x v="0"/>
    <x v="0"/>
    <n v="12"/>
  </r>
  <r>
    <d v="2013-10-10T00:00:00"/>
    <s v="Activités Ados"/>
    <n v="12"/>
    <n v="4"/>
    <s v="jeudi"/>
    <x v="2"/>
    <x v="0"/>
    <x v="0"/>
    <n v="16"/>
  </r>
  <r>
    <d v="2013-10-17T00:00:00"/>
    <s v="Activités Ados"/>
    <n v="8"/>
    <n v="4"/>
    <s v="jeudi"/>
    <x v="2"/>
    <x v="0"/>
    <x v="0"/>
    <n v="12"/>
  </r>
  <r>
    <d v="2013-11-07T00:00:00"/>
    <s v="Activités Ados"/>
    <n v="8"/>
    <n v="5"/>
    <s v="jeudi"/>
    <x v="3"/>
    <x v="0"/>
    <x v="0"/>
    <n v="13"/>
  </r>
  <r>
    <d v="2013-11-14T00:00:00"/>
    <s v="Activités Ados"/>
    <n v="8"/>
    <n v="4"/>
    <s v="jeudi"/>
    <x v="3"/>
    <x v="0"/>
    <x v="0"/>
    <n v="12"/>
  </r>
  <r>
    <d v="2013-11-21T00:00:00"/>
    <s v="Activités Ados"/>
    <n v="11"/>
    <n v="4"/>
    <s v="jeudi"/>
    <x v="3"/>
    <x v="0"/>
    <x v="0"/>
    <n v="15"/>
  </r>
  <r>
    <d v="2013-11-28T00:00:00"/>
    <s v="Activités Ados"/>
    <n v="8"/>
    <n v="5"/>
    <s v="jeudi"/>
    <x v="3"/>
    <x v="0"/>
    <x v="0"/>
    <n v="13"/>
  </r>
  <r>
    <d v="2013-12-03T00:00:00"/>
    <s v="Aquadynamic"/>
    <n v="27"/>
    <n v="0"/>
    <s v="mardi"/>
    <x v="0"/>
    <x v="0"/>
    <x v="0"/>
    <n v="27"/>
  </r>
  <r>
    <d v="2013-12-10T00:00:00"/>
    <s v="Aquadynamic"/>
    <n v="22"/>
    <n v="0"/>
    <s v="mardi"/>
    <x v="0"/>
    <x v="0"/>
    <x v="0"/>
    <n v="22"/>
  </r>
  <r>
    <d v="2013-09-10T00:00:00"/>
    <s v="Aquadynamic"/>
    <n v="21"/>
    <n v="0"/>
    <s v="mardi"/>
    <x v="1"/>
    <x v="0"/>
    <x v="0"/>
    <n v="21"/>
  </r>
  <r>
    <d v="2013-09-17T00:00:00"/>
    <s v="Aquadynamic"/>
    <n v="28"/>
    <n v="0"/>
    <s v="mardi"/>
    <x v="1"/>
    <x v="0"/>
    <x v="0"/>
    <n v="28"/>
  </r>
  <r>
    <d v="2013-09-24T00:00:00"/>
    <s v="Aquadynamic"/>
    <n v="28"/>
    <n v="0"/>
    <s v="mardi"/>
    <x v="1"/>
    <x v="0"/>
    <x v="0"/>
    <n v="28"/>
  </r>
  <r>
    <d v="2013-10-01T00:00:00"/>
    <s v="Aquadynamic"/>
    <n v="32"/>
    <n v="0"/>
    <s v="mardi"/>
    <x v="2"/>
    <x v="0"/>
    <x v="0"/>
    <n v="32"/>
  </r>
  <r>
    <d v="2013-10-08T00:00:00"/>
    <s v="Aquadynamic"/>
    <n v="26"/>
    <n v="0"/>
    <s v="mardi"/>
    <x v="2"/>
    <x v="0"/>
    <x v="0"/>
    <n v="26"/>
  </r>
  <r>
    <d v="2013-10-15T00:00:00"/>
    <s v="Aquadynamic"/>
    <n v="31"/>
    <n v="0"/>
    <s v="mardi"/>
    <x v="2"/>
    <x v="0"/>
    <x v="0"/>
    <n v="31"/>
  </r>
  <r>
    <d v="2013-11-05T00:00:00"/>
    <s v="Aquadynamic"/>
    <n v="30"/>
    <n v="1"/>
    <s v="mardi"/>
    <x v="3"/>
    <x v="0"/>
    <x v="0"/>
    <n v="31"/>
  </r>
  <r>
    <d v="2013-11-12T00:00:00"/>
    <s v="Aquadynamic"/>
    <n v="5"/>
    <n v="2"/>
    <s v="mardi"/>
    <x v="3"/>
    <x v="0"/>
    <x v="0"/>
    <n v="7"/>
  </r>
  <r>
    <d v="2013-11-19T00:00:00"/>
    <s v="Aquadynamic"/>
    <n v="32"/>
    <n v="0"/>
    <s v="mardi"/>
    <x v="3"/>
    <x v="0"/>
    <x v="0"/>
    <n v="32"/>
  </r>
  <r>
    <d v="2013-11-26T00:00:00"/>
    <s v="Aquadynamic"/>
    <n v="27"/>
    <n v="0"/>
    <s v="mardi"/>
    <x v="3"/>
    <x v="0"/>
    <x v="0"/>
    <n v="27"/>
  </r>
  <r>
    <d v="2013-12-02T00:00:00"/>
    <s v="Aquadynamic"/>
    <n v="48"/>
    <n v="1"/>
    <s v="lundi"/>
    <x v="0"/>
    <x v="0"/>
    <x v="0"/>
    <n v="49"/>
  </r>
  <r>
    <d v="2013-12-05T00:00:00"/>
    <s v="Aquadynamic"/>
    <n v="31"/>
    <n v="3"/>
    <s v="jeudi"/>
    <x v="0"/>
    <x v="0"/>
    <x v="0"/>
    <n v="34"/>
  </r>
  <r>
    <d v="2013-12-09T00:00:00"/>
    <s v="Aquadynamic"/>
    <n v="31"/>
    <n v="1"/>
    <s v="lundi"/>
    <x v="0"/>
    <x v="0"/>
    <x v="0"/>
    <n v="32"/>
  </r>
  <r>
    <d v="2013-12-12T00:00:00"/>
    <s v="Aquadynamic"/>
    <n v="15"/>
    <n v="2"/>
    <s v="jeudi"/>
    <x v="0"/>
    <x v="0"/>
    <x v="0"/>
    <n v="17"/>
  </r>
  <r>
    <d v="2013-12-23T00:00:00"/>
    <s v="Aquadynamic"/>
    <n v="15"/>
    <n v="0"/>
    <s v="lundi"/>
    <x v="0"/>
    <x v="0"/>
    <x v="0"/>
    <n v="15"/>
  </r>
  <r>
    <d v="2013-12-26T00:00:00"/>
    <s v="Aquadynamic"/>
    <n v="21"/>
    <n v="1"/>
    <s v="jeudi"/>
    <x v="0"/>
    <x v="0"/>
    <x v="0"/>
    <n v="22"/>
  </r>
  <r>
    <d v="2013-12-30T00:00:00"/>
    <s v="Aquadynamic"/>
    <n v="13"/>
    <n v="2"/>
    <s v="lundi"/>
    <x v="0"/>
    <x v="0"/>
    <x v="0"/>
    <n v="15"/>
  </r>
  <r>
    <d v="2013-09-02T00:00:00"/>
    <s v="Aquadynamic"/>
    <n v="29"/>
    <n v="0"/>
    <s v="lundi"/>
    <x v="1"/>
    <x v="0"/>
    <x v="0"/>
    <n v="29"/>
  </r>
  <r>
    <d v="2013-09-05T00:00:00"/>
    <s v="Aquadynamic"/>
    <n v="22"/>
    <n v="0"/>
    <s v="jeudi"/>
    <x v="1"/>
    <x v="0"/>
    <x v="0"/>
    <n v="22"/>
  </r>
  <r>
    <d v="2013-09-09T00:00:00"/>
    <s v="Aquadynamic"/>
    <n v="28"/>
    <n v="0"/>
    <s v="lundi"/>
    <x v="1"/>
    <x v="0"/>
    <x v="0"/>
    <n v="28"/>
  </r>
  <r>
    <d v="2013-09-12T00:00:00"/>
    <s v="Aquadynamic"/>
    <n v="19"/>
    <n v="0"/>
    <s v="jeudi"/>
    <x v="1"/>
    <x v="0"/>
    <x v="0"/>
    <n v="19"/>
  </r>
  <r>
    <d v="2013-09-16T00:00:00"/>
    <s v="Aquadynamic"/>
    <n v="47"/>
    <n v="0"/>
    <s v="lundi"/>
    <x v="1"/>
    <x v="0"/>
    <x v="0"/>
    <n v="47"/>
  </r>
  <r>
    <d v="2013-09-19T00:00:00"/>
    <s v="Aquadynamic"/>
    <n v="37"/>
    <n v="0"/>
    <s v="jeudi"/>
    <x v="1"/>
    <x v="0"/>
    <x v="0"/>
    <n v="37"/>
  </r>
  <r>
    <d v="2013-09-23T00:00:00"/>
    <s v="Aquadynamic"/>
    <n v="33"/>
    <n v="0"/>
    <s v="lundi"/>
    <x v="1"/>
    <x v="0"/>
    <x v="0"/>
    <n v="33"/>
  </r>
  <r>
    <d v="2013-09-26T00:00:00"/>
    <s v="Aquadynamic"/>
    <n v="39"/>
    <n v="0"/>
    <s v="jeudi"/>
    <x v="1"/>
    <x v="0"/>
    <x v="0"/>
    <n v="39"/>
  </r>
  <r>
    <d v="2013-09-30T00:00:00"/>
    <s v="Aquadynamic"/>
    <n v="50"/>
    <n v="0"/>
    <s v="lundi"/>
    <x v="1"/>
    <x v="0"/>
    <x v="0"/>
    <n v="50"/>
  </r>
  <r>
    <d v="2013-10-03T00:00:00"/>
    <s v="Aquadynamic"/>
    <n v="51"/>
    <n v="0"/>
    <s v="jeudi"/>
    <x v="2"/>
    <x v="0"/>
    <x v="0"/>
    <n v="51"/>
  </r>
  <r>
    <d v="2013-10-07T00:00:00"/>
    <s v="Aquadynamic"/>
    <n v="69"/>
    <n v="0"/>
    <s v="lundi"/>
    <x v="2"/>
    <x v="0"/>
    <x v="0"/>
    <n v="69"/>
  </r>
  <r>
    <d v="2013-10-10T00:00:00"/>
    <s v="Aquadynamic"/>
    <n v="60"/>
    <n v="0"/>
    <s v="jeudi"/>
    <x v="2"/>
    <x v="0"/>
    <x v="0"/>
    <n v="60"/>
  </r>
  <r>
    <d v="2013-10-14T00:00:00"/>
    <s v="Aquadynamic"/>
    <n v="35"/>
    <n v="0"/>
    <s v="lundi"/>
    <x v="2"/>
    <x v="0"/>
    <x v="0"/>
    <n v="35"/>
  </r>
  <r>
    <d v="2013-10-17T00:00:00"/>
    <s v="Aquadynamic"/>
    <n v="39"/>
    <n v="0"/>
    <s v="jeudi"/>
    <x v="2"/>
    <x v="0"/>
    <x v="0"/>
    <n v="39"/>
  </r>
  <r>
    <d v="2013-10-21T00:00:00"/>
    <s v="Aquadynamic"/>
    <n v="52"/>
    <n v="1"/>
    <s v="lundi"/>
    <x v="2"/>
    <x v="0"/>
    <x v="0"/>
    <n v="53"/>
  </r>
  <r>
    <d v="2013-10-24T00:00:00"/>
    <s v="Aquadynamic"/>
    <n v="28"/>
    <n v="2"/>
    <s v="jeudi"/>
    <x v="2"/>
    <x v="0"/>
    <x v="0"/>
    <n v="30"/>
  </r>
  <r>
    <d v="2013-10-28T00:00:00"/>
    <s v="Aquadynamic"/>
    <n v="52"/>
    <n v="2"/>
    <s v="lundi"/>
    <x v="2"/>
    <x v="0"/>
    <x v="0"/>
    <n v="54"/>
  </r>
  <r>
    <d v="2013-10-31T00:00:00"/>
    <s v="Aquadynamic"/>
    <n v="22"/>
    <n v="0"/>
    <s v="jeudi"/>
    <x v="2"/>
    <x v="0"/>
    <x v="0"/>
    <n v="22"/>
  </r>
  <r>
    <d v="2013-11-04T00:00:00"/>
    <s v="Aquadynamic"/>
    <n v="30"/>
    <n v="2"/>
    <s v="lundi"/>
    <x v="3"/>
    <x v="0"/>
    <x v="0"/>
    <n v="32"/>
  </r>
  <r>
    <d v="2013-11-07T00:00:00"/>
    <s v="Aquadynamic"/>
    <n v="30"/>
    <n v="2"/>
    <s v="jeudi"/>
    <x v="3"/>
    <x v="0"/>
    <x v="0"/>
    <n v="32"/>
  </r>
  <r>
    <d v="2013-11-14T00:00:00"/>
    <s v="Aquadynamic"/>
    <n v="50"/>
    <n v="2"/>
    <s v="jeudi"/>
    <x v="3"/>
    <x v="0"/>
    <x v="0"/>
    <n v="52"/>
  </r>
  <r>
    <d v="2013-11-18T00:00:00"/>
    <s v="Aquadynamic"/>
    <n v="53"/>
    <n v="2"/>
    <s v="lundi"/>
    <x v="3"/>
    <x v="0"/>
    <x v="0"/>
    <n v="55"/>
  </r>
  <r>
    <d v="2013-11-21T00:00:00"/>
    <s v="Aquadynamic"/>
    <n v="42"/>
    <n v="3"/>
    <s v="jeudi"/>
    <x v="3"/>
    <x v="0"/>
    <x v="0"/>
    <n v="45"/>
  </r>
  <r>
    <d v="2013-11-25T00:00:00"/>
    <s v="Aquadynamic"/>
    <n v="51"/>
    <n v="2"/>
    <s v="lundi"/>
    <x v="3"/>
    <x v="0"/>
    <x v="0"/>
    <n v="53"/>
  </r>
  <r>
    <d v="2013-11-28T00:00:00"/>
    <s v="Aquadynamic"/>
    <n v="34"/>
    <n v="2"/>
    <s v="jeudi"/>
    <x v="3"/>
    <x v="0"/>
    <x v="0"/>
    <n v="36"/>
  </r>
  <r>
    <d v="2013-12-04T00:00:00"/>
    <s v="Circuit training"/>
    <n v="2"/>
    <n v="0"/>
    <s v="mercredi"/>
    <x v="0"/>
    <x v="0"/>
    <x v="1"/>
    <n v="2"/>
  </r>
  <r>
    <d v="2013-12-11T00:00:00"/>
    <s v="Circuit training"/>
    <n v="3"/>
    <n v="0"/>
    <s v="mercredi"/>
    <x v="0"/>
    <x v="0"/>
    <x v="1"/>
    <n v="3"/>
  </r>
  <r>
    <d v="2013-09-04T00:00:00"/>
    <s v="Circuit training"/>
    <n v="4"/>
    <n v="0"/>
    <s v="mercredi"/>
    <x v="1"/>
    <x v="0"/>
    <x v="1"/>
    <n v="4"/>
  </r>
  <r>
    <d v="2013-09-11T00:00:00"/>
    <s v="Circuit training"/>
    <n v="1"/>
    <n v="0"/>
    <s v="mercredi"/>
    <x v="1"/>
    <x v="0"/>
    <x v="1"/>
    <n v="1"/>
  </r>
  <r>
    <d v="2013-09-18T00:00:00"/>
    <s v="Circuit training"/>
    <n v="0"/>
    <n v="0"/>
    <s v="mercredi"/>
    <x v="1"/>
    <x v="0"/>
    <x v="1"/>
    <n v="0"/>
  </r>
  <r>
    <d v="2013-09-25T00:00:00"/>
    <s v="Circuit training"/>
    <n v="1"/>
    <n v="0"/>
    <s v="mercredi"/>
    <x v="1"/>
    <x v="0"/>
    <x v="1"/>
    <n v="1"/>
  </r>
  <r>
    <d v="2013-10-02T00:00:00"/>
    <s v="Circuit training"/>
    <n v="3"/>
    <n v="0"/>
    <s v="mercredi"/>
    <x v="2"/>
    <x v="0"/>
    <x v="1"/>
    <n v="3"/>
  </r>
  <r>
    <d v="2013-10-09T00:00:00"/>
    <s v="Circuit training"/>
    <n v="5"/>
    <n v="0"/>
    <s v="mercredi"/>
    <x v="2"/>
    <x v="0"/>
    <x v="1"/>
    <n v="5"/>
  </r>
  <r>
    <d v="2013-10-16T00:00:00"/>
    <s v="Circuit training"/>
    <n v="5"/>
    <n v="0"/>
    <s v="mercredi"/>
    <x v="2"/>
    <x v="0"/>
    <x v="1"/>
    <n v="5"/>
  </r>
  <r>
    <d v="2013-10-23T00:00:00"/>
    <s v="Circuit training"/>
    <n v="3"/>
    <n v="0"/>
    <s v="mercredi"/>
    <x v="2"/>
    <x v="0"/>
    <x v="1"/>
    <n v="3"/>
  </r>
  <r>
    <d v="2013-10-30T00:00:00"/>
    <s v="Circuit training"/>
    <n v="4"/>
    <n v="0"/>
    <s v="mercredi"/>
    <x v="2"/>
    <x v="0"/>
    <x v="1"/>
    <n v="4"/>
  </r>
  <r>
    <d v="2013-11-06T00:00:00"/>
    <s v="Circuit training"/>
    <n v="2"/>
    <n v="0"/>
    <s v="mercredi"/>
    <x v="3"/>
    <x v="0"/>
    <x v="1"/>
    <n v="2"/>
  </r>
  <r>
    <d v="2013-11-13T00:00:00"/>
    <s v="Circuit training"/>
    <n v="4"/>
    <n v="0"/>
    <s v="mercredi"/>
    <x v="3"/>
    <x v="0"/>
    <x v="1"/>
    <n v="4"/>
  </r>
  <r>
    <d v="2013-11-20T00:00:00"/>
    <s v="Circuit training"/>
    <n v="3"/>
    <n v="0"/>
    <s v="mercredi"/>
    <x v="3"/>
    <x v="0"/>
    <x v="1"/>
    <n v="3"/>
  </r>
  <r>
    <d v="2013-11-27T00:00:00"/>
    <s v="Circuit training"/>
    <n v="2"/>
    <n v="0"/>
    <s v="mercredi"/>
    <x v="3"/>
    <x v="0"/>
    <x v="1"/>
    <n v="2"/>
  </r>
  <r>
    <d v="2013-12-03T00:00:00"/>
    <s v="Circuit training"/>
    <n v="2"/>
    <n v="0"/>
    <s v="mardi"/>
    <x v="0"/>
    <x v="0"/>
    <x v="1"/>
    <n v="2"/>
  </r>
  <r>
    <d v="2013-12-10T00:00:00"/>
    <s v="Circuit training"/>
    <n v="2"/>
    <n v="0"/>
    <s v="mardi"/>
    <x v="0"/>
    <x v="0"/>
    <x v="1"/>
    <n v="2"/>
  </r>
  <r>
    <d v="2013-09-03T00:00:00"/>
    <s v="Circuit training"/>
    <n v="0"/>
    <n v="0"/>
    <s v="mardi"/>
    <x v="1"/>
    <x v="0"/>
    <x v="1"/>
    <n v="0"/>
  </r>
  <r>
    <d v="2013-09-10T00:00:00"/>
    <s v="Circuit training"/>
    <n v="1"/>
    <n v="0"/>
    <s v="mardi"/>
    <x v="1"/>
    <x v="0"/>
    <x v="1"/>
    <n v="1"/>
  </r>
  <r>
    <d v="2013-09-17T00:00:00"/>
    <s v="Circuit training"/>
    <n v="0"/>
    <n v="0"/>
    <s v="mardi"/>
    <x v="1"/>
    <x v="0"/>
    <x v="1"/>
    <n v="0"/>
  </r>
  <r>
    <d v="2013-09-24T00:00:00"/>
    <s v="Circuit training"/>
    <n v="5"/>
    <n v="0"/>
    <s v="mardi"/>
    <x v="1"/>
    <x v="0"/>
    <x v="1"/>
    <n v="5"/>
  </r>
  <r>
    <d v="2013-10-01T00:00:00"/>
    <s v="Circuit training"/>
    <n v="7"/>
    <n v="0"/>
    <s v="mardi"/>
    <x v="2"/>
    <x v="0"/>
    <x v="1"/>
    <n v="7"/>
  </r>
  <r>
    <d v="2013-10-08T00:00:00"/>
    <s v="Circuit training"/>
    <n v="4"/>
    <n v="0"/>
    <s v="mardi"/>
    <x v="2"/>
    <x v="0"/>
    <x v="1"/>
    <n v="4"/>
  </r>
  <r>
    <d v="2013-10-15T00:00:00"/>
    <s v="Circuit training"/>
    <n v="5"/>
    <n v="0"/>
    <s v="mardi"/>
    <x v="2"/>
    <x v="0"/>
    <x v="1"/>
    <n v="5"/>
  </r>
  <r>
    <d v="2013-10-22T00:00:00"/>
    <s v="Circuit training"/>
    <n v="7"/>
    <n v="0"/>
    <s v="mardi"/>
    <x v="2"/>
    <x v="0"/>
    <x v="1"/>
    <n v="7"/>
  </r>
  <r>
    <d v="2013-10-29T00:00:00"/>
    <s v="Circuit training"/>
    <n v="4"/>
    <n v="0"/>
    <s v="mardi"/>
    <x v="2"/>
    <x v="0"/>
    <x v="1"/>
    <n v="4"/>
  </r>
  <r>
    <d v="2013-11-05T00:00:00"/>
    <s v="Circuit training"/>
    <n v="3"/>
    <n v="0"/>
    <s v="mardi"/>
    <x v="3"/>
    <x v="0"/>
    <x v="1"/>
    <n v="3"/>
  </r>
  <r>
    <d v="2013-11-12T00:00:00"/>
    <s v="Circuit training"/>
    <n v="0"/>
    <n v="0"/>
    <s v="mardi"/>
    <x v="3"/>
    <x v="0"/>
    <x v="1"/>
    <n v="0"/>
  </r>
  <r>
    <d v="2013-11-19T00:00:00"/>
    <s v="Circuit training"/>
    <n v="2"/>
    <n v="0"/>
    <s v="mardi"/>
    <x v="3"/>
    <x v="0"/>
    <x v="1"/>
    <n v="2"/>
  </r>
  <r>
    <d v="2013-11-26T00:00:00"/>
    <s v="Circuit training"/>
    <n v="3"/>
    <n v="0"/>
    <s v="mardi"/>
    <x v="3"/>
    <x v="0"/>
    <x v="1"/>
    <n v="3"/>
  </r>
  <r>
    <d v="2013-09-10T00:00:00"/>
    <s v="Futures Mamans"/>
    <n v="1"/>
    <n v="0"/>
    <s v="mardi"/>
    <x v="1"/>
    <x v="0"/>
    <x v="0"/>
    <n v="1"/>
  </r>
  <r>
    <d v="2013-09-17T00:00:00"/>
    <s v="Futures Mamans"/>
    <n v="2"/>
    <n v="0"/>
    <s v="mardi"/>
    <x v="1"/>
    <x v="0"/>
    <x v="0"/>
    <n v="2"/>
  </r>
  <r>
    <d v="2013-09-24T00:00:00"/>
    <s v="Futures Mamans"/>
    <n v="4"/>
    <n v="0"/>
    <s v="mardi"/>
    <x v="1"/>
    <x v="0"/>
    <x v="0"/>
    <n v="4"/>
  </r>
  <r>
    <d v="2013-10-01T00:00:00"/>
    <s v="Futures Mamans"/>
    <n v="2"/>
    <n v="0"/>
    <s v="mardi"/>
    <x v="2"/>
    <x v="0"/>
    <x v="0"/>
    <n v="2"/>
  </r>
  <r>
    <d v="2013-10-08T00:00:00"/>
    <s v="Futures Mamans"/>
    <n v="4"/>
    <n v="0"/>
    <s v="mardi"/>
    <x v="2"/>
    <x v="0"/>
    <x v="0"/>
    <n v="4"/>
  </r>
  <r>
    <d v="2013-10-15T00:00:00"/>
    <s v="Futures Mamans"/>
    <n v="1"/>
    <n v="0"/>
    <s v="mardi"/>
    <x v="2"/>
    <x v="0"/>
    <x v="0"/>
    <n v="1"/>
  </r>
  <r>
    <d v="2013-11-05T00:00:00"/>
    <s v="Futures Mamans"/>
    <n v="1"/>
    <n v="0"/>
    <s v="mardi"/>
    <x v="3"/>
    <x v="0"/>
    <x v="0"/>
    <n v="1"/>
  </r>
  <r>
    <d v="2013-11-12T00:00:00"/>
    <s v="Futures Mamans"/>
    <n v="2"/>
    <n v="0"/>
    <s v="mardi"/>
    <x v="3"/>
    <x v="0"/>
    <x v="0"/>
    <n v="2"/>
  </r>
  <r>
    <d v="2013-11-19T00:00:00"/>
    <s v="Futures Mamans"/>
    <n v="5"/>
    <n v="0"/>
    <s v="mardi"/>
    <x v="3"/>
    <x v="0"/>
    <x v="0"/>
    <n v="5"/>
  </r>
  <r>
    <d v="2013-11-26T00:00:00"/>
    <s v="Futures Mamans"/>
    <n v="6"/>
    <n v="0"/>
    <s v="mardi"/>
    <x v="3"/>
    <x v="0"/>
    <x v="0"/>
    <n v="6"/>
  </r>
  <r>
    <d v="2013-12-03T00:00:00"/>
    <s v="Futures Mamans"/>
    <n v="2"/>
    <n v="0"/>
    <s v="mardi"/>
    <x v="0"/>
    <x v="0"/>
    <x v="0"/>
    <n v="2"/>
  </r>
  <r>
    <d v="2013-12-10T00:00:00"/>
    <s v="Futures Mamans"/>
    <n v="5"/>
    <n v="0"/>
    <s v="mardi"/>
    <x v="0"/>
    <x v="0"/>
    <x v="0"/>
    <n v="5"/>
  </r>
  <r>
    <d v="2013-10-30T00:00:00"/>
    <s v="Futures Mamans"/>
    <n v="4"/>
    <n v="0"/>
    <s v="mercredi"/>
    <x v="2"/>
    <x v="0"/>
    <x v="0"/>
    <n v="4"/>
  </r>
  <r>
    <d v="2013-12-04T00:00:00"/>
    <s v="Natation Adulte"/>
    <n v="10"/>
    <n v="2"/>
    <s v="mercredi"/>
    <x v="0"/>
    <x v="0"/>
    <x v="0"/>
    <n v="12"/>
  </r>
  <r>
    <d v="2013-12-04T00:00:00"/>
    <s v="Natation Adulte"/>
    <n v="9"/>
    <n v="3"/>
    <s v="mercredi"/>
    <x v="0"/>
    <x v="0"/>
    <x v="0"/>
    <n v="12"/>
  </r>
  <r>
    <d v="2013-12-05T00:00:00"/>
    <s v="Natation Adulte"/>
    <n v="31"/>
    <n v="3"/>
    <s v="jeudi"/>
    <x v="0"/>
    <x v="0"/>
    <x v="0"/>
    <n v="34"/>
  </r>
  <r>
    <d v="2013-12-11T00:00:00"/>
    <s v="Natation Adulte"/>
    <n v="6"/>
    <n v="3"/>
    <s v="mercredi"/>
    <x v="0"/>
    <x v="0"/>
    <x v="0"/>
    <n v="9"/>
  </r>
  <r>
    <d v="2013-12-11T00:00:00"/>
    <s v="Natation Adulte"/>
    <n v="7"/>
    <n v="4"/>
    <s v="mercredi"/>
    <x v="0"/>
    <x v="0"/>
    <x v="0"/>
    <n v="11"/>
  </r>
  <r>
    <d v="2013-12-12T00:00:00"/>
    <s v="Natation Adulte"/>
    <n v="10"/>
    <n v="1"/>
    <s v="jeudi"/>
    <x v="0"/>
    <x v="0"/>
    <x v="0"/>
    <n v="11"/>
  </r>
  <r>
    <d v="2013-09-11T00:00:00"/>
    <s v="Natation Adulte"/>
    <n v="10"/>
    <n v="2"/>
    <s v="mercredi"/>
    <x v="1"/>
    <x v="0"/>
    <x v="0"/>
    <n v="12"/>
  </r>
  <r>
    <d v="2013-09-11T00:00:00"/>
    <s v="Natation Adulte"/>
    <n v="9"/>
    <n v="2"/>
    <s v="mercredi"/>
    <x v="1"/>
    <x v="0"/>
    <x v="0"/>
    <n v="11"/>
  </r>
  <r>
    <d v="2013-09-12T00:00:00"/>
    <s v="Natation Adulte"/>
    <n v="6"/>
    <n v="0"/>
    <s v="jeudi"/>
    <x v="1"/>
    <x v="0"/>
    <x v="0"/>
    <n v="6"/>
  </r>
  <r>
    <d v="2013-09-18T00:00:00"/>
    <s v="Natation Adulte"/>
    <n v="11"/>
    <n v="2"/>
    <s v="mercredi"/>
    <x v="1"/>
    <x v="0"/>
    <x v="0"/>
    <n v="13"/>
  </r>
  <r>
    <d v="2013-09-18T00:00:00"/>
    <s v="Natation Adulte"/>
    <n v="8"/>
    <n v="3"/>
    <s v="mercredi"/>
    <x v="1"/>
    <x v="0"/>
    <x v="0"/>
    <n v="11"/>
  </r>
  <r>
    <d v="2013-09-19T00:00:00"/>
    <s v="Natation Adulte"/>
    <n v="6"/>
    <n v="0"/>
    <s v="jeudi"/>
    <x v="1"/>
    <x v="0"/>
    <x v="0"/>
    <n v="6"/>
  </r>
  <r>
    <d v="2013-09-25T00:00:00"/>
    <s v="Natation Adulte"/>
    <n v="10"/>
    <n v="2"/>
    <s v="mercredi"/>
    <x v="1"/>
    <x v="0"/>
    <x v="0"/>
    <n v="12"/>
  </r>
  <r>
    <d v="2013-09-25T00:00:00"/>
    <s v="Natation Adulte"/>
    <n v="5"/>
    <n v="4"/>
    <s v="mercredi"/>
    <x v="1"/>
    <x v="0"/>
    <x v="0"/>
    <n v="9"/>
  </r>
  <r>
    <d v="2013-09-26T00:00:00"/>
    <s v="Natation Adulte"/>
    <n v="9"/>
    <n v="0"/>
    <s v="jeudi"/>
    <x v="1"/>
    <x v="0"/>
    <x v="0"/>
    <n v="9"/>
  </r>
  <r>
    <d v="2013-10-02T00:00:00"/>
    <s v="Natation Adulte"/>
    <n v="11"/>
    <n v="2"/>
    <s v="mercredi"/>
    <x v="2"/>
    <x v="0"/>
    <x v="0"/>
    <n v="13"/>
  </r>
  <r>
    <d v="2013-10-02T00:00:00"/>
    <s v="Natation Adulte"/>
    <n v="10"/>
    <n v="3"/>
    <s v="mercredi"/>
    <x v="2"/>
    <x v="0"/>
    <x v="0"/>
    <n v="13"/>
  </r>
  <r>
    <d v="2013-10-03T00:00:00"/>
    <s v="Natation Adulte"/>
    <n v="11"/>
    <n v="0"/>
    <s v="jeudi"/>
    <x v="2"/>
    <x v="0"/>
    <x v="0"/>
    <n v="11"/>
  </r>
  <r>
    <d v="2013-10-09T00:00:00"/>
    <s v="Natation Adulte"/>
    <n v="12"/>
    <n v="2"/>
    <s v="mercredi"/>
    <x v="2"/>
    <x v="0"/>
    <x v="0"/>
    <n v="14"/>
  </r>
  <r>
    <d v="2013-10-09T00:00:00"/>
    <s v="Natation Adulte"/>
    <n v="12"/>
    <n v="3"/>
    <s v="mercredi"/>
    <x v="2"/>
    <x v="0"/>
    <x v="0"/>
    <n v="15"/>
  </r>
  <r>
    <d v="2013-10-10T00:00:00"/>
    <s v="Natation Adulte"/>
    <n v="12"/>
    <n v="0"/>
    <s v="jeudi"/>
    <x v="2"/>
    <x v="0"/>
    <x v="0"/>
    <n v="12"/>
  </r>
  <r>
    <d v="2013-10-16T00:00:00"/>
    <s v="Natation Adulte"/>
    <n v="9"/>
    <n v="1"/>
    <s v="mercredi"/>
    <x v="2"/>
    <x v="0"/>
    <x v="0"/>
    <n v="10"/>
  </r>
  <r>
    <d v="2013-10-16T00:00:00"/>
    <s v="Natation Adulte"/>
    <n v="8"/>
    <n v="3"/>
    <s v="mercredi"/>
    <x v="2"/>
    <x v="0"/>
    <x v="0"/>
    <n v="11"/>
  </r>
  <r>
    <d v="2013-10-17T00:00:00"/>
    <s v="Natation Adulte"/>
    <n v="10"/>
    <n v="1"/>
    <s v="jeudi"/>
    <x v="2"/>
    <x v="0"/>
    <x v="0"/>
    <n v="11"/>
  </r>
  <r>
    <d v="2013-11-06T00:00:00"/>
    <s v="Natation Adulte"/>
    <n v="7"/>
    <n v="4"/>
    <s v="mercredi"/>
    <x v="3"/>
    <x v="0"/>
    <x v="0"/>
    <n v="11"/>
  </r>
  <r>
    <d v="2013-11-06T00:00:00"/>
    <s v="Natation Adulte"/>
    <n v="9"/>
    <n v="2"/>
    <s v="mercredi"/>
    <x v="3"/>
    <x v="0"/>
    <x v="0"/>
    <n v="11"/>
  </r>
  <r>
    <d v="2013-11-07T00:00:00"/>
    <s v="Natation Adulte"/>
    <n v="9"/>
    <n v="1"/>
    <s v="jeudi"/>
    <x v="3"/>
    <x v="0"/>
    <x v="0"/>
    <n v="10"/>
  </r>
  <r>
    <d v="2013-11-13T00:00:00"/>
    <s v="Natation Adulte"/>
    <n v="8"/>
    <n v="3"/>
    <s v="mercredi"/>
    <x v="3"/>
    <x v="0"/>
    <x v="0"/>
    <n v="11"/>
  </r>
  <r>
    <d v="2013-11-13T00:00:00"/>
    <s v="Natation Adulte"/>
    <n v="7"/>
    <n v="4"/>
    <s v="mercredi"/>
    <x v="3"/>
    <x v="0"/>
    <x v="0"/>
    <n v="11"/>
  </r>
  <r>
    <d v="2013-11-14T00:00:00"/>
    <s v="Natation Adulte"/>
    <n v="10"/>
    <n v="1"/>
    <s v="jeudi"/>
    <x v="3"/>
    <x v="0"/>
    <x v="0"/>
    <n v="11"/>
  </r>
  <r>
    <d v="2013-11-20T00:00:00"/>
    <s v="Natation Adulte"/>
    <n v="10"/>
    <n v="3"/>
    <s v="mercredi"/>
    <x v="3"/>
    <x v="0"/>
    <x v="0"/>
    <n v="13"/>
  </r>
  <r>
    <d v="2013-11-20T00:00:00"/>
    <s v="Natation Adulte"/>
    <n v="9"/>
    <n v="4"/>
    <s v="mercredi"/>
    <x v="3"/>
    <x v="0"/>
    <x v="0"/>
    <n v="13"/>
  </r>
  <r>
    <d v="2013-11-21T00:00:00"/>
    <s v="Natation Adulte"/>
    <n v="9"/>
    <n v="1"/>
    <s v="jeudi"/>
    <x v="3"/>
    <x v="0"/>
    <x v="0"/>
    <n v="10"/>
  </r>
  <r>
    <d v="2013-11-27T00:00:00"/>
    <s v="Natation Adulte"/>
    <n v="9"/>
    <n v="2"/>
    <s v="mercredi"/>
    <x v="3"/>
    <x v="0"/>
    <x v="0"/>
    <n v="11"/>
  </r>
  <r>
    <d v="2013-11-27T00:00:00"/>
    <s v="Natation Adulte"/>
    <n v="7"/>
    <n v="4"/>
    <s v="mercredi"/>
    <x v="3"/>
    <x v="0"/>
    <x v="0"/>
    <n v="11"/>
  </r>
  <r>
    <d v="2013-11-28T00:00:00"/>
    <s v="Natation Adulte"/>
    <n v="9"/>
    <n v="1"/>
    <s v="jeudi"/>
    <x v="3"/>
    <x v="0"/>
    <x v="0"/>
    <n v="10"/>
  </r>
  <r>
    <d v="2013-12-02T00:00:00"/>
    <s v="Natation Adulte"/>
    <n v="5"/>
    <n v="3"/>
    <s v="lundi"/>
    <x v="0"/>
    <x v="0"/>
    <x v="0"/>
    <n v="8"/>
  </r>
  <r>
    <d v="2013-12-04T00:00:00"/>
    <s v="Natation Adulte"/>
    <n v="8"/>
    <n v="4"/>
    <s v="mercredi"/>
    <x v="0"/>
    <x v="0"/>
    <x v="0"/>
    <n v="12"/>
  </r>
  <r>
    <d v="2013-12-05T00:00:00"/>
    <s v="Natation Adulte"/>
    <n v="5"/>
    <n v="4"/>
    <s v="jeudi"/>
    <x v="0"/>
    <x v="0"/>
    <x v="0"/>
    <n v="9"/>
  </r>
  <r>
    <d v="2013-12-05T00:00:00"/>
    <s v="Natation Adulte"/>
    <n v="7"/>
    <n v="5"/>
    <s v="jeudi"/>
    <x v="0"/>
    <x v="0"/>
    <x v="0"/>
    <n v="12"/>
  </r>
  <r>
    <d v="2013-12-09T00:00:00"/>
    <s v="Natation Adulte"/>
    <n v="6"/>
    <n v="2"/>
    <s v="lundi"/>
    <x v="0"/>
    <x v="0"/>
    <x v="0"/>
    <n v="8"/>
  </r>
  <r>
    <d v="2013-12-11T00:00:00"/>
    <s v="Natation Adulte"/>
    <n v="6"/>
    <n v="4"/>
    <s v="mercredi"/>
    <x v="0"/>
    <x v="0"/>
    <x v="0"/>
    <n v="10"/>
  </r>
  <r>
    <d v="2013-12-12T00:00:00"/>
    <s v="Natation Adulte"/>
    <n v="4"/>
    <n v="2"/>
    <s v="jeudi"/>
    <x v="0"/>
    <x v="0"/>
    <x v="0"/>
    <n v="6"/>
  </r>
  <r>
    <d v="2013-12-12T00:00:00"/>
    <s v="Natation Adulte"/>
    <n v="8"/>
    <n v="4"/>
    <s v="jeudi"/>
    <x v="0"/>
    <x v="0"/>
    <x v="0"/>
    <n v="12"/>
  </r>
  <r>
    <d v="2013-09-09T00:00:00"/>
    <s v="Natation Adulte"/>
    <n v="5"/>
    <n v="3"/>
    <s v="lundi"/>
    <x v="1"/>
    <x v="0"/>
    <x v="0"/>
    <n v="8"/>
  </r>
  <r>
    <d v="2013-09-11T00:00:00"/>
    <s v="Natation Adulte"/>
    <n v="4"/>
    <n v="2"/>
    <s v="mercredi"/>
    <x v="1"/>
    <x v="0"/>
    <x v="0"/>
    <n v="6"/>
  </r>
  <r>
    <d v="2013-09-12T00:00:00"/>
    <s v="Natation Adulte"/>
    <n v="6"/>
    <n v="4"/>
    <s v="jeudi"/>
    <x v="1"/>
    <x v="0"/>
    <x v="0"/>
    <n v="10"/>
  </r>
  <r>
    <d v="2013-09-12T00:00:00"/>
    <s v="Natation Adulte"/>
    <n v="9"/>
    <n v="3"/>
    <s v="jeudi"/>
    <x v="1"/>
    <x v="0"/>
    <x v="0"/>
    <n v="12"/>
  </r>
  <r>
    <d v="2013-09-16T00:00:00"/>
    <s v="Natation Adulte"/>
    <n v="14"/>
    <n v="2"/>
    <s v="lundi"/>
    <x v="1"/>
    <x v="0"/>
    <x v="0"/>
    <n v="16"/>
  </r>
  <r>
    <d v="2013-09-18T00:00:00"/>
    <s v="Natation Adulte"/>
    <n v="4"/>
    <n v="2"/>
    <s v="mercredi"/>
    <x v="1"/>
    <x v="0"/>
    <x v="0"/>
    <n v="6"/>
  </r>
  <r>
    <d v="2013-09-19T00:00:00"/>
    <s v="Natation Adulte"/>
    <n v="5"/>
    <n v="5"/>
    <s v="jeudi"/>
    <x v="1"/>
    <x v="0"/>
    <x v="0"/>
    <n v="10"/>
  </r>
  <r>
    <d v="2013-09-19T00:00:00"/>
    <s v="Natation Adulte"/>
    <n v="10"/>
    <n v="3"/>
    <s v="jeudi"/>
    <x v="1"/>
    <x v="0"/>
    <x v="0"/>
    <n v="13"/>
  </r>
  <r>
    <d v="2013-09-23T00:00:00"/>
    <s v="Natation Adulte"/>
    <n v="9"/>
    <n v="3"/>
    <s v="lundi"/>
    <x v="1"/>
    <x v="0"/>
    <x v="0"/>
    <n v="12"/>
  </r>
  <r>
    <d v="2013-09-25T00:00:00"/>
    <s v="Natation Adulte"/>
    <n v="9"/>
    <n v="2"/>
    <s v="mercredi"/>
    <x v="1"/>
    <x v="0"/>
    <x v="0"/>
    <n v="11"/>
  </r>
  <r>
    <d v="2013-09-26T00:00:00"/>
    <s v="Natation Adulte"/>
    <n v="4"/>
    <n v="5"/>
    <s v="jeudi"/>
    <x v="1"/>
    <x v="0"/>
    <x v="0"/>
    <n v="9"/>
  </r>
  <r>
    <d v="2013-09-26T00:00:00"/>
    <s v="Natation Adulte"/>
    <n v="8"/>
    <n v="3"/>
    <s v="jeudi"/>
    <x v="1"/>
    <x v="0"/>
    <x v="0"/>
    <n v="11"/>
  </r>
  <r>
    <d v="2013-09-30T00:00:00"/>
    <s v="Natation Adulte"/>
    <n v="9"/>
    <n v="3"/>
    <s v="lundi"/>
    <x v="1"/>
    <x v="0"/>
    <x v="0"/>
    <n v="12"/>
  </r>
  <r>
    <d v="2013-10-02T00:00:00"/>
    <s v="Natation Adulte"/>
    <n v="9"/>
    <n v="2"/>
    <s v="mercredi"/>
    <x v="2"/>
    <x v="0"/>
    <x v="0"/>
    <n v="11"/>
  </r>
  <r>
    <d v="2013-10-03T00:00:00"/>
    <s v="Natation Adulte"/>
    <n v="6"/>
    <n v="5"/>
    <s v="jeudi"/>
    <x v="2"/>
    <x v="0"/>
    <x v="0"/>
    <n v="11"/>
  </r>
  <r>
    <d v="2013-10-03T00:00:00"/>
    <s v="Natation Adulte"/>
    <n v="9"/>
    <n v="4"/>
    <s v="jeudi"/>
    <x v="2"/>
    <x v="0"/>
    <x v="0"/>
    <n v="13"/>
  </r>
  <r>
    <d v="2013-10-07T00:00:00"/>
    <s v="Natation Adulte"/>
    <n v="9"/>
    <n v="3"/>
    <s v="lundi"/>
    <x v="2"/>
    <x v="0"/>
    <x v="0"/>
    <n v="12"/>
  </r>
  <r>
    <d v="2013-10-09T00:00:00"/>
    <s v="Natation Adulte"/>
    <n v="10"/>
    <n v="2"/>
    <s v="mercredi"/>
    <x v="2"/>
    <x v="0"/>
    <x v="0"/>
    <n v="12"/>
  </r>
  <r>
    <d v="2013-10-10T00:00:00"/>
    <s v="Natation Adulte"/>
    <n v="10"/>
    <n v="2"/>
    <s v="jeudi"/>
    <x v="2"/>
    <x v="0"/>
    <x v="0"/>
    <n v="12"/>
  </r>
  <r>
    <d v="2013-10-10T00:00:00"/>
    <s v="Natation Adulte"/>
    <n v="10"/>
    <n v="4"/>
    <s v="jeudi"/>
    <x v="2"/>
    <x v="0"/>
    <x v="0"/>
    <n v="14"/>
  </r>
  <r>
    <d v="2013-10-14T00:00:00"/>
    <s v="Natation Adulte"/>
    <n v="8"/>
    <n v="3"/>
    <s v="lundi"/>
    <x v="2"/>
    <x v="0"/>
    <x v="0"/>
    <n v="11"/>
  </r>
  <r>
    <d v="2013-10-16T00:00:00"/>
    <s v="Natation Adulte"/>
    <n v="6"/>
    <n v="3"/>
    <s v="mercredi"/>
    <x v="2"/>
    <x v="0"/>
    <x v="0"/>
    <n v="9"/>
  </r>
  <r>
    <d v="2013-10-17T00:00:00"/>
    <s v="Natation Adulte"/>
    <n v="6"/>
    <n v="3"/>
    <s v="jeudi"/>
    <x v="2"/>
    <x v="0"/>
    <x v="0"/>
    <n v="9"/>
  </r>
  <r>
    <d v="2013-10-17T00:00:00"/>
    <s v="Natation Adulte"/>
    <n v="9"/>
    <n v="3"/>
    <s v="jeudi"/>
    <x v="2"/>
    <x v="0"/>
    <x v="0"/>
    <n v="12"/>
  </r>
  <r>
    <d v="2013-11-04T00:00:00"/>
    <s v="Natation Adulte"/>
    <n v="8"/>
    <n v="3"/>
    <s v="lundi"/>
    <x v="3"/>
    <x v="0"/>
    <x v="0"/>
    <n v="11"/>
  </r>
  <r>
    <d v="2013-11-06T00:00:00"/>
    <s v="Natation Adulte"/>
    <n v="9"/>
    <n v="3"/>
    <s v="mercredi"/>
    <x v="3"/>
    <x v="0"/>
    <x v="0"/>
    <n v="12"/>
  </r>
  <r>
    <d v="2013-11-07T00:00:00"/>
    <s v="Natation Adulte"/>
    <n v="5"/>
    <n v="2"/>
    <s v="jeudi"/>
    <x v="3"/>
    <x v="0"/>
    <x v="0"/>
    <n v="7"/>
  </r>
  <r>
    <d v="2013-11-07T00:00:00"/>
    <s v="Natation Adulte"/>
    <n v="5"/>
    <n v="5"/>
    <s v="jeudi"/>
    <x v="3"/>
    <x v="0"/>
    <x v="0"/>
    <n v="10"/>
  </r>
  <r>
    <d v="2013-11-13T00:00:00"/>
    <s v="Natation Adulte"/>
    <n v="8"/>
    <n v="2"/>
    <s v="mercredi"/>
    <x v="3"/>
    <x v="0"/>
    <x v="0"/>
    <n v="10"/>
  </r>
  <r>
    <d v="2013-11-14T00:00:00"/>
    <s v="Natation Adulte"/>
    <n v="5"/>
    <n v="5"/>
    <s v="jeudi"/>
    <x v="3"/>
    <x v="0"/>
    <x v="0"/>
    <n v="10"/>
  </r>
  <r>
    <d v="2013-11-14T00:00:00"/>
    <s v="Natation Adulte"/>
    <n v="7"/>
    <n v="3"/>
    <s v="jeudi"/>
    <x v="3"/>
    <x v="0"/>
    <x v="0"/>
    <n v="10"/>
  </r>
  <r>
    <d v="2013-11-18T00:00:00"/>
    <s v="Natation Adulte"/>
    <n v="5"/>
    <n v="3"/>
    <s v="lundi"/>
    <x v="3"/>
    <x v="0"/>
    <x v="0"/>
    <n v="8"/>
  </r>
  <r>
    <d v="2013-11-20T00:00:00"/>
    <s v="Natation Adulte"/>
    <n v="8"/>
    <n v="2"/>
    <s v="mercredi"/>
    <x v="3"/>
    <x v="0"/>
    <x v="0"/>
    <n v="10"/>
  </r>
  <r>
    <d v="2013-11-21T00:00:00"/>
    <s v="Natation Adulte"/>
    <n v="6"/>
    <n v="4"/>
    <s v="jeudi"/>
    <x v="3"/>
    <x v="0"/>
    <x v="0"/>
    <n v="10"/>
  </r>
  <r>
    <d v="2013-11-21T00:00:00"/>
    <s v="Natation Adulte"/>
    <n v="10"/>
    <n v="3"/>
    <s v="jeudi"/>
    <x v="3"/>
    <x v="0"/>
    <x v="0"/>
    <n v="13"/>
  </r>
  <r>
    <d v="2013-11-25T00:00:00"/>
    <s v="Natation Adulte"/>
    <n v="8"/>
    <n v="2"/>
    <s v="lundi"/>
    <x v="3"/>
    <x v="0"/>
    <x v="0"/>
    <n v="10"/>
  </r>
  <r>
    <d v="2013-11-27T00:00:00"/>
    <s v="Natation Adulte"/>
    <n v="7"/>
    <n v="3"/>
    <s v="mercredi"/>
    <x v="3"/>
    <x v="0"/>
    <x v="0"/>
    <n v="10"/>
  </r>
  <r>
    <d v="2013-11-28T00:00:00"/>
    <s v="Natation Adulte"/>
    <n v="5"/>
    <n v="5"/>
    <s v="jeudi"/>
    <x v="3"/>
    <x v="0"/>
    <x v="0"/>
    <n v="10"/>
  </r>
  <r>
    <d v="2013-11-28T00:00:00"/>
    <s v="Natation Adulte"/>
    <n v="7"/>
    <n v="2"/>
    <s v="jeudi"/>
    <x v="3"/>
    <x v="0"/>
    <x v="0"/>
    <n v="9"/>
  </r>
  <r>
    <d v="2013-12-05T00:00:00"/>
    <s v="Step"/>
    <n v="6"/>
    <n v="0"/>
    <s v="jeudi"/>
    <x v="0"/>
    <x v="0"/>
    <x v="1"/>
    <n v="6"/>
  </r>
  <r>
    <d v="2013-12-12T00:00:00"/>
    <s v="Step"/>
    <n v="8"/>
    <n v="0"/>
    <s v="jeudi"/>
    <x v="0"/>
    <x v="0"/>
    <x v="1"/>
    <n v="8"/>
  </r>
  <r>
    <d v="2013-12-26T00:00:00"/>
    <s v="Step"/>
    <n v="8"/>
    <n v="0"/>
    <s v="jeudi"/>
    <x v="0"/>
    <x v="0"/>
    <x v="1"/>
    <n v="8"/>
  </r>
  <r>
    <d v="2013-09-05T00:00:00"/>
    <s v="Step"/>
    <n v="4"/>
    <n v="0"/>
    <s v="jeudi"/>
    <x v="1"/>
    <x v="0"/>
    <x v="1"/>
    <n v="4"/>
  </r>
  <r>
    <d v="2013-09-12T00:00:00"/>
    <s v="Step"/>
    <n v="4"/>
    <n v="0"/>
    <s v="jeudi"/>
    <x v="1"/>
    <x v="0"/>
    <x v="1"/>
    <n v="4"/>
  </r>
  <r>
    <d v="2013-09-19T00:00:00"/>
    <s v="Step"/>
    <n v="6"/>
    <n v="0"/>
    <s v="jeudi"/>
    <x v="1"/>
    <x v="0"/>
    <x v="1"/>
    <n v="6"/>
  </r>
  <r>
    <d v="2013-09-26T00:00:00"/>
    <s v="Step"/>
    <n v="8"/>
    <n v="0"/>
    <s v="jeudi"/>
    <x v="1"/>
    <x v="0"/>
    <x v="1"/>
    <n v="8"/>
  </r>
  <r>
    <d v="2013-10-03T00:00:00"/>
    <s v="Step"/>
    <n v="4"/>
    <n v="0"/>
    <s v="jeudi"/>
    <x v="2"/>
    <x v="0"/>
    <x v="1"/>
    <n v="4"/>
  </r>
  <r>
    <d v="2013-10-10T00:00:00"/>
    <s v="Step"/>
    <n v="8"/>
    <n v="0"/>
    <s v="jeudi"/>
    <x v="2"/>
    <x v="0"/>
    <x v="1"/>
    <n v="8"/>
  </r>
  <r>
    <d v="2013-10-17T00:00:00"/>
    <s v="Step"/>
    <n v="6"/>
    <n v="0"/>
    <s v="jeudi"/>
    <x v="2"/>
    <x v="0"/>
    <x v="1"/>
    <n v="6"/>
  </r>
  <r>
    <d v="2013-10-24T00:00:00"/>
    <s v="Step"/>
    <n v="9"/>
    <n v="0"/>
    <s v="jeudi"/>
    <x v="2"/>
    <x v="0"/>
    <x v="1"/>
    <n v="9"/>
  </r>
  <r>
    <d v="2013-10-31T00:00:00"/>
    <s v="Step"/>
    <n v="10"/>
    <n v="0"/>
    <s v="jeudi"/>
    <x v="2"/>
    <x v="0"/>
    <x v="1"/>
    <n v="10"/>
  </r>
  <r>
    <d v="2013-11-07T00:00:00"/>
    <s v="Step"/>
    <n v="9"/>
    <n v="0"/>
    <s v="jeudi"/>
    <x v="3"/>
    <x v="0"/>
    <x v="1"/>
    <n v="9"/>
  </r>
  <r>
    <d v="2013-11-14T00:00:00"/>
    <s v="Step"/>
    <n v="8"/>
    <n v="0"/>
    <s v="jeudi"/>
    <x v="3"/>
    <x v="0"/>
    <x v="1"/>
    <n v="8"/>
  </r>
  <r>
    <d v="2013-11-21T00:00:00"/>
    <s v="Step"/>
    <n v="7"/>
    <n v="0"/>
    <s v="jeudi"/>
    <x v="3"/>
    <x v="0"/>
    <x v="1"/>
    <n v="7"/>
  </r>
  <r>
    <d v="2013-11-28T00:00:00"/>
    <s v="Step"/>
    <n v="8"/>
    <n v="0"/>
    <s v="jeudi"/>
    <x v="3"/>
    <x v="0"/>
    <x v="1"/>
    <n v="8"/>
  </r>
  <r>
    <d v="2013-12-04T00:00:00"/>
    <s v="Step"/>
    <n v="6"/>
    <n v="0"/>
    <s v="mercredi"/>
    <x v="0"/>
    <x v="0"/>
    <x v="1"/>
    <n v="6"/>
  </r>
  <r>
    <d v="2013-12-11T00:00:00"/>
    <s v="Step"/>
    <n v="7"/>
    <n v="4"/>
    <s v="mercredi"/>
    <x v="0"/>
    <x v="0"/>
    <x v="1"/>
    <n v="11"/>
  </r>
  <r>
    <d v="2013-09-04T00:00:00"/>
    <s v="Step"/>
    <n v="0"/>
    <n v="0"/>
    <s v="mercredi"/>
    <x v="1"/>
    <x v="0"/>
    <x v="1"/>
    <n v="0"/>
  </r>
  <r>
    <d v="2013-09-11T00:00:00"/>
    <s v="Step"/>
    <n v="5"/>
    <n v="0"/>
    <s v="mercredi"/>
    <x v="1"/>
    <x v="0"/>
    <x v="1"/>
    <n v="5"/>
  </r>
  <r>
    <d v="2013-09-18T00:00:00"/>
    <s v="Step"/>
    <n v="3"/>
    <n v="0"/>
    <s v="mercredi"/>
    <x v="1"/>
    <x v="0"/>
    <x v="1"/>
    <n v="3"/>
  </r>
  <r>
    <d v="2013-09-25T00:00:00"/>
    <s v="Step"/>
    <n v="6"/>
    <n v="0"/>
    <s v="mercredi"/>
    <x v="1"/>
    <x v="0"/>
    <x v="1"/>
    <n v="6"/>
  </r>
  <r>
    <d v="2013-10-02T00:00:00"/>
    <s v="Step"/>
    <n v="7"/>
    <n v="0"/>
    <s v="mercredi"/>
    <x v="2"/>
    <x v="0"/>
    <x v="1"/>
    <n v="7"/>
  </r>
  <r>
    <d v="2013-10-09T00:00:00"/>
    <s v="Step"/>
    <n v="6"/>
    <n v="0"/>
    <s v="mercredi"/>
    <x v="2"/>
    <x v="0"/>
    <x v="1"/>
    <n v="6"/>
  </r>
  <r>
    <d v="2013-10-16T00:00:00"/>
    <s v="Step"/>
    <n v="9"/>
    <n v="0"/>
    <s v="mercredi"/>
    <x v="2"/>
    <x v="0"/>
    <x v="1"/>
    <n v="9"/>
  </r>
  <r>
    <d v="2013-10-23T00:00:00"/>
    <s v="Step"/>
    <n v="8"/>
    <n v="0"/>
    <s v="mercredi"/>
    <x v="2"/>
    <x v="0"/>
    <x v="1"/>
    <n v="8"/>
  </r>
  <r>
    <d v="2013-10-30T00:00:00"/>
    <s v="Step"/>
    <n v="8"/>
    <n v="0"/>
    <s v="mercredi"/>
    <x v="2"/>
    <x v="0"/>
    <x v="1"/>
    <n v="8"/>
  </r>
  <r>
    <d v="2013-11-06T00:00:00"/>
    <s v="Step"/>
    <n v="9"/>
    <n v="0"/>
    <s v="mercredi"/>
    <x v="3"/>
    <x v="0"/>
    <x v="1"/>
    <n v="9"/>
  </r>
  <r>
    <d v="2013-11-13T00:00:00"/>
    <s v="Step"/>
    <n v="8"/>
    <n v="0"/>
    <s v="mercredi"/>
    <x v="3"/>
    <x v="0"/>
    <x v="1"/>
    <n v="8"/>
  </r>
  <r>
    <d v="2013-11-20T00:00:00"/>
    <s v="Step"/>
    <n v="5"/>
    <n v="0"/>
    <s v="mercredi"/>
    <x v="3"/>
    <x v="0"/>
    <x v="1"/>
    <n v="5"/>
  </r>
  <r>
    <d v="2013-11-27T00:00:00"/>
    <s v="Step"/>
    <n v="8"/>
    <n v="0"/>
    <s v="mercredi"/>
    <x v="3"/>
    <x v="0"/>
    <x v="1"/>
    <n v="8"/>
  </r>
  <r>
    <d v="2013-10-29T00:00:00"/>
    <s v="Zumba"/>
    <n v="10"/>
    <n v="0"/>
    <s v="mardi"/>
    <x v="2"/>
    <x v="0"/>
    <x v="1"/>
    <n v="10"/>
  </r>
  <r>
    <d v="2013-12-03T00:00:00"/>
    <s v="Zumba"/>
    <n v="8"/>
    <n v="0"/>
    <s v="mardi"/>
    <x v="0"/>
    <x v="0"/>
    <x v="1"/>
    <n v="8"/>
  </r>
  <r>
    <d v="2013-12-10T00:00:00"/>
    <s v="Zumba"/>
    <n v="8"/>
    <n v="0"/>
    <s v="mardi"/>
    <x v="0"/>
    <x v="0"/>
    <x v="1"/>
    <n v="8"/>
  </r>
  <r>
    <d v="2013-09-03T00:00:00"/>
    <s v="Zumba"/>
    <n v="0"/>
    <n v="0"/>
    <s v="mardi"/>
    <x v="1"/>
    <x v="0"/>
    <x v="1"/>
    <n v="0"/>
  </r>
  <r>
    <d v="2013-09-10T00:00:00"/>
    <s v="Zumba"/>
    <n v="3"/>
    <n v="0"/>
    <s v="mardi"/>
    <x v="1"/>
    <x v="0"/>
    <x v="1"/>
    <n v="3"/>
  </r>
  <r>
    <d v="2013-09-17T00:00:00"/>
    <s v="Zumba"/>
    <n v="3"/>
    <n v="0"/>
    <s v="mardi"/>
    <x v="1"/>
    <x v="0"/>
    <x v="1"/>
    <n v="3"/>
  </r>
  <r>
    <d v="2013-09-24T00:00:00"/>
    <s v="Zumba"/>
    <n v="11"/>
    <n v="0"/>
    <s v="mardi"/>
    <x v="1"/>
    <x v="0"/>
    <x v="1"/>
    <n v="11"/>
  </r>
  <r>
    <d v="2013-10-01T00:00:00"/>
    <s v="Zumba"/>
    <n v="12"/>
    <n v="0"/>
    <s v="mardi"/>
    <x v="2"/>
    <x v="0"/>
    <x v="1"/>
    <n v="12"/>
  </r>
  <r>
    <d v="2013-10-08T00:00:00"/>
    <s v="Zumba"/>
    <n v="11"/>
    <n v="0"/>
    <s v="mardi"/>
    <x v="2"/>
    <x v="0"/>
    <x v="1"/>
    <n v="11"/>
  </r>
  <r>
    <d v="2013-10-15T00:00:00"/>
    <s v="Zumba"/>
    <n v="11"/>
    <n v="0"/>
    <s v="mardi"/>
    <x v="2"/>
    <x v="0"/>
    <x v="1"/>
    <n v="11"/>
  </r>
  <r>
    <d v="2013-10-22T00:00:00"/>
    <s v="Zumba"/>
    <n v="13"/>
    <n v="0"/>
    <s v="mardi"/>
    <x v="2"/>
    <x v="0"/>
    <x v="1"/>
    <n v="13"/>
  </r>
  <r>
    <d v="2013-11-05T00:00:00"/>
    <s v="Zumba"/>
    <n v="8"/>
    <n v="0"/>
    <s v="mardi"/>
    <x v="3"/>
    <x v="0"/>
    <x v="1"/>
    <n v="8"/>
  </r>
  <r>
    <d v="2013-11-12T00:00:00"/>
    <s v="Zumba"/>
    <n v="6"/>
    <n v="0"/>
    <s v="mardi"/>
    <x v="3"/>
    <x v="0"/>
    <x v="1"/>
    <n v="6"/>
  </r>
  <r>
    <d v="2013-11-19T00:00:00"/>
    <s v="Zumba"/>
    <n v="16"/>
    <n v="0"/>
    <s v="mardi"/>
    <x v="3"/>
    <x v="0"/>
    <x v="1"/>
    <n v="16"/>
  </r>
  <r>
    <d v="2013-11-26T00:00:00"/>
    <s v="Zumba"/>
    <n v="14"/>
    <n v="0"/>
    <s v="mardi"/>
    <x v="3"/>
    <x v="0"/>
    <x v="1"/>
    <n v="14"/>
  </r>
  <r>
    <d v="2013-09-19T00:00:00"/>
    <s v="Zumba"/>
    <n v="8"/>
    <n v="0"/>
    <s v="jeudi"/>
    <x v="1"/>
    <x v="0"/>
    <x v="1"/>
    <n v="8"/>
  </r>
  <r>
    <d v="2013-12-05T00:00:00"/>
    <s v="Zumba"/>
    <n v="9"/>
    <n v="0"/>
    <s v="jeudi"/>
    <x v="0"/>
    <x v="0"/>
    <x v="1"/>
    <n v="9"/>
  </r>
  <r>
    <d v="2013-12-12T00:00:00"/>
    <s v="Zumba"/>
    <n v="6"/>
    <n v="0"/>
    <s v="jeudi"/>
    <x v="0"/>
    <x v="0"/>
    <x v="1"/>
    <n v="6"/>
  </r>
  <r>
    <d v="2013-12-26T00:00:00"/>
    <s v="Zumba"/>
    <n v="8"/>
    <n v="0"/>
    <s v="jeudi"/>
    <x v="0"/>
    <x v="0"/>
    <x v="1"/>
    <n v="8"/>
  </r>
  <r>
    <d v="2013-09-05T00:00:00"/>
    <s v="Zumba"/>
    <n v="7"/>
    <n v="0"/>
    <s v="jeudi"/>
    <x v="1"/>
    <x v="0"/>
    <x v="1"/>
    <n v="7"/>
  </r>
  <r>
    <d v="2013-09-12T00:00:00"/>
    <s v="Zumba"/>
    <n v="2"/>
    <n v="0"/>
    <s v="jeudi"/>
    <x v="1"/>
    <x v="0"/>
    <x v="1"/>
    <n v="2"/>
  </r>
  <r>
    <d v="2013-09-26T00:00:00"/>
    <s v="Zumba"/>
    <n v="5"/>
    <n v="0"/>
    <s v="jeudi"/>
    <x v="1"/>
    <x v="0"/>
    <x v="1"/>
    <n v="5"/>
  </r>
  <r>
    <d v="2013-10-03T00:00:00"/>
    <s v="Zumba"/>
    <n v="4"/>
    <n v="0"/>
    <s v="jeudi"/>
    <x v="2"/>
    <x v="0"/>
    <x v="1"/>
    <n v="4"/>
  </r>
  <r>
    <d v="2013-10-10T00:00:00"/>
    <s v="Zumba"/>
    <n v="9"/>
    <n v="0"/>
    <s v="jeudi"/>
    <x v="2"/>
    <x v="0"/>
    <x v="1"/>
    <n v="9"/>
  </r>
  <r>
    <d v="2013-10-17T00:00:00"/>
    <s v="Zumba"/>
    <n v="10"/>
    <n v="0"/>
    <s v="jeudi"/>
    <x v="2"/>
    <x v="0"/>
    <x v="1"/>
    <n v="10"/>
  </r>
  <r>
    <d v="2013-10-24T00:00:00"/>
    <s v="Zumba"/>
    <n v="9"/>
    <n v="0"/>
    <s v="jeudi"/>
    <x v="2"/>
    <x v="0"/>
    <x v="1"/>
    <n v="9"/>
  </r>
  <r>
    <d v="2013-10-31T00:00:00"/>
    <s v="Zumba"/>
    <n v="8"/>
    <n v="0"/>
    <s v="jeudi"/>
    <x v="2"/>
    <x v="0"/>
    <x v="1"/>
    <n v="8"/>
  </r>
  <r>
    <d v="2013-11-07T00:00:00"/>
    <s v="Zumba"/>
    <n v="5"/>
    <n v="0"/>
    <s v="jeudi"/>
    <x v="3"/>
    <x v="0"/>
    <x v="1"/>
    <n v="5"/>
  </r>
  <r>
    <d v="2013-11-14T00:00:00"/>
    <s v="Zumba"/>
    <n v="8"/>
    <n v="0"/>
    <s v="jeudi"/>
    <x v="3"/>
    <x v="0"/>
    <x v="1"/>
    <n v="8"/>
  </r>
  <r>
    <d v="2013-11-21T00:00:00"/>
    <s v="Zumba"/>
    <n v="6"/>
    <n v="0"/>
    <s v="jeudi"/>
    <x v="3"/>
    <x v="0"/>
    <x v="1"/>
    <n v="6"/>
  </r>
  <r>
    <d v="2013-11-28T00:00:00"/>
    <s v="Zumba"/>
    <n v="8"/>
    <n v="0"/>
    <s v="jeudi"/>
    <x v="3"/>
    <x v="0"/>
    <x v="1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1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20" rowHeaderCaption="Mois">
  <location ref="A64:C70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h="1"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 v="1"/>
    </i>
  </colItems>
  <dataFields count="1">
    <dataField name="Fréquentation moyenne" fld="8" subtotal="average" baseField="9" baseItem="0" numFmtId="1"/>
  </dataFields>
  <formats count="2">
    <format dxfId="2">
      <pivotArea outline="0" collapsedLevelsAreSubtotals="1" fieldPosition="0"/>
    </format>
    <format dxfId="3">
      <pivotArea dataOnly="0" labelOnly="1" outline="0" axis="axisValues" fieldPosition="0"/>
    </format>
  </formats>
  <chartFormats count="16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1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8" rowHeaderCaption="Mois">
  <location ref="A40:C46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h="1"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/>
    </i>
  </colItems>
  <dataFields count="1">
    <dataField name="Fréquentation moyenne" fld="8" subtotal="average" baseField="9" baseItem="0" numFmtId="1"/>
  </dataFields>
  <formats count="2">
    <format dxfId="4">
      <pivotArea outline="0" collapsedLevelsAreSubtotals="1" fieldPosition="0"/>
    </format>
    <format dxfId="5">
      <pivotArea dataOnly="0" labelOnly="1" outline="0" axis="axisValues" fieldPosition="0"/>
    </format>
  </formats>
  <chartFormats count="15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8" rowHeaderCaption="Mois">
  <location ref="A16:D22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2">
    <i>
      <x/>
    </i>
    <i>
      <x v="1"/>
    </i>
  </colItems>
  <dataFields count="1">
    <dataField name="Fréquentation moyenne" fld="8" subtotal="average" baseField="9" baseItem="0" numFmtId="1"/>
  </dataFields>
  <formats count="2">
    <format dxfId="0">
      <pivotArea outline="0" collapsedLevelsAreSubtotals="1" fieldPosition="0"/>
    </format>
    <format dxfId="1">
      <pivotArea dataOnly="0" labelOnly="1" outline="0" axis="axisValues" fieldPosition="0"/>
    </format>
  </formats>
  <chartFormats count="13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9" format="12">
      <pivotArea type="data" outline="0" fieldPosition="0">
        <references count="4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  <reference field="7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Q245"/>
  <sheetViews>
    <sheetView showGridLines="0" tabSelected="1" zoomScale="94" zoomScaleNormal="94" workbookViewId="0">
      <pane ySplit="2" topLeftCell="A162" activePane="bottomLeft" state="frozen"/>
      <selection pane="bottomLeft" activeCell="B203" sqref="B203"/>
    </sheetView>
  </sheetViews>
  <sheetFormatPr baseColWidth="10" defaultRowHeight="14.4" x14ac:dyDescent="0.3"/>
  <cols>
    <col min="1" max="1" width="16" style="2" customWidth="1"/>
    <col min="2" max="2" width="23.5546875" customWidth="1"/>
    <col min="3" max="3" width="17" style="15" bestFit="1" customWidth="1"/>
    <col min="4" max="4" width="19.6640625" style="15" bestFit="1" customWidth="1"/>
    <col min="5" max="5" width="9.44140625" style="3" customWidth="1"/>
    <col min="6" max="6" width="12.33203125" style="3" customWidth="1"/>
    <col min="7" max="7" width="6.6640625" style="3" customWidth="1"/>
    <col min="8" max="8" width="17.88671875" style="3" bestFit="1" customWidth="1"/>
    <col min="9" max="9" width="13" style="3" bestFit="1" customWidth="1"/>
  </cols>
  <sheetData>
    <row r="1" spans="1:17" s="11" customFormat="1" ht="17.25" customHeight="1" x14ac:dyDescent="0.3">
      <c r="A1" s="5" t="s">
        <v>0</v>
      </c>
      <c r="B1" s="8" t="s">
        <v>1</v>
      </c>
      <c r="C1" s="6" t="s">
        <v>12</v>
      </c>
      <c r="D1" s="6" t="s">
        <v>13</v>
      </c>
      <c r="E1" s="16" t="s">
        <v>14</v>
      </c>
      <c r="F1" s="16" t="s">
        <v>15</v>
      </c>
      <c r="G1" s="16" t="s">
        <v>16</v>
      </c>
      <c r="H1" s="16" t="s">
        <v>2</v>
      </c>
      <c r="I1" s="16" t="s">
        <v>17</v>
      </c>
      <c r="J1" s="9"/>
      <c r="K1" s="10"/>
      <c r="L1" s="10"/>
      <c r="M1" s="10"/>
      <c r="N1" s="9"/>
      <c r="O1" s="9"/>
      <c r="P1" s="9"/>
      <c r="Q1" s="9"/>
    </row>
    <row r="2" spans="1:17" x14ac:dyDescent="0.3">
      <c r="A2" s="12">
        <v>41613</v>
      </c>
      <c r="B2" s="7" t="s">
        <v>3</v>
      </c>
      <c r="C2" s="14">
        <v>11</v>
      </c>
      <c r="D2" s="14">
        <v>5</v>
      </c>
      <c r="E2" s="13" t="str">
        <f>TEXT(A2,"jjjj")</f>
        <v>jeudi</v>
      </c>
      <c r="F2" s="13" t="str">
        <f>TEXT(A2,"mmmm")</f>
        <v>décembre</v>
      </c>
      <c r="G2" s="13" t="str">
        <f>TEXT(A2,"aaaa")</f>
        <v>2013</v>
      </c>
      <c r="H2" s="13" t="s">
        <v>4</v>
      </c>
      <c r="I2" s="13">
        <f>C2+D2</f>
        <v>16</v>
      </c>
    </row>
    <row r="3" spans="1:17" x14ac:dyDescent="0.3">
      <c r="A3" s="12">
        <v>41620</v>
      </c>
      <c r="B3" s="7" t="s">
        <v>3</v>
      </c>
      <c r="C3" s="14">
        <v>4</v>
      </c>
      <c r="D3" s="14">
        <v>2</v>
      </c>
      <c r="E3" s="13" t="str">
        <f>TEXT(A3,"jjjj")</f>
        <v>jeudi</v>
      </c>
      <c r="F3" s="13" t="str">
        <f>TEXT(A3,"mmmm")</f>
        <v>décembre</v>
      </c>
      <c r="G3" s="13" t="str">
        <f>TEXT(A3,"aaaa")</f>
        <v>2013</v>
      </c>
      <c r="H3" s="13" t="s">
        <v>4</v>
      </c>
      <c r="I3" s="13">
        <f>C3+D3</f>
        <v>6</v>
      </c>
    </row>
    <row r="4" spans="1:17" x14ac:dyDescent="0.3">
      <c r="A4" s="12">
        <v>41529</v>
      </c>
      <c r="B4" s="7" t="s">
        <v>3</v>
      </c>
      <c r="C4" s="14">
        <v>11</v>
      </c>
      <c r="D4" s="14">
        <v>4</v>
      </c>
      <c r="E4" s="13" t="str">
        <f>TEXT(A4,"jjjj")</f>
        <v>jeudi</v>
      </c>
      <c r="F4" s="13" t="str">
        <f>TEXT(A4,"mmmm")</f>
        <v>septembre</v>
      </c>
      <c r="G4" s="13" t="str">
        <f>TEXT(A4,"aaaa")</f>
        <v>2013</v>
      </c>
      <c r="H4" s="13" t="s">
        <v>4</v>
      </c>
      <c r="I4" s="13">
        <f>C4+D4</f>
        <v>15</v>
      </c>
    </row>
    <row r="5" spans="1:17" x14ac:dyDescent="0.3">
      <c r="A5" s="12">
        <v>41536</v>
      </c>
      <c r="B5" s="7" t="s">
        <v>3</v>
      </c>
      <c r="C5" s="14">
        <v>8</v>
      </c>
      <c r="D5" s="14">
        <v>4</v>
      </c>
      <c r="E5" s="13" t="str">
        <f>TEXT(A5,"jjjj")</f>
        <v>jeudi</v>
      </c>
      <c r="F5" s="13" t="str">
        <f>TEXT(A5,"mmmm")</f>
        <v>septembre</v>
      </c>
      <c r="G5" s="13" t="str">
        <f>TEXT(A5,"aaaa")</f>
        <v>2013</v>
      </c>
      <c r="H5" s="13" t="s">
        <v>4</v>
      </c>
      <c r="I5" s="13">
        <f>C5+D5</f>
        <v>12</v>
      </c>
    </row>
    <row r="6" spans="1:17" x14ac:dyDescent="0.3">
      <c r="A6" s="12">
        <v>41543</v>
      </c>
      <c r="B6" s="7" t="s">
        <v>3</v>
      </c>
      <c r="C6" s="14">
        <v>9</v>
      </c>
      <c r="D6" s="14">
        <v>4</v>
      </c>
      <c r="E6" s="13" t="str">
        <f>TEXT(A6,"jjjj")</f>
        <v>jeudi</v>
      </c>
      <c r="F6" s="13" t="str">
        <f>TEXT(A6,"mmmm")</f>
        <v>septembre</v>
      </c>
      <c r="G6" s="13" t="str">
        <f>TEXT(A6,"aaaa")</f>
        <v>2013</v>
      </c>
      <c r="H6" s="13" t="s">
        <v>4</v>
      </c>
      <c r="I6" s="13">
        <f>C6+D6</f>
        <v>13</v>
      </c>
    </row>
    <row r="7" spans="1:17" x14ac:dyDescent="0.3">
      <c r="A7" s="12">
        <v>41550</v>
      </c>
      <c r="B7" s="7" t="s">
        <v>3</v>
      </c>
      <c r="C7" s="14">
        <v>8</v>
      </c>
      <c r="D7" s="14">
        <v>4</v>
      </c>
      <c r="E7" s="13" t="str">
        <f>TEXT(A7,"jjjj")</f>
        <v>jeudi</v>
      </c>
      <c r="F7" s="13" t="str">
        <f>TEXT(A7,"mmmm")</f>
        <v>octobre</v>
      </c>
      <c r="G7" s="13" t="str">
        <f>TEXT(A7,"aaaa")</f>
        <v>2013</v>
      </c>
      <c r="H7" s="13" t="s">
        <v>4</v>
      </c>
      <c r="I7" s="13">
        <f>C7+D7</f>
        <v>12</v>
      </c>
    </row>
    <row r="8" spans="1:17" x14ac:dyDescent="0.3">
      <c r="A8" s="12">
        <v>41557</v>
      </c>
      <c r="B8" s="7" t="s">
        <v>3</v>
      </c>
      <c r="C8" s="14">
        <v>12</v>
      </c>
      <c r="D8" s="14">
        <v>4</v>
      </c>
      <c r="E8" s="13" t="str">
        <f>TEXT(A8,"jjjj")</f>
        <v>jeudi</v>
      </c>
      <c r="F8" s="13" t="str">
        <f>TEXT(A8,"mmmm")</f>
        <v>octobre</v>
      </c>
      <c r="G8" s="13" t="str">
        <f>TEXT(A8,"aaaa")</f>
        <v>2013</v>
      </c>
      <c r="H8" s="13" t="s">
        <v>4</v>
      </c>
      <c r="I8" s="13">
        <f>C8+D8</f>
        <v>16</v>
      </c>
    </row>
    <row r="9" spans="1:17" x14ac:dyDescent="0.3">
      <c r="A9" s="12">
        <v>41564</v>
      </c>
      <c r="B9" s="7" t="s">
        <v>3</v>
      </c>
      <c r="C9" s="14">
        <v>8</v>
      </c>
      <c r="D9" s="14">
        <v>4</v>
      </c>
      <c r="E9" s="13" t="str">
        <f>TEXT(A9,"jjjj")</f>
        <v>jeudi</v>
      </c>
      <c r="F9" s="13" t="str">
        <f>TEXT(A9,"mmmm")</f>
        <v>octobre</v>
      </c>
      <c r="G9" s="13" t="str">
        <f>TEXT(A9,"aaaa")</f>
        <v>2013</v>
      </c>
      <c r="H9" s="13" t="s">
        <v>4</v>
      </c>
      <c r="I9" s="13">
        <f>C9+D9</f>
        <v>12</v>
      </c>
    </row>
    <row r="10" spans="1:17" x14ac:dyDescent="0.3">
      <c r="A10" s="12">
        <v>41585</v>
      </c>
      <c r="B10" s="7" t="s">
        <v>3</v>
      </c>
      <c r="C10" s="14">
        <v>8</v>
      </c>
      <c r="D10" s="14">
        <v>5</v>
      </c>
      <c r="E10" s="13" t="str">
        <f>TEXT(A10,"jjjj")</f>
        <v>jeudi</v>
      </c>
      <c r="F10" s="13" t="str">
        <f>TEXT(A10,"mmmm")</f>
        <v>novembre</v>
      </c>
      <c r="G10" s="13" t="str">
        <f>TEXT(A10,"aaaa")</f>
        <v>2013</v>
      </c>
      <c r="H10" s="13" t="s">
        <v>4</v>
      </c>
      <c r="I10" s="13">
        <f>C10+D10</f>
        <v>13</v>
      </c>
    </row>
    <row r="11" spans="1:17" x14ac:dyDescent="0.3">
      <c r="A11" s="12">
        <v>41592</v>
      </c>
      <c r="B11" s="7" t="s">
        <v>3</v>
      </c>
      <c r="C11" s="14">
        <v>8</v>
      </c>
      <c r="D11" s="14">
        <v>4</v>
      </c>
      <c r="E11" s="13" t="str">
        <f>TEXT(A11,"jjjj")</f>
        <v>jeudi</v>
      </c>
      <c r="F11" s="13" t="str">
        <f>TEXT(A11,"mmmm")</f>
        <v>novembre</v>
      </c>
      <c r="G11" s="13" t="str">
        <f>TEXT(A11,"aaaa")</f>
        <v>2013</v>
      </c>
      <c r="H11" s="13" t="s">
        <v>4</v>
      </c>
      <c r="I11" s="13">
        <f>C11+D11</f>
        <v>12</v>
      </c>
    </row>
    <row r="12" spans="1:17" x14ac:dyDescent="0.3">
      <c r="A12" s="12">
        <v>41599</v>
      </c>
      <c r="B12" s="7" t="s">
        <v>3</v>
      </c>
      <c r="C12" s="14">
        <v>11</v>
      </c>
      <c r="D12" s="14">
        <v>4</v>
      </c>
      <c r="E12" s="13" t="str">
        <f>TEXT(A12,"jjjj")</f>
        <v>jeudi</v>
      </c>
      <c r="F12" s="13" t="str">
        <f>TEXT(A12,"mmmm")</f>
        <v>novembre</v>
      </c>
      <c r="G12" s="13" t="str">
        <f>TEXT(A12,"aaaa")</f>
        <v>2013</v>
      </c>
      <c r="H12" s="13" t="s">
        <v>4</v>
      </c>
      <c r="I12" s="13">
        <f>C12+D12</f>
        <v>15</v>
      </c>
    </row>
    <row r="13" spans="1:17" x14ac:dyDescent="0.3">
      <c r="A13" s="12">
        <v>41606</v>
      </c>
      <c r="B13" s="7" t="s">
        <v>3</v>
      </c>
      <c r="C13" s="14">
        <v>8</v>
      </c>
      <c r="D13" s="14">
        <v>5</v>
      </c>
      <c r="E13" s="13" t="str">
        <f>TEXT(A13,"jjjj")</f>
        <v>jeudi</v>
      </c>
      <c r="F13" s="13" t="str">
        <f>TEXT(A13,"mmmm")</f>
        <v>novembre</v>
      </c>
      <c r="G13" s="13" t="str">
        <f>TEXT(A13,"aaaa")</f>
        <v>2013</v>
      </c>
      <c r="H13" s="13" t="s">
        <v>4</v>
      </c>
      <c r="I13" s="13">
        <f>C13+D13</f>
        <v>13</v>
      </c>
    </row>
    <row r="14" spans="1:17" x14ac:dyDescent="0.3">
      <c r="A14" s="12">
        <v>41611</v>
      </c>
      <c r="B14" s="7" t="s">
        <v>5</v>
      </c>
      <c r="C14" s="14">
        <v>27</v>
      </c>
      <c r="D14" s="14">
        <v>0</v>
      </c>
      <c r="E14" s="13" t="str">
        <f>TEXT(A14,"jjjj")</f>
        <v>mardi</v>
      </c>
      <c r="F14" s="13" t="str">
        <f>TEXT(A14,"mmmm")</f>
        <v>décembre</v>
      </c>
      <c r="G14" s="13" t="str">
        <f>TEXT(A14,"aaaa")</f>
        <v>2013</v>
      </c>
      <c r="H14" s="13" t="s">
        <v>4</v>
      </c>
      <c r="I14" s="13">
        <f>C14+D14</f>
        <v>27</v>
      </c>
    </row>
    <row r="15" spans="1:17" x14ac:dyDescent="0.3">
      <c r="A15" s="12">
        <v>41618</v>
      </c>
      <c r="B15" s="7" t="s">
        <v>5</v>
      </c>
      <c r="C15" s="14">
        <v>22</v>
      </c>
      <c r="D15" s="14">
        <v>0</v>
      </c>
      <c r="E15" s="13" t="str">
        <f>TEXT(A15,"jjjj")</f>
        <v>mardi</v>
      </c>
      <c r="F15" s="13" t="str">
        <f>TEXT(A15,"mmmm")</f>
        <v>décembre</v>
      </c>
      <c r="G15" s="13" t="str">
        <f>TEXT(A15,"aaaa")</f>
        <v>2013</v>
      </c>
      <c r="H15" s="13" t="s">
        <v>4</v>
      </c>
      <c r="I15" s="13">
        <f>C15+D15</f>
        <v>22</v>
      </c>
    </row>
    <row r="16" spans="1:17" x14ac:dyDescent="0.3">
      <c r="A16" s="12">
        <v>41527</v>
      </c>
      <c r="B16" s="7" t="s">
        <v>5</v>
      </c>
      <c r="C16" s="14">
        <v>21</v>
      </c>
      <c r="D16" s="14">
        <v>0</v>
      </c>
      <c r="E16" s="13" t="str">
        <f>TEXT(A16,"jjjj")</f>
        <v>mardi</v>
      </c>
      <c r="F16" s="13" t="str">
        <f>TEXT(A16,"mmmm")</f>
        <v>septembre</v>
      </c>
      <c r="G16" s="13" t="str">
        <f>TEXT(A16,"aaaa")</f>
        <v>2013</v>
      </c>
      <c r="H16" s="13" t="s">
        <v>4</v>
      </c>
      <c r="I16" s="13">
        <f>C16+D16</f>
        <v>21</v>
      </c>
    </row>
    <row r="17" spans="1:9" x14ac:dyDescent="0.3">
      <c r="A17" s="12">
        <v>41534</v>
      </c>
      <c r="B17" s="7" t="s">
        <v>5</v>
      </c>
      <c r="C17" s="14">
        <v>28</v>
      </c>
      <c r="D17" s="14">
        <v>0</v>
      </c>
      <c r="E17" s="13" t="str">
        <f>TEXT(A17,"jjjj")</f>
        <v>mardi</v>
      </c>
      <c r="F17" s="13" t="str">
        <f>TEXT(A17,"mmmm")</f>
        <v>septembre</v>
      </c>
      <c r="G17" s="13" t="str">
        <f>TEXT(A17,"aaaa")</f>
        <v>2013</v>
      </c>
      <c r="H17" s="13" t="s">
        <v>4</v>
      </c>
      <c r="I17" s="13">
        <f>C17+D17</f>
        <v>28</v>
      </c>
    </row>
    <row r="18" spans="1:9" x14ac:dyDescent="0.3">
      <c r="A18" s="12">
        <v>41541</v>
      </c>
      <c r="B18" s="7" t="s">
        <v>5</v>
      </c>
      <c r="C18" s="14">
        <v>28</v>
      </c>
      <c r="D18" s="14">
        <v>0</v>
      </c>
      <c r="E18" s="13" t="str">
        <f>TEXT(A18,"jjjj")</f>
        <v>mardi</v>
      </c>
      <c r="F18" s="13" t="str">
        <f>TEXT(A18,"mmmm")</f>
        <v>septembre</v>
      </c>
      <c r="G18" s="13" t="str">
        <f>TEXT(A18,"aaaa")</f>
        <v>2013</v>
      </c>
      <c r="H18" s="13" t="s">
        <v>4</v>
      </c>
      <c r="I18" s="13">
        <f>C18+D18</f>
        <v>28</v>
      </c>
    </row>
    <row r="19" spans="1:9" x14ac:dyDescent="0.3">
      <c r="A19" s="12">
        <v>41548</v>
      </c>
      <c r="B19" s="7" t="s">
        <v>5</v>
      </c>
      <c r="C19" s="14">
        <v>32</v>
      </c>
      <c r="D19" s="14">
        <v>0</v>
      </c>
      <c r="E19" s="13" t="str">
        <f>TEXT(A19,"jjjj")</f>
        <v>mardi</v>
      </c>
      <c r="F19" s="13" t="str">
        <f>TEXT(A19,"mmmm")</f>
        <v>octobre</v>
      </c>
      <c r="G19" s="13" t="str">
        <f>TEXT(A19,"aaaa")</f>
        <v>2013</v>
      </c>
      <c r="H19" s="13" t="s">
        <v>4</v>
      </c>
      <c r="I19" s="13">
        <f>C19+D19</f>
        <v>32</v>
      </c>
    </row>
    <row r="20" spans="1:9" x14ac:dyDescent="0.3">
      <c r="A20" s="12">
        <v>41555</v>
      </c>
      <c r="B20" s="7" t="s">
        <v>5</v>
      </c>
      <c r="C20" s="14">
        <v>26</v>
      </c>
      <c r="D20" s="14">
        <v>0</v>
      </c>
      <c r="E20" s="13" t="str">
        <f>TEXT(A20,"jjjj")</f>
        <v>mardi</v>
      </c>
      <c r="F20" s="13" t="str">
        <f>TEXT(A20,"mmmm")</f>
        <v>octobre</v>
      </c>
      <c r="G20" s="13" t="str">
        <f>TEXT(A20,"aaaa")</f>
        <v>2013</v>
      </c>
      <c r="H20" s="13" t="s">
        <v>4</v>
      </c>
      <c r="I20" s="13">
        <f>C20+D20</f>
        <v>26</v>
      </c>
    </row>
    <row r="21" spans="1:9" x14ac:dyDescent="0.3">
      <c r="A21" s="12">
        <v>41562</v>
      </c>
      <c r="B21" s="7" t="s">
        <v>5</v>
      </c>
      <c r="C21" s="14">
        <v>31</v>
      </c>
      <c r="D21" s="14">
        <v>0</v>
      </c>
      <c r="E21" s="13" t="str">
        <f>TEXT(A21,"jjjj")</f>
        <v>mardi</v>
      </c>
      <c r="F21" s="13" t="str">
        <f>TEXT(A21,"mmmm")</f>
        <v>octobre</v>
      </c>
      <c r="G21" s="13" t="str">
        <f>TEXT(A21,"aaaa")</f>
        <v>2013</v>
      </c>
      <c r="H21" s="13" t="s">
        <v>4</v>
      </c>
      <c r="I21" s="13">
        <f>C21+D21</f>
        <v>31</v>
      </c>
    </row>
    <row r="22" spans="1:9" x14ac:dyDescent="0.3">
      <c r="A22" s="12">
        <v>41583</v>
      </c>
      <c r="B22" s="7" t="s">
        <v>5</v>
      </c>
      <c r="C22" s="14">
        <v>30</v>
      </c>
      <c r="D22" s="14">
        <v>1</v>
      </c>
      <c r="E22" s="13" t="str">
        <f>TEXT(A22,"jjjj")</f>
        <v>mardi</v>
      </c>
      <c r="F22" s="13" t="str">
        <f>TEXT(A22,"mmmm")</f>
        <v>novembre</v>
      </c>
      <c r="G22" s="13" t="str">
        <f>TEXT(A22,"aaaa")</f>
        <v>2013</v>
      </c>
      <c r="H22" s="13" t="s">
        <v>4</v>
      </c>
      <c r="I22" s="13">
        <f>C22+D22</f>
        <v>31</v>
      </c>
    </row>
    <row r="23" spans="1:9" x14ac:dyDescent="0.3">
      <c r="A23" s="12">
        <v>41590</v>
      </c>
      <c r="B23" s="7" t="s">
        <v>5</v>
      </c>
      <c r="C23" s="14">
        <v>5</v>
      </c>
      <c r="D23" s="14">
        <v>2</v>
      </c>
      <c r="E23" s="13" t="str">
        <f>TEXT(A23,"jjjj")</f>
        <v>mardi</v>
      </c>
      <c r="F23" s="13" t="str">
        <f>TEXT(A23,"mmmm")</f>
        <v>novembre</v>
      </c>
      <c r="G23" s="13" t="str">
        <f>TEXT(A23,"aaaa")</f>
        <v>2013</v>
      </c>
      <c r="H23" s="13" t="s">
        <v>4</v>
      </c>
      <c r="I23" s="13">
        <f>C23+D23</f>
        <v>7</v>
      </c>
    </row>
    <row r="24" spans="1:9" x14ac:dyDescent="0.3">
      <c r="A24" s="12">
        <v>41597</v>
      </c>
      <c r="B24" s="7" t="s">
        <v>5</v>
      </c>
      <c r="C24" s="14">
        <v>32</v>
      </c>
      <c r="D24" s="14">
        <v>0</v>
      </c>
      <c r="E24" s="13" t="str">
        <f>TEXT(A24,"jjjj")</f>
        <v>mardi</v>
      </c>
      <c r="F24" s="13" t="str">
        <f>TEXT(A24,"mmmm")</f>
        <v>novembre</v>
      </c>
      <c r="G24" s="13" t="str">
        <f>TEXT(A24,"aaaa")</f>
        <v>2013</v>
      </c>
      <c r="H24" s="13" t="s">
        <v>4</v>
      </c>
      <c r="I24" s="13">
        <f>C24+D24</f>
        <v>32</v>
      </c>
    </row>
    <row r="25" spans="1:9" x14ac:dyDescent="0.3">
      <c r="A25" s="12">
        <v>41604</v>
      </c>
      <c r="B25" s="7" t="s">
        <v>5</v>
      </c>
      <c r="C25" s="14">
        <v>27</v>
      </c>
      <c r="D25" s="14">
        <v>0</v>
      </c>
      <c r="E25" s="13" t="str">
        <f>TEXT(A25,"jjjj")</f>
        <v>mardi</v>
      </c>
      <c r="F25" s="13" t="str">
        <f>TEXT(A25,"mmmm")</f>
        <v>novembre</v>
      </c>
      <c r="G25" s="13" t="str">
        <f>TEXT(A25,"aaaa")</f>
        <v>2013</v>
      </c>
      <c r="H25" s="13" t="s">
        <v>4</v>
      </c>
      <c r="I25" s="13">
        <f>C25+D25</f>
        <v>27</v>
      </c>
    </row>
    <row r="26" spans="1:9" x14ac:dyDescent="0.3">
      <c r="A26" s="12">
        <v>41610</v>
      </c>
      <c r="B26" s="7" t="s">
        <v>5</v>
      </c>
      <c r="C26" s="14">
        <v>48</v>
      </c>
      <c r="D26" s="14">
        <v>1</v>
      </c>
      <c r="E26" s="13" t="str">
        <f>TEXT(A26,"jjjj")</f>
        <v>lundi</v>
      </c>
      <c r="F26" s="13" t="str">
        <f>TEXT(A26,"mmmm")</f>
        <v>décembre</v>
      </c>
      <c r="G26" s="13" t="str">
        <f>TEXT(A26,"aaaa")</f>
        <v>2013</v>
      </c>
      <c r="H26" s="13" t="s">
        <v>4</v>
      </c>
      <c r="I26" s="13">
        <f>C26+D26</f>
        <v>49</v>
      </c>
    </row>
    <row r="27" spans="1:9" x14ac:dyDescent="0.3">
      <c r="A27" s="12">
        <v>41613</v>
      </c>
      <c r="B27" s="7" t="s">
        <v>5</v>
      </c>
      <c r="C27" s="14">
        <v>31</v>
      </c>
      <c r="D27" s="14">
        <v>3</v>
      </c>
      <c r="E27" s="13" t="str">
        <f>TEXT(A27,"jjjj")</f>
        <v>jeudi</v>
      </c>
      <c r="F27" s="13" t="str">
        <f>TEXT(A27,"mmmm")</f>
        <v>décembre</v>
      </c>
      <c r="G27" s="13" t="str">
        <f>TEXT(A27,"aaaa")</f>
        <v>2013</v>
      </c>
      <c r="H27" s="13" t="s">
        <v>4</v>
      </c>
      <c r="I27" s="13">
        <f>C27+D27</f>
        <v>34</v>
      </c>
    </row>
    <row r="28" spans="1:9" x14ac:dyDescent="0.3">
      <c r="A28" s="12">
        <v>41617</v>
      </c>
      <c r="B28" s="7" t="s">
        <v>5</v>
      </c>
      <c r="C28" s="14">
        <v>31</v>
      </c>
      <c r="D28" s="14">
        <v>1</v>
      </c>
      <c r="E28" s="13" t="str">
        <f>TEXT(A28,"jjjj")</f>
        <v>lundi</v>
      </c>
      <c r="F28" s="13" t="str">
        <f>TEXT(A28,"mmmm")</f>
        <v>décembre</v>
      </c>
      <c r="G28" s="13" t="str">
        <f>TEXT(A28,"aaaa")</f>
        <v>2013</v>
      </c>
      <c r="H28" s="13" t="s">
        <v>4</v>
      </c>
      <c r="I28" s="13">
        <f>C28+D28</f>
        <v>32</v>
      </c>
    </row>
    <row r="29" spans="1:9" x14ac:dyDescent="0.3">
      <c r="A29" s="12">
        <v>41620</v>
      </c>
      <c r="B29" s="7" t="s">
        <v>5</v>
      </c>
      <c r="C29" s="14">
        <v>15</v>
      </c>
      <c r="D29" s="14">
        <v>2</v>
      </c>
      <c r="E29" s="13" t="str">
        <f>TEXT(A29,"jjjj")</f>
        <v>jeudi</v>
      </c>
      <c r="F29" s="13" t="str">
        <f>TEXT(A29,"mmmm")</f>
        <v>décembre</v>
      </c>
      <c r="G29" s="13" t="str">
        <f>TEXT(A29,"aaaa")</f>
        <v>2013</v>
      </c>
      <c r="H29" s="13" t="s">
        <v>4</v>
      </c>
      <c r="I29" s="13">
        <f>C29+D29</f>
        <v>17</v>
      </c>
    </row>
    <row r="30" spans="1:9" x14ac:dyDescent="0.3">
      <c r="A30" s="12">
        <v>41631</v>
      </c>
      <c r="B30" s="7" t="s">
        <v>5</v>
      </c>
      <c r="C30" s="14">
        <v>15</v>
      </c>
      <c r="D30" s="14">
        <v>0</v>
      </c>
      <c r="E30" s="13" t="str">
        <f>TEXT(A30,"jjjj")</f>
        <v>lundi</v>
      </c>
      <c r="F30" s="13" t="str">
        <f>TEXT(A30,"mmmm")</f>
        <v>décembre</v>
      </c>
      <c r="G30" s="13" t="str">
        <f>TEXT(A30,"aaaa")</f>
        <v>2013</v>
      </c>
      <c r="H30" s="13" t="s">
        <v>4</v>
      </c>
      <c r="I30" s="13">
        <f>C30+D30</f>
        <v>15</v>
      </c>
    </row>
    <row r="31" spans="1:9" x14ac:dyDescent="0.3">
      <c r="A31" s="12">
        <v>41634</v>
      </c>
      <c r="B31" s="7" t="s">
        <v>5</v>
      </c>
      <c r="C31" s="14">
        <v>21</v>
      </c>
      <c r="D31" s="14">
        <v>1</v>
      </c>
      <c r="E31" s="13" t="str">
        <f>TEXT(A31,"jjjj")</f>
        <v>jeudi</v>
      </c>
      <c r="F31" s="13" t="str">
        <f>TEXT(A31,"mmmm")</f>
        <v>décembre</v>
      </c>
      <c r="G31" s="13" t="str">
        <f>TEXT(A31,"aaaa")</f>
        <v>2013</v>
      </c>
      <c r="H31" s="13" t="s">
        <v>4</v>
      </c>
      <c r="I31" s="13">
        <f>C31+D31</f>
        <v>22</v>
      </c>
    </row>
    <row r="32" spans="1:9" x14ac:dyDescent="0.3">
      <c r="A32" s="12">
        <v>41638</v>
      </c>
      <c r="B32" s="7" t="s">
        <v>5</v>
      </c>
      <c r="C32" s="14">
        <v>13</v>
      </c>
      <c r="D32" s="14">
        <v>2</v>
      </c>
      <c r="E32" s="13" t="str">
        <f>TEXT(A32,"jjjj")</f>
        <v>lundi</v>
      </c>
      <c r="F32" s="13" t="str">
        <f>TEXT(A32,"mmmm")</f>
        <v>décembre</v>
      </c>
      <c r="G32" s="13" t="str">
        <f>TEXT(A32,"aaaa")</f>
        <v>2013</v>
      </c>
      <c r="H32" s="13" t="s">
        <v>4</v>
      </c>
      <c r="I32" s="13">
        <f>C32+D32</f>
        <v>15</v>
      </c>
    </row>
    <row r="33" spans="1:9" x14ac:dyDescent="0.3">
      <c r="A33" s="12">
        <v>41519</v>
      </c>
      <c r="B33" s="7" t="s">
        <v>5</v>
      </c>
      <c r="C33" s="14">
        <v>29</v>
      </c>
      <c r="D33" s="14">
        <v>0</v>
      </c>
      <c r="E33" s="13" t="str">
        <f>TEXT(A33,"jjjj")</f>
        <v>lundi</v>
      </c>
      <c r="F33" s="13" t="str">
        <f>TEXT(A33,"mmmm")</f>
        <v>septembre</v>
      </c>
      <c r="G33" s="13" t="str">
        <f>TEXT(A33,"aaaa")</f>
        <v>2013</v>
      </c>
      <c r="H33" s="13" t="s">
        <v>4</v>
      </c>
      <c r="I33" s="13">
        <f>C33+D33</f>
        <v>29</v>
      </c>
    </row>
    <row r="34" spans="1:9" x14ac:dyDescent="0.3">
      <c r="A34" s="12">
        <v>41522</v>
      </c>
      <c r="B34" s="7" t="s">
        <v>5</v>
      </c>
      <c r="C34" s="14">
        <v>22</v>
      </c>
      <c r="D34" s="14">
        <v>0</v>
      </c>
      <c r="E34" s="13" t="str">
        <f>TEXT(A34,"jjjj")</f>
        <v>jeudi</v>
      </c>
      <c r="F34" s="13" t="str">
        <f>TEXT(A34,"mmmm")</f>
        <v>septembre</v>
      </c>
      <c r="G34" s="13" t="str">
        <f>TEXT(A34,"aaaa")</f>
        <v>2013</v>
      </c>
      <c r="H34" s="13" t="s">
        <v>4</v>
      </c>
      <c r="I34" s="13">
        <f>C34+D34</f>
        <v>22</v>
      </c>
    </row>
    <row r="35" spans="1:9" x14ac:dyDescent="0.3">
      <c r="A35" s="12">
        <v>41526</v>
      </c>
      <c r="B35" s="7" t="s">
        <v>5</v>
      </c>
      <c r="C35" s="14">
        <v>28</v>
      </c>
      <c r="D35" s="14">
        <v>0</v>
      </c>
      <c r="E35" s="13" t="str">
        <f>TEXT(A35,"jjjj")</f>
        <v>lundi</v>
      </c>
      <c r="F35" s="13" t="str">
        <f>TEXT(A35,"mmmm")</f>
        <v>septembre</v>
      </c>
      <c r="G35" s="13" t="str">
        <f>TEXT(A35,"aaaa")</f>
        <v>2013</v>
      </c>
      <c r="H35" s="13" t="s">
        <v>4</v>
      </c>
      <c r="I35" s="13">
        <f>C35+D35</f>
        <v>28</v>
      </c>
    </row>
    <row r="36" spans="1:9" x14ac:dyDescent="0.3">
      <c r="A36" s="12">
        <v>41529</v>
      </c>
      <c r="B36" s="7" t="s">
        <v>5</v>
      </c>
      <c r="C36" s="14">
        <v>19</v>
      </c>
      <c r="D36" s="14">
        <v>0</v>
      </c>
      <c r="E36" s="13" t="str">
        <f>TEXT(A36,"jjjj")</f>
        <v>jeudi</v>
      </c>
      <c r="F36" s="13" t="str">
        <f>TEXT(A36,"mmmm")</f>
        <v>septembre</v>
      </c>
      <c r="G36" s="13" t="str">
        <f>TEXT(A36,"aaaa")</f>
        <v>2013</v>
      </c>
      <c r="H36" s="13" t="s">
        <v>4</v>
      </c>
      <c r="I36" s="13">
        <f>C36+D36</f>
        <v>19</v>
      </c>
    </row>
    <row r="37" spans="1:9" x14ac:dyDescent="0.3">
      <c r="A37" s="12">
        <v>41533</v>
      </c>
      <c r="B37" s="7" t="s">
        <v>5</v>
      </c>
      <c r="C37" s="14">
        <v>47</v>
      </c>
      <c r="D37" s="14">
        <v>0</v>
      </c>
      <c r="E37" s="13" t="str">
        <f>TEXT(A37,"jjjj")</f>
        <v>lundi</v>
      </c>
      <c r="F37" s="13" t="str">
        <f>TEXT(A37,"mmmm")</f>
        <v>septembre</v>
      </c>
      <c r="G37" s="13" t="str">
        <f>TEXT(A37,"aaaa")</f>
        <v>2013</v>
      </c>
      <c r="H37" s="13" t="s">
        <v>4</v>
      </c>
      <c r="I37" s="13">
        <f>C37+D37</f>
        <v>47</v>
      </c>
    </row>
    <row r="38" spans="1:9" x14ac:dyDescent="0.3">
      <c r="A38" s="12">
        <v>41536</v>
      </c>
      <c r="B38" s="7" t="s">
        <v>5</v>
      </c>
      <c r="C38" s="14">
        <v>37</v>
      </c>
      <c r="D38" s="14">
        <v>0</v>
      </c>
      <c r="E38" s="13" t="str">
        <f>TEXT(A38,"jjjj")</f>
        <v>jeudi</v>
      </c>
      <c r="F38" s="13" t="str">
        <f>TEXT(A38,"mmmm")</f>
        <v>septembre</v>
      </c>
      <c r="G38" s="13" t="str">
        <f>TEXT(A38,"aaaa")</f>
        <v>2013</v>
      </c>
      <c r="H38" s="13" t="s">
        <v>4</v>
      </c>
      <c r="I38" s="13">
        <f>C38+D38</f>
        <v>37</v>
      </c>
    </row>
    <row r="39" spans="1:9" x14ac:dyDescent="0.3">
      <c r="A39" s="12">
        <v>41540</v>
      </c>
      <c r="B39" s="7" t="s">
        <v>5</v>
      </c>
      <c r="C39" s="14">
        <v>33</v>
      </c>
      <c r="D39" s="14">
        <v>0</v>
      </c>
      <c r="E39" s="13" t="str">
        <f>TEXT(A39,"jjjj")</f>
        <v>lundi</v>
      </c>
      <c r="F39" s="13" t="str">
        <f>TEXT(A39,"mmmm")</f>
        <v>septembre</v>
      </c>
      <c r="G39" s="13" t="str">
        <f>TEXT(A39,"aaaa")</f>
        <v>2013</v>
      </c>
      <c r="H39" s="13" t="s">
        <v>4</v>
      </c>
      <c r="I39" s="13">
        <f>C39+D39</f>
        <v>33</v>
      </c>
    </row>
    <row r="40" spans="1:9" x14ac:dyDescent="0.3">
      <c r="A40" s="12">
        <v>41543</v>
      </c>
      <c r="B40" s="7" t="s">
        <v>5</v>
      </c>
      <c r="C40" s="14">
        <v>39</v>
      </c>
      <c r="D40" s="14">
        <v>0</v>
      </c>
      <c r="E40" s="13" t="str">
        <f>TEXT(A40,"jjjj")</f>
        <v>jeudi</v>
      </c>
      <c r="F40" s="13" t="str">
        <f>TEXT(A40,"mmmm")</f>
        <v>septembre</v>
      </c>
      <c r="G40" s="13" t="str">
        <f>TEXT(A40,"aaaa")</f>
        <v>2013</v>
      </c>
      <c r="H40" s="13" t="s">
        <v>4</v>
      </c>
      <c r="I40" s="13">
        <f>C40+D40</f>
        <v>39</v>
      </c>
    </row>
    <row r="41" spans="1:9" x14ac:dyDescent="0.3">
      <c r="A41" s="12">
        <v>41547</v>
      </c>
      <c r="B41" s="7" t="s">
        <v>5</v>
      </c>
      <c r="C41" s="14">
        <v>50</v>
      </c>
      <c r="D41" s="14">
        <v>0</v>
      </c>
      <c r="E41" s="13" t="str">
        <f>TEXT(A41,"jjjj")</f>
        <v>lundi</v>
      </c>
      <c r="F41" s="13" t="str">
        <f>TEXT(A41,"mmmm")</f>
        <v>septembre</v>
      </c>
      <c r="G41" s="13" t="str">
        <f>TEXT(A41,"aaaa")</f>
        <v>2013</v>
      </c>
      <c r="H41" s="13" t="s">
        <v>4</v>
      </c>
      <c r="I41" s="13">
        <f>C41+D41</f>
        <v>50</v>
      </c>
    </row>
    <row r="42" spans="1:9" x14ac:dyDescent="0.3">
      <c r="A42" s="12">
        <v>41550</v>
      </c>
      <c r="B42" s="7" t="s">
        <v>5</v>
      </c>
      <c r="C42" s="14">
        <v>51</v>
      </c>
      <c r="D42" s="14">
        <v>0</v>
      </c>
      <c r="E42" s="13" t="str">
        <f>TEXT(A42,"jjjj")</f>
        <v>jeudi</v>
      </c>
      <c r="F42" s="13" t="str">
        <f>TEXT(A42,"mmmm")</f>
        <v>octobre</v>
      </c>
      <c r="G42" s="13" t="str">
        <f>TEXT(A42,"aaaa")</f>
        <v>2013</v>
      </c>
      <c r="H42" s="13" t="s">
        <v>4</v>
      </c>
      <c r="I42" s="13">
        <f>C42+D42</f>
        <v>51</v>
      </c>
    </row>
    <row r="43" spans="1:9" x14ac:dyDescent="0.3">
      <c r="A43" s="12">
        <v>41554</v>
      </c>
      <c r="B43" s="7" t="s">
        <v>5</v>
      </c>
      <c r="C43" s="14">
        <v>69</v>
      </c>
      <c r="D43" s="14">
        <v>0</v>
      </c>
      <c r="E43" s="13" t="str">
        <f>TEXT(A43,"jjjj")</f>
        <v>lundi</v>
      </c>
      <c r="F43" s="13" t="str">
        <f>TEXT(A43,"mmmm")</f>
        <v>octobre</v>
      </c>
      <c r="G43" s="13" t="str">
        <f>TEXT(A43,"aaaa")</f>
        <v>2013</v>
      </c>
      <c r="H43" s="13" t="s">
        <v>4</v>
      </c>
      <c r="I43" s="13">
        <f>C43+D43</f>
        <v>69</v>
      </c>
    </row>
    <row r="44" spans="1:9" x14ac:dyDescent="0.3">
      <c r="A44" s="12">
        <v>41557</v>
      </c>
      <c r="B44" s="7" t="s">
        <v>5</v>
      </c>
      <c r="C44" s="14">
        <v>60</v>
      </c>
      <c r="D44" s="14">
        <v>0</v>
      </c>
      <c r="E44" s="13" t="str">
        <f>TEXT(A44,"jjjj")</f>
        <v>jeudi</v>
      </c>
      <c r="F44" s="13" t="str">
        <f>TEXT(A44,"mmmm")</f>
        <v>octobre</v>
      </c>
      <c r="G44" s="13" t="str">
        <f>TEXT(A44,"aaaa")</f>
        <v>2013</v>
      </c>
      <c r="H44" s="13" t="s">
        <v>4</v>
      </c>
      <c r="I44" s="13">
        <f>C44+D44</f>
        <v>60</v>
      </c>
    </row>
    <row r="45" spans="1:9" x14ac:dyDescent="0.3">
      <c r="A45" s="12">
        <v>41561</v>
      </c>
      <c r="B45" s="7" t="s">
        <v>5</v>
      </c>
      <c r="C45" s="14">
        <v>35</v>
      </c>
      <c r="D45" s="14">
        <v>0</v>
      </c>
      <c r="E45" s="13" t="str">
        <f>TEXT(A45,"jjjj")</f>
        <v>lundi</v>
      </c>
      <c r="F45" s="13" t="str">
        <f>TEXT(A45,"mmmm")</f>
        <v>octobre</v>
      </c>
      <c r="G45" s="13" t="str">
        <f>TEXT(A45,"aaaa")</f>
        <v>2013</v>
      </c>
      <c r="H45" s="13" t="s">
        <v>4</v>
      </c>
      <c r="I45" s="13">
        <f>C45+D45</f>
        <v>35</v>
      </c>
    </row>
    <row r="46" spans="1:9" x14ac:dyDescent="0.3">
      <c r="A46" s="12">
        <v>41564</v>
      </c>
      <c r="B46" s="7" t="s">
        <v>5</v>
      </c>
      <c r="C46" s="14">
        <v>39</v>
      </c>
      <c r="D46" s="14">
        <v>0</v>
      </c>
      <c r="E46" s="13" t="str">
        <f>TEXT(A46,"jjjj")</f>
        <v>jeudi</v>
      </c>
      <c r="F46" s="13" t="str">
        <f>TEXT(A46,"mmmm")</f>
        <v>octobre</v>
      </c>
      <c r="G46" s="13" t="str">
        <f>TEXT(A46,"aaaa")</f>
        <v>2013</v>
      </c>
      <c r="H46" s="13" t="s">
        <v>4</v>
      </c>
      <c r="I46" s="13">
        <f>C46+D46</f>
        <v>39</v>
      </c>
    </row>
    <row r="47" spans="1:9" x14ac:dyDescent="0.3">
      <c r="A47" s="12">
        <v>41568</v>
      </c>
      <c r="B47" s="7" t="s">
        <v>5</v>
      </c>
      <c r="C47" s="14">
        <v>52</v>
      </c>
      <c r="D47" s="14">
        <v>1</v>
      </c>
      <c r="E47" s="13" t="str">
        <f>TEXT(A47,"jjjj")</f>
        <v>lundi</v>
      </c>
      <c r="F47" s="13" t="str">
        <f>TEXT(A47,"mmmm")</f>
        <v>octobre</v>
      </c>
      <c r="G47" s="13" t="str">
        <f>TEXT(A47,"aaaa")</f>
        <v>2013</v>
      </c>
      <c r="H47" s="13" t="s">
        <v>4</v>
      </c>
      <c r="I47" s="13">
        <f>C47+D47</f>
        <v>53</v>
      </c>
    </row>
    <row r="48" spans="1:9" x14ac:dyDescent="0.3">
      <c r="A48" s="12">
        <v>41571</v>
      </c>
      <c r="B48" s="7" t="s">
        <v>5</v>
      </c>
      <c r="C48" s="14">
        <v>28</v>
      </c>
      <c r="D48" s="14">
        <v>2</v>
      </c>
      <c r="E48" s="13" t="str">
        <f>TEXT(A48,"jjjj")</f>
        <v>jeudi</v>
      </c>
      <c r="F48" s="13" t="str">
        <f>TEXT(A48,"mmmm")</f>
        <v>octobre</v>
      </c>
      <c r="G48" s="13" t="str">
        <f>TEXT(A48,"aaaa")</f>
        <v>2013</v>
      </c>
      <c r="H48" s="13" t="s">
        <v>4</v>
      </c>
      <c r="I48" s="13">
        <f>C48+D48</f>
        <v>30</v>
      </c>
    </row>
    <row r="49" spans="1:9" x14ac:dyDescent="0.3">
      <c r="A49" s="12">
        <v>41575</v>
      </c>
      <c r="B49" s="7" t="s">
        <v>5</v>
      </c>
      <c r="C49" s="14">
        <v>52</v>
      </c>
      <c r="D49" s="14">
        <v>2</v>
      </c>
      <c r="E49" s="13" t="str">
        <f>TEXT(A49,"jjjj")</f>
        <v>lundi</v>
      </c>
      <c r="F49" s="13" t="str">
        <f>TEXT(A49,"mmmm")</f>
        <v>octobre</v>
      </c>
      <c r="G49" s="13" t="str">
        <f>TEXT(A49,"aaaa")</f>
        <v>2013</v>
      </c>
      <c r="H49" s="13" t="s">
        <v>4</v>
      </c>
      <c r="I49" s="13">
        <f>C49+D49</f>
        <v>54</v>
      </c>
    </row>
    <row r="50" spans="1:9" x14ac:dyDescent="0.3">
      <c r="A50" s="12">
        <v>41578</v>
      </c>
      <c r="B50" s="7" t="s">
        <v>5</v>
      </c>
      <c r="C50" s="14">
        <v>22</v>
      </c>
      <c r="D50" s="14">
        <v>0</v>
      </c>
      <c r="E50" s="13" t="str">
        <f>TEXT(A50,"jjjj")</f>
        <v>jeudi</v>
      </c>
      <c r="F50" s="13" t="str">
        <f>TEXT(A50,"mmmm")</f>
        <v>octobre</v>
      </c>
      <c r="G50" s="13" t="str">
        <f>TEXT(A50,"aaaa")</f>
        <v>2013</v>
      </c>
      <c r="H50" s="13" t="s">
        <v>4</v>
      </c>
      <c r="I50" s="13">
        <f>C50+D50</f>
        <v>22</v>
      </c>
    </row>
    <row r="51" spans="1:9" x14ac:dyDescent="0.3">
      <c r="A51" s="12">
        <v>41582</v>
      </c>
      <c r="B51" s="7" t="s">
        <v>5</v>
      </c>
      <c r="C51" s="14">
        <v>30</v>
      </c>
      <c r="D51" s="14">
        <v>2</v>
      </c>
      <c r="E51" s="13" t="str">
        <f>TEXT(A51,"jjjj")</f>
        <v>lundi</v>
      </c>
      <c r="F51" s="13" t="str">
        <f>TEXT(A51,"mmmm")</f>
        <v>novembre</v>
      </c>
      <c r="G51" s="13" t="str">
        <f>TEXT(A51,"aaaa")</f>
        <v>2013</v>
      </c>
      <c r="H51" s="13" t="s">
        <v>4</v>
      </c>
      <c r="I51" s="13">
        <f>C51+D51</f>
        <v>32</v>
      </c>
    </row>
    <row r="52" spans="1:9" x14ac:dyDescent="0.3">
      <c r="A52" s="12">
        <v>41585</v>
      </c>
      <c r="B52" s="7" t="s">
        <v>5</v>
      </c>
      <c r="C52" s="14">
        <v>30</v>
      </c>
      <c r="D52" s="14">
        <v>2</v>
      </c>
      <c r="E52" s="13" t="str">
        <f>TEXT(A52,"jjjj")</f>
        <v>jeudi</v>
      </c>
      <c r="F52" s="13" t="str">
        <f>TEXT(A52,"mmmm")</f>
        <v>novembre</v>
      </c>
      <c r="G52" s="13" t="str">
        <f>TEXT(A52,"aaaa")</f>
        <v>2013</v>
      </c>
      <c r="H52" s="13" t="s">
        <v>4</v>
      </c>
      <c r="I52" s="13">
        <f>C52+D52</f>
        <v>32</v>
      </c>
    </row>
    <row r="53" spans="1:9" x14ac:dyDescent="0.3">
      <c r="A53" s="12">
        <v>41592</v>
      </c>
      <c r="B53" s="7" t="s">
        <v>5</v>
      </c>
      <c r="C53" s="14">
        <v>50</v>
      </c>
      <c r="D53" s="14">
        <v>2</v>
      </c>
      <c r="E53" s="13" t="str">
        <f>TEXT(A53,"jjjj")</f>
        <v>jeudi</v>
      </c>
      <c r="F53" s="13" t="str">
        <f>TEXT(A53,"mmmm")</f>
        <v>novembre</v>
      </c>
      <c r="G53" s="13" t="str">
        <f>TEXT(A53,"aaaa")</f>
        <v>2013</v>
      </c>
      <c r="H53" s="13" t="s">
        <v>4</v>
      </c>
      <c r="I53" s="13">
        <f>C53+D53</f>
        <v>52</v>
      </c>
    </row>
    <row r="54" spans="1:9" x14ac:dyDescent="0.3">
      <c r="A54" s="12">
        <v>41596</v>
      </c>
      <c r="B54" s="7" t="s">
        <v>5</v>
      </c>
      <c r="C54" s="14">
        <v>53</v>
      </c>
      <c r="D54" s="14">
        <v>2</v>
      </c>
      <c r="E54" s="13" t="str">
        <f>TEXT(A54,"jjjj")</f>
        <v>lundi</v>
      </c>
      <c r="F54" s="13" t="str">
        <f>TEXT(A54,"mmmm")</f>
        <v>novembre</v>
      </c>
      <c r="G54" s="13" t="str">
        <f>TEXT(A54,"aaaa")</f>
        <v>2013</v>
      </c>
      <c r="H54" s="13" t="s">
        <v>4</v>
      </c>
      <c r="I54" s="13">
        <f>C54+D54</f>
        <v>55</v>
      </c>
    </row>
    <row r="55" spans="1:9" x14ac:dyDescent="0.3">
      <c r="A55" s="12">
        <v>41599</v>
      </c>
      <c r="B55" s="7" t="s">
        <v>5</v>
      </c>
      <c r="C55" s="14">
        <v>42</v>
      </c>
      <c r="D55" s="14">
        <v>3</v>
      </c>
      <c r="E55" s="13" t="str">
        <f>TEXT(A55,"jjjj")</f>
        <v>jeudi</v>
      </c>
      <c r="F55" s="13" t="str">
        <f>TEXT(A55,"mmmm")</f>
        <v>novembre</v>
      </c>
      <c r="G55" s="13" t="str">
        <f>TEXT(A55,"aaaa")</f>
        <v>2013</v>
      </c>
      <c r="H55" s="13" t="s">
        <v>4</v>
      </c>
      <c r="I55" s="13">
        <f>C55+D55</f>
        <v>45</v>
      </c>
    </row>
    <row r="56" spans="1:9" x14ac:dyDescent="0.3">
      <c r="A56" s="12">
        <v>41603</v>
      </c>
      <c r="B56" s="7" t="s">
        <v>5</v>
      </c>
      <c r="C56" s="14">
        <v>51</v>
      </c>
      <c r="D56" s="14">
        <v>2</v>
      </c>
      <c r="E56" s="13" t="str">
        <f>TEXT(A56,"jjjj")</f>
        <v>lundi</v>
      </c>
      <c r="F56" s="13" t="str">
        <f>TEXT(A56,"mmmm")</f>
        <v>novembre</v>
      </c>
      <c r="G56" s="13" t="str">
        <f>TEXT(A56,"aaaa")</f>
        <v>2013</v>
      </c>
      <c r="H56" s="13" t="s">
        <v>4</v>
      </c>
      <c r="I56" s="13">
        <f>C56+D56</f>
        <v>53</v>
      </c>
    </row>
    <row r="57" spans="1:9" x14ac:dyDescent="0.3">
      <c r="A57" s="12">
        <v>41606</v>
      </c>
      <c r="B57" s="7" t="s">
        <v>5</v>
      </c>
      <c r="C57" s="14">
        <v>34</v>
      </c>
      <c r="D57" s="14">
        <v>2</v>
      </c>
      <c r="E57" s="13" t="str">
        <f>TEXT(A57,"jjjj")</f>
        <v>jeudi</v>
      </c>
      <c r="F57" s="13" t="str">
        <f>TEXT(A57,"mmmm")</f>
        <v>novembre</v>
      </c>
      <c r="G57" s="13" t="str">
        <f>TEXT(A57,"aaaa")</f>
        <v>2013</v>
      </c>
      <c r="H57" s="13" t="s">
        <v>4</v>
      </c>
      <c r="I57" s="13">
        <f>C57+D57</f>
        <v>36</v>
      </c>
    </row>
    <row r="58" spans="1:9" x14ac:dyDescent="0.3">
      <c r="A58" s="12">
        <v>41612</v>
      </c>
      <c r="B58" s="7" t="s">
        <v>7</v>
      </c>
      <c r="C58" s="14">
        <v>2</v>
      </c>
      <c r="D58" s="14">
        <v>0</v>
      </c>
      <c r="E58" s="13" t="str">
        <f>TEXT(A58,"jjjj")</f>
        <v>mercredi</v>
      </c>
      <c r="F58" s="13" t="str">
        <f>TEXT(A58,"mmmm")</f>
        <v>décembre</v>
      </c>
      <c r="G58" s="13" t="str">
        <f>TEXT(A58,"aaaa")</f>
        <v>2013</v>
      </c>
      <c r="H58" s="13" t="s">
        <v>6</v>
      </c>
      <c r="I58" s="13">
        <f>C58+D58</f>
        <v>2</v>
      </c>
    </row>
    <row r="59" spans="1:9" x14ac:dyDescent="0.3">
      <c r="A59" s="12">
        <v>41619</v>
      </c>
      <c r="B59" s="7" t="s">
        <v>7</v>
      </c>
      <c r="C59" s="14">
        <v>3</v>
      </c>
      <c r="D59" s="14">
        <v>0</v>
      </c>
      <c r="E59" s="13" t="str">
        <f>TEXT(A59,"jjjj")</f>
        <v>mercredi</v>
      </c>
      <c r="F59" s="13" t="str">
        <f>TEXT(A59,"mmmm")</f>
        <v>décembre</v>
      </c>
      <c r="G59" s="13" t="str">
        <f>TEXT(A59,"aaaa")</f>
        <v>2013</v>
      </c>
      <c r="H59" s="13" t="s">
        <v>6</v>
      </c>
      <c r="I59" s="13">
        <f>C59+D59</f>
        <v>3</v>
      </c>
    </row>
    <row r="60" spans="1:9" x14ac:dyDescent="0.3">
      <c r="A60" s="12">
        <v>41521</v>
      </c>
      <c r="B60" s="7" t="s">
        <v>7</v>
      </c>
      <c r="C60" s="14">
        <v>4</v>
      </c>
      <c r="D60" s="14">
        <v>0</v>
      </c>
      <c r="E60" s="13" t="str">
        <f>TEXT(A60,"jjjj")</f>
        <v>mercredi</v>
      </c>
      <c r="F60" s="13" t="str">
        <f>TEXT(A60,"mmmm")</f>
        <v>septembre</v>
      </c>
      <c r="G60" s="13" t="str">
        <f>TEXT(A60,"aaaa")</f>
        <v>2013</v>
      </c>
      <c r="H60" s="13" t="s">
        <v>6</v>
      </c>
      <c r="I60" s="13">
        <f>C60+D60</f>
        <v>4</v>
      </c>
    </row>
    <row r="61" spans="1:9" x14ac:dyDescent="0.3">
      <c r="A61" s="12">
        <v>41528</v>
      </c>
      <c r="B61" s="7" t="s">
        <v>7</v>
      </c>
      <c r="C61" s="14">
        <v>1</v>
      </c>
      <c r="D61" s="14">
        <v>0</v>
      </c>
      <c r="E61" s="13" t="str">
        <f>TEXT(A61,"jjjj")</f>
        <v>mercredi</v>
      </c>
      <c r="F61" s="13" t="str">
        <f>TEXT(A61,"mmmm")</f>
        <v>septembre</v>
      </c>
      <c r="G61" s="13" t="str">
        <f>TEXT(A61,"aaaa")</f>
        <v>2013</v>
      </c>
      <c r="H61" s="13" t="s">
        <v>6</v>
      </c>
      <c r="I61" s="13">
        <f>C61+D61</f>
        <v>1</v>
      </c>
    </row>
    <row r="62" spans="1:9" x14ac:dyDescent="0.3">
      <c r="A62" s="12">
        <v>41535</v>
      </c>
      <c r="B62" s="7" t="s">
        <v>7</v>
      </c>
      <c r="C62" s="14">
        <v>0</v>
      </c>
      <c r="D62" s="14">
        <v>0</v>
      </c>
      <c r="E62" s="13" t="str">
        <f>TEXT(A62,"jjjj")</f>
        <v>mercredi</v>
      </c>
      <c r="F62" s="13" t="str">
        <f>TEXT(A62,"mmmm")</f>
        <v>septembre</v>
      </c>
      <c r="G62" s="13" t="str">
        <f>TEXT(A62,"aaaa")</f>
        <v>2013</v>
      </c>
      <c r="H62" s="13" t="s">
        <v>6</v>
      </c>
      <c r="I62" s="13">
        <f>C62+D62</f>
        <v>0</v>
      </c>
    </row>
    <row r="63" spans="1:9" x14ac:dyDescent="0.3">
      <c r="A63" s="12">
        <v>41542</v>
      </c>
      <c r="B63" s="7" t="s">
        <v>7</v>
      </c>
      <c r="C63" s="14">
        <v>1</v>
      </c>
      <c r="D63" s="14">
        <v>0</v>
      </c>
      <c r="E63" s="13" t="str">
        <f>TEXT(A63,"jjjj")</f>
        <v>mercredi</v>
      </c>
      <c r="F63" s="13" t="str">
        <f>TEXT(A63,"mmmm")</f>
        <v>septembre</v>
      </c>
      <c r="G63" s="13" t="str">
        <f>TEXT(A63,"aaaa")</f>
        <v>2013</v>
      </c>
      <c r="H63" s="13" t="s">
        <v>6</v>
      </c>
      <c r="I63" s="13">
        <f>C63+D63</f>
        <v>1</v>
      </c>
    </row>
    <row r="64" spans="1:9" x14ac:dyDescent="0.3">
      <c r="A64" s="12">
        <v>41549</v>
      </c>
      <c r="B64" s="7" t="s">
        <v>7</v>
      </c>
      <c r="C64" s="14">
        <v>3</v>
      </c>
      <c r="D64" s="14">
        <v>0</v>
      </c>
      <c r="E64" s="13" t="str">
        <f>TEXT(A64,"jjjj")</f>
        <v>mercredi</v>
      </c>
      <c r="F64" s="13" t="str">
        <f>TEXT(A64,"mmmm")</f>
        <v>octobre</v>
      </c>
      <c r="G64" s="13" t="str">
        <f>TEXT(A64,"aaaa")</f>
        <v>2013</v>
      </c>
      <c r="H64" s="13" t="s">
        <v>6</v>
      </c>
      <c r="I64" s="13">
        <f>C64+D64</f>
        <v>3</v>
      </c>
    </row>
    <row r="65" spans="1:9" x14ac:dyDescent="0.3">
      <c r="A65" s="12">
        <v>41556</v>
      </c>
      <c r="B65" s="7" t="s">
        <v>7</v>
      </c>
      <c r="C65" s="14">
        <v>5</v>
      </c>
      <c r="D65" s="14">
        <v>0</v>
      </c>
      <c r="E65" s="13" t="str">
        <f>TEXT(A65,"jjjj")</f>
        <v>mercredi</v>
      </c>
      <c r="F65" s="13" t="str">
        <f>TEXT(A65,"mmmm")</f>
        <v>octobre</v>
      </c>
      <c r="G65" s="13" t="str">
        <f>TEXT(A65,"aaaa")</f>
        <v>2013</v>
      </c>
      <c r="H65" s="13" t="s">
        <v>6</v>
      </c>
      <c r="I65" s="13">
        <f>C65+D65</f>
        <v>5</v>
      </c>
    </row>
    <row r="66" spans="1:9" x14ac:dyDescent="0.3">
      <c r="A66" s="12">
        <v>41563</v>
      </c>
      <c r="B66" s="7" t="s">
        <v>7</v>
      </c>
      <c r="C66" s="14">
        <v>5</v>
      </c>
      <c r="D66" s="14">
        <v>0</v>
      </c>
      <c r="E66" s="13" t="str">
        <f>TEXT(A66,"jjjj")</f>
        <v>mercredi</v>
      </c>
      <c r="F66" s="13" t="str">
        <f>TEXT(A66,"mmmm")</f>
        <v>octobre</v>
      </c>
      <c r="G66" s="13" t="str">
        <f>TEXT(A66,"aaaa")</f>
        <v>2013</v>
      </c>
      <c r="H66" s="13" t="s">
        <v>6</v>
      </c>
      <c r="I66" s="13">
        <f>C66+D66</f>
        <v>5</v>
      </c>
    </row>
    <row r="67" spans="1:9" x14ac:dyDescent="0.3">
      <c r="A67" s="12">
        <v>41570</v>
      </c>
      <c r="B67" s="7" t="s">
        <v>7</v>
      </c>
      <c r="C67" s="14">
        <v>3</v>
      </c>
      <c r="D67" s="14">
        <v>0</v>
      </c>
      <c r="E67" s="13" t="str">
        <f>TEXT(A67,"jjjj")</f>
        <v>mercredi</v>
      </c>
      <c r="F67" s="13" t="str">
        <f>TEXT(A67,"mmmm")</f>
        <v>octobre</v>
      </c>
      <c r="G67" s="13" t="str">
        <f>TEXT(A67,"aaaa")</f>
        <v>2013</v>
      </c>
      <c r="H67" s="13" t="s">
        <v>6</v>
      </c>
      <c r="I67" s="13">
        <f>C67+D67</f>
        <v>3</v>
      </c>
    </row>
    <row r="68" spans="1:9" x14ac:dyDescent="0.3">
      <c r="A68" s="12">
        <v>41577</v>
      </c>
      <c r="B68" s="7" t="s">
        <v>7</v>
      </c>
      <c r="C68" s="14">
        <v>4</v>
      </c>
      <c r="D68" s="14">
        <v>0</v>
      </c>
      <c r="E68" s="13" t="str">
        <f>TEXT(A68,"jjjj")</f>
        <v>mercredi</v>
      </c>
      <c r="F68" s="13" t="str">
        <f>TEXT(A68,"mmmm")</f>
        <v>octobre</v>
      </c>
      <c r="G68" s="13" t="str">
        <f>TEXT(A68,"aaaa")</f>
        <v>2013</v>
      </c>
      <c r="H68" s="13" t="s">
        <v>6</v>
      </c>
      <c r="I68" s="13">
        <f>C68+D68</f>
        <v>4</v>
      </c>
    </row>
    <row r="69" spans="1:9" x14ac:dyDescent="0.3">
      <c r="A69" s="12">
        <v>41584</v>
      </c>
      <c r="B69" s="7" t="s">
        <v>7</v>
      </c>
      <c r="C69" s="14">
        <v>2</v>
      </c>
      <c r="D69" s="14">
        <v>0</v>
      </c>
      <c r="E69" s="13" t="str">
        <f>TEXT(A69,"jjjj")</f>
        <v>mercredi</v>
      </c>
      <c r="F69" s="13" t="str">
        <f>TEXT(A69,"mmmm")</f>
        <v>novembre</v>
      </c>
      <c r="G69" s="13" t="str">
        <f>TEXT(A69,"aaaa")</f>
        <v>2013</v>
      </c>
      <c r="H69" s="13" t="s">
        <v>6</v>
      </c>
      <c r="I69" s="13">
        <f>C69+D69</f>
        <v>2</v>
      </c>
    </row>
    <row r="70" spans="1:9" x14ac:dyDescent="0.3">
      <c r="A70" s="12">
        <v>41591</v>
      </c>
      <c r="B70" s="7" t="s">
        <v>7</v>
      </c>
      <c r="C70" s="14">
        <v>4</v>
      </c>
      <c r="D70" s="14">
        <v>0</v>
      </c>
      <c r="E70" s="13" t="str">
        <f>TEXT(A70,"jjjj")</f>
        <v>mercredi</v>
      </c>
      <c r="F70" s="13" t="str">
        <f>TEXT(A70,"mmmm")</f>
        <v>novembre</v>
      </c>
      <c r="G70" s="13" t="str">
        <f>TEXT(A70,"aaaa")</f>
        <v>2013</v>
      </c>
      <c r="H70" s="13" t="s">
        <v>6</v>
      </c>
      <c r="I70" s="13">
        <f>C70+D70</f>
        <v>4</v>
      </c>
    </row>
    <row r="71" spans="1:9" x14ac:dyDescent="0.3">
      <c r="A71" s="12">
        <v>41598</v>
      </c>
      <c r="B71" s="7" t="s">
        <v>7</v>
      </c>
      <c r="C71" s="14">
        <v>3</v>
      </c>
      <c r="D71" s="14">
        <v>0</v>
      </c>
      <c r="E71" s="13" t="str">
        <f>TEXT(A71,"jjjj")</f>
        <v>mercredi</v>
      </c>
      <c r="F71" s="13" t="str">
        <f>TEXT(A71,"mmmm")</f>
        <v>novembre</v>
      </c>
      <c r="G71" s="13" t="str">
        <f>TEXT(A71,"aaaa")</f>
        <v>2013</v>
      </c>
      <c r="H71" s="13" t="s">
        <v>6</v>
      </c>
      <c r="I71" s="13">
        <f>C71+D71</f>
        <v>3</v>
      </c>
    </row>
    <row r="72" spans="1:9" x14ac:dyDescent="0.3">
      <c r="A72" s="12">
        <v>41605</v>
      </c>
      <c r="B72" s="7" t="s">
        <v>7</v>
      </c>
      <c r="C72" s="14">
        <v>2</v>
      </c>
      <c r="D72" s="14">
        <v>0</v>
      </c>
      <c r="E72" s="13" t="str">
        <f>TEXT(A72,"jjjj")</f>
        <v>mercredi</v>
      </c>
      <c r="F72" s="13" t="str">
        <f>TEXT(A72,"mmmm")</f>
        <v>novembre</v>
      </c>
      <c r="G72" s="13" t="str">
        <f>TEXT(A72,"aaaa")</f>
        <v>2013</v>
      </c>
      <c r="H72" s="13" t="s">
        <v>6</v>
      </c>
      <c r="I72" s="13">
        <f>C72+D72</f>
        <v>2</v>
      </c>
    </row>
    <row r="73" spans="1:9" x14ac:dyDescent="0.3">
      <c r="A73" s="12">
        <v>41611</v>
      </c>
      <c r="B73" s="7" t="s">
        <v>7</v>
      </c>
      <c r="C73" s="14">
        <v>2</v>
      </c>
      <c r="D73" s="14">
        <v>0</v>
      </c>
      <c r="E73" s="13" t="str">
        <f>TEXT(A73,"jjjj")</f>
        <v>mardi</v>
      </c>
      <c r="F73" s="13" t="str">
        <f>TEXT(A73,"mmmm")</f>
        <v>décembre</v>
      </c>
      <c r="G73" s="13" t="str">
        <f>TEXT(A73,"aaaa")</f>
        <v>2013</v>
      </c>
      <c r="H73" s="13" t="s">
        <v>6</v>
      </c>
      <c r="I73" s="13">
        <f>C73+D73</f>
        <v>2</v>
      </c>
    </row>
    <row r="74" spans="1:9" x14ac:dyDescent="0.3">
      <c r="A74" s="12">
        <v>41618</v>
      </c>
      <c r="B74" s="7" t="s">
        <v>7</v>
      </c>
      <c r="C74" s="14">
        <v>2</v>
      </c>
      <c r="D74" s="14">
        <v>0</v>
      </c>
      <c r="E74" s="13" t="str">
        <f>TEXT(A74,"jjjj")</f>
        <v>mardi</v>
      </c>
      <c r="F74" s="13" t="str">
        <f>TEXT(A74,"mmmm")</f>
        <v>décembre</v>
      </c>
      <c r="G74" s="13" t="str">
        <f>TEXT(A74,"aaaa")</f>
        <v>2013</v>
      </c>
      <c r="H74" s="13" t="s">
        <v>6</v>
      </c>
      <c r="I74" s="13">
        <f>C74+D74</f>
        <v>2</v>
      </c>
    </row>
    <row r="75" spans="1:9" x14ac:dyDescent="0.3">
      <c r="A75" s="12">
        <v>41520</v>
      </c>
      <c r="B75" s="7" t="s">
        <v>7</v>
      </c>
      <c r="C75" s="14">
        <v>0</v>
      </c>
      <c r="D75" s="14">
        <v>0</v>
      </c>
      <c r="E75" s="13" t="str">
        <f>TEXT(A75,"jjjj")</f>
        <v>mardi</v>
      </c>
      <c r="F75" s="13" t="str">
        <f>TEXT(A75,"mmmm")</f>
        <v>septembre</v>
      </c>
      <c r="G75" s="13" t="str">
        <f>TEXT(A75,"aaaa")</f>
        <v>2013</v>
      </c>
      <c r="H75" s="13" t="s">
        <v>6</v>
      </c>
      <c r="I75" s="13">
        <f>C75+D75</f>
        <v>0</v>
      </c>
    </row>
    <row r="76" spans="1:9" x14ac:dyDescent="0.3">
      <c r="A76" s="12">
        <v>41527</v>
      </c>
      <c r="B76" s="7" t="s">
        <v>7</v>
      </c>
      <c r="C76" s="14">
        <v>1</v>
      </c>
      <c r="D76" s="14">
        <v>0</v>
      </c>
      <c r="E76" s="13" t="str">
        <f>TEXT(A76,"jjjj")</f>
        <v>mardi</v>
      </c>
      <c r="F76" s="13" t="str">
        <f>TEXT(A76,"mmmm")</f>
        <v>septembre</v>
      </c>
      <c r="G76" s="13" t="str">
        <f>TEXT(A76,"aaaa")</f>
        <v>2013</v>
      </c>
      <c r="H76" s="13" t="s">
        <v>6</v>
      </c>
      <c r="I76" s="13">
        <f>C76+D76</f>
        <v>1</v>
      </c>
    </row>
    <row r="77" spans="1:9" x14ac:dyDescent="0.3">
      <c r="A77" s="12">
        <v>41534</v>
      </c>
      <c r="B77" s="7" t="s">
        <v>7</v>
      </c>
      <c r="C77" s="14">
        <v>0</v>
      </c>
      <c r="D77" s="14">
        <v>0</v>
      </c>
      <c r="E77" s="13" t="str">
        <f>TEXT(A77,"jjjj")</f>
        <v>mardi</v>
      </c>
      <c r="F77" s="13" t="str">
        <f>TEXT(A77,"mmmm")</f>
        <v>septembre</v>
      </c>
      <c r="G77" s="13" t="str">
        <f>TEXT(A77,"aaaa")</f>
        <v>2013</v>
      </c>
      <c r="H77" s="13" t="s">
        <v>6</v>
      </c>
      <c r="I77" s="13">
        <f>C77+D77</f>
        <v>0</v>
      </c>
    </row>
    <row r="78" spans="1:9" x14ac:dyDescent="0.3">
      <c r="A78" s="12">
        <v>41541</v>
      </c>
      <c r="B78" s="7" t="s">
        <v>7</v>
      </c>
      <c r="C78" s="14">
        <v>5</v>
      </c>
      <c r="D78" s="14">
        <v>0</v>
      </c>
      <c r="E78" s="13" t="str">
        <f>TEXT(A78,"jjjj")</f>
        <v>mardi</v>
      </c>
      <c r="F78" s="13" t="str">
        <f>TEXT(A78,"mmmm")</f>
        <v>septembre</v>
      </c>
      <c r="G78" s="13" t="str">
        <f>TEXT(A78,"aaaa")</f>
        <v>2013</v>
      </c>
      <c r="H78" s="13" t="s">
        <v>6</v>
      </c>
      <c r="I78" s="13">
        <f>C78+D78</f>
        <v>5</v>
      </c>
    </row>
    <row r="79" spans="1:9" x14ac:dyDescent="0.3">
      <c r="A79" s="12">
        <v>41548</v>
      </c>
      <c r="B79" s="7" t="s">
        <v>7</v>
      </c>
      <c r="C79" s="14">
        <v>7</v>
      </c>
      <c r="D79" s="14">
        <v>0</v>
      </c>
      <c r="E79" s="13" t="str">
        <f>TEXT(A79,"jjjj")</f>
        <v>mardi</v>
      </c>
      <c r="F79" s="13" t="str">
        <f>TEXT(A79,"mmmm")</f>
        <v>octobre</v>
      </c>
      <c r="G79" s="13" t="str">
        <f>TEXT(A79,"aaaa")</f>
        <v>2013</v>
      </c>
      <c r="H79" s="13" t="s">
        <v>6</v>
      </c>
      <c r="I79" s="13">
        <f>C79+D79</f>
        <v>7</v>
      </c>
    </row>
    <row r="80" spans="1:9" x14ac:dyDescent="0.3">
      <c r="A80" s="12">
        <v>41555</v>
      </c>
      <c r="B80" s="7" t="s">
        <v>7</v>
      </c>
      <c r="C80" s="14">
        <v>4</v>
      </c>
      <c r="D80" s="14">
        <v>0</v>
      </c>
      <c r="E80" s="13" t="str">
        <f>TEXT(A80,"jjjj")</f>
        <v>mardi</v>
      </c>
      <c r="F80" s="13" t="str">
        <f>TEXT(A80,"mmmm")</f>
        <v>octobre</v>
      </c>
      <c r="G80" s="13" t="str">
        <f>TEXT(A80,"aaaa")</f>
        <v>2013</v>
      </c>
      <c r="H80" s="13" t="s">
        <v>6</v>
      </c>
      <c r="I80" s="13">
        <f>C80+D80</f>
        <v>4</v>
      </c>
    </row>
    <row r="81" spans="1:9" x14ac:dyDescent="0.3">
      <c r="A81" s="12">
        <v>41562</v>
      </c>
      <c r="B81" s="7" t="s">
        <v>7</v>
      </c>
      <c r="C81" s="14">
        <v>5</v>
      </c>
      <c r="D81" s="14">
        <v>0</v>
      </c>
      <c r="E81" s="13" t="str">
        <f>TEXT(A81,"jjjj")</f>
        <v>mardi</v>
      </c>
      <c r="F81" s="13" t="str">
        <f>TEXT(A81,"mmmm")</f>
        <v>octobre</v>
      </c>
      <c r="G81" s="13" t="str">
        <f>TEXT(A81,"aaaa")</f>
        <v>2013</v>
      </c>
      <c r="H81" s="13" t="s">
        <v>6</v>
      </c>
      <c r="I81" s="13">
        <f>C81+D81</f>
        <v>5</v>
      </c>
    </row>
    <row r="82" spans="1:9" x14ac:dyDescent="0.3">
      <c r="A82" s="12">
        <v>41569</v>
      </c>
      <c r="B82" s="7" t="s">
        <v>7</v>
      </c>
      <c r="C82" s="14">
        <v>7</v>
      </c>
      <c r="D82" s="14">
        <v>0</v>
      </c>
      <c r="E82" s="13" t="str">
        <f>TEXT(A82,"jjjj")</f>
        <v>mardi</v>
      </c>
      <c r="F82" s="13" t="str">
        <f>TEXT(A82,"mmmm")</f>
        <v>octobre</v>
      </c>
      <c r="G82" s="13" t="str">
        <f>TEXT(A82,"aaaa")</f>
        <v>2013</v>
      </c>
      <c r="H82" s="13" t="s">
        <v>6</v>
      </c>
      <c r="I82" s="13">
        <f>C82+D82</f>
        <v>7</v>
      </c>
    </row>
    <row r="83" spans="1:9" x14ac:dyDescent="0.3">
      <c r="A83" s="12">
        <v>41576</v>
      </c>
      <c r="B83" s="7" t="s">
        <v>7</v>
      </c>
      <c r="C83" s="14">
        <v>4</v>
      </c>
      <c r="D83" s="14">
        <v>0</v>
      </c>
      <c r="E83" s="13" t="str">
        <f>TEXT(A83,"jjjj")</f>
        <v>mardi</v>
      </c>
      <c r="F83" s="13" t="str">
        <f>TEXT(A83,"mmmm")</f>
        <v>octobre</v>
      </c>
      <c r="G83" s="13" t="str">
        <f>TEXT(A83,"aaaa")</f>
        <v>2013</v>
      </c>
      <c r="H83" s="13" t="s">
        <v>6</v>
      </c>
      <c r="I83" s="13">
        <f>C83+D83</f>
        <v>4</v>
      </c>
    </row>
    <row r="84" spans="1:9" x14ac:dyDescent="0.3">
      <c r="A84" s="12">
        <v>41583</v>
      </c>
      <c r="B84" s="7" t="s">
        <v>7</v>
      </c>
      <c r="C84" s="14">
        <v>3</v>
      </c>
      <c r="D84" s="14">
        <v>0</v>
      </c>
      <c r="E84" s="13" t="str">
        <f>TEXT(A84,"jjjj")</f>
        <v>mardi</v>
      </c>
      <c r="F84" s="13" t="str">
        <f>TEXT(A84,"mmmm")</f>
        <v>novembre</v>
      </c>
      <c r="G84" s="13" t="str">
        <f>TEXT(A84,"aaaa")</f>
        <v>2013</v>
      </c>
      <c r="H84" s="13" t="s">
        <v>6</v>
      </c>
      <c r="I84" s="13">
        <f>C84+D84</f>
        <v>3</v>
      </c>
    </row>
    <row r="85" spans="1:9" x14ac:dyDescent="0.3">
      <c r="A85" s="12">
        <v>41590</v>
      </c>
      <c r="B85" s="7" t="s">
        <v>7</v>
      </c>
      <c r="C85" s="14">
        <v>0</v>
      </c>
      <c r="D85" s="14">
        <v>0</v>
      </c>
      <c r="E85" s="13" t="str">
        <f>TEXT(A85,"jjjj")</f>
        <v>mardi</v>
      </c>
      <c r="F85" s="13" t="str">
        <f>TEXT(A85,"mmmm")</f>
        <v>novembre</v>
      </c>
      <c r="G85" s="13" t="str">
        <f>TEXT(A85,"aaaa")</f>
        <v>2013</v>
      </c>
      <c r="H85" s="13" t="s">
        <v>6</v>
      </c>
      <c r="I85" s="13">
        <f>C85+D85</f>
        <v>0</v>
      </c>
    </row>
    <row r="86" spans="1:9" x14ac:dyDescent="0.3">
      <c r="A86" s="12">
        <v>41597</v>
      </c>
      <c r="B86" s="7" t="s">
        <v>7</v>
      </c>
      <c r="C86" s="14">
        <v>2</v>
      </c>
      <c r="D86" s="14">
        <v>0</v>
      </c>
      <c r="E86" s="13" t="str">
        <f>TEXT(A86,"jjjj")</f>
        <v>mardi</v>
      </c>
      <c r="F86" s="13" t="str">
        <f>TEXT(A86,"mmmm")</f>
        <v>novembre</v>
      </c>
      <c r="G86" s="13" t="str">
        <f>TEXT(A86,"aaaa")</f>
        <v>2013</v>
      </c>
      <c r="H86" s="13" t="s">
        <v>6</v>
      </c>
      <c r="I86" s="13">
        <f>C86+D86</f>
        <v>2</v>
      </c>
    </row>
    <row r="87" spans="1:9" x14ac:dyDescent="0.3">
      <c r="A87" s="12">
        <v>41604</v>
      </c>
      <c r="B87" s="7" t="s">
        <v>7</v>
      </c>
      <c r="C87" s="14">
        <v>3</v>
      </c>
      <c r="D87" s="14">
        <v>0</v>
      </c>
      <c r="E87" s="13" t="str">
        <f>TEXT(A87,"jjjj")</f>
        <v>mardi</v>
      </c>
      <c r="F87" s="13" t="str">
        <f>TEXT(A87,"mmmm")</f>
        <v>novembre</v>
      </c>
      <c r="G87" s="13" t="str">
        <f>TEXT(A87,"aaaa")</f>
        <v>2013</v>
      </c>
      <c r="H87" s="13" t="s">
        <v>6</v>
      </c>
      <c r="I87" s="13">
        <f>C87+D87</f>
        <v>3</v>
      </c>
    </row>
    <row r="88" spans="1:9" x14ac:dyDescent="0.3">
      <c r="A88" s="12">
        <v>41527</v>
      </c>
      <c r="B88" s="7" t="s">
        <v>8</v>
      </c>
      <c r="C88" s="14">
        <v>1</v>
      </c>
      <c r="D88" s="14">
        <v>0</v>
      </c>
      <c r="E88" s="13" t="str">
        <f>TEXT(A88,"jjjj")</f>
        <v>mardi</v>
      </c>
      <c r="F88" s="13" t="str">
        <f>TEXT(A88,"mmmm")</f>
        <v>septembre</v>
      </c>
      <c r="G88" s="13" t="str">
        <f>TEXT(A88,"aaaa")</f>
        <v>2013</v>
      </c>
      <c r="H88" s="13" t="s">
        <v>4</v>
      </c>
      <c r="I88" s="13">
        <f>C88+D88</f>
        <v>1</v>
      </c>
    </row>
    <row r="89" spans="1:9" x14ac:dyDescent="0.3">
      <c r="A89" s="12">
        <v>41534</v>
      </c>
      <c r="B89" s="7" t="s">
        <v>8</v>
      </c>
      <c r="C89" s="14">
        <v>2</v>
      </c>
      <c r="D89" s="14">
        <v>0</v>
      </c>
      <c r="E89" s="13" t="str">
        <f>TEXT(A89,"jjjj")</f>
        <v>mardi</v>
      </c>
      <c r="F89" s="13" t="str">
        <f>TEXT(A89,"mmmm")</f>
        <v>septembre</v>
      </c>
      <c r="G89" s="13" t="str">
        <f>TEXT(A89,"aaaa")</f>
        <v>2013</v>
      </c>
      <c r="H89" s="13" t="s">
        <v>4</v>
      </c>
      <c r="I89" s="13">
        <f>C89+D89</f>
        <v>2</v>
      </c>
    </row>
    <row r="90" spans="1:9" x14ac:dyDescent="0.3">
      <c r="A90" s="12">
        <v>41541</v>
      </c>
      <c r="B90" s="7" t="s">
        <v>8</v>
      </c>
      <c r="C90" s="14">
        <v>4</v>
      </c>
      <c r="D90" s="14">
        <v>0</v>
      </c>
      <c r="E90" s="13" t="str">
        <f>TEXT(A90,"jjjj")</f>
        <v>mardi</v>
      </c>
      <c r="F90" s="13" t="str">
        <f>TEXT(A90,"mmmm")</f>
        <v>septembre</v>
      </c>
      <c r="G90" s="13" t="str">
        <f>TEXT(A90,"aaaa")</f>
        <v>2013</v>
      </c>
      <c r="H90" s="13" t="s">
        <v>4</v>
      </c>
      <c r="I90" s="13">
        <f>C90+D90</f>
        <v>4</v>
      </c>
    </row>
    <row r="91" spans="1:9" x14ac:dyDescent="0.3">
      <c r="A91" s="12">
        <v>41548</v>
      </c>
      <c r="B91" s="7" t="s">
        <v>8</v>
      </c>
      <c r="C91" s="14">
        <v>2</v>
      </c>
      <c r="D91" s="14">
        <v>0</v>
      </c>
      <c r="E91" s="13" t="str">
        <f>TEXT(A91,"jjjj")</f>
        <v>mardi</v>
      </c>
      <c r="F91" s="13" t="str">
        <f>TEXT(A91,"mmmm")</f>
        <v>octobre</v>
      </c>
      <c r="G91" s="13" t="str">
        <f>TEXT(A91,"aaaa")</f>
        <v>2013</v>
      </c>
      <c r="H91" s="13" t="s">
        <v>4</v>
      </c>
      <c r="I91" s="13">
        <f>C91+D91</f>
        <v>2</v>
      </c>
    </row>
    <row r="92" spans="1:9" x14ac:dyDescent="0.3">
      <c r="A92" s="12">
        <v>41555</v>
      </c>
      <c r="B92" s="7" t="s">
        <v>8</v>
      </c>
      <c r="C92" s="14">
        <v>4</v>
      </c>
      <c r="D92" s="14">
        <v>0</v>
      </c>
      <c r="E92" s="13" t="str">
        <f>TEXT(A92,"jjjj")</f>
        <v>mardi</v>
      </c>
      <c r="F92" s="13" t="str">
        <f>TEXT(A92,"mmmm")</f>
        <v>octobre</v>
      </c>
      <c r="G92" s="13" t="str">
        <f>TEXT(A92,"aaaa")</f>
        <v>2013</v>
      </c>
      <c r="H92" s="13" t="s">
        <v>4</v>
      </c>
      <c r="I92" s="13">
        <f>C92+D92</f>
        <v>4</v>
      </c>
    </row>
    <row r="93" spans="1:9" x14ac:dyDescent="0.3">
      <c r="A93" s="12">
        <v>41562</v>
      </c>
      <c r="B93" s="7" t="s">
        <v>8</v>
      </c>
      <c r="C93" s="14">
        <v>1</v>
      </c>
      <c r="D93" s="14">
        <v>0</v>
      </c>
      <c r="E93" s="13" t="str">
        <f>TEXT(A93,"jjjj")</f>
        <v>mardi</v>
      </c>
      <c r="F93" s="13" t="str">
        <f>TEXT(A93,"mmmm")</f>
        <v>octobre</v>
      </c>
      <c r="G93" s="13" t="str">
        <f>TEXT(A93,"aaaa")</f>
        <v>2013</v>
      </c>
      <c r="H93" s="13" t="s">
        <v>4</v>
      </c>
      <c r="I93" s="13">
        <f>C93+D93</f>
        <v>1</v>
      </c>
    </row>
    <row r="94" spans="1:9" x14ac:dyDescent="0.3">
      <c r="A94" s="12">
        <v>41583</v>
      </c>
      <c r="B94" s="7" t="s">
        <v>8</v>
      </c>
      <c r="C94" s="14">
        <v>1</v>
      </c>
      <c r="D94" s="14">
        <v>0</v>
      </c>
      <c r="E94" s="13" t="str">
        <f>TEXT(A94,"jjjj")</f>
        <v>mardi</v>
      </c>
      <c r="F94" s="13" t="str">
        <f>TEXT(A94,"mmmm")</f>
        <v>novembre</v>
      </c>
      <c r="G94" s="13" t="str">
        <f>TEXT(A94,"aaaa")</f>
        <v>2013</v>
      </c>
      <c r="H94" s="13" t="s">
        <v>4</v>
      </c>
      <c r="I94" s="13">
        <f>C94+D94</f>
        <v>1</v>
      </c>
    </row>
    <row r="95" spans="1:9" x14ac:dyDescent="0.3">
      <c r="A95" s="12">
        <v>41590</v>
      </c>
      <c r="B95" s="7" t="s">
        <v>8</v>
      </c>
      <c r="C95" s="14">
        <v>2</v>
      </c>
      <c r="D95" s="14">
        <v>0</v>
      </c>
      <c r="E95" s="13" t="str">
        <f>TEXT(A95,"jjjj")</f>
        <v>mardi</v>
      </c>
      <c r="F95" s="13" t="str">
        <f>TEXT(A95,"mmmm")</f>
        <v>novembre</v>
      </c>
      <c r="G95" s="13" t="str">
        <f>TEXT(A95,"aaaa")</f>
        <v>2013</v>
      </c>
      <c r="H95" s="13" t="s">
        <v>4</v>
      </c>
      <c r="I95" s="13">
        <f>C95+D95</f>
        <v>2</v>
      </c>
    </row>
    <row r="96" spans="1:9" x14ac:dyDescent="0.3">
      <c r="A96" s="12">
        <v>41597</v>
      </c>
      <c r="B96" s="7" t="s">
        <v>8</v>
      </c>
      <c r="C96" s="14">
        <v>5</v>
      </c>
      <c r="D96" s="14">
        <v>0</v>
      </c>
      <c r="E96" s="13" t="str">
        <f>TEXT(A96,"jjjj")</f>
        <v>mardi</v>
      </c>
      <c r="F96" s="13" t="str">
        <f>TEXT(A96,"mmmm")</f>
        <v>novembre</v>
      </c>
      <c r="G96" s="13" t="str">
        <f>TEXT(A96,"aaaa")</f>
        <v>2013</v>
      </c>
      <c r="H96" s="13" t="s">
        <v>4</v>
      </c>
      <c r="I96" s="13">
        <f>C96+D96</f>
        <v>5</v>
      </c>
    </row>
    <row r="97" spans="1:9" x14ac:dyDescent="0.3">
      <c r="A97" s="12">
        <v>41604</v>
      </c>
      <c r="B97" s="7" t="s">
        <v>8</v>
      </c>
      <c r="C97" s="14">
        <v>6</v>
      </c>
      <c r="D97" s="14">
        <v>0</v>
      </c>
      <c r="E97" s="13" t="str">
        <f>TEXT(A97,"jjjj")</f>
        <v>mardi</v>
      </c>
      <c r="F97" s="13" t="str">
        <f>TEXT(A97,"mmmm")</f>
        <v>novembre</v>
      </c>
      <c r="G97" s="13" t="str">
        <f>TEXT(A97,"aaaa")</f>
        <v>2013</v>
      </c>
      <c r="H97" s="13" t="s">
        <v>4</v>
      </c>
      <c r="I97" s="13">
        <f>C97+D97</f>
        <v>6</v>
      </c>
    </row>
    <row r="98" spans="1:9" x14ac:dyDescent="0.3">
      <c r="A98" s="12">
        <v>41611</v>
      </c>
      <c r="B98" s="7" t="s">
        <v>8</v>
      </c>
      <c r="C98" s="14">
        <v>2</v>
      </c>
      <c r="D98" s="14">
        <v>0</v>
      </c>
      <c r="E98" s="13" t="str">
        <f>TEXT(A98,"jjjj")</f>
        <v>mardi</v>
      </c>
      <c r="F98" s="13" t="str">
        <f>TEXT(A98,"mmmm")</f>
        <v>décembre</v>
      </c>
      <c r="G98" s="13" t="str">
        <f>TEXT(A98,"aaaa")</f>
        <v>2013</v>
      </c>
      <c r="H98" s="13" t="s">
        <v>4</v>
      </c>
      <c r="I98" s="13">
        <f>C98+D98</f>
        <v>2</v>
      </c>
    </row>
    <row r="99" spans="1:9" x14ac:dyDescent="0.3">
      <c r="A99" s="12">
        <v>41618</v>
      </c>
      <c r="B99" s="7" t="s">
        <v>8</v>
      </c>
      <c r="C99" s="14">
        <v>5</v>
      </c>
      <c r="D99" s="14">
        <v>0</v>
      </c>
      <c r="E99" s="13" t="str">
        <f>TEXT(A99,"jjjj")</f>
        <v>mardi</v>
      </c>
      <c r="F99" s="13" t="str">
        <f>TEXT(A99,"mmmm")</f>
        <v>décembre</v>
      </c>
      <c r="G99" s="13" t="str">
        <f>TEXT(A99,"aaaa")</f>
        <v>2013</v>
      </c>
      <c r="H99" s="13" t="s">
        <v>4</v>
      </c>
      <c r="I99" s="13">
        <f>C99+D99</f>
        <v>5</v>
      </c>
    </row>
    <row r="100" spans="1:9" x14ac:dyDescent="0.3">
      <c r="A100" s="12">
        <v>41577</v>
      </c>
      <c r="B100" s="7" t="s">
        <v>8</v>
      </c>
      <c r="C100" s="14">
        <v>4</v>
      </c>
      <c r="D100" s="14">
        <v>0</v>
      </c>
      <c r="E100" s="13" t="str">
        <f>TEXT(A100,"jjjj")</f>
        <v>mercredi</v>
      </c>
      <c r="F100" s="13" t="str">
        <f>TEXT(A100,"mmmm")</f>
        <v>octobre</v>
      </c>
      <c r="G100" s="13" t="str">
        <f>TEXT(A100,"aaaa")</f>
        <v>2013</v>
      </c>
      <c r="H100" s="13" t="s">
        <v>4</v>
      </c>
      <c r="I100" s="13">
        <f>C100+D100</f>
        <v>4</v>
      </c>
    </row>
    <row r="101" spans="1:9" x14ac:dyDescent="0.3">
      <c r="A101" s="12">
        <v>41612</v>
      </c>
      <c r="B101" s="7" t="s">
        <v>9</v>
      </c>
      <c r="C101" s="14">
        <v>10</v>
      </c>
      <c r="D101" s="14">
        <v>2</v>
      </c>
      <c r="E101" s="13" t="str">
        <f>TEXT(A101,"jjjj")</f>
        <v>mercredi</v>
      </c>
      <c r="F101" s="13" t="str">
        <f>TEXT(A101,"mmmm")</f>
        <v>décembre</v>
      </c>
      <c r="G101" s="13" t="str">
        <f>TEXT(A101,"aaaa")</f>
        <v>2013</v>
      </c>
      <c r="H101" s="13" t="s">
        <v>4</v>
      </c>
      <c r="I101" s="13">
        <f>C101+D101</f>
        <v>12</v>
      </c>
    </row>
    <row r="102" spans="1:9" x14ac:dyDescent="0.3">
      <c r="A102" s="12">
        <v>41612</v>
      </c>
      <c r="B102" s="7" t="s">
        <v>9</v>
      </c>
      <c r="C102" s="14">
        <v>9</v>
      </c>
      <c r="D102" s="14">
        <v>3</v>
      </c>
      <c r="E102" s="13" t="str">
        <f>TEXT(A102,"jjjj")</f>
        <v>mercredi</v>
      </c>
      <c r="F102" s="13" t="str">
        <f>TEXT(A102,"mmmm")</f>
        <v>décembre</v>
      </c>
      <c r="G102" s="13" t="str">
        <f>TEXT(A102,"aaaa")</f>
        <v>2013</v>
      </c>
      <c r="H102" s="13" t="s">
        <v>4</v>
      </c>
      <c r="I102" s="13">
        <f>C102+D102</f>
        <v>12</v>
      </c>
    </row>
    <row r="103" spans="1:9" x14ac:dyDescent="0.3">
      <c r="A103" s="12">
        <v>41613</v>
      </c>
      <c r="B103" s="7" t="s">
        <v>9</v>
      </c>
      <c r="C103" s="14">
        <v>31</v>
      </c>
      <c r="D103" s="14">
        <v>3</v>
      </c>
      <c r="E103" s="13" t="str">
        <f>TEXT(A103,"jjjj")</f>
        <v>jeudi</v>
      </c>
      <c r="F103" s="13" t="str">
        <f>TEXT(A103,"mmmm")</f>
        <v>décembre</v>
      </c>
      <c r="G103" s="13" t="str">
        <f>TEXT(A103,"aaaa")</f>
        <v>2013</v>
      </c>
      <c r="H103" s="13" t="s">
        <v>4</v>
      </c>
      <c r="I103" s="13">
        <f>C103+D103</f>
        <v>34</v>
      </c>
    </row>
    <row r="104" spans="1:9" x14ac:dyDescent="0.3">
      <c r="A104" s="12">
        <v>41619</v>
      </c>
      <c r="B104" s="7" t="s">
        <v>9</v>
      </c>
      <c r="C104" s="14">
        <v>6</v>
      </c>
      <c r="D104" s="14">
        <v>3</v>
      </c>
      <c r="E104" s="13" t="str">
        <f>TEXT(A104,"jjjj")</f>
        <v>mercredi</v>
      </c>
      <c r="F104" s="13" t="str">
        <f>TEXT(A104,"mmmm")</f>
        <v>décembre</v>
      </c>
      <c r="G104" s="13" t="str">
        <f>TEXT(A104,"aaaa")</f>
        <v>2013</v>
      </c>
      <c r="H104" s="13" t="s">
        <v>4</v>
      </c>
      <c r="I104" s="13">
        <f>C104+D104</f>
        <v>9</v>
      </c>
    </row>
    <row r="105" spans="1:9" x14ac:dyDescent="0.3">
      <c r="A105" s="12">
        <v>41619</v>
      </c>
      <c r="B105" s="7" t="s">
        <v>9</v>
      </c>
      <c r="C105" s="14">
        <v>7</v>
      </c>
      <c r="D105" s="14">
        <v>4</v>
      </c>
      <c r="E105" s="13" t="str">
        <f>TEXT(A105,"jjjj")</f>
        <v>mercredi</v>
      </c>
      <c r="F105" s="13" t="str">
        <f>TEXT(A105,"mmmm")</f>
        <v>décembre</v>
      </c>
      <c r="G105" s="13" t="str">
        <f>TEXT(A105,"aaaa")</f>
        <v>2013</v>
      </c>
      <c r="H105" s="13" t="s">
        <v>4</v>
      </c>
      <c r="I105" s="13">
        <f>C105+D105</f>
        <v>11</v>
      </c>
    </row>
    <row r="106" spans="1:9" x14ac:dyDescent="0.3">
      <c r="A106" s="12">
        <v>41620</v>
      </c>
      <c r="B106" s="7" t="s">
        <v>9</v>
      </c>
      <c r="C106" s="14">
        <v>10</v>
      </c>
      <c r="D106" s="14">
        <v>1</v>
      </c>
      <c r="E106" s="13" t="str">
        <f>TEXT(A106,"jjjj")</f>
        <v>jeudi</v>
      </c>
      <c r="F106" s="13" t="str">
        <f>TEXT(A106,"mmmm")</f>
        <v>décembre</v>
      </c>
      <c r="G106" s="13" t="str">
        <f>TEXT(A106,"aaaa")</f>
        <v>2013</v>
      </c>
      <c r="H106" s="13" t="s">
        <v>4</v>
      </c>
      <c r="I106" s="13">
        <f>C106+D106</f>
        <v>11</v>
      </c>
    </row>
    <row r="107" spans="1:9" x14ac:dyDescent="0.3">
      <c r="A107" s="12">
        <v>41528</v>
      </c>
      <c r="B107" s="7" t="s">
        <v>9</v>
      </c>
      <c r="C107" s="14">
        <v>10</v>
      </c>
      <c r="D107" s="14">
        <v>2</v>
      </c>
      <c r="E107" s="13" t="str">
        <f>TEXT(A107,"jjjj")</f>
        <v>mercredi</v>
      </c>
      <c r="F107" s="13" t="str">
        <f>TEXT(A107,"mmmm")</f>
        <v>septembre</v>
      </c>
      <c r="G107" s="13" t="str">
        <f>TEXT(A107,"aaaa")</f>
        <v>2013</v>
      </c>
      <c r="H107" s="13" t="s">
        <v>4</v>
      </c>
      <c r="I107" s="13">
        <f>C107+D107</f>
        <v>12</v>
      </c>
    </row>
    <row r="108" spans="1:9" x14ac:dyDescent="0.3">
      <c r="A108" s="12">
        <v>41528</v>
      </c>
      <c r="B108" s="7" t="s">
        <v>9</v>
      </c>
      <c r="C108" s="14">
        <v>9</v>
      </c>
      <c r="D108" s="14">
        <v>2</v>
      </c>
      <c r="E108" s="13" t="str">
        <f>TEXT(A108,"jjjj")</f>
        <v>mercredi</v>
      </c>
      <c r="F108" s="13" t="str">
        <f>TEXT(A108,"mmmm")</f>
        <v>septembre</v>
      </c>
      <c r="G108" s="13" t="str">
        <f>TEXT(A108,"aaaa")</f>
        <v>2013</v>
      </c>
      <c r="H108" s="13" t="s">
        <v>4</v>
      </c>
      <c r="I108" s="13">
        <f>C108+D108</f>
        <v>11</v>
      </c>
    </row>
    <row r="109" spans="1:9" x14ac:dyDescent="0.3">
      <c r="A109" s="12">
        <v>41529</v>
      </c>
      <c r="B109" s="7" t="s">
        <v>9</v>
      </c>
      <c r="C109" s="14">
        <v>6</v>
      </c>
      <c r="D109" s="14">
        <v>0</v>
      </c>
      <c r="E109" s="13" t="str">
        <f>TEXT(A109,"jjjj")</f>
        <v>jeudi</v>
      </c>
      <c r="F109" s="13" t="str">
        <f>TEXT(A109,"mmmm")</f>
        <v>septembre</v>
      </c>
      <c r="G109" s="13" t="str">
        <f>TEXT(A109,"aaaa")</f>
        <v>2013</v>
      </c>
      <c r="H109" s="13" t="s">
        <v>4</v>
      </c>
      <c r="I109" s="13">
        <f>C109+D109</f>
        <v>6</v>
      </c>
    </row>
    <row r="110" spans="1:9" x14ac:dyDescent="0.3">
      <c r="A110" s="12">
        <v>41535</v>
      </c>
      <c r="B110" s="7" t="s">
        <v>9</v>
      </c>
      <c r="C110" s="14">
        <v>11</v>
      </c>
      <c r="D110" s="14">
        <v>2</v>
      </c>
      <c r="E110" s="13" t="str">
        <f>TEXT(A110,"jjjj")</f>
        <v>mercredi</v>
      </c>
      <c r="F110" s="13" t="str">
        <f>TEXT(A110,"mmmm")</f>
        <v>septembre</v>
      </c>
      <c r="G110" s="13" t="str">
        <f>TEXT(A110,"aaaa")</f>
        <v>2013</v>
      </c>
      <c r="H110" s="13" t="s">
        <v>4</v>
      </c>
      <c r="I110" s="13">
        <f>C110+D110</f>
        <v>13</v>
      </c>
    </row>
    <row r="111" spans="1:9" x14ac:dyDescent="0.3">
      <c r="A111" s="12">
        <v>41535</v>
      </c>
      <c r="B111" s="7" t="s">
        <v>9</v>
      </c>
      <c r="C111" s="14">
        <v>8</v>
      </c>
      <c r="D111" s="14">
        <v>3</v>
      </c>
      <c r="E111" s="13" t="str">
        <f>TEXT(A111,"jjjj")</f>
        <v>mercredi</v>
      </c>
      <c r="F111" s="13" t="str">
        <f>TEXT(A111,"mmmm")</f>
        <v>septembre</v>
      </c>
      <c r="G111" s="13" t="str">
        <f>TEXT(A111,"aaaa")</f>
        <v>2013</v>
      </c>
      <c r="H111" s="13" t="s">
        <v>4</v>
      </c>
      <c r="I111" s="13">
        <f>C111+D111</f>
        <v>11</v>
      </c>
    </row>
    <row r="112" spans="1:9" x14ac:dyDescent="0.3">
      <c r="A112" s="12">
        <v>41536</v>
      </c>
      <c r="B112" s="7" t="s">
        <v>9</v>
      </c>
      <c r="C112" s="14">
        <v>6</v>
      </c>
      <c r="D112" s="14">
        <v>0</v>
      </c>
      <c r="E112" s="13" t="str">
        <f>TEXT(A112,"jjjj")</f>
        <v>jeudi</v>
      </c>
      <c r="F112" s="13" t="str">
        <f>TEXT(A112,"mmmm")</f>
        <v>septembre</v>
      </c>
      <c r="G112" s="13" t="str">
        <f>TEXT(A112,"aaaa")</f>
        <v>2013</v>
      </c>
      <c r="H112" s="13" t="s">
        <v>4</v>
      </c>
      <c r="I112" s="13">
        <f>C112+D112</f>
        <v>6</v>
      </c>
    </row>
    <row r="113" spans="1:9" x14ac:dyDescent="0.3">
      <c r="A113" s="12">
        <v>41542</v>
      </c>
      <c r="B113" s="7" t="s">
        <v>9</v>
      </c>
      <c r="C113" s="14">
        <v>10</v>
      </c>
      <c r="D113" s="14">
        <v>2</v>
      </c>
      <c r="E113" s="13" t="str">
        <f>TEXT(A113,"jjjj")</f>
        <v>mercredi</v>
      </c>
      <c r="F113" s="13" t="str">
        <f>TEXT(A113,"mmmm")</f>
        <v>septembre</v>
      </c>
      <c r="G113" s="13" t="str">
        <f>TEXT(A113,"aaaa")</f>
        <v>2013</v>
      </c>
      <c r="H113" s="13" t="s">
        <v>4</v>
      </c>
      <c r="I113" s="13">
        <f>C113+D113</f>
        <v>12</v>
      </c>
    </row>
    <row r="114" spans="1:9" x14ac:dyDescent="0.3">
      <c r="A114" s="12">
        <v>41542</v>
      </c>
      <c r="B114" s="7" t="s">
        <v>9</v>
      </c>
      <c r="C114" s="14">
        <v>5</v>
      </c>
      <c r="D114" s="14">
        <v>4</v>
      </c>
      <c r="E114" s="13" t="str">
        <f>TEXT(A114,"jjjj")</f>
        <v>mercredi</v>
      </c>
      <c r="F114" s="13" t="str">
        <f>TEXT(A114,"mmmm")</f>
        <v>septembre</v>
      </c>
      <c r="G114" s="13" t="str">
        <f>TEXT(A114,"aaaa")</f>
        <v>2013</v>
      </c>
      <c r="H114" s="13" t="s">
        <v>4</v>
      </c>
      <c r="I114" s="13">
        <f>C114+D114</f>
        <v>9</v>
      </c>
    </row>
    <row r="115" spans="1:9" x14ac:dyDescent="0.3">
      <c r="A115" s="12">
        <v>41543</v>
      </c>
      <c r="B115" s="7" t="s">
        <v>9</v>
      </c>
      <c r="C115" s="14">
        <v>9</v>
      </c>
      <c r="D115" s="14">
        <v>0</v>
      </c>
      <c r="E115" s="13" t="str">
        <f>TEXT(A115,"jjjj")</f>
        <v>jeudi</v>
      </c>
      <c r="F115" s="13" t="str">
        <f>TEXT(A115,"mmmm")</f>
        <v>septembre</v>
      </c>
      <c r="G115" s="13" t="str">
        <f>TEXT(A115,"aaaa")</f>
        <v>2013</v>
      </c>
      <c r="H115" s="13" t="s">
        <v>4</v>
      </c>
      <c r="I115" s="13">
        <f>C115+D115</f>
        <v>9</v>
      </c>
    </row>
    <row r="116" spans="1:9" x14ac:dyDescent="0.3">
      <c r="A116" s="12">
        <v>41549</v>
      </c>
      <c r="B116" s="7" t="s">
        <v>9</v>
      </c>
      <c r="C116" s="14">
        <v>11</v>
      </c>
      <c r="D116" s="14">
        <v>2</v>
      </c>
      <c r="E116" s="13" t="str">
        <f>TEXT(A116,"jjjj")</f>
        <v>mercredi</v>
      </c>
      <c r="F116" s="13" t="str">
        <f>TEXT(A116,"mmmm")</f>
        <v>octobre</v>
      </c>
      <c r="G116" s="13" t="str">
        <f>TEXT(A116,"aaaa")</f>
        <v>2013</v>
      </c>
      <c r="H116" s="13" t="s">
        <v>4</v>
      </c>
      <c r="I116" s="13">
        <f>C116+D116</f>
        <v>13</v>
      </c>
    </row>
    <row r="117" spans="1:9" x14ac:dyDescent="0.3">
      <c r="A117" s="12">
        <v>41549</v>
      </c>
      <c r="B117" s="7" t="s">
        <v>9</v>
      </c>
      <c r="C117" s="14">
        <v>10</v>
      </c>
      <c r="D117" s="14">
        <v>3</v>
      </c>
      <c r="E117" s="13" t="str">
        <f>TEXT(A117,"jjjj")</f>
        <v>mercredi</v>
      </c>
      <c r="F117" s="13" t="str">
        <f>TEXT(A117,"mmmm")</f>
        <v>octobre</v>
      </c>
      <c r="G117" s="13" t="str">
        <f>TEXT(A117,"aaaa")</f>
        <v>2013</v>
      </c>
      <c r="H117" s="13" t="s">
        <v>4</v>
      </c>
      <c r="I117" s="13">
        <f>C117+D117</f>
        <v>13</v>
      </c>
    </row>
    <row r="118" spans="1:9" x14ac:dyDescent="0.3">
      <c r="A118" s="12">
        <v>41550</v>
      </c>
      <c r="B118" s="7" t="s">
        <v>9</v>
      </c>
      <c r="C118" s="14">
        <v>11</v>
      </c>
      <c r="D118" s="14">
        <v>0</v>
      </c>
      <c r="E118" s="13" t="str">
        <f>TEXT(A118,"jjjj")</f>
        <v>jeudi</v>
      </c>
      <c r="F118" s="13" t="str">
        <f>TEXT(A118,"mmmm")</f>
        <v>octobre</v>
      </c>
      <c r="G118" s="13" t="str">
        <f>TEXT(A118,"aaaa")</f>
        <v>2013</v>
      </c>
      <c r="H118" s="13" t="s">
        <v>4</v>
      </c>
      <c r="I118" s="13">
        <f>C118+D118</f>
        <v>11</v>
      </c>
    </row>
    <row r="119" spans="1:9" x14ac:dyDescent="0.3">
      <c r="A119" s="12">
        <v>41556</v>
      </c>
      <c r="B119" s="7" t="s">
        <v>9</v>
      </c>
      <c r="C119" s="14">
        <v>12</v>
      </c>
      <c r="D119" s="14">
        <v>2</v>
      </c>
      <c r="E119" s="13" t="str">
        <f>TEXT(A119,"jjjj")</f>
        <v>mercredi</v>
      </c>
      <c r="F119" s="13" t="str">
        <f>TEXT(A119,"mmmm")</f>
        <v>octobre</v>
      </c>
      <c r="G119" s="13" t="str">
        <f>TEXT(A119,"aaaa")</f>
        <v>2013</v>
      </c>
      <c r="H119" s="13" t="s">
        <v>4</v>
      </c>
      <c r="I119" s="13">
        <f>C119+D119</f>
        <v>14</v>
      </c>
    </row>
    <row r="120" spans="1:9" x14ac:dyDescent="0.3">
      <c r="A120" s="12">
        <v>41556</v>
      </c>
      <c r="B120" s="7" t="s">
        <v>9</v>
      </c>
      <c r="C120" s="14">
        <v>12</v>
      </c>
      <c r="D120" s="14">
        <v>3</v>
      </c>
      <c r="E120" s="13" t="str">
        <f>TEXT(A120,"jjjj")</f>
        <v>mercredi</v>
      </c>
      <c r="F120" s="13" t="str">
        <f>TEXT(A120,"mmmm")</f>
        <v>octobre</v>
      </c>
      <c r="G120" s="13" t="str">
        <f>TEXT(A120,"aaaa")</f>
        <v>2013</v>
      </c>
      <c r="H120" s="13" t="s">
        <v>4</v>
      </c>
      <c r="I120" s="13">
        <f>C120+D120</f>
        <v>15</v>
      </c>
    </row>
    <row r="121" spans="1:9" x14ac:dyDescent="0.3">
      <c r="A121" s="12">
        <v>41557</v>
      </c>
      <c r="B121" s="7" t="s">
        <v>9</v>
      </c>
      <c r="C121" s="14">
        <v>12</v>
      </c>
      <c r="D121" s="14">
        <v>0</v>
      </c>
      <c r="E121" s="13" t="str">
        <f>TEXT(A121,"jjjj")</f>
        <v>jeudi</v>
      </c>
      <c r="F121" s="13" t="str">
        <f>TEXT(A121,"mmmm")</f>
        <v>octobre</v>
      </c>
      <c r="G121" s="13" t="str">
        <f>TEXT(A121,"aaaa")</f>
        <v>2013</v>
      </c>
      <c r="H121" s="13" t="s">
        <v>4</v>
      </c>
      <c r="I121" s="13">
        <f>C121+D121</f>
        <v>12</v>
      </c>
    </row>
    <row r="122" spans="1:9" x14ac:dyDescent="0.3">
      <c r="A122" s="12">
        <v>41563</v>
      </c>
      <c r="B122" s="7" t="s">
        <v>9</v>
      </c>
      <c r="C122" s="14">
        <v>9</v>
      </c>
      <c r="D122" s="14">
        <v>1</v>
      </c>
      <c r="E122" s="13" t="str">
        <f>TEXT(A122,"jjjj")</f>
        <v>mercredi</v>
      </c>
      <c r="F122" s="13" t="str">
        <f>TEXT(A122,"mmmm")</f>
        <v>octobre</v>
      </c>
      <c r="G122" s="13" t="str">
        <f>TEXT(A122,"aaaa")</f>
        <v>2013</v>
      </c>
      <c r="H122" s="13" t="s">
        <v>4</v>
      </c>
      <c r="I122" s="13">
        <f>C122+D122</f>
        <v>10</v>
      </c>
    </row>
    <row r="123" spans="1:9" x14ac:dyDescent="0.3">
      <c r="A123" s="12">
        <v>41563</v>
      </c>
      <c r="B123" s="7" t="s">
        <v>9</v>
      </c>
      <c r="C123" s="14">
        <v>8</v>
      </c>
      <c r="D123" s="14">
        <v>3</v>
      </c>
      <c r="E123" s="13" t="str">
        <f>TEXT(A123,"jjjj")</f>
        <v>mercredi</v>
      </c>
      <c r="F123" s="13" t="str">
        <f>TEXT(A123,"mmmm")</f>
        <v>octobre</v>
      </c>
      <c r="G123" s="13" t="str">
        <f>TEXT(A123,"aaaa")</f>
        <v>2013</v>
      </c>
      <c r="H123" s="13" t="s">
        <v>4</v>
      </c>
      <c r="I123" s="13">
        <f>C123+D123</f>
        <v>11</v>
      </c>
    </row>
    <row r="124" spans="1:9" x14ac:dyDescent="0.3">
      <c r="A124" s="12">
        <v>41564</v>
      </c>
      <c r="B124" s="7" t="s">
        <v>9</v>
      </c>
      <c r="C124" s="14">
        <v>10</v>
      </c>
      <c r="D124" s="14">
        <v>1</v>
      </c>
      <c r="E124" s="13" t="str">
        <f>TEXT(A124,"jjjj")</f>
        <v>jeudi</v>
      </c>
      <c r="F124" s="13" t="str">
        <f>TEXT(A124,"mmmm")</f>
        <v>octobre</v>
      </c>
      <c r="G124" s="13" t="str">
        <f>TEXT(A124,"aaaa")</f>
        <v>2013</v>
      </c>
      <c r="H124" s="13" t="s">
        <v>4</v>
      </c>
      <c r="I124" s="13">
        <f>C124+D124</f>
        <v>11</v>
      </c>
    </row>
    <row r="125" spans="1:9" x14ac:dyDescent="0.3">
      <c r="A125" s="12">
        <v>41584</v>
      </c>
      <c r="B125" s="7" t="s">
        <v>9</v>
      </c>
      <c r="C125" s="14">
        <v>7</v>
      </c>
      <c r="D125" s="14">
        <v>4</v>
      </c>
      <c r="E125" s="13" t="str">
        <f>TEXT(A125,"jjjj")</f>
        <v>mercredi</v>
      </c>
      <c r="F125" s="13" t="str">
        <f>TEXT(A125,"mmmm")</f>
        <v>novembre</v>
      </c>
      <c r="G125" s="13" t="str">
        <f>TEXT(A125,"aaaa")</f>
        <v>2013</v>
      </c>
      <c r="H125" s="13" t="s">
        <v>4</v>
      </c>
      <c r="I125" s="13">
        <f>C125+D125</f>
        <v>11</v>
      </c>
    </row>
    <row r="126" spans="1:9" x14ac:dyDescent="0.3">
      <c r="A126" s="12">
        <v>41584</v>
      </c>
      <c r="B126" s="7" t="s">
        <v>9</v>
      </c>
      <c r="C126" s="14">
        <v>9</v>
      </c>
      <c r="D126" s="14">
        <v>2</v>
      </c>
      <c r="E126" s="13" t="str">
        <f>TEXT(A126,"jjjj")</f>
        <v>mercredi</v>
      </c>
      <c r="F126" s="13" t="str">
        <f>TEXT(A126,"mmmm")</f>
        <v>novembre</v>
      </c>
      <c r="G126" s="13" t="str">
        <f>TEXT(A126,"aaaa")</f>
        <v>2013</v>
      </c>
      <c r="H126" s="13" t="s">
        <v>4</v>
      </c>
      <c r="I126" s="13">
        <f>C126+D126</f>
        <v>11</v>
      </c>
    </row>
    <row r="127" spans="1:9" x14ac:dyDescent="0.3">
      <c r="A127" s="12">
        <v>41585</v>
      </c>
      <c r="B127" s="7" t="s">
        <v>9</v>
      </c>
      <c r="C127" s="14">
        <v>9</v>
      </c>
      <c r="D127" s="14">
        <v>1</v>
      </c>
      <c r="E127" s="13" t="str">
        <f>TEXT(A127,"jjjj")</f>
        <v>jeudi</v>
      </c>
      <c r="F127" s="13" t="str">
        <f>TEXT(A127,"mmmm")</f>
        <v>novembre</v>
      </c>
      <c r="G127" s="13" t="str">
        <f>TEXT(A127,"aaaa")</f>
        <v>2013</v>
      </c>
      <c r="H127" s="13" t="s">
        <v>4</v>
      </c>
      <c r="I127" s="13">
        <f>C127+D127</f>
        <v>10</v>
      </c>
    </row>
    <row r="128" spans="1:9" x14ac:dyDescent="0.3">
      <c r="A128" s="12">
        <v>41591</v>
      </c>
      <c r="B128" s="7" t="s">
        <v>9</v>
      </c>
      <c r="C128" s="14">
        <v>8</v>
      </c>
      <c r="D128" s="14">
        <v>3</v>
      </c>
      <c r="E128" s="13" t="str">
        <f>TEXT(A128,"jjjj")</f>
        <v>mercredi</v>
      </c>
      <c r="F128" s="13" t="str">
        <f>TEXT(A128,"mmmm")</f>
        <v>novembre</v>
      </c>
      <c r="G128" s="13" t="str">
        <f>TEXT(A128,"aaaa")</f>
        <v>2013</v>
      </c>
      <c r="H128" s="13" t="s">
        <v>4</v>
      </c>
      <c r="I128" s="13">
        <f>C128+D128</f>
        <v>11</v>
      </c>
    </row>
    <row r="129" spans="1:9" x14ac:dyDescent="0.3">
      <c r="A129" s="12">
        <v>41591</v>
      </c>
      <c r="B129" s="7" t="s">
        <v>9</v>
      </c>
      <c r="C129" s="14">
        <v>7</v>
      </c>
      <c r="D129" s="14">
        <v>4</v>
      </c>
      <c r="E129" s="13" t="str">
        <f>TEXT(A129,"jjjj")</f>
        <v>mercredi</v>
      </c>
      <c r="F129" s="13" t="str">
        <f>TEXT(A129,"mmmm")</f>
        <v>novembre</v>
      </c>
      <c r="G129" s="13" t="str">
        <f>TEXT(A129,"aaaa")</f>
        <v>2013</v>
      </c>
      <c r="H129" s="13" t="s">
        <v>4</v>
      </c>
      <c r="I129" s="13">
        <f>C129+D129</f>
        <v>11</v>
      </c>
    </row>
    <row r="130" spans="1:9" x14ac:dyDescent="0.3">
      <c r="A130" s="12">
        <v>41592</v>
      </c>
      <c r="B130" s="7" t="s">
        <v>9</v>
      </c>
      <c r="C130" s="14">
        <v>10</v>
      </c>
      <c r="D130" s="14">
        <v>1</v>
      </c>
      <c r="E130" s="13" t="str">
        <f>TEXT(A130,"jjjj")</f>
        <v>jeudi</v>
      </c>
      <c r="F130" s="13" t="str">
        <f>TEXT(A130,"mmmm")</f>
        <v>novembre</v>
      </c>
      <c r="G130" s="13" t="str">
        <f>TEXT(A130,"aaaa")</f>
        <v>2013</v>
      </c>
      <c r="H130" s="13" t="s">
        <v>4</v>
      </c>
      <c r="I130" s="13">
        <f>C130+D130</f>
        <v>11</v>
      </c>
    </row>
    <row r="131" spans="1:9" x14ac:dyDescent="0.3">
      <c r="A131" s="12">
        <v>41598</v>
      </c>
      <c r="B131" s="7" t="s">
        <v>9</v>
      </c>
      <c r="C131" s="14">
        <v>10</v>
      </c>
      <c r="D131" s="14">
        <v>3</v>
      </c>
      <c r="E131" s="13" t="str">
        <f>TEXT(A131,"jjjj")</f>
        <v>mercredi</v>
      </c>
      <c r="F131" s="13" t="str">
        <f>TEXT(A131,"mmmm")</f>
        <v>novembre</v>
      </c>
      <c r="G131" s="13" t="str">
        <f>TEXT(A131,"aaaa")</f>
        <v>2013</v>
      </c>
      <c r="H131" s="13" t="s">
        <v>4</v>
      </c>
      <c r="I131" s="13">
        <f>C131+D131</f>
        <v>13</v>
      </c>
    </row>
    <row r="132" spans="1:9" x14ac:dyDescent="0.3">
      <c r="A132" s="12">
        <v>41598</v>
      </c>
      <c r="B132" s="7" t="s">
        <v>9</v>
      </c>
      <c r="C132" s="14">
        <v>9</v>
      </c>
      <c r="D132" s="14">
        <v>4</v>
      </c>
      <c r="E132" s="13" t="str">
        <f>TEXT(A132,"jjjj")</f>
        <v>mercredi</v>
      </c>
      <c r="F132" s="13" t="str">
        <f>TEXT(A132,"mmmm")</f>
        <v>novembre</v>
      </c>
      <c r="G132" s="13" t="str">
        <f>TEXT(A132,"aaaa")</f>
        <v>2013</v>
      </c>
      <c r="H132" s="13" t="s">
        <v>4</v>
      </c>
      <c r="I132" s="13">
        <f>C132+D132</f>
        <v>13</v>
      </c>
    </row>
    <row r="133" spans="1:9" x14ac:dyDescent="0.3">
      <c r="A133" s="12">
        <v>41599</v>
      </c>
      <c r="B133" s="7" t="s">
        <v>9</v>
      </c>
      <c r="C133" s="14">
        <v>9</v>
      </c>
      <c r="D133" s="14">
        <v>1</v>
      </c>
      <c r="E133" s="13" t="str">
        <f>TEXT(A133,"jjjj")</f>
        <v>jeudi</v>
      </c>
      <c r="F133" s="13" t="str">
        <f>TEXT(A133,"mmmm")</f>
        <v>novembre</v>
      </c>
      <c r="G133" s="13" t="str">
        <f>TEXT(A133,"aaaa")</f>
        <v>2013</v>
      </c>
      <c r="H133" s="13" t="s">
        <v>4</v>
      </c>
      <c r="I133" s="13">
        <f>C133+D133</f>
        <v>10</v>
      </c>
    </row>
    <row r="134" spans="1:9" x14ac:dyDescent="0.3">
      <c r="A134" s="12">
        <v>41605</v>
      </c>
      <c r="B134" s="7" t="s">
        <v>9</v>
      </c>
      <c r="C134" s="14">
        <v>9</v>
      </c>
      <c r="D134" s="14">
        <v>2</v>
      </c>
      <c r="E134" s="13" t="str">
        <f>TEXT(A134,"jjjj")</f>
        <v>mercredi</v>
      </c>
      <c r="F134" s="13" t="str">
        <f>TEXT(A134,"mmmm")</f>
        <v>novembre</v>
      </c>
      <c r="G134" s="13" t="str">
        <f>TEXT(A134,"aaaa")</f>
        <v>2013</v>
      </c>
      <c r="H134" s="13" t="s">
        <v>4</v>
      </c>
      <c r="I134" s="13">
        <f>C134+D134</f>
        <v>11</v>
      </c>
    </row>
    <row r="135" spans="1:9" x14ac:dyDescent="0.3">
      <c r="A135" s="12">
        <v>41605</v>
      </c>
      <c r="B135" s="7" t="s">
        <v>9</v>
      </c>
      <c r="C135" s="14">
        <v>7</v>
      </c>
      <c r="D135" s="14">
        <v>4</v>
      </c>
      <c r="E135" s="13" t="str">
        <f>TEXT(A135,"jjjj")</f>
        <v>mercredi</v>
      </c>
      <c r="F135" s="13" t="str">
        <f>TEXT(A135,"mmmm")</f>
        <v>novembre</v>
      </c>
      <c r="G135" s="13" t="str">
        <f>TEXT(A135,"aaaa")</f>
        <v>2013</v>
      </c>
      <c r="H135" s="13" t="s">
        <v>4</v>
      </c>
      <c r="I135" s="13">
        <f>C135+D135</f>
        <v>11</v>
      </c>
    </row>
    <row r="136" spans="1:9" x14ac:dyDescent="0.3">
      <c r="A136" s="12">
        <v>41606</v>
      </c>
      <c r="B136" s="7" t="s">
        <v>9</v>
      </c>
      <c r="C136" s="14">
        <v>9</v>
      </c>
      <c r="D136" s="14">
        <v>1</v>
      </c>
      <c r="E136" s="13" t="str">
        <f>TEXT(A136,"jjjj")</f>
        <v>jeudi</v>
      </c>
      <c r="F136" s="13" t="str">
        <f>TEXT(A136,"mmmm")</f>
        <v>novembre</v>
      </c>
      <c r="G136" s="13" t="str">
        <f>TEXT(A136,"aaaa")</f>
        <v>2013</v>
      </c>
      <c r="H136" s="13" t="s">
        <v>4</v>
      </c>
      <c r="I136" s="13">
        <f>C136+D136</f>
        <v>10</v>
      </c>
    </row>
    <row r="137" spans="1:9" x14ac:dyDescent="0.3">
      <c r="A137" s="12">
        <v>41610</v>
      </c>
      <c r="B137" s="7" t="s">
        <v>9</v>
      </c>
      <c r="C137" s="14">
        <v>5</v>
      </c>
      <c r="D137" s="14">
        <v>3</v>
      </c>
      <c r="E137" s="13" t="str">
        <f>TEXT(A137,"jjjj")</f>
        <v>lundi</v>
      </c>
      <c r="F137" s="13" t="str">
        <f>TEXT(A137,"mmmm")</f>
        <v>décembre</v>
      </c>
      <c r="G137" s="13" t="str">
        <f>TEXT(A137,"aaaa")</f>
        <v>2013</v>
      </c>
      <c r="H137" s="13" t="s">
        <v>4</v>
      </c>
      <c r="I137" s="13">
        <f>C137+D137</f>
        <v>8</v>
      </c>
    </row>
    <row r="138" spans="1:9" x14ac:dyDescent="0.3">
      <c r="A138" s="12">
        <v>41612</v>
      </c>
      <c r="B138" s="7" t="s">
        <v>9</v>
      </c>
      <c r="C138" s="14">
        <v>8</v>
      </c>
      <c r="D138" s="14">
        <v>4</v>
      </c>
      <c r="E138" s="13" t="str">
        <f>TEXT(A138,"jjjj")</f>
        <v>mercredi</v>
      </c>
      <c r="F138" s="13" t="str">
        <f>TEXT(A138,"mmmm")</f>
        <v>décembre</v>
      </c>
      <c r="G138" s="13" t="str">
        <f>TEXT(A138,"aaaa")</f>
        <v>2013</v>
      </c>
      <c r="H138" s="13" t="s">
        <v>4</v>
      </c>
      <c r="I138" s="13">
        <f>C138+D138</f>
        <v>12</v>
      </c>
    </row>
    <row r="139" spans="1:9" x14ac:dyDescent="0.3">
      <c r="A139" s="12">
        <v>41613</v>
      </c>
      <c r="B139" s="7" t="s">
        <v>9</v>
      </c>
      <c r="C139" s="14">
        <v>5</v>
      </c>
      <c r="D139" s="14">
        <v>4</v>
      </c>
      <c r="E139" s="13" t="str">
        <f>TEXT(A139,"jjjj")</f>
        <v>jeudi</v>
      </c>
      <c r="F139" s="13" t="str">
        <f>TEXT(A139,"mmmm")</f>
        <v>décembre</v>
      </c>
      <c r="G139" s="13" t="str">
        <f>TEXT(A139,"aaaa")</f>
        <v>2013</v>
      </c>
      <c r="H139" s="13" t="s">
        <v>4</v>
      </c>
      <c r="I139" s="13">
        <f>C139+D139</f>
        <v>9</v>
      </c>
    </row>
    <row r="140" spans="1:9" x14ac:dyDescent="0.3">
      <c r="A140" s="12">
        <v>41613</v>
      </c>
      <c r="B140" s="7" t="s">
        <v>9</v>
      </c>
      <c r="C140" s="14">
        <v>7</v>
      </c>
      <c r="D140" s="14">
        <v>5</v>
      </c>
      <c r="E140" s="13" t="str">
        <f>TEXT(A140,"jjjj")</f>
        <v>jeudi</v>
      </c>
      <c r="F140" s="13" t="str">
        <f>TEXT(A140,"mmmm")</f>
        <v>décembre</v>
      </c>
      <c r="G140" s="13" t="str">
        <f>TEXT(A140,"aaaa")</f>
        <v>2013</v>
      </c>
      <c r="H140" s="13" t="s">
        <v>4</v>
      </c>
      <c r="I140" s="13">
        <f>C140+D140</f>
        <v>12</v>
      </c>
    </row>
    <row r="141" spans="1:9" x14ac:dyDescent="0.3">
      <c r="A141" s="12">
        <v>41617</v>
      </c>
      <c r="B141" s="7" t="s">
        <v>9</v>
      </c>
      <c r="C141" s="14">
        <v>6</v>
      </c>
      <c r="D141" s="14">
        <v>2</v>
      </c>
      <c r="E141" s="13" t="str">
        <f>TEXT(A141,"jjjj")</f>
        <v>lundi</v>
      </c>
      <c r="F141" s="13" t="str">
        <f>TEXT(A141,"mmmm")</f>
        <v>décembre</v>
      </c>
      <c r="G141" s="13" t="str">
        <f>TEXT(A141,"aaaa")</f>
        <v>2013</v>
      </c>
      <c r="H141" s="13" t="s">
        <v>4</v>
      </c>
      <c r="I141" s="13">
        <f>C141+D141</f>
        <v>8</v>
      </c>
    </row>
    <row r="142" spans="1:9" x14ac:dyDescent="0.3">
      <c r="A142" s="12">
        <v>41619</v>
      </c>
      <c r="B142" s="7" t="s">
        <v>9</v>
      </c>
      <c r="C142" s="14">
        <v>6</v>
      </c>
      <c r="D142" s="14">
        <v>4</v>
      </c>
      <c r="E142" s="13" t="str">
        <f>TEXT(A142,"jjjj")</f>
        <v>mercredi</v>
      </c>
      <c r="F142" s="13" t="str">
        <f>TEXT(A142,"mmmm")</f>
        <v>décembre</v>
      </c>
      <c r="G142" s="13" t="str">
        <f>TEXT(A142,"aaaa")</f>
        <v>2013</v>
      </c>
      <c r="H142" s="13" t="s">
        <v>4</v>
      </c>
      <c r="I142" s="13">
        <f>C142+D142</f>
        <v>10</v>
      </c>
    </row>
    <row r="143" spans="1:9" x14ac:dyDescent="0.3">
      <c r="A143" s="12">
        <v>41620</v>
      </c>
      <c r="B143" s="7" t="s">
        <v>9</v>
      </c>
      <c r="C143" s="14">
        <v>4</v>
      </c>
      <c r="D143" s="14">
        <v>2</v>
      </c>
      <c r="E143" s="13" t="str">
        <f>TEXT(A143,"jjjj")</f>
        <v>jeudi</v>
      </c>
      <c r="F143" s="13" t="str">
        <f>TEXT(A143,"mmmm")</f>
        <v>décembre</v>
      </c>
      <c r="G143" s="13" t="str">
        <f>TEXT(A143,"aaaa")</f>
        <v>2013</v>
      </c>
      <c r="H143" s="13" t="s">
        <v>4</v>
      </c>
      <c r="I143" s="13">
        <f>C143+D143</f>
        <v>6</v>
      </c>
    </row>
    <row r="144" spans="1:9" x14ac:dyDescent="0.3">
      <c r="A144" s="12">
        <v>41620</v>
      </c>
      <c r="B144" s="7" t="s">
        <v>9</v>
      </c>
      <c r="C144" s="14">
        <v>8</v>
      </c>
      <c r="D144" s="14">
        <v>4</v>
      </c>
      <c r="E144" s="13" t="str">
        <f>TEXT(A144,"jjjj")</f>
        <v>jeudi</v>
      </c>
      <c r="F144" s="13" t="str">
        <f>TEXT(A144,"mmmm")</f>
        <v>décembre</v>
      </c>
      <c r="G144" s="13" t="str">
        <f>TEXT(A144,"aaaa")</f>
        <v>2013</v>
      </c>
      <c r="H144" s="13" t="s">
        <v>4</v>
      </c>
      <c r="I144" s="13">
        <f>C144+D144</f>
        <v>12</v>
      </c>
    </row>
    <row r="145" spans="1:9" x14ac:dyDescent="0.3">
      <c r="A145" s="12">
        <v>41526</v>
      </c>
      <c r="B145" s="7" t="s">
        <v>9</v>
      </c>
      <c r="C145" s="14">
        <v>5</v>
      </c>
      <c r="D145" s="14">
        <v>3</v>
      </c>
      <c r="E145" s="13" t="str">
        <f>TEXT(A145,"jjjj")</f>
        <v>lundi</v>
      </c>
      <c r="F145" s="13" t="str">
        <f>TEXT(A145,"mmmm")</f>
        <v>septembre</v>
      </c>
      <c r="G145" s="13" t="str">
        <f>TEXT(A145,"aaaa")</f>
        <v>2013</v>
      </c>
      <c r="H145" s="13" t="s">
        <v>4</v>
      </c>
      <c r="I145" s="13">
        <f>C145+D145</f>
        <v>8</v>
      </c>
    </row>
    <row r="146" spans="1:9" x14ac:dyDescent="0.3">
      <c r="A146" s="12">
        <v>41528</v>
      </c>
      <c r="B146" s="7" t="s">
        <v>9</v>
      </c>
      <c r="C146" s="14">
        <v>4</v>
      </c>
      <c r="D146" s="14">
        <v>2</v>
      </c>
      <c r="E146" s="13" t="str">
        <f>TEXT(A146,"jjjj")</f>
        <v>mercredi</v>
      </c>
      <c r="F146" s="13" t="str">
        <f>TEXT(A146,"mmmm")</f>
        <v>septembre</v>
      </c>
      <c r="G146" s="13" t="str">
        <f>TEXT(A146,"aaaa")</f>
        <v>2013</v>
      </c>
      <c r="H146" s="13" t="s">
        <v>4</v>
      </c>
      <c r="I146" s="13">
        <f>C146+D146</f>
        <v>6</v>
      </c>
    </row>
    <row r="147" spans="1:9" x14ac:dyDescent="0.3">
      <c r="A147" s="12">
        <v>41529</v>
      </c>
      <c r="B147" s="7" t="s">
        <v>9</v>
      </c>
      <c r="C147" s="14">
        <v>6</v>
      </c>
      <c r="D147" s="14">
        <v>4</v>
      </c>
      <c r="E147" s="13" t="str">
        <f>TEXT(A147,"jjjj")</f>
        <v>jeudi</v>
      </c>
      <c r="F147" s="13" t="str">
        <f>TEXT(A147,"mmmm")</f>
        <v>septembre</v>
      </c>
      <c r="G147" s="13" t="str">
        <f>TEXT(A147,"aaaa")</f>
        <v>2013</v>
      </c>
      <c r="H147" s="13" t="s">
        <v>4</v>
      </c>
      <c r="I147" s="13">
        <f>C147+D147</f>
        <v>10</v>
      </c>
    </row>
    <row r="148" spans="1:9" x14ac:dyDescent="0.3">
      <c r="A148" s="12">
        <v>41529</v>
      </c>
      <c r="B148" s="7" t="s">
        <v>9</v>
      </c>
      <c r="C148" s="14">
        <v>9</v>
      </c>
      <c r="D148" s="14">
        <v>3</v>
      </c>
      <c r="E148" s="13" t="str">
        <f>TEXT(A148,"jjjj")</f>
        <v>jeudi</v>
      </c>
      <c r="F148" s="13" t="str">
        <f>TEXT(A148,"mmmm")</f>
        <v>septembre</v>
      </c>
      <c r="G148" s="13" t="str">
        <f>TEXT(A148,"aaaa")</f>
        <v>2013</v>
      </c>
      <c r="H148" s="13" t="s">
        <v>4</v>
      </c>
      <c r="I148" s="13">
        <f>C148+D148</f>
        <v>12</v>
      </c>
    </row>
    <row r="149" spans="1:9" x14ac:dyDescent="0.3">
      <c r="A149" s="12">
        <v>41533</v>
      </c>
      <c r="B149" s="7" t="s">
        <v>9</v>
      </c>
      <c r="C149" s="14">
        <v>14</v>
      </c>
      <c r="D149" s="14">
        <v>2</v>
      </c>
      <c r="E149" s="13" t="str">
        <f>TEXT(A149,"jjjj")</f>
        <v>lundi</v>
      </c>
      <c r="F149" s="13" t="str">
        <f>TEXT(A149,"mmmm")</f>
        <v>septembre</v>
      </c>
      <c r="G149" s="13" t="str">
        <f>TEXT(A149,"aaaa")</f>
        <v>2013</v>
      </c>
      <c r="H149" s="13" t="s">
        <v>4</v>
      </c>
      <c r="I149" s="13">
        <f>C149+D149</f>
        <v>16</v>
      </c>
    </row>
    <row r="150" spans="1:9" x14ac:dyDescent="0.3">
      <c r="A150" s="12">
        <v>41535</v>
      </c>
      <c r="B150" s="7" t="s">
        <v>9</v>
      </c>
      <c r="C150" s="14">
        <v>4</v>
      </c>
      <c r="D150" s="14">
        <v>2</v>
      </c>
      <c r="E150" s="13" t="str">
        <f>TEXT(A150,"jjjj")</f>
        <v>mercredi</v>
      </c>
      <c r="F150" s="13" t="str">
        <f>TEXT(A150,"mmmm")</f>
        <v>septembre</v>
      </c>
      <c r="G150" s="13" t="str">
        <f>TEXT(A150,"aaaa")</f>
        <v>2013</v>
      </c>
      <c r="H150" s="13" t="s">
        <v>4</v>
      </c>
      <c r="I150" s="13">
        <f>C150+D150</f>
        <v>6</v>
      </c>
    </row>
    <row r="151" spans="1:9" x14ac:dyDescent="0.3">
      <c r="A151" s="12">
        <v>41536</v>
      </c>
      <c r="B151" s="7" t="s">
        <v>9</v>
      </c>
      <c r="C151" s="14">
        <v>5</v>
      </c>
      <c r="D151" s="14">
        <v>5</v>
      </c>
      <c r="E151" s="13" t="str">
        <f>TEXT(A151,"jjjj")</f>
        <v>jeudi</v>
      </c>
      <c r="F151" s="13" t="str">
        <f>TEXT(A151,"mmmm")</f>
        <v>septembre</v>
      </c>
      <c r="G151" s="13" t="str">
        <f>TEXT(A151,"aaaa")</f>
        <v>2013</v>
      </c>
      <c r="H151" s="13" t="s">
        <v>4</v>
      </c>
      <c r="I151" s="13">
        <f>C151+D151</f>
        <v>10</v>
      </c>
    </row>
    <row r="152" spans="1:9" x14ac:dyDescent="0.3">
      <c r="A152" s="12">
        <v>41536</v>
      </c>
      <c r="B152" s="7" t="s">
        <v>9</v>
      </c>
      <c r="C152" s="14">
        <v>10</v>
      </c>
      <c r="D152" s="14">
        <v>3</v>
      </c>
      <c r="E152" s="13" t="str">
        <f>TEXT(A152,"jjjj")</f>
        <v>jeudi</v>
      </c>
      <c r="F152" s="13" t="str">
        <f>TEXT(A152,"mmmm")</f>
        <v>septembre</v>
      </c>
      <c r="G152" s="13" t="str">
        <f>TEXT(A152,"aaaa")</f>
        <v>2013</v>
      </c>
      <c r="H152" s="13" t="s">
        <v>4</v>
      </c>
      <c r="I152" s="13">
        <f>C152+D152</f>
        <v>13</v>
      </c>
    </row>
    <row r="153" spans="1:9" x14ac:dyDescent="0.3">
      <c r="A153" s="12">
        <v>41540</v>
      </c>
      <c r="B153" s="7" t="s">
        <v>9</v>
      </c>
      <c r="C153" s="14">
        <v>9</v>
      </c>
      <c r="D153" s="14">
        <v>3</v>
      </c>
      <c r="E153" s="13" t="str">
        <f>TEXT(A153,"jjjj")</f>
        <v>lundi</v>
      </c>
      <c r="F153" s="13" t="str">
        <f>TEXT(A153,"mmmm")</f>
        <v>septembre</v>
      </c>
      <c r="G153" s="13" t="str">
        <f>TEXT(A153,"aaaa")</f>
        <v>2013</v>
      </c>
      <c r="H153" s="13" t="s">
        <v>4</v>
      </c>
      <c r="I153" s="13">
        <f>C153+D153</f>
        <v>12</v>
      </c>
    </row>
    <row r="154" spans="1:9" x14ac:dyDescent="0.3">
      <c r="A154" s="12">
        <v>41542</v>
      </c>
      <c r="B154" s="7" t="s">
        <v>9</v>
      </c>
      <c r="C154" s="14">
        <v>9</v>
      </c>
      <c r="D154" s="14">
        <v>2</v>
      </c>
      <c r="E154" s="13" t="str">
        <f>TEXT(A154,"jjjj")</f>
        <v>mercredi</v>
      </c>
      <c r="F154" s="13" t="str">
        <f>TEXT(A154,"mmmm")</f>
        <v>septembre</v>
      </c>
      <c r="G154" s="13" t="str">
        <f>TEXT(A154,"aaaa")</f>
        <v>2013</v>
      </c>
      <c r="H154" s="13" t="s">
        <v>4</v>
      </c>
      <c r="I154" s="13">
        <f>C154+D154</f>
        <v>11</v>
      </c>
    </row>
    <row r="155" spans="1:9" x14ac:dyDescent="0.3">
      <c r="A155" s="12">
        <v>41543</v>
      </c>
      <c r="B155" s="7" t="s">
        <v>9</v>
      </c>
      <c r="C155" s="14">
        <v>4</v>
      </c>
      <c r="D155" s="14">
        <v>5</v>
      </c>
      <c r="E155" s="13" t="str">
        <f>TEXT(A155,"jjjj")</f>
        <v>jeudi</v>
      </c>
      <c r="F155" s="13" t="str">
        <f>TEXT(A155,"mmmm")</f>
        <v>septembre</v>
      </c>
      <c r="G155" s="13" t="str">
        <f>TEXT(A155,"aaaa")</f>
        <v>2013</v>
      </c>
      <c r="H155" s="13" t="s">
        <v>4</v>
      </c>
      <c r="I155" s="13">
        <f>C155+D155</f>
        <v>9</v>
      </c>
    </row>
    <row r="156" spans="1:9" x14ac:dyDescent="0.3">
      <c r="A156" s="12">
        <v>41543</v>
      </c>
      <c r="B156" s="7" t="s">
        <v>9</v>
      </c>
      <c r="C156" s="14">
        <v>8</v>
      </c>
      <c r="D156" s="14">
        <v>3</v>
      </c>
      <c r="E156" s="13" t="str">
        <f>TEXT(A156,"jjjj")</f>
        <v>jeudi</v>
      </c>
      <c r="F156" s="13" t="str">
        <f>TEXT(A156,"mmmm")</f>
        <v>septembre</v>
      </c>
      <c r="G156" s="13" t="str">
        <f>TEXT(A156,"aaaa")</f>
        <v>2013</v>
      </c>
      <c r="H156" s="13" t="s">
        <v>4</v>
      </c>
      <c r="I156" s="13">
        <f>C156+D156</f>
        <v>11</v>
      </c>
    </row>
    <row r="157" spans="1:9" x14ac:dyDescent="0.3">
      <c r="A157" s="12">
        <v>41547</v>
      </c>
      <c r="B157" s="7" t="s">
        <v>9</v>
      </c>
      <c r="C157" s="14">
        <v>9</v>
      </c>
      <c r="D157" s="14">
        <v>3</v>
      </c>
      <c r="E157" s="13" t="str">
        <f>TEXT(A157,"jjjj")</f>
        <v>lundi</v>
      </c>
      <c r="F157" s="13" t="str">
        <f>TEXT(A157,"mmmm")</f>
        <v>septembre</v>
      </c>
      <c r="G157" s="13" t="str">
        <f>TEXT(A157,"aaaa")</f>
        <v>2013</v>
      </c>
      <c r="H157" s="13" t="s">
        <v>4</v>
      </c>
      <c r="I157" s="13">
        <f>C157+D157</f>
        <v>12</v>
      </c>
    </row>
    <row r="158" spans="1:9" x14ac:dyDescent="0.3">
      <c r="A158" s="12">
        <v>41549</v>
      </c>
      <c r="B158" s="7" t="s">
        <v>9</v>
      </c>
      <c r="C158" s="14">
        <v>9</v>
      </c>
      <c r="D158" s="14">
        <v>2</v>
      </c>
      <c r="E158" s="13" t="str">
        <f>TEXT(A158,"jjjj")</f>
        <v>mercredi</v>
      </c>
      <c r="F158" s="13" t="str">
        <f>TEXT(A158,"mmmm")</f>
        <v>octobre</v>
      </c>
      <c r="G158" s="13" t="str">
        <f>TEXT(A158,"aaaa")</f>
        <v>2013</v>
      </c>
      <c r="H158" s="13" t="s">
        <v>4</v>
      </c>
      <c r="I158" s="13">
        <f>C158+D158</f>
        <v>11</v>
      </c>
    </row>
    <row r="159" spans="1:9" x14ac:dyDescent="0.3">
      <c r="A159" s="12">
        <v>41550</v>
      </c>
      <c r="B159" s="7" t="s">
        <v>9</v>
      </c>
      <c r="C159" s="14">
        <v>6</v>
      </c>
      <c r="D159" s="14">
        <v>5</v>
      </c>
      <c r="E159" s="13" t="str">
        <f>TEXT(A159,"jjjj")</f>
        <v>jeudi</v>
      </c>
      <c r="F159" s="13" t="str">
        <f>TEXT(A159,"mmmm")</f>
        <v>octobre</v>
      </c>
      <c r="G159" s="13" t="str">
        <f>TEXT(A159,"aaaa")</f>
        <v>2013</v>
      </c>
      <c r="H159" s="13" t="s">
        <v>4</v>
      </c>
      <c r="I159" s="13">
        <f>C159+D159</f>
        <v>11</v>
      </c>
    </row>
    <row r="160" spans="1:9" x14ac:dyDescent="0.3">
      <c r="A160" s="12">
        <v>41550</v>
      </c>
      <c r="B160" s="7" t="s">
        <v>9</v>
      </c>
      <c r="C160" s="14">
        <v>9</v>
      </c>
      <c r="D160" s="14">
        <v>4</v>
      </c>
      <c r="E160" s="13" t="str">
        <f>TEXT(A160,"jjjj")</f>
        <v>jeudi</v>
      </c>
      <c r="F160" s="13" t="str">
        <f>TEXT(A160,"mmmm")</f>
        <v>octobre</v>
      </c>
      <c r="G160" s="13" t="str">
        <f>TEXT(A160,"aaaa")</f>
        <v>2013</v>
      </c>
      <c r="H160" s="13" t="s">
        <v>4</v>
      </c>
      <c r="I160" s="13">
        <f>C160+D160</f>
        <v>13</v>
      </c>
    </row>
    <row r="161" spans="1:9" x14ac:dyDescent="0.3">
      <c r="A161" s="12">
        <v>41554</v>
      </c>
      <c r="B161" s="7" t="s">
        <v>9</v>
      </c>
      <c r="C161" s="14">
        <v>9</v>
      </c>
      <c r="D161" s="14">
        <v>3</v>
      </c>
      <c r="E161" s="13" t="str">
        <f>TEXT(A161,"jjjj")</f>
        <v>lundi</v>
      </c>
      <c r="F161" s="13" t="str">
        <f>TEXT(A161,"mmmm")</f>
        <v>octobre</v>
      </c>
      <c r="G161" s="13" t="str">
        <f>TEXT(A161,"aaaa")</f>
        <v>2013</v>
      </c>
      <c r="H161" s="13" t="s">
        <v>4</v>
      </c>
      <c r="I161" s="13">
        <f>C161+D161</f>
        <v>12</v>
      </c>
    </row>
    <row r="162" spans="1:9" x14ac:dyDescent="0.3">
      <c r="A162" s="12">
        <v>41556</v>
      </c>
      <c r="B162" s="7" t="s">
        <v>9</v>
      </c>
      <c r="C162" s="14">
        <v>10</v>
      </c>
      <c r="D162" s="14">
        <v>2</v>
      </c>
      <c r="E162" s="13" t="str">
        <f>TEXT(A162,"jjjj")</f>
        <v>mercredi</v>
      </c>
      <c r="F162" s="13" t="str">
        <f>TEXT(A162,"mmmm")</f>
        <v>octobre</v>
      </c>
      <c r="G162" s="13" t="str">
        <f>TEXT(A162,"aaaa")</f>
        <v>2013</v>
      </c>
      <c r="H162" s="13" t="s">
        <v>4</v>
      </c>
      <c r="I162" s="13">
        <f>C162+D162</f>
        <v>12</v>
      </c>
    </row>
    <row r="163" spans="1:9" x14ac:dyDescent="0.3">
      <c r="A163" s="12">
        <v>41557</v>
      </c>
      <c r="B163" s="7" t="s">
        <v>9</v>
      </c>
      <c r="C163" s="14">
        <v>10</v>
      </c>
      <c r="D163" s="14">
        <v>2</v>
      </c>
      <c r="E163" s="13" t="str">
        <f>TEXT(A163,"jjjj")</f>
        <v>jeudi</v>
      </c>
      <c r="F163" s="13" t="str">
        <f>TEXT(A163,"mmmm")</f>
        <v>octobre</v>
      </c>
      <c r="G163" s="13" t="str">
        <f>TEXT(A163,"aaaa")</f>
        <v>2013</v>
      </c>
      <c r="H163" s="13" t="s">
        <v>4</v>
      </c>
      <c r="I163" s="13">
        <f>C163+D163</f>
        <v>12</v>
      </c>
    </row>
    <row r="164" spans="1:9" x14ac:dyDescent="0.3">
      <c r="A164" s="12">
        <v>41557</v>
      </c>
      <c r="B164" s="7" t="s">
        <v>9</v>
      </c>
      <c r="C164" s="14">
        <v>10</v>
      </c>
      <c r="D164" s="14">
        <v>4</v>
      </c>
      <c r="E164" s="13" t="str">
        <f>TEXT(A164,"jjjj")</f>
        <v>jeudi</v>
      </c>
      <c r="F164" s="13" t="str">
        <f>TEXT(A164,"mmmm")</f>
        <v>octobre</v>
      </c>
      <c r="G164" s="13" t="str">
        <f>TEXT(A164,"aaaa")</f>
        <v>2013</v>
      </c>
      <c r="H164" s="13" t="s">
        <v>4</v>
      </c>
      <c r="I164" s="13">
        <f>C164+D164</f>
        <v>14</v>
      </c>
    </row>
    <row r="165" spans="1:9" x14ac:dyDescent="0.3">
      <c r="A165" s="12">
        <v>41561</v>
      </c>
      <c r="B165" s="7" t="s">
        <v>9</v>
      </c>
      <c r="C165" s="14">
        <v>8</v>
      </c>
      <c r="D165" s="14">
        <v>3</v>
      </c>
      <c r="E165" s="13" t="str">
        <f>TEXT(A165,"jjjj")</f>
        <v>lundi</v>
      </c>
      <c r="F165" s="13" t="str">
        <f>TEXT(A165,"mmmm")</f>
        <v>octobre</v>
      </c>
      <c r="G165" s="13" t="str">
        <f>TEXT(A165,"aaaa")</f>
        <v>2013</v>
      </c>
      <c r="H165" s="13" t="s">
        <v>4</v>
      </c>
      <c r="I165" s="13">
        <f>C165+D165</f>
        <v>11</v>
      </c>
    </row>
    <row r="166" spans="1:9" x14ac:dyDescent="0.3">
      <c r="A166" s="12">
        <v>41563</v>
      </c>
      <c r="B166" s="7" t="s">
        <v>9</v>
      </c>
      <c r="C166" s="14">
        <v>6</v>
      </c>
      <c r="D166" s="14">
        <v>3</v>
      </c>
      <c r="E166" s="13" t="str">
        <f>TEXT(A166,"jjjj")</f>
        <v>mercredi</v>
      </c>
      <c r="F166" s="13" t="str">
        <f>TEXT(A166,"mmmm")</f>
        <v>octobre</v>
      </c>
      <c r="G166" s="13" t="str">
        <f>TEXT(A166,"aaaa")</f>
        <v>2013</v>
      </c>
      <c r="H166" s="13" t="s">
        <v>4</v>
      </c>
      <c r="I166" s="13">
        <f>C166+D166</f>
        <v>9</v>
      </c>
    </row>
    <row r="167" spans="1:9" x14ac:dyDescent="0.3">
      <c r="A167" s="12">
        <v>41564</v>
      </c>
      <c r="B167" s="7" t="s">
        <v>9</v>
      </c>
      <c r="C167" s="14">
        <v>6</v>
      </c>
      <c r="D167" s="14">
        <v>3</v>
      </c>
      <c r="E167" s="13" t="str">
        <f>TEXT(A167,"jjjj")</f>
        <v>jeudi</v>
      </c>
      <c r="F167" s="13" t="str">
        <f>TEXT(A167,"mmmm")</f>
        <v>octobre</v>
      </c>
      <c r="G167" s="13" t="str">
        <f>TEXT(A167,"aaaa")</f>
        <v>2013</v>
      </c>
      <c r="H167" s="13" t="s">
        <v>4</v>
      </c>
      <c r="I167" s="13">
        <f>C167+D167</f>
        <v>9</v>
      </c>
    </row>
    <row r="168" spans="1:9" x14ac:dyDescent="0.3">
      <c r="A168" s="12">
        <v>41564</v>
      </c>
      <c r="B168" s="7" t="s">
        <v>9</v>
      </c>
      <c r="C168" s="14">
        <v>9</v>
      </c>
      <c r="D168" s="14">
        <v>3</v>
      </c>
      <c r="E168" s="13" t="str">
        <f>TEXT(A168,"jjjj")</f>
        <v>jeudi</v>
      </c>
      <c r="F168" s="13" t="str">
        <f>TEXT(A168,"mmmm")</f>
        <v>octobre</v>
      </c>
      <c r="G168" s="13" t="str">
        <f>TEXT(A168,"aaaa")</f>
        <v>2013</v>
      </c>
      <c r="H168" s="13" t="s">
        <v>4</v>
      </c>
      <c r="I168" s="13">
        <f>C168+D168</f>
        <v>12</v>
      </c>
    </row>
    <row r="169" spans="1:9" x14ac:dyDescent="0.3">
      <c r="A169" s="12">
        <v>41582</v>
      </c>
      <c r="B169" s="7" t="s">
        <v>9</v>
      </c>
      <c r="C169" s="14">
        <v>8</v>
      </c>
      <c r="D169" s="14">
        <v>3</v>
      </c>
      <c r="E169" s="13" t="str">
        <f>TEXT(A169,"jjjj")</f>
        <v>lundi</v>
      </c>
      <c r="F169" s="13" t="str">
        <f>TEXT(A169,"mmmm")</f>
        <v>novembre</v>
      </c>
      <c r="G169" s="13" t="str">
        <f>TEXT(A169,"aaaa")</f>
        <v>2013</v>
      </c>
      <c r="H169" s="13" t="s">
        <v>4</v>
      </c>
      <c r="I169" s="13">
        <f>C169+D169</f>
        <v>11</v>
      </c>
    </row>
    <row r="170" spans="1:9" x14ac:dyDescent="0.3">
      <c r="A170" s="12">
        <v>41584</v>
      </c>
      <c r="B170" s="7" t="s">
        <v>9</v>
      </c>
      <c r="C170" s="14">
        <v>9</v>
      </c>
      <c r="D170" s="14">
        <v>3</v>
      </c>
      <c r="E170" s="13" t="str">
        <f>TEXT(A170,"jjjj")</f>
        <v>mercredi</v>
      </c>
      <c r="F170" s="13" t="str">
        <f>TEXT(A170,"mmmm")</f>
        <v>novembre</v>
      </c>
      <c r="G170" s="13" t="str">
        <f>TEXT(A170,"aaaa")</f>
        <v>2013</v>
      </c>
      <c r="H170" s="13" t="s">
        <v>4</v>
      </c>
      <c r="I170" s="13">
        <f>C170+D170</f>
        <v>12</v>
      </c>
    </row>
    <row r="171" spans="1:9" x14ac:dyDescent="0.3">
      <c r="A171" s="12">
        <v>41585</v>
      </c>
      <c r="B171" s="7" t="s">
        <v>9</v>
      </c>
      <c r="C171" s="14">
        <v>5</v>
      </c>
      <c r="D171" s="14">
        <v>2</v>
      </c>
      <c r="E171" s="13" t="str">
        <f>TEXT(A171,"jjjj")</f>
        <v>jeudi</v>
      </c>
      <c r="F171" s="13" t="str">
        <f>TEXT(A171,"mmmm")</f>
        <v>novembre</v>
      </c>
      <c r="G171" s="13" t="str">
        <f>TEXT(A171,"aaaa")</f>
        <v>2013</v>
      </c>
      <c r="H171" s="13" t="s">
        <v>4</v>
      </c>
      <c r="I171" s="13">
        <f>C171+D171</f>
        <v>7</v>
      </c>
    </row>
    <row r="172" spans="1:9" x14ac:dyDescent="0.3">
      <c r="A172" s="12">
        <v>41585</v>
      </c>
      <c r="B172" s="7" t="s">
        <v>9</v>
      </c>
      <c r="C172" s="14">
        <v>5</v>
      </c>
      <c r="D172" s="14">
        <v>5</v>
      </c>
      <c r="E172" s="13" t="str">
        <f>TEXT(A172,"jjjj")</f>
        <v>jeudi</v>
      </c>
      <c r="F172" s="13" t="str">
        <f>TEXT(A172,"mmmm")</f>
        <v>novembre</v>
      </c>
      <c r="G172" s="13" t="str">
        <f>TEXT(A172,"aaaa")</f>
        <v>2013</v>
      </c>
      <c r="H172" s="13" t="s">
        <v>4</v>
      </c>
      <c r="I172" s="13">
        <f>C172+D172</f>
        <v>10</v>
      </c>
    </row>
    <row r="173" spans="1:9" x14ac:dyDescent="0.3">
      <c r="A173" s="12">
        <v>41591</v>
      </c>
      <c r="B173" s="7" t="s">
        <v>9</v>
      </c>
      <c r="C173" s="14">
        <v>8</v>
      </c>
      <c r="D173" s="14">
        <v>2</v>
      </c>
      <c r="E173" s="13" t="str">
        <f>TEXT(A173,"jjjj")</f>
        <v>mercredi</v>
      </c>
      <c r="F173" s="13" t="str">
        <f>TEXT(A173,"mmmm")</f>
        <v>novembre</v>
      </c>
      <c r="G173" s="13" t="str">
        <f>TEXT(A173,"aaaa")</f>
        <v>2013</v>
      </c>
      <c r="H173" s="13" t="s">
        <v>4</v>
      </c>
      <c r="I173" s="13">
        <f>C173+D173</f>
        <v>10</v>
      </c>
    </row>
    <row r="174" spans="1:9" x14ac:dyDescent="0.3">
      <c r="A174" s="12">
        <v>41592</v>
      </c>
      <c r="B174" s="7" t="s">
        <v>9</v>
      </c>
      <c r="C174" s="14">
        <v>5</v>
      </c>
      <c r="D174" s="14">
        <v>5</v>
      </c>
      <c r="E174" s="13" t="str">
        <f>TEXT(A174,"jjjj")</f>
        <v>jeudi</v>
      </c>
      <c r="F174" s="13" t="str">
        <f>TEXT(A174,"mmmm")</f>
        <v>novembre</v>
      </c>
      <c r="G174" s="13" t="str">
        <f>TEXT(A174,"aaaa")</f>
        <v>2013</v>
      </c>
      <c r="H174" s="13" t="s">
        <v>4</v>
      </c>
      <c r="I174" s="13">
        <f>C174+D174</f>
        <v>10</v>
      </c>
    </row>
    <row r="175" spans="1:9" x14ac:dyDescent="0.3">
      <c r="A175" s="12">
        <v>41592</v>
      </c>
      <c r="B175" s="7" t="s">
        <v>9</v>
      </c>
      <c r="C175" s="14">
        <v>7</v>
      </c>
      <c r="D175" s="14">
        <v>3</v>
      </c>
      <c r="E175" s="13" t="str">
        <f>TEXT(A175,"jjjj")</f>
        <v>jeudi</v>
      </c>
      <c r="F175" s="13" t="str">
        <f>TEXT(A175,"mmmm")</f>
        <v>novembre</v>
      </c>
      <c r="G175" s="13" t="str">
        <f>TEXT(A175,"aaaa")</f>
        <v>2013</v>
      </c>
      <c r="H175" s="13" t="s">
        <v>4</v>
      </c>
      <c r="I175" s="13">
        <f>C175+D175</f>
        <v>10</v>
      </c>
    </row>
    <row r="176" spans="1:9" x14ac:dyDescent="0.3">
      <c r="A176" s="12">
        <v>41596</v>
      </c>
      <c r="B176" s="7" t="s">
        <v>9</v>
      </c>
      <c r="C176" s="14">
        <v>5</v>
      </c>
      <c r="D176" s="14">
        <v>3</v>
      </c>
      <c r="E176" s="13" t="str">
        <f>TEXT(A176,"jjjj")</f>
        <v>lundi</v>
      </c>
      <c r="F176" s="13" t="str">
        <f>TEXT(A176,"mmmm")</f>
        <v>novembre</v>
      </c>
      <c r="G176" s="13" t="str">
        <f>TEXT(A176,"aaaa")</f>
        <v>2013</v>
      </c>
      <c r="H176" s="13" t="s">
        <v>4</v>
      </c>
      <c r="I176" s="13">
        <f>C176+D176</f>
        <v>8</v>
      </c>
    </row>
    <row r="177" spans="1:9" x14ac:dyDescent="0.3">
      <c r="A177" s="12">
        <v>41598</v>
      </c>
      <c r="B177" s="7" t="s">
        <v>9</v>
      </c>
      <c r="C177" s="14">
        <v>8</v>
      </c>
      <c r="D177" s="14">
        <v>2</v>
      </c>
      <c r="E177" s="13" t="str">
        <f>TEXT(A177,"jjjj")</f>
        <v>mercredi</v>
      </c>
      <c r="F177" s="13" t="str">
        <f>TEXT(A177,"mmmm")</f>
        <v>novembre</v>
      </c>
      <c r="G177" s="13" t="str">
        <f>TEXT(A177,"aaaa")</f>
        <v>2013</v>
      </c>
      <c r="H177" s="13" t="s">
        <v>4</v>
      </c>
      <c r="I177" s="13">
        <f>C177+D177</f>
        <v>10</v>
      </c>
    </row>
    <row r="178" spans="1:9" x14ac:dyDescent="0.3">
      <c r="A178" s="12">
        <v>41599</v>
      </c>
      <c r="B178" s="7" t="s">
        <v>9</v>
      </c>
      <c r="C178" s="14">
        <v>6</v>
      </c>
      <c r="D178" s="14">
        <v>4</v>
      </c>
      <c r="E178" s="13" t="str">
        <f>TEXT(A178,"jjjj")</f>
        <v>jeudi</v>
      </c>
      <c r="F178" s="13" t="str">
        <f>TEXT(A178,"mmmm")</f>
        <v>novembre</v>
      </c>
      <c r="G178" s="13" t="str">
        <f>TEXT(A178,"aaaa")</f>
        <v>2013</v>
      </c>
      <c r="H178" s="13" t="s">
        <v>4</v>
      </c>
      <c r="I178" s="13">
        <f>C178+D178</f>
        <v>10</v>
      </c>
    </row>
    <row r="179" spans="1:9" x14ac:dyDescent="0.3">
      <c r="A179" s="12">
        <v>41599</v>
      </c>
      <c r="B179" s="7" t="s">
        <v>9</v>
      </c>
      <c r="C179" s="14">
        <v>10</v>
      </c>
      <c r="D179" s="14">
        <v>3</v>
      </c>
      <c r="E179" s="13" t="str">
        <f>TEXT(A179,"jjjj")</f>
        <v>jeudi</v>
      </c>
      <c r="F179" s="13" t="str">
        <f>TEXT(A179,"mmmm")</f>
        <v>novembre</v>
      </c>
      <c r="G179" s="13" t="str">
        <f>TEXT(A179,"aaaa")</f>
        <v>2013</v>
      </c>
      <c r="H179" s="13" t="s">
        <v>4</v>
      </c>
      <c r="I179" s="13">
        <f>C179+D179</f>
        <v>13</v>
      </c>
    </row>
    <row r="180" spans="1:9" x14ac:dyDescent="0.3">
      <c r="A180" s="12">
        <v>41603</v>
      </c>
      <c r="B180" s="7" t="s">
        <v>9</v>
      </c>
      <c r="C180" s="14">
        <v>8</v>
      </c>
      <c r="D180" s="14">
        <v>2</v>
      </c>
      <c r="E180" s="13" t="str">
        <f>TEXT(A180,"jjjj")</f>
        <v>lundi</v>
      </c>
      <c r="F180" s="13" t="str">
        <f>TEXT(A180,"mmmm")</f>
        <v>novembre</v>
      </c>
      <c r="G180" s="13" t="str">
        <f>TEXT(A180,"aaaa")</f>
        <v>2013</v>
      </c>
      <c r="H180" s="13" t="s">
        <v>4</v>
      </c>
      <c r="I180" s="13">
        <f>C180+D180</f>
        <v>10</v>
      </c>
    </row>
    <row r="181" spans="1:9" x14ac:dyDescent="0.3">
      <c r="A181" s="12">
        <v>41605</v>
      </c>
      <c r="B181" s="7" t="s">
        <v>9</v>
      </c>
      <c r="C181" s="14">
        <v>7</v>
      </c>
      <c r="D181" s="14">
        <v>3</v>
      </c>
      <c r="E181" s="13" t="str">
        <f>TEXT(A181,"jjjj")</f>
        <v>mercredi</v>
      </c>
      <c r="F181" s="13" t="str">
        <f>TEXT(A181,"mmmm")</f>
        <v>novembre</v>
      </c>
      <c r="G181" s="13" t="str">
        <f>TEXT(A181,"aaaa")</f>
        <v>2013</v>
      </c>
      <c r="H181" s="13" t="s">
        <v>4</v>
      </c>
      <c r="I181" s="13">
        <f>C181+D181</f>
        <v>10</v>
      </c>
    </row>
    <row r="182" spans="1:9" x14ac:dyDescent="0.3">
      <c r="A182" s="12">
        <v>41606</v>
      </c>
      <c r="B182" s="7" t="s">
        <v>9</v>
      </c>
      <c r="C182" s="14">
        <v>5</v>
      </c>
      <c r="D182" s="14">
        <v>5</v>
      </c>
      <c r="E182" s="13" t="str">
        <f>TEXT(A182,"jjjj")</f>
        <v>jeudi</v>
      </c>
      <c r="F182" s="13" t="str">
        <f>TEXT(A182,"mmmm")</f>
        <v>novembre</v>
      </c>
      <c r="G182" s="13" t="str">
        <f>TEXT(A182,"aaaa")</f>
        <v>2013</v>
      </c>
      <c r="H182" s="13" t="s">
        <v>4</v>
      </c>
      <c r="I182" s="13">
        <f>C182+D182</f>
        <v>10</v>
      </c>
    </row>
    <row r="183" spans="1:9" x14ac:dyDescent="0.3">
      <c r="A183" s="12">
        <v>41606</v>
      </c>
      <c r="B183" s="7" t="s">
        <v>9</v>
      </c>
      <c r="C183" s="14">
        <v>7</v>
      </c>
      <c r="D183" s="14">
        <v>2</v>
      </c>
      <c r="E183" s="13" t="str">
        <f>TEXT(A183,"jjjj")</f>
        <v>jeudi</v>
      </c>
      <c r="F183" s="13" t="str">
        <f>TEXT(A183,"mmmm")</f>
        <v>novembre</v>
      </c>
      <c r="G183" s="13" t="str">
        <f>TEXT(A183,"aaaa")</f>
        <v>2013</v>
      </c>
      <c r="H183" s="13" t="s">
        <v>4</v>
      </c>
      <c r="I183" s="13">
        <f>C183+D183</f>
        <v>9</v>
      </c>
    </row>
    <row r="184" spans="1:9" x14ac:dyDescent="0.3">
      <c r="A184" s="12">
        <v>41613</v>
      </c>
      <c r="B184" s="7" t="s">
        <v>10</v>
      </c>
      <c r="C184" s="14">
        <v>6</v>
      </c>
      <c r="D184" s="14">
        <v>0</v>
      </c>
      <c r="E184" s="13" t="str">
        <f>TEXT(A184,"jjjj")</f>
        <v>jeudi</v>
      </c>
      <c r="F184" s="13" t="str">
        <f>TEXT(A184,"mmmm")</f>
        <v>décembre</v>
      </c>
      <c r="G184" s="13" t="str">
        <f>TEXT(A184,"aaaa")</f>
        <v>2013</v>
      </c>
      <c r="H184" s="13" t="s">
        <v>6</v>
      </c>
      <c r="I184" s="13">
        <f>C184+D184</f>
        <v>6</v>
      </c>
    </row>
    <row r="185" spans="1:9" x14ac:dyDescent="0.3">
      <c r="A185" s="12">
        <v>41620</v>
      </c>
      <c r="B185" s="7" t="s">
        <v>10</v>
      </c>
      <c r="C185" s="14">
        <v>8</v>
      </c>
      <c r="D185" s="14">
        <v>0</v>
      </c>
      <c r="E185" s="13" t="str">
        <f>TEXT(A185,"jjjj")</f>
        <v>jeudi</v>
      </c>
      <c r="F185" s="13" t="str">
        <f>TEXT(A185,"mmmm")</f>
        <v>décembre</v>
      </c>
      <c r="G185" s="13" t="str">
        <f>TEXT(A185,"aaaa")</f>
        <v>2013</v>
      </c>
      <c r="H185" s="13" t="s">
        <v>6</v>
      </c>
      <c r="I185" s="13">
        <f>C185+D185</f>
        <v>8</v>
      </c>
    </row>
    <row r="186" spans="1:9" x14ac:dyDescent="0.3">
      <c r="A186" s="12">
        <v>41634</v>
      </c>
      <c r="B186" s="7" t="s">
        <v>10</v>
      </c>
      <c r="C186" s="14">
        <v>8</v>
      </c>
      <c r="D186" s="14">
        <v>0</v>
      </c>
      <c r="E186" s="13" t="str">
        <f>TEXT(A186,"jjjj")</f>
        <v>jeudi</v>
      </c>
      <c r="F186" s="13" t="str">
        <f>TEXT(A186,"mmmm")</f>
        <v>décembre</v>
      </c>
      <c r="G186" s="13" t="str">
        <f>TEXT(A186,"aaaa")</f>
        <v>2013</v>
      </c>
      <c r="H186" s="13" t="s">
        <v>6</v>
      </c>
      <c r="I186" s="13">
        <f>C186+D186</f>
        <v>8</v>
      </c>
    </row>
    <row r="187" spans="1:9" x14ac:dyDescent="0.3">
      <c r="A187" s="12">
        <v>41522</v>
      </c>
      <c r="B187" s="7" t="s">
        <v>10</v>
      </c>
      <c r="C187" s="14">
        <v>4</v>
      </c>
      <c r="D187" s="14">
        <v>0</v>
      </c>
      <c r="E187" s="13" t="str">
        <f>TEXT(A187,"jjjj")</f>
        <v>jeudi</v>
      </c>
      <c r="F187" s="13" t="str">
        <f>TEXT(A187,"mmmm")</f>
        <v>septembre</v>
      </c>
      <c r="G187" s="13" t="str">
        <f>TEXT(A187,"aaaa")</f>
        <v>2013</v>
      </c>
      <c r="H187" s="13" t="s">
        <v>6</v>
      </c>
      <c r="I187" s="13">
        <f>C187+D187</f>
        <v>4</v>
      </c>
    </row>
    <row r="188" spans="1:9" x14ac:dyDescent="0.3">
      <c r="A188" s="12">
        <v>41529</v>
      </c>
      <c r="B188" s="7" t="s">
        <v>10</v>
      </c>
      <c r="C188" s="14">
        <v>4</v>
      </c>
      <c r="D188" s="14">
        <v>0</v>
      </c>
      <c r="E188" s="13" t="str">
        <f>TEXT(A188,"jjjj")</f>
        <v>jeudi</v>
      </c>
      <c r="F188" s="13" t="str">
        <f>TEXT(A188,"mmmm")</f>
        <v>septembre</v>
      </c>
      <c r="G188" s="13" t="str">
        <f>TEXT(A188,"aaaa")</f>
        <v>2013</v>
      </c>
      <c r="H188" s="13" t="s">
        <v>6</v>
      </c>
      <c r="I188" s="13">
        <f>C188+D188</f>
        <v>4</v>
      </c>
    </row>
    <row r="189" spans="1:9" x14ac:dyDescent="0.3">
      <c r="A189" s="12">
        <v>41536</v>
      </c>
      <c r="B189" s="7" t="s">
        <v>10</v>
      </c>
      <c r="C189" s="14">
        <v>6</v>
      </c>
      <c r="D189" s="14">
        <v>0</v>
      </c>
      <c r="E189" s="13" t="str">
        <f>TEXT(A189,"jjjj")</f>
        <v>jeudi</v>
      </c>
      <c r="F189" s="13" t="str">
        <f>TEXT(A189,"mmmm")</f>
        <v>septembre</v>
      </c>
      <c r="G189" s="13" t="str">
        <f>TEXT(A189,"aaaa")</f>
        <v>2013</v>
      </c>
      <c r="H189" s="13" t="s">
        <v>6</v>
      </c>
      <c r="I189" s="13">
        <f>C189+D189</f>
        <v>6</v>
      </c>
    </row>
    <row r="190" spans="1:9" x14ac:dyDescent="0.3">
      <c r="A190" s="12">
        <v>41543</v>
      </c>
      <c r="B190" s="7" t="s">
        <v>10</v>
      </c>
      <c r="C190" s="14">
        <v>8</v>
      </c>
      <c r="D190" s="14">
        <v>0</v>
      </c>
      <c r="E190" s="13" t="str">
        <f>TEXT(A190,"jjjj")</f>
        <v>jeudi</v>
      </c>
      <c r="F190" s="13" t="str">
        <f>TEXT(A190,"mmmm")</f>
        <v>septembre</v>
      </c>
      <c r="G190" s="13" t="str">
        <f>TEXT(A190,"aaaa")</f>
        <v>2013</v>
      </c>
      <c r="H190" s="13" t="s">
        <v>6</v>
      </c>
      <c r="I190" s="13">
        <f>C190+D190</f>
        <v>8</v>
      </c>
    </row>
    <row r="191" spans="1:9" x14ac:dyDescent="0.3">
      <c r="A191" s="12">
        <v>41550</v>
      </c>
      <c r="B191" s="7" t="s">
        <v>10</v>
      </c>
      <c r="C191" s="14">
        <v>4</v>
      </c>
      <c r="D191" s="14">
        <v>0</v>
      </c>
      <c r="E191" s="13" t="str">
        <f>TEXT(A191,"jjjj")</f>
        <v>jeudi</v>
      </c>
      <c r="F191" s="13" t="str">
        <f>TEXT(A191,"mmmm")</f>
        <v>octobre</v>
      </c>
      <c r="G191" s="13" t="str">
        <f>TEXT(A191,"aaaa")</f>
        <v>2013</v>
      </c>
      <c r="H191" s="13" t="s">
        <v>6</v>
      </c>
      <c r="I191" s="13">
        <f>C191+D191</f>
        <v>4</v>
      </c>
    </row>
    <row r="192" spans="1:9" x14ac:dyDescent="0.3">
      <c r="A192" s="12">
        <v>41557</v>
      </c>
      <c r="B192" s="7" t="s">
        <v>10</v>
      </c>
      <c r="C192" s="14">
        <v>8</v>
      </c>
      <c r="D192" s="14">
        <v>0</v>
      </c>
      <c r="E192" s="13" t="str">
        <f>TEXT(A192,"jjjj")</f>
        <v>jeudi</v>
      </c>
      <c r="F192" s="13" t="str">
        <f>TEXT(A192,"mmmm")</f>
        <v>octobre</v>
      </c>
      <c r="G192" s="13" t="str">
        <f>TEXT(A192,"aaaa")</f>
        <v>2013</v>
      </c>
      <c r="H192" s="13" t="s">
        <v>6</v>
      </c>
      <c r="I192" s="13">
        <f>C192+D192</f>
        <v>8</v>
      </c>
    </row>
    <row r="193" spans="1:9" x14ac:dyDescent="0.3">
      <c r="A193" s="12">
        <v>41564</v>
      </c>
      <c r="B193" s="7" t="s">
        <v>10</v>
      </c>
      <c r="C193" s="14">
        <v>6</v>
      </c>
      <c r="D193" s="14">
        <v>0</v>
      </c>
      <c r="E193" s="13" t="str">
        <f>TEXT(A193,"jjjj")</f>
        <v>jeudi</v>
      </c>
      <c r="F193" s="13" t="str">
        <f>TEXT(A193,"mmmm")</f>
        <v>octobre</v>
      </c>
      <c r="G193" s="13" t="str">
        <f>TEXT(A193,"aaaa")</f>
        <v>2013</v>
      </c>
      <c r="H193" s="13" t="s">
        <v>6</v>
      </c>
      <c r="I193" s="13">
        <f>C193+D193</f>
        <v>6</v>
      </c>
    </row>
    <row r="194" spans="1:9" x14ac:dyDescent="0.3">
      <c r="A194" s="12">
        <v>41571</v>
      </c>
      <c r="B194" s="7" t="s">
        <v>10</v>
      </c>
      <c r="C194" s="14">
        <v>9</v>
      </c>
      <c r="D194" s="14">
        <v>0</v>
      </c>
      <c r="E194" s="13" t="str">
        <f>TEXT(A194,"jjjj")</f>
        <v>jeudi</v>
      </c>
      <c r="F194" s="13" t="str">
        <f>TEXT(A194,"mmmm")</f>
        <v>octobre</v>
      </c>
      <c r="G194" s="13" t="str">
        <f>TEXT(A194,"aaaa")</f>
        <v>2013</v>
      </c>
      <c r="H194" s="13" t="s">
        <v>6</v>
      </c>
      <c r="I194" s="13">
        <f>C194+D194</f>
        <v>9</v>
      </c>
    </row>
    <row r="195" spans="1:9" x14ac:dyDescent="0.3">
      <c r="A195" s="12">
        <v>41578</v>
      </c>
      <c r="B195" s="7" t="s">
        <v>10</v>
      </c>
      <c r="C195" s="14">
        <v>10</v>
      </c>
      <c r="D195" s="14">
        <v>0</v>
      </c>
      <c r="E195" s="13" t="str">
        <f>TEXT(A195,"jjjj")</f>
        <v>jeudi</v>
      </c>
      <c r="F195" s="13" t="str">
        <f>TEXT(A195,"mmmm")</f>
        <v>octobre</v>
      </c>
      <c r="G195" s="13" t="str">
        <f>TEXT(A195,"aaaa")</f>
        <v>2013</v>
      </c>
      <c r="H195" s="13" t="s">
        <v>6</v>
      </c>
      <c r="I195" s="13">
        <f>C195+D195</f>
        <v>10</v>
      </c>
    </row>
    <row r="196" spans="1:9" x14ac:dyDescent="0.3">
      <c r="A196" s="12">
        <v>41585</v>
      </c>
      <c r="B196" s="7" t="s">
        <v>10</v>
      </c>
      <c r="C196" s="14">
        <v>9</v>
      </c>
      <c r="D196" s="14">
        <v>0</v>
      </c>
      <c r="E196" s="13" t="str">
        <f>TEXT(A196,"jjjj")</f>
        <v>jeudi</v>
      </c>
      <c r="F196" s="13" t="str">
        <f>TEXT(A196,"mmmm")</f>
        <v>novembre</v>
      </c>
      <c r="G196" s="13" t="str">
        <f>TEXT(A196,"aaaa")</f>
        <v>2013</v>
      </c>
      <c r="H196" s="13" t="s">
        <v>6</v>
      </c>
      <c r="I196" s="13">
        <f>C196+D196</f>
        <v>9</v>
      </c>
    </row>
    <row r="197" spans="1:9" x14ac:dyDescent="0.3">
      <c r="A197" s="12">
        <v>41592</v>
      </c>
      <c r="B197" s="7" t="s">
        <v>10</v>
      </c>
      <c r="C197" s="14">
        <v>8</v>
      </c>
      <c r="D197" s="14">
        <v>0</v>
      </c>
      <c r="E197" s="13" t="str">
        <f>TEXT(A197,"jjjj")</f>
        <v>jeudi</v>
      </c>
      <c r="F197" s="13" t="str">
        <f>TEXT(A197,"mmmm")</f>
        <v>novembre</v>
      </c>
      <c r="G197" s="13" t="str">
        <f>TEXT(A197,"aaaa")</f>
        <v>2013</v>
      </c>
      <c r="H197" s="13" t="s">
        <v>6</v>
      </c>
      <c r="I197" s="13">
        <f>C197+D197</f>
        <v>8</v>
      </c>
    </row>
    <row r="198" spans="1:9" x14ac:dyDescent="0.3">
      <c r="A198" s="12">
        <v>41599</v>
      </c>
      <c r="B198" s="7" t="s">
        <v>10</v>
      </c>
      <c r="C198" s="14">
        <v>7</v>
      </c>
      <c r="D198" s="14">
        <v>0</v>
      </c>
      <c r="E198" s="13" t="str">
        <f>TEXT(A198,"jjjj")</f>
        <v>jeudi</v>
      </c>
      <c r="F198" s="13" t="str">
        <f>TEXT(A198,"mmmm")</f>
        <v>novembre</v>
      </c>
      <c r="G198" s="13" t="str">
        <f>TEXT(A198,"aaaa")</f>
        <v>2013</v>
      </c>
      <c r="H198" s="13" t="s">
        <v>6</v>
      </c>
      <c r="I198" s="13">
        <f>C198+D198</f>
        <v>7</v>
      </c>
    </row>
    <row r="199" spans="1:9" x14ac:dyDescent="0.3">
      <c r="A199" s="12">
        <v>41606</v>
      </c>
      <c r="B199" s="7" t="s">
        <v>10</v>
      </c>
      <c r="C199" s="14">
        <v>8</v>
      </c>
      <c r="D199" s="14">
        <v>0</v>
      </c>
      <c r="E199" s="13" t="str">
        <f>TEXT(A199,"jjjj")</f>
        <v>jeudi</v>
      </c>
      <c r="F199" s="13" t="str">
        <f>TEXT(A199,"mmmm")</f>
        <v>novembre</v>
      </c>
      <c r="G199" s="13" t="str">
        <f>TEXT(A199,"aaaa")</f>
        <v>2013</v>
      </c>
      <c r="H199" s="13" t="s">
        <v>6</v>
      </c>
      <c r="I199" s="13">
        <f>C199+D199</f>
        <v>8</v>
      </c>
    </row>
    <row r="200" spans="1:9" x14ac:dyDescent="0.3">
      <c r="A200" s="12">
        <v>41612</v>
      </c>
      <c r="B200" s="7" t="s">
        <v>10</v>
      </c>
      <c r="C200" s="14">
        <v>6</v>
      </c>
      <c r="D200" s="14">
        <v>0</v>
      </c>
      <c r="E200" s="13" t="str">
        <f>TEXT(A200,"jjjj")</f>
        <v>mercredi</v>
      </c>
      <c r="F200" s="13" t="str">
        <f>TEXT(A200,"mmmm")</f>
        <v>décembre</v>
      </c>
      <c r="G200" s="13" t="str">
        <f>TEXT(A200,"aaaa")</f>
        <v>2013</v>
      </c>
      <c r="H200" s="13" t="s">
        <v>6</v>
      </c>
      <c r="I200" s="13">
        <f>C200+D200</f>
        <v>6</v>
      </c>
    </row>
    <row r="201" spans="1:9" x14ac:dyDescent="0.3">
      <c r="A201" s="12">
        <v>41619</v>
      </c>
      <c r="B201" s="7" t="s">
        <v>10</v>
      </c>
      <c r="C201" s="14">
        <v>7</v>
      </c>
      <c r="D201" s="14">
        <v>4</v>
      </c>
      <c r="E201" s="13" t="str">
        <f>TEXT(A201,"jjjj")</f>
        <v>mercredi</v>
      </c>
      <c r="F201" s="13" t="str">
        <f>TEXT(A201,"mmmm")</f>
        <v>décembre</v>
      </c>
      <c r="G201" s="13" t="str">
        <f>TEXT(A201,"aaaa")</f>
        <v>2013</v>
      </c>
      <c r="H201" s="13" t="s">
        <v>6</v>
      </c>
      <c r="I201" s="13">
        <f>C201+D201</f>
        <v>11</v>
      </c>
    </row>
    <row r="202" spans="1:9" x14ac:dyDescent="0.3">
      <c r="A202" s="12">
        <v>41521</v>
      </c>
      <c r="B202" s="7" t="s">
        <v>10</v>
      </c>
      <c r="C202" s="14">
        <v>0</v>
      </c>
      <c r="D202" s="14">
        <v>0</v>
      </c>
      <c r="E202" s="13" t="str">
        <f>TEXT(A202,"jjjj")</f>
        <v>mercredi</v>
      </c>
      <c r="F202" s="13" t="str">
        <f>TEXT(A202,"mmmm")</f>
        <v>septembre</v>
      </c>
      <c r="G202" s="13" t="str">
        <f>TEXT(A202,"aaaa")</f>
        <v>2013</v>
      </c>
      <c r="H202" s="13" t="s">
        <v>6</v>
      </c>
      <c r="I202" s="13">
        <f>C202+D202</f>
        <v>0</v>
      </c>
    </row>
    <row r="203" spans="1:9" x14ac:dyDescent="0.3">
      <c r="A203" s="12">
        <v>41528</v>
      </c>
      <c r="B203" s="7" t="s">
        <v>10</v>
      </c>
      <c r="C203" s="14">
        <v>5</v>
      </c>
      <c r="D203" s="14">
        <v>0</v>
      </c>
      <c r="E203" s="13" t="str">
        <f>TEXT(A203,"jjjj")</f>
        <v>mercredi</v>
      </c>
      <c r="F203" s="13" t="str">
        <f>TEXT(A203,"mmmm")</f>
        <v>septembre</v>
      </c>
      <c r="G203" s="13" t="str">
        <f>TEXT(A203,"aaaa")</f>
        <v>2013</v>
      </c>
      <c r="H203" s="13" t="s">
        <v>6</v>
      </c>
      <c r="I203" s="13">
        <f>C203+D203</f>
        <v>5</v>
      </c>
    </row>
    <row r="204" spans="1:9" x14ac:dyDescent="0.3">
      <c r="A204" s="12">
        <v>41535</v>
      </c>
      <c r="B204" s="7" t="s">
        <v>10</v>
      </c>
      <c r="C204" s="14">
        <v>3</v>
      </c>
      <c r="D204" s="14">
        <v>0</v>
      </c>
      <c r="E204" s="13" t="str">
        <f>TEXT(A204,"jjjj")</f>
        <v>mercredi</v>
      </c>
      <c r="F204" s="13" t="str">
        <f>TEXT(A204,"mmmm")</f>
        <v>septembre</v>
      </c>
      <c r="G204" s="13" t="str">
        <f>TEXT(A204,"aaaa")</f>
        <v>2013</v>
      </c>
      <c r="H204" s="13" t="s">
        <v>6</v>
      </c>
      <c r="I204" s="13">
        <f>C204+D204</f>
        <v>3</v>
      </c>
    </row>
    <row r="205" spans="1:9" x14ac:dyDescent="0.3">
      <c r="A205" s="12">
        <v>41542</v>
      </c>
      <c r="B205" s="7" t="s">
        <v>10</v>
      </c>
      <c r="C205" s="14">
        <v>6</v>
      </c>
      <c r="D205" s="14">
        <v>0</v>
      </c>
      <c r="E205" s="13" t="str">
        <f>TEXT(A205,"jjjj")</f>
        <v>mercredi</v>
      </c>
      <c r="F205" s="13" t="str">
        <f>TEXT(A205,"mmmm")</f>
        <v>septembre</v>
      </c>
      <c r="G205" s="13" t="str">
        <f>TEXT(A205,"aaaa")</f>
        <v>2013</v>
      </c>
      <c r="H205" s="13" t="s">
        <v>6</v>
      </c>
      <c r="I205" s="13">
        <f>C205+D205</f>
        <v>6</v>
      </c>
    </row>
    <row r="206" spans="1:9" x14ac:dyDescent="0.3">
      <c r="A206" s="12">
        <v>41549</v>
      </c>
      <c r="B206" s="7" t="s">
        <v>10</v>
      </c>
      <c r="C206" s="14">
        <v>7</v>
      </c>
      <c r="D206" s="14">
        <v>0</v>
      </c>
      <c r="E206" s="13" t="str">
        <f>TEXT(A206,"jjjj")</f>
        <v>mercredi</v>
      </c>
      <c r="F206" s="13" t="str">
        <f>TEXT(A206,"mmmm")</f>
        <v>octobre</v>
      </c>
      <c r="G206" s="13" t="str">
        <f>TEXT(A206,"aaaa")</f>
        <v>2013</v>
      </c>
      <c r="H206" s="13" t="s">
        <v>6</v>
      </c>
      <c r="I206" s="13">
        <f>C206+D206</f>
        <v>7</v>
      </c>
    </row>
    <row r="207" spans="1:9" x14ac:dyDescent="0.3">
      <c r="A207" s="12">
        <v>41556</v>
      </c>
      <c r="B207" s="7" t="s">
        <v>10</v>
      </c>
      <c r="C207" s="14">
        <v>6</v>
      </c>
      <c r="D207" s="14">
        <v>0</v>
      </c>
      <c r="E207" s="13" t="str">
        <f>TEXT(A207,"jjjj")</f>
        <v>mercredi</v>
      </c>
      <c r="F207" s="13" t="str">
        <f>TEXT(A207,"mmmm")</f>
        <v>octobre</v>
      </c>
      <c r="G207" s="13" t="str">
        <f>TEXT(A207,"aaaa")</f>
        <v>2013</v>
      </c>
      <c r="H207" s="13" t="s">
        <v>6</v>
      </c>
      <c r="I207" s="13">
        <f>C207+D207</f>
        <v>6</v>
      </c>
    </row>
    <row r="208" spans="1:9" x14ac:dyDescent="0.3">
      <c r="A208" s="12">
        <v>41563</v>
      </c>
      <c r="B208" s="7" t="s">
        <v>10</v>
      </c>
      <c r="C208" s="14">
        <v>9</v>
      </c>
      <c r="D208" s="14">
        <v>0</v>
      </c>
      <c r="E208" s="13" t="str">
        <f>TEXT(A208,"jjjj")</f>
        <v>mercredi</v>
      </c>
      <c r="F208" s="13" t="str">
        <f>TEXT(A208,"mmmm")</f>
        <v>octobre</v>
      </c>
      <c r="G208" s="13" t="str">
        <f>TEXT(A208,"aaaa")</f>
        <v>2013</v>
      </c>
      <c r="H208" s="13" t="s">
        <v>6</v>
      </c>
      <c r="I208" s="13">
        <f>C208+D208</f>
        <v>9</v>
      </c>
    </row>
    <row r="209" spans="1:9" x14ac:dyDescent="0.3">
      <c r="A209" s="12">
        <v>41570</v>
      </c>
      <c r="B209" s="7" t="s">
        <v>10</v>
      </c>
      <c r="C209" s="14">
        <v>8</v>
      </c>
      <c r="D209" s="14">
        <v>0</v>
      </c>
      <c r="E209" s="13" t="str">
        <f>TEXT(A209,"jjjj")</f>
        <v>mercredi</v>
      </c>
      <c r="F209" s="13" t="str">
        <f>TEXT(A209,"mmmm")</f>
        <v>octobre</v>
      </c>
      <c r="G209" s="13" t="str">
        <f>TEXT(A209,"aaaa")</f>
        <v>2013</v>
      </c>
      <c r="H209" s="13" t="s">
        <v>6</v>
      </c>
      <c r="I209" s="13">
        <f>C209+D209</f>
        <v>8</v>
      </c>
    </row>
    <row r="210" spans="1:9" x14ac:dyDescent="0.3">
      <c r="A210" s="12">
        <v>41577</v>
      </c>
      <c r="B210" s="7" t="s">
        <v>10</v>
      </c>
      <c r="C210" s="14">
        <v>8</v>
      </c>
      <c r="D210" s="14">
        <v>0</v>
      </c>
      <c r="E210" s="13" t="str">
        <f>TEXT(A210,"jjjj")</f>
        <v>mercredi</v>
      </c>
      <c r="F210" s="13" t="str">
        <f>TEXT(A210,"mmmm")</f>
        <v>octobre</v>
      </c>
      <c r="G210" s="13" t="str">
        <f>TEXT(A210,"aaaa")</f>
        <v>2013</v>
      </c>
      <c r="H210" s="13" t="s">
        <v>6</v>
      </c>
      <c r="I210" s="13">
        <f>C210+D210</f>
        <v>8</v>
      </c>
    </row>
    <row r="211" spans="1:9" x14ac:dyDescent="0.3">
      <c r="A211" s="12">
        <v>41584</v>
      </c>
      <c r="B211" s="7" t="s">
        <v>10</v>
      </c>
      <c r="C211" s="14">
        <v>9</v>
      </c>
      <c r="D211" s="14">
        <v>0</v>
      </c>
      <c r="E211" s="13" t="str">
        <f>TEXT(A211,"jjjj")</f>
        <v>mercredi</v>
      </c>
      <c r="F211" s="13" t="str">
        <f>TEXT(A211,"mmmm")</f>
        <v>novembre</v>
      </c>
      <c r="G211" s="13" t="str">
        <f>TEXT(A211,"aaaa")</f>
        <v>2013</v>
      </c>
      <c r="H211" s="13" t="s">
        <v>6</v>
      </c>
      <c r="I211" s="13">
        <f>C211+D211</f>
        <v>9</v>
      </c>
    </row>
    <row r="212" spans="1:9" x14ac:dyDescent="0.3">
      <c r="A212" s="12">
        <v>41591</v>
      </c>
      <c r="B212" s="7" t="s">
        <v>10</v>
      </c>
      <c r="C212" s="14">
        <v>8</v>
      </c>
      <c r="D212" s="14">
        <v>0</v>
      </c>
      <c r="E212" s="13" t="str">
        <f>TEXT(A212,"jjjj")</f>
        <v>mercredi</v>
      </c>
      <c r="F212" s="13" t="str">
        <f>TEXT(A212,"mmmm")</f>
        <v>novembre</v>
      </c>
      <c r="G212" s="13" t="str">
        <f>TEXT(A212,"aaaa")</f>
        <v>2013</v>
      </c>
      <c r="H212" s="13" t="s">
        <v>6</v>
      </c>
      <c r="I212" s="13">
        <f>C212+D212</f>
        <v>8</v>
      </c>
    </row>
    <row r="213" spans="1:9" x14ac:dyDescent="0.3">
      <c r="A213" s="12">
        <v>41598</v>
      </c>
      <c r="B213" s="7" t="s">
        <v>10</v>
      </c>
      <c r="C213" s="14">
        <v>5</v>
      </c>
      <c r="D213" s="14">
        <v>0</v>
      </c>
      <c r="E213" s="13" t="str">
        <f>TEXT(A213,"jjjj")</f>
        <v>mercredi</v>
      </c>
      <c r="F213" s="13" t="str">
        <f>TEXT(A213,"mmmm")</f>
        <v>novembre</v>
      </c>
      <c r="G213" s="13" t="str">
        <f>TEXT(A213,"aaaa")</f>
        <v>2013</v>
      </c>
      <c r="H213" s="13" t="s">
        <v>6</v>
      </c>
      <c r="I213" s="13">
        <f>C213+D213</f>
        <v>5</v>
      </c>
    </row>
    <row r="214" spans="1:9" x14ac:dyDescent="0.3">
      <c r="A214" s="12">
        <v>41605</v>
      </c>
      <c r="B214" s="7" t="s">
        <v>10</v>
      </c>
      <c r="C214" s="14">
        <v>8</v>
      </c>
      <c r="D214" s="14">
        <v>0</v>
      </c>
      <c r="E214" s="13" t="str">
        <f>TEXT(A214,"jjjj")</f>
        <v>mercredi</v>
      </c>
      <c r="F214" s="13" t="str">
        <f>TEXT(A214,"mmmm")</f>
        <v>novembre</v>
      </c>
      <c r="G214" s="13" t="str">
        <f>TEXT(A214,"aaaa")</f>
        <v>2013</v>
      </c>
      <c r="H214" s="13" t="s">
        <v>6</v>
      </c>
      <c r="I214" s="13">
        <f>C214+D214</f>
        <v>8</v>
      </c>
    </row>
    <row r="215" spans="1:9" x14ac:dyDescent="0.3">
      <c r="A215" s="12">
        <v>41576</v>
      </c>
      <c r="B215" s="7" t="s">
        <v>11</v>
      </c>
      <c r="C215" s="14">
        <v>10</v>
      </c>
      <c r="D215" s="14">
        <v>0</v>
      </c>
      <c r="E215" s="13" t="str">
        <f>TEXT(A215,"jjjj")</f>
        <v>mardi</v>
      </c>
      <c r="F215" s="13" t="str">
        <f>TEXT(A215,"mmmm")</f>
        <v>octobre</v>
      </c>
      <c r="G215" s="13" t="str">
        <f>TEXT(A215,"aaaa")</f>
        <v>2013</v>
      </c>
      <c r="H215" s="13" t="s">
        <v>6</v>
      </c>
      <c r="I215" s="13">
        <f>C215+D215</f>
        <v>10</v>
      </c>
    </row>
    <row r="216" spans="1:9" x14ac:dyDescent="0.3">
      <c r="A216" s="12">
        <v>41611</v>
      </c>
      <c r="B216" s="7" t="s">
        <v>11</v>
      </c>
      <c r="C216" s="14">
        <v>8</v>
      </c>
      <c r="D216" s="14">
        <v>0</v>
      </c>
      <c r="E216" s="13" t="str">
        <f>TEXT(A216,"jjjj")</f>
        <v>mardi</v>
      </c>
      <c r="F216" s="13" t="str">
        <f>TEXT(A216,"mmmm")</f>
        <v>décembre</v>
      </c>
      <c r="G216" s="13" t="str">
        <f>TEXT(A216,"aaaa")</f>
        <v>2013</v>
      </c>
      <c r="H216" s="13" t="s">
        <v>6</v>
      </c>
      <c r="I216" s="13">
        <f>C216+D216</f>
        <v>8</v>
      </c>
    </row>
    <row r="217" spans="1:9" x14ac:dyDescent="0.3">
      <c r="A217" s="12">
        <v>41618</v>
      </c>
      <c r="B217" s="7" t="s">
        <v>11</v>
      </c>
      <c r="C217" s="14">
        <v>8</v>
      </c>
      <c r="D217" s="14">
        <v>0</v>
      </c>
      <c r="E217" s="13" t="str">
        <f>TEXT(A217,"jjjj")</f>
        <v>mardi</v>
      </c>
      <c r="F217" s="13" t="str">
        <f>TEXT(A217,"mmmm")</f>
        <v>décembre</v>
      </c>
      <c r="G217" s="13" t="str">
        <f>TEXT(A217,"aaaa")</f>
        <v>2013</v>
      </c>
      <c r="H217" s="13" t="s">
        <v>6</v>
      </c>
      <c r="I217" s="13">
        <f>C217+D217</f>
        <v>8</v>
      </c>
    </row>
    <row r="218" spans="1:9" x14ac:dyDescent="0.3">
      <c r="A218" s="12">
        <v>41520</v>
      </c>
      <c r="B218" s="7" t="s">
        <v>11</v>
      </c>
      <c r="C218" s="14">
        <v>0</v>
      </c>
      <c r="D218" s="14">
        <v>0</v>
      </c>
      <c r="E218" s="13" t="str">
        <f>TEXT(A218,"jjjj")</f>
        <v>mardi</v>
      </c>
      <c r="F218" s="13" t="str">
        <f>TEXT(A218,"mmmm")</f>
        <v>septembre</v>
      </c>
      <c r="G218" s="13" t="str">
        <f>TEXT(A218,"aaaa")</f>
        <v>2013</v>
      </c>
      <c r="H218" s="13" t="s">
        <v>6</v>
      </c>
      <c r="I218" s="13">
        <f>C218+D218</f>
        <v>0</v>
      </c>
    </row>
    <row r="219" spans="1:9" x14ac:dyDescent="0.3">
      <c r="A219" s="12">
        <v>41527</v>
      </c>
      <c r="B219" s="7" t="s">
        <v>11</v>
      </c>
      <c r="C219" s="14">
        <v>3</v>
      </c>
      <c r="D219" s="14">
        <v>0</v>
      </c>
      <c r="E219" s="13" t="str">
        <f>TEXT(A219,"jjjj")</f>
        <v>mardi</v>
      </c>
      <c r="F219" s="13" t="str">
        <f>TEXT(A219,"mmmm")</f>
        <v>septembre</v>
      </c>
      <c r="G219" s="13" t="str">
        <f>TEXT(A219,"aaaa")</f>
        <v>2013</v>
      </c>
      <c r="H219" s="13" t="s">
        <v>6</v>
      </c>
      <c r="I219" s="13">
        <f>C219+D219</f>
        <v>3</v>
      </c>
    </row>
    <row r="220" spans="1:9" x14ac:dyDescent="0.3">
      <c r="A220" s="12">
        <v>41534</v>
      </c>
      <c r="B220" s="7" t="s">
        <v>11</v>
      </c>
      <c r="C220" s="14">
        <v>3</v>
      </c>
      <c r="D220" s="14">
        <v>0</v>
      </c>
      <c r="E220" s="13" t="str">
        <f>TEXT(A220,"jjjj")</f>
        <v>mardi</v>
      </c>
      <c r="F220" s="13" t="str">
        <f>TEXT(A220,"mmmm")</f>
        <v>septembre</v>
      </c>
      <c r="G220" s="13" t="str">
        <f>TEXT(A220,"aaaa")</f>
        <v>2013</v>
      </c>
      <c r="H220" s="13" t="s">
        <v>6</v>
      </c>
      <c r="I220" s="13">
        <f>C220+D220</f>
        <v>3</v>
      </c>
    </row>
    <row r="221" spans="1:9" x14ac:dyDescent="0.3">
      <c r="A221" s="12">
        <v>41541</v>
      </c>
      <c r="B221" s="7" t="s">
        <v>11</v>
      </c>
      <c r="C221" s="14">
        <v>11</v>
      </c>
      <c r="D221" s="14">
        <v>0</v>
      </c>
      <c r="E221" s="13" t="str">
        <f>TEXT(A221,"jjjj")</f>
        <v>mardi</v>
      </c>
      <c r="F221" s="13" t="str">
        <f>TEXT(A221,"mmmm")</f>
        <v>septembre</v>
      </c>
      <c r="G221" s="13" t="str">
        <f>TEXT(A221,"aaaa")</f>
        <v>2013</v>
      </c>
      <c r="H221" s="13" t="s">
        <v>6</v>
      </c>
      <c r="I221" s="13">
        <f>C221+D221</f>
        <v>11</v>
      </c>
    </row>
    <row r="222" spans="1:9" x14ac:dyDescent="0.3">
      <c r="A222" s="12">
        <v>41548</v>
      </c>
      <c r="B222" s="7" t="s">
        <v>11</v>
      </c>
      <c r="C222" s="14">
        <v>12</v>
      </c>
      <c r="D222" s="14">
        <v>0</v>
      </c>
      <c r="E222" s="13" t="str">
        <f>TEXT(A222,"jjjj")</f>
        <v>mardi</v>
      </c>
      <c r="F222" s="13" t="str">
        <f>TEXT(A222,"mmmm")</f>
        <v>octobre</v>
      </c>
      <c r="G222" s="13" t="str">
        <f>TEXT(A222,"aaaa")</f>
        <v>2013</v>
      </c>
      <c r="H222" s="13" t="s">
        <v>6</v>
      </c>
      <c r="I222" s="13">
        <f>C222+D222</f>
        <v>12</v>
      </c>
    </row>
    <row r="223" spans="1:9" x14ac:dyDescent="0.3">
      <c r="A223" s="12">
        <v>41555</v>
      </c>
      <c r="B223" s="7" t="s">
        <v>11</v>
      </c>
      <c r="C223" s="14">
        <v>11</v>
      </c>
      <c r="D223" s="14">
        <v>0</v>
      </c>
      <c r="E223" s="13" t="str">
        <f>TEXT(A223,"jjjj")</f>
        <v>mardi</v>
      </c>
      <c r="F223" s="13" t="str">
        <f>TEXT(A223,"mmmm")</f>
        <v>octobre</v>
      </c>
      <c r="G223" s="13" t="str">
        <f>TEXT(A223,"aaaa")</f>
        <v>2013</v>
      </c>
      <c r="H223" s="13" t="s">
        <v>6</v>
      </c>
      <c r="I223" s="13">
        <f>C223+D223</f>
        <v>11</v>
      </c>
    </row>
    <row r="224" spans="1:9" x14ac:dyDescent="0.3">
      <c r="A224" s="12">
        <v>41562</v>
      </c>
      <c r="B224" s="7" t="s">
        <v>11</v>
      </c>
      <c r="C224" s="14">
        <v>11</v>
      </c>
      <c r="D224" s="14">
        <v>0</v>
      </c>
      <c r="E224" s="13" t="str">
        <f>TEXT(A224,"jjjj")</f>
        <v>mardi</v>
      </c>
      <c r="F224" s="13" t="str">
        <f>TEXT(A224,"mmmm")</f>
        <v>octobre</v>
      </c>
      <c r="G224" s="13" t="str">
        <f>TEXT(A224,"aaaa")</f>
        <v>2013</v>
      </c>
      <c r="H224" s="13" t="s">
        <v>6</v>
      </c>
      <c r="I224" s="13">
        <f>C224+D224</f>
        <v>11</v>
      </c>
    </row>
    <row r="225" spans="1:9" x14ac:dyDescent="0.3">
      <c r="A225" s="12">
        <v>41569</v>
      </c>
      <c r="B225" s="7" t="s">
        <v>11</v>
      </c>
      <c r="C225" s="14">
        <v>13</v>
      </c>
      <c r="D225" s="14">
        <v>0</v>
      </c>
      <c r="E225" s="13" t="str">
        <f>TEXT(A225,"jjjj")</f>
        <v>mardi</v>
      </c>
      <c r="F225" s="13" t="str">
        <f>TEXT(A225,"mmmm")</f>
        <v>octobre</v>
      </c>
      <c r="G225" s="13" t="str">
        <f>TEXT(A225,"aaaa")</f>
        <v>2013</v>
      </c>
      <c r="H225" s="13" t="s">
        <v>6</v>
      </c>
      <c r="I225" s="13">
        <f>C225+D225</f>
        <v>13</v>
      </c>
    </row>
    <row r="226" spans="1:9" x14ac:dyDescent="0.3">
      <c r="A226" s="12">
        <v>41583</v>
      </c>
      <c r="B226" s="7" t="s">
        <v>11</v>
      </c>
      <c r="C226" s="14">
        <v>8</v>
      </c>
      <c r="D226" s="14">
        <v>0</v>
      </c>
      <c r="E226" s="13" t="str">
        <f>TEXT(A226,"jjjj")</f>
        <v>mardi</v>
      </c>
      <c r="F226" s="13" t="str">
        <f>TEXT(A226,"mmmm")</f>
        <v>novembre</v>
      </c>
      <c r="G226" s="13" t="str">
        <f>TEXT(A226,"aaaa")</f>
        <v>2013</v>
      </c>
      <c r="H226" s="13" t="s">
        <v>6</v>
      </c>
      <c r="I226" s="13">
        <f>C226+D226</f>
        <v>8</v>
      </c>
    </row>
    <row r="227" spans="1:9" x14ac:dyDescent="0.3">
      <c r="A227" s="12">
        <v>41590</v>
      </c>
      <c r="B227" s="7" t="s">
        <v>11</v>
      </c>
      <c r="C227" s="14">
        <v>6</v>
      </c>
      <c r="D227" s="14">
        <v>0</v>
      </c>
      <c r="E227" s="13" t="str">
        <f>TEXT(A227,"jjjj")</f>
        <v>mardi</v>
      </c>
      <c r="F227" s="13" t="str">
        <f>TEXT(A227,"mmmm")</f>
        <v>novembre</v>
      </c>
      <c r="G227" s="13" t="str">
        <f>TEXT(A227,"aaaa")</f>
        <v>2013</v>
      </c>
      <c r="H227" s="13" t="s">
        <v>6</v>
      </c>
      <c r="I227" s="13">
        <f>C227+D227</f>
        <v>6</v>
      </c>
    </row>
    <row r="228" spans="1:9" x14ac:dyDescent="0.3">
      <c r="A228" s="12">
        <v>41597</v>
      </c>
      <c r="B228" s="7" t="s">
        <v>11</v>
      </c>
      <c r="C228" s="14">
        <v>16</v>
      </c>
      <c r="D228" s="14">
        <v>0</v>
      </c>
      <c r="E228" s="13" t="str">
        <f>TEXT(A228,"jjjj")</f>
        <v>mardi</v>
      </c>
      <c r="F228" s="13" t="str">
        <f>TEXT(A228,"mmmm")</f>
        <v>novembre</v>
      </c>
      <c r="G228" s="13" t="str">
        <f>TEXT(A228,"aaaa")</f>
        <v>2013</v>
      </c>
      <c r="H228" s="13" t="s">
        <v>6</v>
      </c>
      <c r="I228" s="13">
        <f>C228+D228</f>
        <v>16</v>
      </c>
    </row>
    <row r="229" spans="1:9" x14ac:dyDescent="0.3">
      <c r="A229" s="12">
        <v>41604</v>
      </c>
      <c r="B229" s="7" t="s">
        <v>11</v>
      </c>
      <c r="C229" s="14">
        <v>14</v>
      </c>
      <c r="D229" s="14">
        <v>0</v>
      </c>
      <c r="E229" s="13" t="str">
        <f>TEXT(A229,"jjjj")</f>
        <v>mardi</v>
      </c>
      <c r="F229" s="13" t="str">
        <f>TEXT(A229,"mmmm")</f>
        <v>novembre</v>
      </c>
      <c r="G229" s="13" t="str">
        <f>TEXT(A229,"aaaa")</f>
        <v>2013</v>
      </c>
      <c r="H229" s="13" t="s">
        <v>6</v>
      </c>
      <c r="I229" s="13">
        <f>C229+D229</f>
        <v>14</v>
      </c>
    </row>
    <row r="230" spans="1:9" x14ac:dyDescent="0.3">
      <c r="A230" s="12">
        <v>41536</v>
      </c>
      <c r="B230" s="7" t="s">
        <v>11</v>
      </c>
      <c r="C230" s="14">
        <v>8</v>
      </c>
      <c r="D230" s="14">
        <v>0</v>
      </c>
      <c r="E230" s="13" t="str">
        <f>TEXT(A230,"jjjj")</f>
        <v>jeudi</v>
      </c>
      <c r="F230" s="13" t="str">
        <f>TEXT(A230,"mmmm")</f>
        <v>septembre</v>
      </c>
      <c r="G230" s="13" t="str">
        <f>TEXT(A230,"aaaa")</f>
        <v>2013</v>
      </c>
      <c r="H230" s="13" t="s">
        <v>6</v>
      </c>
      <c r="I230" s="13">
        <f>C230+D230</f>
        <v>8</v>
      </c>
    </row>
    <row r="231" spans="1:9" x14ac:dyDescent="0.3">
      <c r="A231" s="12">
        <v>41613</v>
      </c>
      <c r="B231" s="7" t="s">
        <v>11</v>
      </c>
      <c r="C231" s="14">
        <v>9</v>
      </c>
      <c r="D231" s="14">
        <v>0</v>
      </c>
      <c r="E231" s="13" t="str">
        <f>TEXT(A231,"jjjj")</f>
        <v>jeudi</v>
      </c>
      <c r="F231" s="13" t="str">
        <f>TEXT(A231,"mmmm")</f>
        <v>décembre</v>
      </c>
      <c r="G231" s="13" t="str">
        <f>TEXT(A231,"aaaa")</f>
        <v>2013</v>
      </c>
      <c r="H231" s="13" t="s">
        <v>6</v>
      </c>
      <c r="I231" s="13">
        <f>C231+D231</f>
        <v>9</v>
      </c>
    </row>
    <row r="232" spans="1:9" x14ac:dyDescent="0.3">
      <c r="A232" s="12">
        <v>41620</v>
      </c>
      <c r="B232" s="7" t="s">
        <v>11</v>
      </c>
      <c r="C232" s="14">
        <v>6</v>
      </c>
      <c r="D232" s="14">
        <v>0</v>
      </c>
      <c r="E232" s="13" t="str">
        <f>TEXT(A232,"jjjj")</f>
        <v>jeudi</v>
      </c>
      <c r="F232" s="13" t="str">
        <f>TEXT(A232,"mmmm")</f>
        <v>décembre</v>
      </c>
      <c r="G232" s="13" t="str">
        <f>TEXT(A232,"aaaa")</f>
        <v>2013</v>
      </c>
      <c r="H232" s="13" t="s">
        <v>6</v>
      </c>
      <c r="I232" s="13">
        <f>C232+D232</f>
        <v>6</v>
      </c>
    </row>
    <row r="233" spans="1:9" x14ac:dyDescent="0.3">
      <c r="A233" s="12">
        <v>41634</v>
      </c>
      <c r="B233" s="7" t="s">
        <v>11</v>
      </c>
      <c r="C233" s="14">
        <v>8</v>
      </c>
      <c r="D233" s="14">
        <v>0</v>
      </c>
      <c r="E233" s="13" t="str">
        <f>TEXT(A233,"jjjj")</f>
        <v>jeudi</v>
      </c>
      <c r="F233" s="13" t="str">
        <f>TEXT(A233,"mmmm")</f>
        <v>décembre</v>
      </c>
      <c r="G233" s="13" t="str">
        <f>TEXT(A233,"aaaa")</f>
        <v>2013</v>
      </c>
      <c r="H233" s="13" t="s">
        <v>6</v>
      </c>
      <c r="I233" s="13">
        <f>C233+D233</f>
        <v>8</v>
      </c>
    </row>
    <row r="234" spans="1:9" x14ac:dyDescent="0.3">
      <c r="A234" s="12">
        <v>41522</v>
      </c>
      <c r="B234" s="7" t="s">
        <v>11</v>
      </c>
      <c r="C234" s="14">
        <v>7</v>
      </c>
      <c r="D234" s="14">
        <v>0</v>
      </c>
      <c r="E234" s="13" t="str">
        <f>TEXT(A234,"jjjj")</f>
        <v>jeudi</v>
      </c>
      <c r="F234" s="13" t="str">
        <f>TEXT(A234,"mmmm")</f>
        <v>septembre</v>
      </c>
      <c r="G234" s="13" t="str">
        <f>TEXT(A234,"aaaa")</f>
        <v>2013</v>
      </c>
      <c r="H234" s="13" t="s">
        <v>6</v>
      </c>
      <c r="I234" s="13">
        <f>C234+D234</f>
        <v>7</v>
      </c>
    </row>
    <row r="235" spans="1:9" x14ac:dyDescent="0.3">
      <c r="A235" s="12">
        <v>41529</v>
      </c>
      <c r="B235" s="7" t="s">
        <v>11</v>
      </c>
      <c r="C235" s="14">
        <v>2</v>
      </c>
      <c r="D235" s="14">
        <v>0</v>
      </c>
      <c r="E235" s="13" t="str">
        <f>TEXT(A235,"jjjj")</f>
        <v>jeudi</v>
      </c>
      <c r="F235" s="13" t="str">
        <f>TEXT(A235,"mmmm")</f>
        <v>septembre</v>
      </c>
      <c r="G235" s="13" t="str">
        <f>TEXT(A235,"aaaa")</f>
        <v>2013</v>
      </c>
      <c r="H235" s="13" t="s">
        <v>6</v>
      </c>
      <c r="I235" s="13">
        <f>C235+D235</f>
        <v>2</v>
      </c>
    </row>
    <row r="236" spans="1:9" x14ac:dyDescent="0.3">
      <c r="A236" s="12">
        <v>41543</v>
      </c>
      <c r="B236" s="7" t="s">
        <v>11</v>
      </c>
      <c r="C236" s="14">
        <v>5</v>
      </c>
      <c r="D236" s="14">
        <v>0</v>
      </c>
      <c r="E236" s="13" t="str">
        <f>TEXT(A236,"jjjj")</f>
        <v>jeudi</v>
      </c>
      <c r="F236" s="13" t="str">
        <f>TEXT(A236,"mmmm")</f>
        <v>septembre</v>
      </c>
      <c r="G236" s="13" t="str">
        <f>TEXT(A236,"aaaa")</f>
        <v>2013</v>
      </c>
      <c r="H236" s="13" t="s">
        <v>6</v>
      </c>
      <c r="I236" s="13">
        <f>C236+D236</f>
        <v>5</v>
      </c>
    </row>
    <row r="237" spans="1:9" x14ac:dyDescent="0.3">
      <c r="A237" s="12">
        <v>41550</v>
      </c>
      <c r="B237" s="7" t="s">
        <v>11</v>
      </c>
      <c r="C237" s="14">
        <v>4</v>
      </c>
      <c r="D237" s="14">
        <v>0</v>
      </c>
      <c r="E237" s="13" t="str">
        <f>TEXT(A237,"jjjj")</f>
        <v>jeudi</v>
      </c>
      <c r="F237" s="13" t="str">
        <f>TEXT(A237,"mmmm")</f>
        <v>octobre</v>
      </c>
      <c r="G237" s="13" t="str">
        <f>TEXT(A237,"aaaa")</f>
        <v>2013</v>
      </c>
      <c r="H237" s="13" t="s">
        <v>6</v>
      </c>
      <c r="I237" s="13">
        <f>C237+D237</f>
        <v>4</v>
      </c>
    </row>
    <row r="238" spans="1:9" x14ac:dyDescent="0.3">
      <c r="A238" s="12">
        <v>41557</v>
      </c>
      <c r="B238" s="7" t="s">
        <v>11</v>
      </c>
      <c r="C238" s="14">
        <v>9</v>
      </c>
      <c r="D238" s="14">
        <v>0</v>
      </c>
      <c r="E238" s="13" t="str">
        <f>TEXT(A238,"jjjj")</f>
        <v>jeudi</v>
      </c>
      <c r="F238" s="13" t="str">
        <f>TEXT(A238,"mmmm")</f>
        <v>octobre</v>
      </c>
      <c r="G238" s="13" t="str">
        <f>TEXT(A238,"aaaa")</f>
        <v>2013</v>
      </c>
      <c r="H238" s="13" t="s">
        <v>6</v>
      </c>
      <c r="I238" s="13">
        <f>C238+D238</f>
        <v>9</v>
      </c>
    </row>
    <row r="239" spans="1:9" x14ac:dyDescent="0.3">
      <c r="A239" s="12">
        <v>41564</v>
      </c>
      <c r="B239" s="7" t="s">
        <v>11</v>
      </c>
      <c r="C239" s="14">
        <v>10</v>
      </c>
      <c r="D239" s="14">
        <v>0</v>
      </c>
      <c r="E239" s="13" t="str">
        <f>TEXT(A239,"jjjj")</f>
        <v>jeudi</v>
      </c>
      <c r="F239" s="13" t="str">
        <f>TEXT(A239,"mmmm")</f>
        <v>octobre</v>
      </c>
      <c r="G239" s="13" t="str">
        <f>TEXT(A239,"aaaa")</f>
        <v>2013</v>
      </c>
      <c r="H239" s="13" t="s">
        <v>6</v>
      </c>
      <c r="I239" s="13">
        <f>C239+D239</f>
        <v>10</v>
      </c>
    </row>
    <row r="240" spans="1:9" x14ac:dyDescent="0.3">
      <c r="A240" s="12">
        <v>41571</v>
      </c>
      <c r="B240" s="7" t="s">
        <v>11</v>
      </c>
      <c r="C240" s="14">
        <v>9</v>
      </c>
      <c r="D240" s="14">
        <v>0</v>
      </c>
      <c r="E240" s="13" t="str">
        <f>TEXT(A240,"jjjj")</f>
        <v>jeudi</v>
      </c>
      <c r="F240" s="13" t="str">
        <f>TEXT(A240,"mmmm")</f>
        <v>octobre</v>
      </c>
      <c r="G240" s="13" t="str">
        <f>TEXT(A240,"aaaa")</f>
        <v>2013</v>
      </c>
      <c r="H240" s="13" t="s">
        <v>6</v>
      </c>
      <c r="I240" s="13">
        <f>C240+D240</f>
        <v>9</v>
      </c>
    </row>
    <row r="241" spans="1:9" x14ac:dyDescent="0.3">
      <c r="A241" s="12">
        <v>41578</v>
      </c>
      <c r="B241" s="7" t="s">
        <v>11</v>
      </c>
      <c r="C241" s="14">
        <v>8</v>
      </c>
      <c r="D241" s="14">
        <v>0</v>
      </c>
      <c r="E241" s="13" t="str">
        <f>TEXT(A241,"jjjj")</f>
        <v>jeudi</v>
      </c>
      <c r="F241" s="13" t="str">
        <f>TEXT(A241,"mmmm")</f>
        <v>octobre</v>
      </c>
      <c r="G241" s="13" t="str">
        <f>TEXT(A241,"aaaa")</f>
        <v>2013</v>
      </c>
      <c r="H241" s="13" t="s">
        <v>6</v>
      </c>
      <c r="I241" s="13">
        <f>C241+D241</f>
        <v>8</v>
      </c>
    </row>
    <row r="242" spans="1:9" x14ac:dyDescent="0.3">
      <c r="A242" s="12">
        <v>41585</v>
      </c>
      <c r="B242" s="7" t="s">
        <v>11</v>
      </c>
      <c r="C242" s="14">
        <v>5</v>
      </c>
      <c r="D242" s="14">
        <v>0</v>
      </c>
      <c r="E242" s="13" t="str">
        <f>TEXT(A242,"jjjj")</f>
        <v>jeudi</v>
      </c>
      <c r="F242" s="13" t="str">
        <f>TEXT(A242,"mmmm")</f>
        <v>novembre</v>
      </c>
      <c r="G242" s="13" t="str">
        <f>TEXT(A242,"aaaa")</f>
        <v>2013</v>
      </c>
      <c r="H242" s="13" t="s">
        <v>6</v>
      </c>
      <c r="I242" s="13">
        <f>C242+D242</f>
        <v>5</v>
      </c>
    </row>
    <row r="243" spans="1:9" x14ac:dyDescent="0.3">
      <c r="A243" s="12">
        <v>41592</v>
      </c>
      <c r="B243" s="7" t="s">
        <v>11</v>
      </c>
      <c r="C243" s="14">
        <v>8</v>
      </c>
      <c r="D243" s="14">
        <v>0</v>
      </c>
      <c r="E243" s="13" t="str">
        <f>TEXT(A243,"jjjj")</f>
        <v>jeudi</v>
      </c>
      <c r="F243" s="13" t="str">
        <f>TEXT(A243,"mmmm")</f>
        <v>novembre</v>
      </c>
      <c r="G243" s="13" t="str">
        <f>TEXT(A243,"aaaa")</f>
        <v>2013</v>
      </c>
      <c r="H243" s="13" t="s">
        <v>6</v>
      </c>
      <c r="I243" s="13">
        <f>C243+D243</f>
        <v>8</v>
      </c>
    </row>
    <row r="244" spans="1:9" x14ac:dyDescent="0.3">
      <c r="A244" s="12">
        <v>41599</v>
      </c>
      <c r="B244" s="7" t="s">
        <v>11</v>
      </c>
      <c r="C244" s="14">
        <v>6</v>
      </c>
      <c r="D244" s="14">
        <v>0</v>
      </c>
      <c r="E244" s="13" t="str">
        <f>TEXT(A244,"jjjj")</f>
        <v>jeudi</v>
      </c>
      <c r="F244" s="13" t="str">
        <f>TEXT(A244,"mmmm")</f>
        <v>novembre</v>
      </c>
      <c r="G244" s="13" t="str">
        <f>TEXT(A244,"aaaa")</f>
        <v>2013</v>
      </c>
      <c r="H244" s="13" t="s">
        <v>6</v>
      </c>
      <c r="I244" s="13">
        <f>C244+D244</f>
        <v>6</v>
      </c>
    </row>
    <row r="245" spans="1:9" x14ac:dyDescent="0.3">
      <c r="A245" s="12">
        <v>41606</v>
      </c>
      <c r="B245" s="7" t="s">
        <v>11</v>
      </c>
      <c r="C245" s="14">
        <v>8</v>
      </c>
      <c r="D245" s="14">
        <v>0</v>
      </c>
      <c r="E245" s="13" t="str">
        <f>TEXT(A245,"jjjj")</f>
        <v>jeudi</v>
      </c>
      <c r="F245" s="13" t="str">
        <f>TEXT(A245,"mmmm")</f>
        <v>novembre</v>
      </c>
      <c r="G245" s="13" t="str">
        <f>TEXT(A245,"aaaa")</f>
        <v>2013</v>
      </c>
      <c r="H245" s="13" t="s">
        <v>6</v>
      </c>
      <c r="I245" s="13">
        <f>C245+D245</f>
        <v>8</v>
      </c>
    </row>
  </sheetData>
  <autoFilter ref="A1:S245"/>
  <sortState ref="A2:T695">
    <sortCondition ref="B2:B69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76"/>
  <sheetViews>
    <sheetView topLeftCell="A67" workbookViewId="0">
      <selection activeCell="B1" sqref="B1"/>
    </sheetView>
  </sheetViews>
  <sheetFormatPr baseColWidth="10" defaultRowHeight="14.4" x14ac:dyDescent="0.3"/>
  <cols>
    <col min="1" max="1" width="21.5546875" customWidth="1"/>
    <col min="2" max="2" width="9.6640625" style="3" customWidth="1"/>
    <col min="3" max="3" width="17.33203125" customWidth="1"/>
    <col min="4" max="4" width="11.33203125" customWidth="1"/>
    <col min="5" max="6" width="11.88671875" customWidth="1"/>
    <col min="7" max="7" width="3.44140625" style="1" customWidth="1"/>
    <col min="8" max="12" width="13.5546875" customWidth="1"/>
    <col min="13" max="13" width="4.6640625" customWidth="1"/>
    <col min="14" max="14" width="16.21875" customWidth="1"/>
    <col min="15" max="15" width="13.109375" bestFit="1" customWidth="1"/>
    <col min="16" max="16" width="16.21875" bestFit="1" customWidth="1"/>
  </cols>
  <sheetData>
    <row r="1" spans="1:7" x14ac:dyDescent="0.3">
      <c r="A1" s="1" t="s">
        <v>29</v>
      </c>
      <c r="B1"/>
    </row>
    <row r="2" spans="1:7" x14ac:dyDescent="0.3">
      <c r="A2" t="s">
        <v>27</v>
      </c>
      <c r="B2"/>
    </row>
    <row r="3" spans="1:7" x14ac:dyDescent="0.3">
      <c r="A3" t="s">
        <v>6</v>
      </c>
      <c r="B3"/>
    </row>
    <row r="4" spans="1:7" x14ac:dyDescent="0.3">
      <c r="A4" t="s">
        <v>28</v>
      </c>
      <c r="B4"/>
    </row>
    <row r="10" spans="1:7" s="1" customFormat="1" x14ac:dyDescent="0.3">
      <c r="A10" s="1" t="s">
        <v>26</v>
      </c>
      <c r="B10" s="4"/>
    </row>
    <row r="11" spans="1:7" x14ac:dyDescent="0.3">
      <c r="B11"/>
    </row>
    <row r="12" spans="1:7" x14ac:dyDescent="0.3">
      <c r="B12"/>
    </row>
    <row r="13" spans="1:7" x14ac:dyDescent="0.3">
      <c r="B13"/>
      <c r="G13" s="1" t="s">
        <v>25</v>
      </c>
    </row>
    <row r="14" spans="1:7" x14ac:dyDescent="0.3">
      <c r="B14"/>
    </row>
    <row r="16" spans="1:7" x14ac:dyDescent="0.3">
      <c r="A16" s="17" t="s">
        <v>24</v>
      </c>
      <c r="B16"/>
      <c r="C16" s="17" t="s">
        <v>2</v>
      </c>
    </row>
    <row r="17" spans="1:4" x14ac:dyDescent="0.3">
      <c r="A17" s="17" t="s">
        <v>16</v>
      </c>
      <c r="B17" s="17" t="s">
        <v>15</v>
      </c>
      <c r="C17" t="s">
        <v>4</v>
      </c>
      <c r="D17" t="s">
        <v>6</v>
      </c>
    </row>
    <row r="18" spans="1:4" x14ac:dyDescent="0.3">
      <c r="A18" t="s">
        <v>22</v>
      </c>
      <c r="B18" t="s">
        <v>18</v>
      </c>
      <c r="C18" s="15">
        <v>16.324999999999999</v>
      </c>
      <c r="D18" s="15">
        <v>3.625</v>
      </c>
    </row>
    <row r="19" spans="1:4" x14ac:dyDescent="0.3">
      <c r="A19" t="s">
        <v>22</v>
      </c>
      <c r="B19" t="s">
        <v>19</v>
      </c>
      <c r="C19" s="15">
        <v>20.23076923076923</v>
      </c>
      <c r="D19" s="15">
        <v>7.3</v>
      </c>
    </row>
    <row r="20" spans="1:4" x14ac:dyDescent="0.3">
      <c r="A20" t="s">
        <v>22</v>
      </c>
      <c r="B20" t="s">
        <v>20</v>
      </c>
      <c r="C20" s="15">
        <v>16.347826086956523</v>
      </c>
      <c r="D20" s="15">
        <v>6.333333333333333</v>
      </c>
    </row>
    <row r="21" spans="1:4" x14ac:dyDescent="0.3">
      <c r="A21" t="s">
        <v>22</v>
      </c>
      <c r="B21" t="s">
        <v>21</v>
      </c>
      <c r="C21" s="15">
        <v>15.851851851851851</v>
      </c>
      <c r="D21" s="15">
        <v>6.2142857142857144</v>
      </c>
    </row>
    <row r="22" spans="1:4" x14ac:dyDescent="0.3">
      <c r="A22" t="s">
        <v>23</v>
      </c>
      <c r="B22"/>
      <c r="C22" s="15">
        <v>17.25</v>
      </c>
      <c r="D22" s="15">
        <v>5.9239130434782608</v>
      </c>
    </row>
    <row r="23" spans="1:4" x14ac:dyDescent="0.3">
      <c r="B23"/>
    </row>
    <row r="24" spans="1:4" x14ac:dyDescent="0.3">
      <c r="B24"/>
    </row>
    <row r="25" spans="1:4" x14ac:dyDescent="0.3">
      <c r="B25"/>
    </row>
    <row r="26" spans="1:4" x14ac:dyDescent="0.3">
      <c r="B26"/>
    </row>
    <row r="27" spans="1:4" x14ac:dyDescent="0.3">
      <c r="B27"/>
    </row>
    <row r="28" spans="1:4" x14ac:dyDescent="0.3">
      <c r="B28"/>
    </row>
    <row r="29" spans="1:4" x14ac:dyDescent="0.3">
      <c r="B29"/>
    </row>
    <row r="30" spans="1:4" x14ac:dyDescent="0.3">
      <c r="B30"/>
    </row>
    <row r="31" spans="1:4" x14ac:dyDescent="0.3">
      <c r="B31"/>
    </row>
    <row r="32" spans="1:4" x14ac:dyDescent="0.3">
      <c r="B32"/>
    </row>
    <row r="34" spans="1:7" s="1" customFormat="1" x14ac:dyDescent="0.3">
      <c r="A34" s="1" t="s">
        <v>30</v>
      </c>
      <c r="B34" s="4"/>
    </row>
    <row r="35" spans="1:7" x14ac:dyDescent="0.3">
      <c r="B35"/>
    </row>
    <row r="36" spans="1:7" x14ac:dyDescent="0.3">
      <c r="B36"/>
    </row>
    <row r="37" spans="1:7" x14ac:dyDescent="0.3">
      <c r="B37"/>
      <c r="G37" s="1" t="s">
        <v>31</v>
      </c>
    </row>
    <row r="38" spans="1:7" x14ac:dyDescent="0.3">
      <c r="B38"/>
    </row>
    <row r="40" spans="1:7" x14ac:dyDescent="0.3">
      <c r="A40" s="17" t="s">
        <v>24</v>
      </c>
      <c r="B40"/>
      <c r="C40" s="17" t="s">
        <v>2</v>
      </c>
    </row>
    <row r="41" spans="1:7" x14ac:dyDescent="0.3">
      <c r="A41" s="17" t="s">
        <v>16</v>
      </c>
      <c r="B41" s="17" t="s">
        <v>15</v>
      </c>
      <c r="C41" t="s">
        <v>4</v>
      </c>
    </row>
    <row r="42" spans="1:7" x14ac:dyDescent="0.3">
      <c r="A42" t="s">
        <v>22</v>
      </c>
      <c r="B42" t="s">
        <v>18</v>
      </c>
      <c r="C42" s="15">
        <v>16.324999999999999</v>
      </c>
    </row>
    <row r="43" spans="1:7" x14ac:dyDescent="0.3">
      <c r="A43" t="s">
        <v>22</v>
      </c>
      <c r="B43" t="s">
        <v>19</v>
      </c>
      <c r="C43" s="15">
        <v>20.23076923076923</v>
      </c>
    </row>
    <row r="44" spans="1:7" x14ac:dyDescent="0.3">
      <c r="A44" t="s">
        <v>22</v>
      </c>
      <c r="B44" t="s">
        <v>20</v>
      </c>
      <c r="C44" s="15">
        <v>16.347826086956523</v>
      </c>
    </row>
    <row r="45" spans="1:7" x14ac:dyDescent="0.3">
      <c r="A45" t="s">
        <v>22</v>
      </c>
      <c r="B45" t="s">
        <v>21</v>
      </c>
      <c r="C45" s="15">
        <v>15.851851851851851</v>
      </c>
    </row>
    <row r="46" spans="1:7" x14ac:dyDescent="0.3">
      <c r="A46" t="s">
        <v>23</v>
      </c>
      <c r="B46"/>
      <c r="C46" s="15">
        <v>17.25</v>
      </c>
    </row>
    <row r="47" spans="1:7" x14ac:dyDescent="0.3">
      <c r="B47"/>
    </row>
    <row r="48" spans="1:7" x14ac:dyDescent="0.3">
      <c r="B48"/>
    </row>
    <row r="49" spans="1:7" x14ac:dyDescent="0.3">
      <c r="B49"/>
    </row>
    <row r="50" spans="1:7" x14ac:dyDescent="0.3">
      <c r="B50"/>
    </row>
    <row r="51" spans="1:7" x14ac:dyDescent="0.3">
      <c r="B51"/>
    </row>
    <row r="52" spans="1:7" x14ac:dyDescent="0.3">
      <c r="B52"/>
    </row>
    <row r="53" spans="1:7" x14ac:dyDescent="0.3">
      <c r="B53"/>
    </row>
    <row r="54" spans="1:7" x14ac:dyDescent="0.3">
      <c r="B54"/>
    </row>
    <row r="58" spans="1:7" x14ac:dyDescent="0.3">
      <c r="A58" s="1" t="s">
        <v>32</v>
      </c>
      <c r="B58" s="4"/>
      <c r="C58" s="1"/>
      <c r="D58" s="1"/>
    </row>
    <row r="59" spans="1:7" x14ac:dyDescent="0.3">
      <c r="B59"/>
    </row>
    <row r="60" spans="1:7" x14ac:dyDescent="0.3">
      <c r="B60"/>
      <c r="G60" s="1" t="s">
        <v>33</v>
      </c>
    </row>
    <row r="61" spans="1:7" x14ac:dyDescent="0.3">
      <c r="B61"/>
    </row>
    <row r="62" spans="1:7" x14ac:dyDescent="0.3">
      <c r="B62"/>
    </row>
    <row r="64" spans="1:7" x14ac:dyDescent="0.3">
      <c r="A64" s="17" t="s">
        <v>24</v>
      </c>
      <c r="B64"/>
      <c r="C64" s="17" t="s">
        <v>2</v>
      </c>
    </row>
    <row r="65" spans="1:3" x14ac:dyDescent="0.3">
      <c r="A65" s="17" t="s">
        <v>16</v>
      </c>
      <c r="B65" s="17" t="s">
        <v>15</v>
      </c>
      <c r="C65" t="s">
        <v>6</v>
      </c>
    </row>
    <row r="66" spans="1:3" x14ac:dyDescent="0.3">
      <c r="A66" t="s">
        <v>22</v>
      </c>
      <c r="B66" t="s">
        <v>18</v>
      </c>
      <c r="C66" s="15">
        <v>3.625</v>
      </c>
    </row>
    <row r="67" spans="1:3" x14ac:dyDescent="0.3">
      <c r="A67" t="s">
        <v>22</v>
      </c>
      <c r="B67" t="s">
        <v>19</v>
      </c>
      <c r="C67" s="15">
        <v>7.3</v>
      </c>
    </row>
    <row r="68" spans="1:3" x14ac:dyDescent="0.3">
      <c r="A68" t="s">
        <v>22</v>
      </c>
      <c r="B68" t="s">
        <v>20</v>
      </c>
      <c r="C68" s="15">
        <v>6.333333333333333</v>
      </c>
    </row>
    <row r="69" spans="1:3" x14ac:dyDescent="0.3">
      <c r="A69" t="s">
        <v>22</v>
      </c>
      <c r="B69" t="s">
        <v>21</v>
      </c>
      <c r="C69" s="15">
        <v>6.2142857142857144</v>
      </c>
    </row>
    <row r="70" spans="1:3" x14ac:dyDescent="0.3">
      <c r="A70" t="s">
        <v>23</v>
      </c>
      <c r="B70"/>
      <c r="C70" s="15">
        <v>5.9239130434782608</v>
      </c>
    </row>
    <row r="71" spans="1:3" x14ac:dyDescent="0.3">
      <c r="B71"/>
    </row>
    <row r="72" spans="1:3" x14ac:dyDescent="0.3">
      <c r="B72"/>
    </row>
    <row r="73" spans="1:3" x14ac:dyDescent="0.3">
      <c r="B73"/>
    </row>
    <row r="74" spans="1:3" x14ac:dyDescent="0.3">
      <c r="B74"/>
    </row>
    <row r="75" spans="1:3" x14ac:dyDescent="0.3">
      <c r="B75"/>
    </row>
    <row r="76" spans="1:3" x14ac:dyDescent="0.3">
      <c r="B76"/>
    </row>
  </sheetData>
  <printOptions horizontalCentered="1"/>
  <pageMargins left="0.19685039370078741" right="0.19685039370078741" top="0.39370078740157483" bottom="0.39370078740157483" header="0.31496062992125984" footer="0.19685039370078741"/>
  <pageSetup paperSize="9" scale="64" orientation="portrait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C5"/>
  <sheetViews>
    <sheetView showFormulas="1" workbookViewId="0">
      <selection activeCell="C21" sqref="C21"/>
    </sheetView>
  </sheetViews>
  <sheetFormatPr baseColWidth="10" defaultRowHeight="14.4" x14ac:dyDescent="0.3"/>
  <cols>
    <col min="3" max="3" width="17.6640625" customWidth="1"/>
  </cols>
  <sheetData>
    <row r="2" spans="2:3" x14ac:dyDescent="0.3">
      <c r="B2" s="18"/>
      <c r="C2" s="18"/>
    </row>
    <row r="5" spans="2:3" x14ac:dyDescent="0.3">
      <c r="C5" s="19">
        <v>2</v>
      </c>
    </row>
  </sheetData>
  <mergeCells count="1">
    <mergeCell ref="B2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7620</xdr:colOff>
                    <xdr:row>2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Fréq moy par univers</vt:lpstr>
      <vt:lpstr>Graph freq moy par univers</vt:lpstr>
      <vt:lpstr>Choix</vt:lpstr>
      <vt:lpstr>Graphique</vt:lpstr>
      <vt:lpstr>Graphique_1</vt:lpstr>
      <vt:lpstr>Graphique_2</vt:lpstr>
      <vt:lpstr>Graphique_3</vt:lpstr>
      <vt:lpstr>Univers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2014-07-25T09:49:15Z</dcterms:created>
  <dcterms:modified xsi:type="dcterms:W3CDTF">2014-07-25T09:50:37Z</dcterms:modified>
</cp:coreProperties>
</file>