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270" windowWidth="14955" windowHeight="793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_xlnm._FilterDatabase" localSheetId="0" hidden="1">Feuil1!$A$1:$P$1</definedName>
    <definedName name="Fonction">[1]Listes!$S$2:$S$4</definedName>
    <definedName name="Lieu_depot">[1]Listes!$M$2:$M$9</definedName>
    <definedName name="Magasin">[1]Listes!$K$2:$K$6</definedName>
    <definedName name="Mouvements">[1]Listes!$O$2:$O$4</definedName>
    <definedName name="Reference">OFFSET([1]Listes!$A$2,,,COUNTA([1]Listes!$A$1:$A$65536)-1)</definedName>
    <definedName name="Service">[1]Listes!$U$2:$U$5</definedName>
  </definedNames>
  <calcPr calcId="125725"/>
</workbook>
</file>

<file path=xl/calcChain.xml><?xml version="1.0" encoding="utf-8"?>
<calcChain xmlns="http://schemas.openxmlformats.org/spreadsheetml/2006/main">
  <c r="O8" i="1" a="1"/>
  <c r="O8" s="1"/>
  <c r="G8"/>
  <c r="O7" a="1"/>
  <c r="O7" s="1"/>
  <c r="G7"/>
  <c r="O6" a="1"/>
  <c r="O6" s="1"/>
  <c r="G6"/>
  <c r="O5" a="1"/>
  <c r="O5" s="1"/>
  <c r="G5"/>
  <c r="O4" a="1"/>
  <c r="O4" s="1"/>
  <c r="G4"/>
  <c r="O3" a="1"/>
  <c r="O3" s="1"/>
  <c r="G3"/>
  <c r="O2" a="1"/>
  <c r="O2" s="1"/>
  <c r="G2"/>
</calcChain>
</file>

<file path=xl/sharedStrings.xml><?xml version="1.0" encoding="utf-8"?>
<sst xmlns="http://schemas.openxmlformats.org/spreadsheetml/2006/main" count="86" uniqueCount="51">
  <si>
    <t>Référence</t>
  </si>
  <si>
    <t>Désignation</t>
  </si>
  <si>
    <t>Réf/Bon</t>
  </si>
  <si>
    <t>Magasin</t>
  </si>
  <si>
    <t>Lieu du dépôt</t>
  </si>
  <si>
    <t>DateT</t>
  </si>
  <si>
    <t>Date</t>
  </si>
  <si>
    <t>Mouvement</t>
  </si>
  <si>
    <t>Quantité</t>
  </si>
  <si>
    <t>Civilité</t>
  </si>
  <si>
    <t>Nom</t>
  </si>
  <si>
    <t>Fonction</t>
  </si>
  <si>
    <t>Service</t>
  </si>
  <si>
    <t>OBS</t>
  </si>
  <si>
    <t>ChDg</t>
  </si>
  <si>
    <t>Impression</t>
  </si>
  <si>
    <t>RFF 8460/1</t>
  </si>
  <si>
    <t>L8</t>
  </si>
  <si>
    <t>001/13</t>
  </si>
  <si>
    <t>SD</t>
  </si>
  <si>
    <t>RSH</t>
  </si>
  <si>
    <t>Sortie</t>
  </si>
  <si>
    <t>Mlle</t>
  </si>
  <si>
    <t>Lajoie</t>
  </si>
  <si>
    <t>Chef service</t>
  </si>
  <si>
    <t>Infrastructure</t>
  </si>
  <si>
    <t>RFF 8460/2</t>
  </si>
  <si>
    <t>L9</t>
  </si>
  <si>
    <t>002/13</t>
  </si>
  <si>
    <t>RF6</t>
  </si>
  <si>
    <t>alimentation</t>
  </si>
  <si>
    <t>010/13</t>
  </si>
  <si>
    <t>CN</t>
  </si>
  <si>
    <t>RSG</t>
  </si>
  <si>
    <t>M</t>
  </si>
  <si>
    <t>Dupont</t>
  </si>
  <si>
    <t>Directeur</t>
  </si>
  <si>
    <t>Technique</t>
  </si>
  <si>
    <t>RF8</t>
  </si>
  <si>
    <t>filtrage</t>
  </si>
  <si>
    <t>CR</t>
  </si>
  <si>
    <t>UDT</t>
  </si>
  <si>
    <t>Mme</t>
  </si>
  <si>
    <t>Durand</t>
  </si>
  <si>
    <t>Chef département</t>
  </si>
  <si>
    <t>DCT</t>
  </si>
  <si>
    <t>RFF 8460/3</t>
  </si>
  <si>
    <t>L10</t>
  </si>
  <si>
    <t>132/13</t>
  </si>
  <si>
    <t>133/13</t>
  </si>
  <si>
    <t>140/13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</si>
</sst>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b/>
      <sz val="10"/>
      <color indexed="8"/>
      <name val="Calibri"/>
      <family val="2"/>
    </font>
    <font>
      <sz val="10"/>
      <color indexed="8"/>
      <name val="Calibri"/>
      <family val="2"/>
    </font>
    <font>
      <sz val="10"/>
      <color theme="3" tint="0.3999755851924192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1" fillId="0" borderId="0"/>
  </cellStyleXfs>
  <cellXfs count="17">
    <xf numFmtId="0" fontId="0" fillId="0" borderId="0" xfId="0"/>
    <xf numFmtId="0" fontId="3" fillId="2" borderId="1" xfId="0" applyFont="1" applyFill="1" applyBorder="1" applyAlignment="1" applyProtection="1">
      <alignment horizontal="center" vertical="center"/>
    </xf>
    <xf numFmtId="14" fontId="3" fillId="2" borderId="1" xfId="0" applyNumberFormat="1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left" vertical="center"/>
      <protection locked="0"/>
    </xf>
    <xf numFmtId="0" fontId="4" fillId="0" borderId="1" xfId="0" applyFont="1" applyFill="1" applyBorder="1" applyProtection="1">
      <protection locked="0"/>
    </xf>
    <xf numFmtId="0" fontId="4" fillId="0" borderId="1" xfId="0" applyFont="1" applyBorder="1" applyAlignment="1" applyProtection="1">
      <alignment horizontal="center"/>
      <protection locked="0"/>
    </xf>
    <xf numFmtId="14" fontId="4" fillId="0" borderId="1" xfId="0" applyNumberFormat="1" applyFont="1" applyBorder="1" applyAlignment="1" applyProtection="1">
      <alignment horizontal="center"/>
      <protection locked="0"/>
    </xf>
    <xf numFmtId="14" fontId="5" fillId="0" borderId="1" xfId="0" quotePrefix="1" applyNumberFormat="1" applyFont="1" applyBorder="1" applyAlignment="1" applyProtection="1">
      <alignment horizont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left" vertical="center"/>
      <protection locked="0"/>
    </xf>
    <xf numFmtId="0" fontId="4" fillId="0" borderId="1" xfId="0" applyFont="1" applyBorder="1" applyProtection="1">
      <protection locked="0"/>
    </xf>
    <xf numFmtId="0" fontId="4" fillId="0" borderId="1" xfId="0" applyFont="1" applyFill="1" applyBorder="1" applyAlignment="1" applyProtection="1">
      <alignment horizontal="center" vertical="center"/>
      <protection locked="0"/>
    </xf>
    <xf numFmtId="14" fontId="4" fillId="0" borderId="1" xfId="0" applyNumberFormat="1" applyFont="1" applyFill="1" applyBorder="1" applyProtection="1">
      <protection locked="0"/>
    </xf>
    <xf numFmtId="0" fontId="3" fillId="0" borderId="1" xfId="0" applyFont="1" applyBorder="1" applyAlignment="1" applyProtection="1">
      <alignment horizontal="left" vertical="center"/>
      <protection locked="0"/>
    </xf>
    <xf numFmtId="14" fontId="4" fillId="0" borderId="1" xfId="0" applyNumberFormat="1" applyFont="1" applyBorder="1" applyProtection="1">
      <protection locked="0"/>
    </xf>
    <xf numFmtId="0" fontId="4" fillId="0" borderId="1" xfId="0" applyFont="1" applyBorder="1" applyAlignment="1" applyProtection="1">
      <alignment horizontal="left"/>
    </xf>
    <xf numFmtId="0" fontId="4" fillId="0" borderId="1" xfId="0" applyFont="1" applyBorder="1" applyAlignment="1" applyProtection="1">
      <alignment horizontal="left"/>
      <protection locked="0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Administrateur.AT-60AC2E773785\Mes%20documents\T&#233;l&#233;chargements\PublipostageD&#233;charge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Listes"/>
      <sheetName val="Feuil3"/>
    </sheetNames>
    <sheetDataSet>
      <sheetData sheetId="0"/>
      <sheetData sheetId="1">
        <row r="1">
          <cell r="A1" t="str">
            <v>Référence</v>
          </cell>
        </row>
        <row r="2">
          <cell r="A2" t="str">
            <v>BXU</v>
          </cell>
          <cell r="K2" t="str">
            <v xml:space="preserve"> - </v>
          </cell>
          <cell r="M2" t="str">
            <v xml:space="preserve"> - </v>
          </cell>
          <cell r="O2" t="str">
            <v xml:space="preserve"> - </v>
          </cell>
          <cell r="S2" t="str">
            <v>Directeur</v>
          </cell>
          <cell r="U2" t="str">
            <v>Technique</v>
          </cell>
        </row>
        <row r="3">
          <cell r="A3" t="str">
            <v>RF4</v>
          </cell>
          <cell r="K3" t="str">
            <v>CN</v>
          </cell>
          <cell r="M3" t="str">
            <v>CT</v>
          </cell>
          <cell r="O3" t="str">
            <v>Entrée</v>
          </cell>
          <cell r="S3" t="str">
            <v>Chef département</v>
          </cell>
          <cell r="U3" t="str">
            <v>Technique</v>
          </cell>
        </row>
        <row r="4">
          <cell r="A4" t="str">
            <v>RF6</v>
          </cell>
          <cell r="K4" t="str">
            <v>CR</v>
          </cell>
          <cell r="M4" t="str">
            <v>RSG</v>
          </cell>
          <cell r="O4" t="str">
            <v>Sortie</v>
          </cell>
          <cell r="S4" t="str">
            <v>Chef service</v>
          </cell>
          <cell r="U4" t="str">
            <v>Infrastructure</v>
          </cell>
        </row>
        <row r="5">
          <cell r="A5" t="str">
            <v>RF8</v>
          </cell>
          <cell r="K5" t="str">
            <v>SD</v>
          </cell>
          <cell r="M5" t="str">
            <v>RSH</v>
          </cell>
          <cell r="U5" t="str">
            <v>DCT</v>
          </cell>
        </row>
        <row r="6">
          <cell r="A6" t="str">
            <v>RFD</v>
          </cell>
          <cell r="K6" t="str">
            <v>TTM</v>
          </cell>
          <cell r="M6" t="str">
            <v>RSK</v>
          </cell>
        </row>
        <row r="7">
          <cell r="A7" t="str">
            <v>RFF</v>
          </cell>
          <cell r="M7" t="str">
            <v>UDF</v>
          </cell>
        </row>
        <row r="8">
          <cell r="A8" t="str">
            <v>RF 8460</v>
          </cell>
          <cell r="M8" t="str">
            <v>UDT</v>
          </cell>
        </row>
        <row r="9">
          <cell r="A9" t="str">
            <v>RFF 8460/1</v>
          </cell>
          <cell r="M9" t="str">
            <v>URS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8"/>
  <sheetViews>
    <sheetView tabSelected="1" workbookViewId="0">
      <selection activeCell="H16" sqref="H16"/>
    </sheetView>
  </sheetViews>
  <sheetFormatPr baseColWidth="10" defaultRowHeight="15"/>
  <cols>
    <col min="1" max="1" width="9.85546875" bestFit="1" customWidth="1"/>
    <col min="2" max="2" width="11.140625" bestFit="1" customWidth="1"/>
    <col min="3" max="3" width="7.42578125" bestFit="1" customWidth="1"/>
    <col min="4" max="4" width="7.28515625" bestFit="1" customWidth="1"/>
    <col min="5" max="5" width="11.85546875" bestFit="1" customWidth="1"/>
    <col min="6" max="6" width="10.42578125" bestFit="1" customWidth="1"/>
    <col min="7" max="7" width="15.5703125" customWidth="1"/>
    <col min="8" max="8" width="10.7109375" bestFit="1" customWidth="1"/>
    <col min="9" max="9" width="8" bestFit="1" customWidth="1"/>
    <col min="10" max="10" width="6.28515625" bestFit="1" customWidth="1"/>
    <col min="11" max="11" width="6.85546875" bestFit="1" customWidth="1"/>
    <col min="12" max="12" width="14.7109375" bestFit="1" customWidth="1"/>
    <col min="13" max="13" width="12" bestFit="1" customWidth="1"/>
    <col min="14" max="14" width="4.140625" bestFit="1" customWidth="1"/>
    <col min="15" max="15" width="5" bestFit="1" customWidth="1"/>
    <col min="16" max="16" width="9.5703125" bestFit="1" customWidth="1"/>
  </cols>
  <sheetData>
    <row r="1" spans="1:16">
      <c r="A1" s="1" t="s">
        <v>0</v>
      </c>
      <c r="B1" s="1" t="s">
        <v>1</v>
      </c>
      <c r="C1" s="2" t="s">
        <v>2</v>
      </c>
      <c r="D1" s="2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</row>
    <row r="2" spans="1:16">
      <c r="A2" s="3" t="s">
        <v>16</v>
      </c>
      <c r="B2" s="4" t="s">
        <v>17</v>
      </c>
      <c r="C2" s="4" t="s">
        <v>18</v>
      </c>
      <c r="D2" s="5" t="s">
        <v>19</v>
      </c>
      <c r="E2" s="5" t="s">
        <v>20</v>
      </c>
      <c r="F2" s="6">
        <v>41276.665173611109</v>
      </c>
      <c r="G2" s="7" t="str">
        <f>TEXT(F2,"jj mmmm aaaa")</f>
        <v>02 janvier 2013</v>
      </c>
      <c r="H2" s="4" t="s">
        <v>21</v>
      </c>
      <c r="I2" s="5">
        <v>1</v>
      </c>
      <c r="J2" s="8" t="s">
        <v>22</v>
      </c>
      <c r="K2" s="8" t="s">
        <v>23</v>
      </c>
      <c r="L2" s="9" t="s">
        <v>24</v>
      </c>
      <c r="M2" s="9" t="s">
        <v>25</v>
      </c>
      <c r="N2" s="4"/>
      <c r="O2" s="10">
        <f t="array" ref="O2">SUM((LEFT(B2)={"a";"e";"i";"o";"u";"y"})*1)</f>
        <v>0</v>
      </c>
      <c r="P2" s="11"/>
    </row>
    <row r="3" spans="1:16">
      <c r="A3" s="3" t="s">
        <v>26</v>
      </c>
      <c r="B3" s="4" t="s">
        <v>27</v>
      </c>
      <c r="C3" s="12" t="s">
        <v>28</v>
      </c>
      <c r="D3" s="5" t="s">
        <v>19</v>
      </c>
      <c r="E3" s="5" t="s">
        <v>20</v>
      </c>
      <c r="F3" s="6">
        <v>41280</v>
      </c>
      <c r="G3" s="7" t="str">
        <f>TEXT(F3,"jj mmmm aaaa")</f>
        <v>06 janvier 2013</v>
      </c>
      <c r="H3" s="4" t="s">
        <v>21</v>
      </c>
      <c r="I3" s="5">
        <v>2</v>
      </c>
      <c r="J3" s="8" t="s">
        <v>22</v>
      </c>
      <c r="K3" s="8" t="s">
        <v>23</v>
      </c>
      <c r="L3" s="9" t="s">
        <v>24</v>
      </c>
      <c r="M3" s="9" t="s">
        <v>25</v>
      </c>
      <c r="N3" s="4"/>
      <c r="O3" s="10">
        <f t="array" ref="O3">SUM((LEFT(B3)={"a";"e";"i";"o";"u";"y"})*1)</f>
        <v>0</v>
      </c>
      <c r="P3" s="11"/>
    </row>
    <row r="4" spans="1:16">
      <c r="A4" s="13" t="s">
        <v>29</v>
      </c>
      <c r="B4" s="10" t="s">
        <v>30</v>
      </c>
      <c r="C4" s="14" t="s">
        <v>31</v>
      </c>
      <c r="D4" s="6" t="s">
        <v>32</v>
      </c>
      <c r="E4" s="5" t="s">
        <v>33</v>
      </c>
      <c r="F4" s="6">
        <v>41319</v>
      </c>
      <c r="G4" s="7" t="str">
        <f>TEXT(F4,"jj mmmm aaaa")</f>
        <v>14 février 2013</v>
      </c>
      <c r="H4" s="10" t="s">
        <v>21</v>
      </c>
      <c r="I4" s="8">
        <v>3</v>
      </c>
      <c r="J4" s="8" t="s">
        <v>34</v>
      </c>
      <c r="K4" s="8" t="s">
        <v>35</v>
      </c>
      <c r="L4" s="9" t="s">
        <v>36</v>
      </c>
      <c r="M4" s="9" t="s">
        <v>37</v>
      </c>
      <c r="N4" s="5"/>
      <c r="O4" s="10">
        <f t="array" ref="O4">SUM((LEFT(B4)={"a";"e";"i";"o";"u";"y"})*1)</f>
        <v>1</v>
      </c>
      <c r="P4" s="8"/>
    </row>
    <row r="5" spans="1:16">
      <c r="A5" s="13" t="s">
        <v>38</v>
      </c>
      <c r="B5" s="15" t="s">
        <v>39</v>
      </c>
      <c r="C5" s="14" t="s">
        <v>31</v>
      </c>
      <c r="D5" s="6" t="s">
        <v>40</v>
      </c>
      <c r="E5" s="5" t="s">
        <v>41</v>
      </c>
      <c r="F5" s="6">
        <v>41319.879861111112</v>
      </c>
      <c r="G5" s="7" t="str">
        <f>TEXT(F5,"jj mmmm aaaa")</f>
        <v>14 février 2013</v>
      </c>
      <c r="H5" s="16" t="s">
        <v>21</v>
      </c>
      <c r="I5" s="5">
        <v>1</v>
      </c>
      <c r="J5" s="8" t="s">
        <v>42</v>
      </c>
      <c r="K5" s="8" t="s">
        <v>43</v>
      </c>
      <c r="L5" s="9" t="s">
        <v>44</v>
      </c>
      <c r="M5" s="9" t="s">
        <v>45</v>
      </c>
      <c r="N5" s="5"/>
      <c r="O5" s="10">
        <f t="array" ref="O5">SUM((LEFT(B5)={"a";"e";"i";"o";"u";"y"})*1)</f>
        <v>0</v>
      </c>
      <c r="P5" s="8"/>
    </row>
    <row r="6" spans="1:16">
      <c r="A6" s="3" t="s">
        <v>46</v>
      </c>
      <c r="B6" s="4" t="s">
        <v>47</v>
      </c>
      <c r="C6" s="4" t="s">
        <v>48</v>
      </c>
      <c r="D6" s="5" t="s">
        <v>19</v>
      </c>
      <c r="E6" s="5" t="s">
        <v>20</v>
      </c>
      <c r="F6" s="6">
        <v>41332</v>
      </c>
      <c r="G6" s="7" t="str">
        <f>TEXT(F6,"jj mmmm aaaa")</f>
        <v>27 février 2013</v>
      </c>
      <c r="H6" s="4" t="s">
        <v>21</v>
      </c>
      <c r="I6" s="5">
        <v>3</v>
      </c>
      <c r="J6" s="8" t="s">
        <v>22</v>
      </c>
      <c r="K6" s="8" t="s">
        <v>23</v>
      </c>
      <c r="L6" s="9" t="s">
        <v>24</v>
      </c>
      <c r="M6" s="9" t="s">
        <v>25</v>
      </c>
      <c r="N6" s="4"/>
      <c r="O6" s="10">
        <f t="array" ref="O6">SUM((LEFT(B6)={"a";"e";"i";"o";"u";"y"})*1)</f>
        <v>0</v>
      </c>
      <c r="P6" s="11"/>
    </row>
    <row r="7" spans="1:16">
      <c r="A7" s="13" t="s">
        <v>38</v>
      </c>
      <c r="B7" s="15" t="s">
        <v>39</v>
      </c>
      <c r="C7" s="14" t="s">
        <v>49</v>
      </c>
      <c r="D7" s="6" t="s">
        <v>40</v>
      </c>
      <c r="E7" s="5" t="s">
        <v>41</v>
      </c>
      <c r="F7" s="6">
        <v>41333.879861111112</v>
      </c>
      <c r="G7" s="7" t="str">
        <f>TEXT(F7,"jj mmmm aaaa")</f>
        <v>28 février 2013</v>
      </c>
      <c r="H7" s="16" t="s">
        <v>21</v>
      </c>
      <c r="I7" s="5">
        <v>1</v>
      </c>
      <c r="J7" s="8" t="s">
        <v>42</v>
      </c>
      <c r="K7" s="8" t="s">
        <v>43</v>
      </c>
      <c r="L7" s="9" t="s">
        <v>44</v>
      </c>
      <c r="M7" s="9" t="s">
        <v>45</v>
      </c>
      <c r="N7" s="5"/>
      <c r="O7" s="10">
        <f t="array" ref="O7">SUM((LEFT(B7)={"a";"e";"i";"o";"u";"y"})*1)</f>
        <v>0</v>
      </c>
      <c r="P7" s="8"/>
    </row>
    <row r="8" spans="1:16">
      <c r="A8" s="13" t="s">
        <v>38</v>
      </c>
      <c r="B8" s="15" t="s">
        <v>39</v>
      </c>
      <c r="C8" s="14" t="s">
        <v>50</v>
      </c>
      <c r="D8" s="6" t="s">
        <v>40</v>
      </c>
      <c r="E8" s="5" t="s">
        <v>41</v>
      </c>
      <c r="F8" s="6">
        <v>41340.879861111112</v>
      </c>
      <c r="G8" s="7" t="str">
        <f>TEXT(F8,"jj mmmm aaaa")</f>
        <v>07 mars 2013</v>
      </c>
      <c r="H8" s="16" t="s">
        <v>21</v>
      </c>
      <c r="I8" s="5">
        <v>1</v>
      </c>
      <c r="J8" s="8" t="s">
        <v>42</v>
      </c>
      <c r="K8" s="8" t="s">
        <v>43</v>
      </c>
      <c r="L8" s="9" t="s">
        <v>44</v>
      </c>
      <c r="M8" s="9" t="s">
        <v>45</v>
      </c>
      <c r="N8" s="5"/>
      <c r="O8" s="10">
        <f t="array" ref="O8">SUM((LEFT(B8)={"a";"e";"i";"o";"u";"y"})*1)</f>
        <v>0</v>
      </c>
      <c r="P8" s="8"/>
    </row>
  </sheetData>
  <sortState ref="A2:P14">
    <sortCondition ref="F2:F14"/>
  </sortState>
  <dataValidations count="6">
    <dataValidation type="list" allowBlank="1" showInputMessage="1" showErrorMessage="1" sqref="L2:L8 L65538:L65542 L131074:L131078 L196610:L196614 L262146:L262150 L327682:L327686 L393218:L393222 L458754:L458758 L524290:L524294 L589826:L589830 L655362:L655366 L720898:L720902 L786434:L786438 L851970:L851974 L917506:L917510 L983042:L983046">
      <formula1>Fonction</formula1>
    </dataValidation>
    <dataValidation type="list" allowBlank="1" showInputMessage="1" showErrorMessage="1" sqref="M2:M8 M65538:M65542 M131074:M131078 M196610:M196614 M262146:M262150 M327682:M327686 M393218:M393222 M458754:M458758 M524290:M524294 M589826:M589830 M655362:M655366 M720898:M720902 M786434:M786438 M851970:M851974 M917506:M917510 M983042:M983046">
      <formula1>Service</formula1>
    </dataValidation>
    <dataValidation type="list" allowBlank="1" showInputMessage="1" showErrorMessage="1" sqref="E2:E8 E65538:E65542 E131074:E131078 E196610:E196614 E262146:E262150 E327682:E327686 E393218:E393222 E458754:E458758 E524290:E524294 E589826:E589830 E655362:E655366 E720898:E720902 E786434:E786438 E851970:E851974 E917506:E917510 E983042:E983046">
      <formula1>Lieu_depot</formula1>
    </dataValidation>
    <dataValidation type="list" allowBlank="1" showInputMessage="1" showErrorMessage="1" sqref="D2:D8 D65538:D65542 D131074:D131078 D196610:D196614 D262146:D262150 D327682:D327686 D393218:D393222 D458754:D458758 D524290:D524294 D589826:D589830 D655362:D655366 D720898:D720902 D786434:D786438 D851970:D851974 D917506:D917510 D983042:D983046">
      <formula1>Magasin</formula1>
    </dataValidation>
    <dataValidation type="list" allowBlank="1" showInputMessage="1" showErrorMessage="1" sqref="A2:A3 A65538:A65539 A131074:A131075 A196610:A196611 A262146:A262147 A327682:A327683 A393218:A393219 A458754:A458755 A524290:A524291 A589826:A589827 A655362:A655363 A720898:A720899 A786434:A786435 A851970:A851971 A917506:A917507 A983042:A983043">
      <formula1>Reference</formula1>
    </dataValidation>
    <dataValidation type="list" allowBlank="1" showInputMessage="1" showErrorMessage="1" sqref="H2:H3 H65538:H65539 H131074:H131075 H196610:H196611 H262146:H262147 H327682:H327683 H393218:H393219 H458754:H458755 H524290:H524291 H589826:H589827 H655362:H655363 H720898:H720899 H786434:H786435 H851970:H851971 H917506:H917507 H983042:H983043">
      <formula1>Mouvements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</dc:creator>
  <cp:lastModifiedBy>AT</cp:lastModifiedBy>
  <dcterms:created xsi:type="dcterms:W3CDTF">2013-03-31T15:33:59Z</dcterms:created>
  <dcterms:modified xsi:type="dcterms:W3CDTF">2013-03-31T16:19:18Z</dcterms:modified>
</cp:coreProperties>
</file>