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backupFile="1" codeName="ThisWorkbook" defaultThemeVersion="124226"/>
  <bookViews>
    <workbookView xWindow="0" yWindow="135" windowWidth="20730" windowHeight="9465" activeTab="1"/>
  </bookViews>
  <sheets>
    <sheet name="Liste de choix" sheetId="2" r:id="rId1"/>
    <sheet name="Accueil" sheetId="1" r:id="rId2"/>
    <sheet name="Saisie d'un menu" sheetId="3" r:id="rId3"/>
    <sheet name="Tâches" sheetId="4" r:id="rId4"/>
    <sheet name="Menus à modifier" sheetId="5" r:id="rId5"/>
    <sheet name="Janvier" sheetId="6" r:id="rId6"/>
    <sheet name="Février" sheetId="7" r:id="rId7"/>
    <sheet name="Mars" sheetId="8" r:id="rId8"/>
    <sheet name="Avril" sheetId="9" r:id="rId9"/>
    <sheet name="Mai" sheetId="10" r:id="rId10"/>
    <sheet name="Juin" sheetId="11" r:id="rId11"/>
    <sheet name="Juillet" sheetId="12" r:id="rId12"/>
    <sheet name="Août" sheetId="13" r:id="rId13"/>
    <sheet name="Septembre" sheetId="14" r:id="rId14"/>
    <sheet name="Octobre" sheetId="15" r:id="rId15"/>
    <sheet name="Novembre" sheetId="16" r:id="rId16"/>
    <sheet name="Décembre" sheetId="17" r:id="rId17"/>
    <sheet name="Menus midi retraite" sheetId="18" r:id="rId18"/>
    <sheet name="Menus journaliers" sheetId="19" r:id="rId19"/>
    <sheet name="Menus viandes week-end" sheetId="20" r:id="rId20"/>
    <sheet name="Quantités légumes" sheetId="21" r:id="rId21"/>
    <sheet name="Quantités viandes" sheetId="22" r:id="rId22"/>
    <sheet name="Quantités desserts" sheetId="23" r:id="rId23"/>
  </sheets>
  <externalReferences>
    <externalReference r:id="rId24"/>
  </externalReferences>
  <definedNames>
    <definedName name="Code_desserts">OFFSET('Liste de choix'!$Q$6,0,0,COUNTA('Liste de choix'!$Q$6:$Q$28),1)</definedName>
    <definedName name="Code_légumes">OFFSET('Liste de choix'!$A$6,0,0,COUNTA('Liste de choix'!$A$6:$A$60),1)</definedName>
    <definedName name="Code_observations">OFFSET('Liste de choix'!$Y$6,0,0,COUNTA('Liste de choix'!$Y$6:$Y$18),1)</definedName>
    <definedName name="Code_viandes">OFFSET('Liste de choix'!$I$6,0,0,COUNTA('Liste de choix'!$I$6:$I$45),1)</definedName>
    <definedName name="Modification_menus">OFFSET('Menus à modifier'!$A$2,0,0,COUNTA('Menus à modifier'!$A:$A)-1,1)</definedName>
    <definedName name="Mois_concerné">OFFSET('Liste de choix'!$AG$6,0,0,COUNTA('Liste de choix'!$AG$6:$AG$17),1)</definedName>
    <definedName name="Nature">IF('[1]Saisie des menus'!$B$3="Menus",OFFSET('[1]Liste de choix'!$AC$6,0,0,COUNTA('[1]Liste de choix'!$AC$6:$AC$7),1),OFFSET('[1]Liste de choix'!$AE$6,0,0,COUNTA('[1]Liste de choix'!$AE$6:$AE$7),1))</definedName>
    <definedName name="Nom_des_menus">IF('Saisie d''un menu'!$B$4="Menus",OFFSET('Liste de choix'!$AC$6,0,0,COUNTA('Liste de choix'!$AC$6:$AC$7),1),OFFSET('Liste de choix'!$AE$6:$AE$6,0,0,COUNTA('Liste de choix'!$AE$6:$AE$7),1))</definedName>
  </definedNames>
  <calcPr calcId="145621"/>
</workbook>
</file>

<file path=xl/calcChain.xml><?xml version="1.0" encoding="utf-8"?>
<calcChain xmlns="http://schemas.openxmlformats.org/spreadsheetml/2006/main">
  <c r="N25" i="23" l="1"/>
  <c r="M25" i="23"/>
  <c r="L25" i="23"/>
  <c r="K25" i="23"/>
  <c r="J25" i="23"/>
  <c r="I25" i="23"/>
  <c r="H25" i="23"/>
  <c r="G25" i="23"/>
  <c r="F25" i="23"/>
  <c r="E25" i="23"/>
  <c r="D25" i="23"/>
  <c r="C25" i="23"/>
  <c r="O25" i="23" s="1"/>
  <c r="N24" i="23"/>
  <c r="M24" i="23"/>
  <c r="L24" i="23"/>
  <c r="K24" i="23"/>
  <c r="J24" i="23"/>
  <c r="I24" i="23"/>
  <c r="H24" i="23"/>
  <c r="G24" i="23"/>
  <c r="F24" i="23"/>
  <c r="E24" i="23"/>
  <c r="D24" i="23"/>
  <c r="C24" i="23"/>
  <c r="O24" i="23" s="1"/>
  <c r="N23" i="23"/>
  <c r="M23" i="23"/>
  <c r="L23" i="23"/>
  <c r="K23" i="23"/>
  <c r="J23" i="23"/>
  <c r="I23" i="23"/>
  <c r="H23" i="23"/>
  <c r="G23" i="23"/>
  <c r="F23" i="23"/>
  <c r="E23" i="23"/>
  <c r="D23" i="23"/>
  <c r="C23" i="23"/>
  <c r="O23" i="23" s="1"/>
  <c r="N22" i="23"/>
  <c r="M22" i="23"/>
  <c r="L22" i="23"/>
  <c r="K22" i="23"/>
  <c r="J22" i="23"/>
  <c r="I22" i="23"/>
  <c r="H22" i="23"/>
  <c r="G22" i="23"/>
  <c r="F22" i="23"/>
  <c r="E22" i="23"/>
  <c r="D22" i="23"/>
  <c r="C22" i="23"/>
  <c r="O22" i="23" s="1"/>
  <c r="N21" i="23"/>
  <c r="M21" i="23"/>
  <c r="L21" i="23"/>
  <c r="K21" i="23"/>
  <c r="J21" i="23"/>
  <c r="I21" i="23"/>
  <c r="H21" i="23"/>
  <c r="G21" i="23"/>
  <c r="F21" i="23"/>
  <c r="E21" i="23"/>
  <c r="D21" i="23"/>
  <c r="C21" i="23"/>
  <c r="O21" i="23" s="1"/>
  <c r="N20" i="23"/>
  <c r="M20" i="23"/>
  <c r="L20" i="23"/>
  <c r="K20" i="23"/>
  <c r="J20" i="23"/>
  <c r="I20" i="23"/>
  <c r="H20" i="23"/>
  <c r="G20" i="23"/>
  <c r="F20" i="23"/>
  <c r="E20" i="23"/>
  <c r="D20" i="23"/>
  <c r="C20" i="23"/>
  <c r="O20" i="23" s="1"/>
  <c r="N19" i="23"/>
  <c r="M19" i="23"/>
  <c r="L19" i="23"/>
  <c r="K19" i="23"/>
  <c r="J19" i="23"/>
  <c r="I19" i="23"/>
  <c r="H19" i="23"/>
  <c r="G19" i="23"/>
  <c r="F19" i="23"/>
  <c r="E19" i="23"/>
  <c r="D19" i="23"/>
  <c r="C19" i="23"/>
  <c r="O19" i="23" s="1"/>
  <c r="N18" i="23"/>
  <c r="M18" i="23"/>
  <c r="L18" i="23"/>
  <c r="K18" i="23"/>
  <c r="J18" i="23"/>
  <c r="I18" i="23"/>
  <c r="H18" i="23"/>
  <c r="G18" i="23"/>
  <c r="F18" i="23"/>
  <c r="E18" i="23"/>
  <c r="D18" i="23"/>
  <c r="C18" i="23"/>
  <c r="O18" i="23" s="1"/>
  <c r="N17" i="23"/>
  <c r="M17" i="23"/>
  <c r="L17" i="23"/>
  <c r="K17" i="23"/>
  <c r="J17" i="23"/>
  <c r="I17" i="23"/>
  <c r="H17" i="23"/>
  <c r="G17" i="23"/>
  <c r="F17" i="23"/>
  <c r="E17" i="23"/>
  <c r="D17" i="23"/>
  <c r="C17" i="23"/>
  <c r="O17" i="23" s="1"/>
  <c r="N16" i="23"/>
  <c r="M16" i="23"/>
  <c r="L16" i="23"/>
  <c r="K16" i="23"/>
  <c r="J16" i="23"/>
  <c r="I16" i="23"/>
  <c r="H16" i="23"/>
  <c r="G16" i="23"/>
  <c r="F16" i="23"/>
  <c r="E16" i="23"/>
  <c r="D16" i="23"/>
  <c r="C16" i="23"/>
  <c r="O16" i="23" s="1"/>
  <c r="N15" i="23"/>
  <c r="M15" i="23"/>
  <c r="L15" i="23"/>
  <c r="K15" i="23"/>
  <c r="J15" i="23"/>
  <c r="I15" i="23"/>
  <c r="H15" i="23"/>
  <c r="G15" i="23"/>
  <c r="F15" i="23"/>
  <c r="E15" i="23"/>
  <c r="D15" i="23"/>
  <c r="C15" i="23"/>
  <c r="O15" i="23" s="1"/>
  <c r="N14" i="23"/>
  <c r="M14" i="23"/>
  <c r="L14" i="23"/>
  <c r="K14" i="23"/>
  <c r="J14" i="23"/>
  <c r="I14" i="23"/>
  <c r="H14" i="23"/>
  <c r="G14" i="23"/>
  <c r="F14" i="23"/>
  <c r="E14" i="23"/>
  <c r="D14" i="23"/>
  <c r="C14" i="23"/>
  <c r="O14" i="23" s="1"/>
  <c r="N13" i="23"/>
  <c r="M13" i="23"/>
  <c r="L13" i="23"/>
  <c r="K13" i="23"/>
  <c r="J13" i="23"/>
  <c r="I13" i="23"/>
  <c r="H13" i="23"/>
  <c r="G13" i="23"/>
  <c r="F13" i="23"/>
  <c r="E13" i="23"/>
  <c r="D13" i="23"/>
  <c r="C13" i="23"/>
  <c r="O13" i="23" s="1"/>
  <c r="N12" i="23"/>
  <c r="M12" i="23"/>
  <c r="L12" i="23"/>
  <c r="K12" i="23"/>
  <c r="J12" i="23"/>
  <c r="I12" i="23"/>
  <c r="H12" i="23"/>
  <c r="G12" i="23"/>
  <c r="F12" i="23"/>
  <c r="E12" i="23"/>
  <c r="D12" i="23"/>
  <c r="C12" i="23"/>
  <c r="O12" i="23" s="1"/>
  <c r="N11" i="23"/>
  <c r="M11" i="23"/>
  <c r="L11" i="23"/>
  <c r="K11" i="23"/>
  <c r="J11" i="23"/>
  <c r="I11" i="23"/>
  <c r="H11" i="23"/>
  <c r="G11" i="23"/>
  <c r="F11" i="23"/>
  <c r="E11" i="23"/>
  <c r="D11" i="23"/>
  <c r="C11" i="23"/>
  <c r="O11" i="23" s="1"/>
  <c r="N10" i="23"/>
  <c r="M10" i="23"/>
  <c r="L10" i="23"/>
  <c r="K10" i="23"/>
  <c r="J10" i="23"/>
  <c r="I10" i="23"/>
  <c r="H10" i="23"/>
  <c r="G10" i="23"/>
  <c r="F10" i="23"/>
  <c r="E10" i="23"/>
  <c r="D10" i="23"/>
  <c r="C10" i="23"/>
  <c r="O10" i="23" s="1"/>
  <c r="N9" i="23"/>
  <c r="M9" i="23"/>
  <c r="L9" i="23"/>
  <c r="K9" i="23"/>
  <c r="J9" i="23"/>
  <c r="I9" i="23"/>
  <c r="H9" i="23"/>
  <c r="G9" i="23"/>
  <c r="F9" i="23"/>
  <c r="E9" i="23"/>
  <c r="D9" i="23"/>
  <c r="C9" i="23"/>
  <c r="O9" i="23" s="1"/>
  <c r="N8" i="23"/>
  <c r="M8" i="23"/>
  <c r="L8" i="23"/>
  <c r="K8" i="23"/>
  <c r="J8" i="23"/>
  <c r="I8" i="23"/>
  <c r="H8" i="23"/>
  <c r="G8" i="23"/>
  <c r="F8" i="23"/>
  <c r="E8" i="23"/>
  <c r="D8" i="23"/>
  <c r="C8" i="23"/>
  <c r="O8" i="23" s="1"/>
  <c r="N7" i="23"/>
  <c r="M7" i="23"/>
  <c r="L7" i="23"/>
  <c r="K7" i="23"/>
  <c r="J7" i="23"/>
  <c r="I7" i="23"/>
  <c r="H7" i="23"/>
  <c r="G7" i="23"/>
  <c r="F7" i="23"/>
  <c r="E7" i="23"/>
  <c r="D7" i="23"/>
  <c r="C7" i="23"/>
  <c r="O7" i="23" s="1"/>
  <c r="N6" i="23"/>
  <c r="M6" i="23"/>
  <c r="L6" i="23"/>
  <c r="K6" i="23"/>
  <c r="J6" i="23"/>
  <c r="I6" i="23"/>
  <c r="H6" i="23"/>
  <c r="G6" i="23"/>
  <c r="F6" i="23"/>
  <c r="E6" i="23"/>
  <c r="D6" i="23"/>
  <c r="C6" i="23"/>
  <c r="O6" i="23" s="1"/>
  <c r="N5" i="23"/>
  <c r="M5" i="23"/>
  <c r="L5" i="23"/>
  <c r="K5" i="23"/>
  <c r="J5" i="23"/>
  <c r="I5" i="23"/>
  <c r="H5" i="23"/>
  <c r="G5" i="23"/>
  <c r="F5" i="23"/>
  <c r="E5" i="23"/>
  <c r="D5" i="23"/>
  <c r="C5" i="23"/>
  <c r="O5" i="23" s="1"/>
  <c r="N4" i="23"/>
  <c r="M4" i="23"/>
  <c r="L4" i="23"/>
  <c r="K4" i="23"/>
  <c r="J4" i="23"/>
  <c r="I4" i="23"/>
  <c r="H4" i="23"/>
  <c r="G4" i="23"/>
  <c r="F4" i="23"/>
  <c r="E4" i="23"/>
  <c r="D4" i="23"/>
  <c r="C4" i="23"/>
  <c r="O4" i="23" s="1"/>
  <c r="N42" i="22"/>
  <c r="M42" i="22"/>
  <c r="L42" i="22"/>
  <c r="K42" i="22"/>
  <c r="J42" i="22"/>
  <c r="I42" i="22"/>
  <c r="H42" i="22"/>
  <c r="G42" i="22"/>
  <c r="F42" i="22"/>
  <c r="E42" i="22"/>
  <c r="D42" i="22"/>
  <c r="C42" i="22"/>
  <c r="O42" i="22" s="1"/>
  <c r="N41" i="22"/>
  <c r="M41" i="22"/>
  <c r="L41" i="22"/>
  <c r="K41" i="22"/>
  <c r="J41" i="22"/>
  <c r="I41" i="22"/>
  <c r="H41" i="22"/>
  <c r="G41" i="22"/>
  <c r="F41" i="22"/>
  <c r="E41" i="22"/>
  <c r="D41" i="22"/>
  <c r="C41" i="22"/>
  <c r="O41" i="22" s="1"/>
  <c r="N40" i="22"/>
  <c r="M40" i="22"/>
  <c r="L40" i="22"/>
  <c r="K40" i="22"/>
  <c r="J40" i="22"/>
  <c r="I40" i="22"/>
  <c r="H40" i="22"/>
  <c r="G40" i="22"/>
  <c r="F40" i="22"/>
  <c r="E40" i="22"/>
  <c r="D40" i="22"/>
  <c r="C40" i="22"/>
  <c r="O40" i="22" s="1"/>
  <c r="N39" i="22"/>
  <c r="M39" i="22"/>
  <c r="L39" i="22"/>
  <c r="K39" i="22"/>
  <c r="J39" i="22"/>
  <c r="I39" i="22"/>
  <c r="H39" i="22"/>
  <c r="G39" i="22"/>
  <c r="F39" i="22"/>
  <c r="E39" i="22"/>
  <c r="D39" i="22"/>
  <c r="C39" i="22"/>
  <c r="O39" i="22" s="1"/>
  <c r="N38" i="22"/>
  <c r="M38" i="22"/>
  <c r="L38" i="22"/>
  <c r="K38" i="22"/>
  <c r="J38" i="22"/>
  <c r="I38" i="22"/>
  <c r="H38" i="22"/>
  <c r="G38" i="22"/>
  <c r="F38" i="22"/>
  <c r="E38" i="22"/>
  <c r="D38" i="22"/>
  <c r="C38" i="22"/>
  <c r="O38" i="22" s="1"/>
  <c r="N37" i="22"/>
  <c r="M37" i="22"/>
  <c r="L37" i="22"/>
  <c r="K37" i="22"/>
  <c r="J37" i="22"/>
  <c r="I37" i="22"/>
  <c r="H37" i="22"/>
  <c r="G37" i="22"/>
  <c r="F37" i="22"/>
  <c r="E37" i="22"/>
  <c r="D37" i="22"/>
  <c r="C37" i="22"/>
  <c r="O37" i="22" s="1"/>
  <c r="N36" i="22"/>
  <c r="M36" i="22"/>
  <c r="L36" i="22"/>
  <c r="K36" i="22"/>
  <c r="J36" i="22"/>
  <c r="I36" i="22"/>
  <c r="H36" i="22"/>
  <c r="G36" i="22"/>
  <c r="F36" i="22"/>
  <c r="E36" i="22"/>
  <c r="D36" i="22"/>
  <c r="C36" i="22"/>
  <c r="O36" i="22" s="1"/>
  <c r="N35" i="22"/>
  <c r="M35" i="22"/>
  <c r="L35" i="22"/>
  <c r="K35" i="22"/>
  <c r="J35" i="22"/>
  <c r="I35" i="22"/>
  <c r="H35" i="22"/>
  <c r="G35" i="22"/>
  <c r="F35" i="22"/>
  <c r="E35" i="22"/>
  <c r="D35" i="22"/>
  <c r="C35" i="22"/>
  <c r="O35" i="22" s="1"/>
  <c r="N34" i="22"/>
  <c r="M34" i="22"/>
  <c r="L34" i="22"/>
  <c r="K34" i="22"/>
  <c r="J34" i="22"/>
  <c r="I34" i="22"/>
  <c r="H34" i="22"/>
  <c r="G34" i="22"/>
  <c r="F34" i="22"/>
  <c r="E34" i="22"/>
  <c r="D34" i="22"/>
  <c r="C34" i="22"/>
  <c r="O34" i="22" s="1"/>
  <c r="N33" i="22"/>
  <c r="M33" i="22"/>
  <c r="L33" i="22"/>
  <c r="K33" i="22"/>
  <c r="J33" i="22"/>
  <c r="I33" i="22"/>
  <c r="H33" i="22"/>
  <c r="G33" i="22"/>
  <c r="F33" i="22"/>
  <c r="E33" i="22"/>
  <c r="D33" i="22"/>
  <c r="C33" i="22"/>
  <c r="O33" i="22" s="1"/>
  <c r="N32" i="22"/>
  <c r="M32" i="22"/>
  <c r="L32" i="22"/>
  <c r="K32" i="22"/>
  <c r="J32" i="22"/>
  <c r="I32" i="22"/>
  <c r="H32" i="22"/>
  <c r="G32" i="22"/>
  <c r="F32" i="22"/>
  <c r="E32" i="22"/>
  <c r="D32" i="22"/>
  <c r="C32" i="22"/>
  <c r="O32" i="22" s="1"/>
  <c r="N31" i="22"/>
  <c r="M31" i="22"/>
  <c r="L31" i="22"/>
  <c r="K31" i="22"/>
  <c r="J31" i="22"/>
  <c r="I31" i="22"/>
  <c r="H31" i="22"/>
  <c r="G31" i="22"/>
  <c r="F31" i="22"/>
  <c r="E31" i="22"/>
  <c r="D31" i="22"/>
  <c r="C31" i="22"/>
  <c r="O31" i="22" s="1"/>
  <c r="N30" i="22"/>
  <c r="M30" i="22"/>
  <c r="L30" i="22"/>
  <c r="K30" i="22"/>
  <c r="J30" i="22"/>
  <c r="I30" i="22"/>
  <c r="H30" i="22"/>
  <c r="G30" i="22"/>
  <c r="F30" i="22"/>
  <c r="E30" i="22"/>
  <c r="D30" i="22"/>
  <c r="C30" i="22"/>
  <c r="O30" i="22" s="1"/>
  <c r="N29" i="22"/>
  <c r="M29" i="22"/>
  <c r="L29" i="22"/>
  <c r="K29" i="22"/>
  <c r="J29" i="22"/>
  <c r="I29" i="22"/>
  <c r="H29" i="22"/>
  <c r="G29" i="22"/>
  <c r="F29" i="22"/>
  <c r="E29" i="22"/>
  <c r="D29" i="22"/>
  <c r="C29" i="22"/>
  <c r="O29" i="22" s="1"/>
  <c r="N28" i="22"/>
  <c r="M28" i="22"/>
  <c r="L28" i="22"/>
  <c r="K28" i="22"/>
  <c r="J28" i="22"/>
  <c r="I28" i="22"/>
  <c r="H28" i="22"/>
  <c r="G28" i="22"/>
  <c r="F28" i="22"/>
  <c r="E28" i="22"/>
  <c r="D28" i="22"/>
  <c r="C28" i="22"/>
  <c r="O28" i="22" s="1"/>
  <c r="N27" i="22"/>
  <c r="M27" i="22"/>
  <c r="L27" i="22"/>
  <c r="K27" i="22"/>
  <c r="J27" i="22"/>
  <c r="I27" i="22"/>
  <c r="H27" i="22"/>
  <c r="G27" i="22"/>
  <c r="F27" i="22"/>
  <c r="E27" i="22"/>
  <c r="D27" i="22"/>
  <c r="C27" i="22"/>
  <c r="O27" i="22" s="1"/>
  <c r="N26" i="22"/>
  <c r="M26" i="22"/>
  <c r="L26" i="22"/>
  <c r="K26" i="22"/>
  <c r="J26" i="22"/>
  <c r="I26" i="22"/>
  <c r="H26" i="22"/>
  <c r="G26" i="22"/>
  <c r="F26" i="22"/>
  <c r="E26" i="22"/>
  <c r="D26" i="22"/>
  <c r="C26" i="22"/>
  <c r="O26" i="22" s="1"/>
  <c r="N25" i="22"/>
  <c r="M25" i="22"/>
  <c r="L25" i="22"/>
  <c r="K25" i="22"/>
  <c r="J25" i="22"/>
  <c r="I25" i="22"/>
  <c r="H25" i="22"/>
  <c r="G25" i="22"/>
  <c r="F25" i="22"/>
  <c r="E25" i="22"/>
  <c r="D25" i="22"/>
  <c r="C25" i="22"/>
  <c r="O25" i="22" s="1"/>
  <c r="N24" i="22"/>
  <c r="M24" i="22"/>
  <c r="L24" i="22"/>
  <c r="K24" i="22"/>
  <c r="J24" i="22"/>
  <c r="I24" i="22"/>
  <c r="H24" i="22"/>
  <c r="G24" i="22"/>
  <c r="F24" i="22"/>
  <c r="E24" i="22"/>
  <c r="D24" i="22"/>
  <c r="C24" i="22"/>
  <c r="O24" i="22" s="1"/>
  <c r="N23" i="22"/>
  <c r="M23" i="22"/>
  <c r="L23" i="22"/>
  <c r="K23" i="22"/>
  <c r="J23" i="22"/>
  <c r="I23" i="22"/>
  <c r="H23" i="22"/>
  <c r="G23" i="22"/>
  <c r="F23" i="22"/>
  <c r="E23" i="22"/>
  <c r="D23" i="22"/>
  <c r="C23" i="22"/>
  <c r="O23" i="22" s="1"/>
  <c r="N22" i="22"/>
  <c r="M22" i="22"/>
  <c r="L22" i="22"/>
  <c r="K22" i="22"/>
  <c r="J22" i="22"/>
  <c r="I22" i="22"/>
  <c r="H22" i="22"/>
  <c r="G22" i="22"/>
  <c r="F22" i="22"/>
  <c r="E22" i="22"/>
  <c r="D22" i="22"/>
  <c r="C22" i="22"/>
  <c r="O22" i="22" s="1"/>
  <c r="N21" i="22"/>
  <c r="M21" i="22"/>
  <c r="L21" i="22"/>
  <c r="K21" i="22"/>
  <c r="J21" i="22"/>
  <c r="I21" i="22"/>
  <c r="H21" i="22"/>
  <c r="G21" i="22"/>
  <c r="F21" i="22"/>
  <c r="E21" i="22"/>
  <c r="D21" i="22"/>
  <c r="C21" i="22"/>
  <c r="O21" i="22" s="1"/>
  <c r="N20" i="22"/>
  <c r="M20" i="22"/>
  <c r="L20" i="22"/>
  <c r="K20" i="22"/>
  <c r="J20" i="22"/>
  <c r="I20" i="22"/>
  <c r="H20" i="22"/>
  <c r="G20" i="22"/>
  <c r="F20" i="22"/>
  <c r="E20" i="22"/>
  <c r="D20" i="22"/>
  <c r="C20" i="22"/>
  <c r="O20" i="22" s="1"/>
  <c r="N19" i="22"/>
  <c r="M19" i="22"/>
  <c r="L19" i="22"/>
  <c r="K19" i="22"/>
  <c r="J19" i="22"/>
  <c r="I19" i="22"/>
  <c r="H19" i="22"/>
  <c r="G19" i="22"/>
  <c r="F19" i="22"/>
  <c r="E19" i="22"/>
  <c r="D19" i="22"/>
  <c r="C19" i="22"/>
  <c r="O19" i="22" s="1"/>
  <c r="N18" i="22"/>
  <c r="M18" i="22"/>
  <c r="L18" i="22"/>
  <c r="K18" i="22"/>
  <c r="J18" i="22"/>
  <c r="I18" i="22"/>
  <c r="H18" i="22"/>
  <c r="G18" i="22"/>
  <c r="F18" i="22"/>
  <c r="E18" i="22"/>
  <c r="D18" i="22"/>
  <c r="C18" i="22"/>
  <c r="O18" i="22" s="1"/>
  <c r="N17" i="22"/>
  <c r="M17" i="22"/>
  <c r="L17" i="22"/>
  <c r="K17" i="22"/>
  <c r="J17" i="22"/>
  <c r="I17" i="22"/>
  <c r="H17" i="22"/>
  <c r="G17" i="22"/>
  <c r="F17" i="22"/>
  <c r="E17" i="22"/>
  <c r="D17" i="22"/>
  <c r="C17" i="22"/>
  <c r="O17" i="22" s="1"/>
  <c r="N16" i="22"/>
  <c r="M16" i="22"/>
  <c r="L16" i="22"/>
  <c r="K16" i="22"/>
  <c r="J16" i="22"/>
  <c r="I16" i="22"/>
  <c r="H16" i="22"/>
  <c r="G16" i="22"/>
  <c r="F16" i="22"/>
  <c r="E16" i="22"/>
  <c r="D16" i="22"/>
  <c r="C16" i="22"/>
  <c r="O16" i="22" s="1"/>
  <c r="N15" i="22"/>
  <c r="M15" i="22"/>
  <c r="L15" i="22"/>
  <c r="K15" i="22"/>
  <c r="J15" i="22"/>
  <c r="I15" i="22"/>
  <c r="H15" i="22"/>
  <c r="G15" i="22"/>
  <c r="F15" i="22"/>
  <c r="E15" i="22"/>
  <c r="D15" i="22"/>
  <c r="C15" i="22"/>
  <c r="O15" i="22" s="1"/>
  <c r="N14" i="22"/>
  <c r="M14" i="22"/>
  <c r="L14" i="22"/>
  <c r="K14" i="22"/>
  <c r="J14" i="22"/>
  <c r="I14" i="22"/>
  <c r="H14" i="22"/>
  <c r="G14" i="22"/>
  <c r="F14" i="22"/>
  <c r="E14" i="22"/>
  <c r="D14" i="22"/>
  <c r="C14" i="22"/>
  <c r="O14" i="22" s="1"/>
  <c r="N13" i="22"/>
  <c r="M13" i="22"/>
  <c r="L13" i="22"/>
  <c r="K13" i="22"/>
  <c r="J13" i="22"/>
  <c r="I13" i="22"/>
  <c r="H13" i="22"/>
  <c r="G13" i="22"/>
  <c r="F13" i="22"/>
  <c r="E13" i="22"/>
  <c r="D13" i="22"/>
  <c r="C13" i="22"/>
  <c r="O13" i="22" s="1"/>
  <c r="N12" i="22"/>
  <c r="M12" i="22"/>
  <c r="L12" i="22"/>
  <c r="K12" i="22"/>
  <c r="J12" i="22"/>
  <c r="I12" i="22"/>
  <c r="H12" i="22"/>
  <c r="G12" i="22"/>
  <c r="F12" i="22"/>
  <c r="E12" i="22"/>
  <c r="D12" i="22"/>
  <c r="C12" i="22"/>
  <c r="O12" i="22" s="1"/>
  <c r="N11" i="22"/>
  <c r="M11" i="22"/>
  <c r="L11" i="22"/>
  <c r="K11" i="22"/>
  <c r="J11" i="22"/>
  <c r="I11" i="22"/>
  <c r="H11" i="22"/>
  <c r="G11" i="22"/>
  <c r="F11" i="22"/>
  <c r="E11" i="22"/>
  <c r="D11" i="22"/>
  <c r="C11" i="22"/>
  <c r="O11" i="22" s="1"/>
  <c r="N10" i="22"/>
  <c r="M10" i="22"/>
  <c r="L10" i="22"/>
  <c r="K10" i="22"/>
  <c r="J10" i="22"/>
  <c r="I10" i="22"/>
  <c r="H10" i="22"/>
  <c r="G10" i="22"/>
  <c r="F10" i="22"/>
  <c r="E10" i="22"/>
  <c r="D10" i="22"/>
  <c r="C10" i="22"/>
  <c r="O10" i="22" s="1"/>
  <c r="N9" i="22"/>
  <c r="M9" i="22"/>
  <c r="L9" i="22"/>
  <c r="K9" i="22"/>
  <c r="J9" i="22"/>
  <c r="I9" i="22"/>
  <c r="H9" i="22"/>
  <c r="G9" i="22"/>
  <c r="F9" i="22"/>
  <c r="E9" i="22"/>
  <c r="D9" i="22"/>
  <c r="C9" i="22"/>
  <c r="O9" i="22" s="1"/>
  <c r="N8" i="22"/>
  <c r="M8" i="22"/>
  <c r="L8" i="22"/>
  <c r="K8" i="22"/>
  <c r="J8" i="22"/>
  <c r="I8" i="22"/>
  <c r="H8" i="22"/>
  <c r="G8" i="22"/>
  <c r="F8" i="22"/>
  <c r="E8" i="22"/>
  <c r="D8" i="22"/>
  <c r="C8" i="22"/>
  <c r="O8" i="22" s="1"/>
  <c r="N7" i="22"/>
  <c r="M7" i="22"/>
  <c r="L7" i="22"/>
  <c r="K7" i="22"/>
  <c r="J7" i="22"/>
  <c r="I7" i="22"/>
  <c r="H7" i="22"/>
  <c r="G7" i="22"/>
  <c r="F7" i="22"/>
  <c r="E7" i="22"/>
  <c r="D7" i="22"/>
  <c r="C7" i="22"/>
  <c r="O7" i="22" s="1"/>
  <c r="N6" i="22"/>
  <c r="M6" i="22"/>
  <c r="L6" i="22"/>
  <c r="K6" i="22"/>
  <c r="J6" i="22"/>
  <c r="I6" i="22"/>
  <c r="H6" i="22"/>
  <c r="G6" i="22"/>
  <c r="F6" i="22"/>
  <c r="E6" i="22"/>
  <c r="D6" i="22"/>
  <c r="C6" i="22"/>
  <c r="O6" i="22" s="1"/>
  <c r="N5" i="22"/>
  <c r="M5" i="22"/>
  <c r="L5" i="22"/>
  <c r="K5" i="22"/>
  <c r="J5" i="22"/>
  <c r="I5" i="22"/>
  <c r="H5" i="22"/>
  <c r="G5" i="22"/>
  <c r="F5" i="22"/>
  <c r="E5" i="22"/>
  <c r="D5" i="22"/>
  <c r="C5" i="22"/>
  <c r="O5" i="22" s="1"/>
  <c r="N4" i="22"/>
  <c r="M4" i="22"/>
  <c r="L4" i="22"/>
  <c r="K4" i="22"/>
  <c r="J4" i="22"/>
  <c r="I4" i="22"/>
  <c r="H4" i="22"/>
  <c r="G4" i="22"/>
  <c r="F4" i="22"/>
  <c r="E4" i="22"/>
  <c r="D4" i="22"/>
  <c r="C4" i="22"/>
  <c r="O4" i="22" s="1"/>
  <c r="N39" i="21"/>
  <c r="M39" i="21"/>
  <c r="L39" i="21"/>
  <c r="K39" i="21"/>
  <c r="J39" i="21"/>
  <c r="I39" i="21"/>
  <c r="H39" i="21"/>
  <c r="G39" i="21"/>
  <c r="F39" i="21"/>
  <c r="E39" i="21"/>
  <c r="D39" i="21"/>
  <c r="C39" i="21"/>
  <c r="O39" i="21" s="1"/>
  <c r="N38" i="21"/>
  <c r="M38" i="21"/>
  <c r="L38" i="21"/>
  <c r="K38" i="21"/>
  <c r="J38" i="21"/>
  <c r="I38" i="21"/>
  <c r="H38" i="21"/>
  <c r="G38" i="21"/>
  <c r="F38" i="21"/>
  <c r="E38" i="21"/>
  <c r="D38" i="21"/>
  <c r="C38" i="21"/>
  <c r="O38" i="21" s="1"/>
  <c r="N37" i="21"/>
  <c r="M37" i="21"/>
  <c r="L37" i="21"/>
  <c r="K37" i="21"/>
  <c r="J37" i="21"/>
  <c r="I37" i="21"/>
  <c r="H37" i="21"/>
  <c r="G37" i="21"/>
  <c r="F37" i="21"/>
  <c r="E37" i="21"/>
  <c r="D37" i="21"/>
  <c r="C37" i="21"/>
  <c r="O37" i="21" s="1"/>
  <c r="N36" i="21"/>
  <c r="M36" i="21"/>
  <c r="L36" i="21"/>
  <c r="K36" i="21"/>
  <c r="J36" i="21"/>
  <c r="I36" i="21"/>
  <c r="H36" i="21"/>
  <c r="G36" i="21"/>
  <c r="F36" i="21"/>
  <c r="E36" i="21"/>
  <c r="D36" i="21"/>
  <c r="C36" i="21"/>
  <c r="O36" i="21" s="1"/>
  <c r="N35" i="21"/>
  <c r="M35" i="21"/>
  <c r="L35" i="21"/>
  <c r="K35" i="21"/>
  <c r="J35" i="21"/>
  <c r="I35" i="21"/>
  <c r="H35" i="21"/>
  <c r="G35" i="21"/>
  <c r="F35" i="21"/>
  <c r="E35" i="21"/>
  <c r="D35" i="21"/>
  <c r="C35" i="21"/>
  <c r="O35" i="21" s="1"/>
  <c r="N34" i="21"/>
  <c r="M34" i="21"/>
  <c r="L34" i="21"/>
  <c r="K34" i="21"/>
  <c r="J34" i="21"/>
  <c r="I34" i="21"/>
  <c r="H34" i="21"/>
  <c r="G34" i="21"/>
  <c r="F34" i="21"/>
  <c r="E34" i="21"/>
  <c r="D34" i="21"/>
  <c r="C34" i="21"/>
  <c r="O34" i="21" s="1"/>
  <c r="N33" i="21"/>
  <c r="M33" i="21"/>
  <c r="L33" i="21"/>
  <c r="K33" i="21"/>
  <c r="J33" i="21"/>
  <c r="I33" i="21"/>
  <c r="H33" i="21"/>
  <c r="G33" i="21"/>
  <c r="F33" i="21"/>
  <c r="E33" i="21"/>
  <c r="D33" i="21"/>
  <c r="C33" i="21"/>
  <c r="O33" i="21" s="1"/>
  <c r="N32" i="21"/>
  <c r="M32" i="21"/>
  <c r="L32" i="21"/>
  <c r="K32" i="21"/>
  <c r="J32" i="21"/>
  <c r="I32" i="21"/>
  <c r="H32" i="21"/>
  <c r="G32" i="21"/>
  <c r="F32" i="21"/>
  <c r="E32" i="21"/>
  <c r="D32" i="21"/>
  <c r="C32" i="21"/>
  <c r="O32" i="21" s="1"/>
  <c r="N31" i="21"/>
  <c r="M31" i="21"/>
  <c r="L31" i="21"/>
  <c r="K31" i="21"/>
  <c r="J31" i="21"/>
  <c r="I31" i="21"/>
  <c r="H31" i="21"/>
  <c r="G31" i="21"/>
  <c r="F31" i="21"/>
  <c r="E31" i="21"/>
  <c r="D31" i="21"/>
  <c r="C31" i="21"/>
  <c r="O31" i="21" s="1"/>
  <c r="N30" i="21"/>
  <c r="M30" i="21"/>
  <c r="L30" i="21"/>
  <c r="K30" i="21"/>
  <c r="J30" i="21"/>
  <c r="I30" i="21"/>
  <c r="H30" i="21"/>
  <c r="G30" i="21"/>
  <c r="F30" i="21"/>
  <c r="E30" i="21"/>
  <c r="D30" i="21"/>
  <c r="C30" i="21"/>
  <c r="O30" i="21" s="1"/>
  <c r="N29" i="21"/>
  <c r="M29" i="21"/>
  <c r="L29" i="21"/>
  <c r="K29" i="21"/>
  <c r="J29" i="21"/>
  <c r="I29" i="21"/>
  <c r="H29" i="21"/>
  <c r="G29" i="21"/>
  <c r="F29" i="21"/>
  <c r="E29" i="21"/>
  <c r="D29" i="21"/>
  <c r="C29" i="21"/>
  <c r="O29" i="21" s="1"/>
  <c r="N28" i="21"/>
  <c r="M28" i="21"/>
  <c r="L28" i="21"/>
  <c r="K28" i="21"/>
  <c r="J28" i="21"/>
  <c r="I28" i="21"/>
  <c r="H28" i="21"/>
  <c r="G28" i="21"/>
  <c r="F28" i="21"/>
  <c r="E28" i="21"/>
  <c r="D28" i="21"/>
  <c r="C28" i="21"/>
  <c r="O28" i="21" s="1"/>
  <c r="N27" i="21"/>
  <c r="M27" i="21"/>
  <c r="L27" i="21"/>
  <c r="K27" i="21"/>
  <c r="J27" i="21"/>
  <c r="I27" i="21"/>
  <c r="H27" i="21"/>
  <c r="G27" i="21"/>
  <c r="F27" i="21"/>
  <c r="E27" i="21"/>
  <c r="D27" i="21"/>
  <c r="C27" i="21"/>
  <c r="O27" i="21" s="1"/>
  <c r="N26" i="21"/>
  <c r="M26" i="21"/>
  <c r="L26" i="21"/>
  <c r="K26" i="21"/>
  <c r="J26" i="21"/>
  <c r="I26" i="21"/>
  <c r="H26" i="21"/>
  <c r="G26" i="21"/>
  <c r="F26" i="21"/>
  <c r="E26" i="21"/>
  <c r="D26" i="21"/>
  <c r="C26" i="21"/>
  <c r="O26" i="21" s="1"/>
  <c r="N25" i="21"/>
  <c r="M25" i="21"/>
  <c r="L25" i="21"/>
  <c r="K25" i="21"/>
  <c r="J25" i="21"/>
  <c r="I25" i="21"/>
  <c r="H25" i="21"/>
  <c r="G25" i="21"/>
  <c r="F25" i="21"/>
  <c r="E25" i="21"/>
  <c r="D25" i="21"/>
  <c r="C25" i="21"/>
  <c r="O25" i="21" s="1"/>
  <c r="N24" i="21"/>
  <c r="M24" i="21"/>
  <c r="L24" i="21"/>
  <c r="K24" i="21"/>
  <c r="J24" i="21"/>
  <c r="I24" i="21"/>
  <c r="H24" i="21"/>
  <c r="G24" i="21"/>
  <c r="F24" i="21"/>
  <c r="E24" i="21"/>
  <c r="D24" i="21"/>
  <c r="C24" i="21"/>
  <c r="O24" i="21" s="1"/>
  <c r="N23" i="21"/>
  <c r="M23" i="21"/>
  <c r="L23" i="21"/>
  <c r="K23" i="21"/>
  <c r="J23" i="21"/>
  <c r="I23" i="21"/>
  <c r="H23" i="21"/>
  <c r="G23" i="21"/>
  <c r="F23" i="21"/>
  <c r="E23" i="21"/>
  <c r="D23" i="21"/>
  <c r="C23" i="21"/>
  <c r="O23" i="21" s="1"/>
  <c r="N22" i="21"/>
  <c r="M22" i="21"/>
  <c r="L22" i="21"/>
  <c r="K22" i="21"/>
  <c r="J22" i="21"/>
  <c r="I22" i="21"/>
  <c r="H22" i="21"/>
  <c r="G22" i="21"/>
  <c r="F22" i="21"/>
  <c r="E22" i="21"/>
  <c r="D22" i="21"/>
  <c r="C22" i="21"/>
  <c r="O22" i="21" s="1"/>
  <c r="N21" i="21"/>
  <c r="M21" i="21"/>
  <c r="L21" i="21"/>
  <c r="K21" i="21"/>
  <c r="J21" i="21"/>
  <c r="I21" i="21"/>
  <c r="H21" i="21"/>
  <c r="G21" i="21"/>
  <c r="F21" i="21"/>
  <c r="E21" i="21"/>
  <c r="D21" i="21"/>
  <c r="C21" i="21"/>
  <c r="O21" i="21" s="1"/>
  <c r="N20" i="21"/>
  <c r="M20" i="21"/>
  <c r="L20" i="21"/>
  <c r="K20" i="21"/>
  <c r="J20" i="21"/>
  <c r="I20" i="21"/>
  <c r="H20" i="21"/>
  <c r="G20" i="21"/>
  <c r="F20" i="21"/>
  <c r="E20" i="21"/>
  <c r="D20" i="21"/>
  <c r="C20" i="21"/>
  <c r="O20" i="21" s="1"/>
  <c r="N19" i="21"/>
  <c r="M19" i="21"/>
  <c r="L19" i="21"/>
  <c r="K19" i="21"/>
  <c r="J19" i="21"/>
  <c r="I19" i="21"/>
  <c r="H19" i="21"/>
  <c r="G19" i="21"/>
  <c r="F19" i="21"/>
  <c r="E19" i="21"/>
  <c r="D19" i="21"/>
  <c r="C19" i="21"/>
  <c r="O19" i="21" s="1"/>
  <c r="N18" i="21"/>
  <c r="M18" i="21"/>
  <c r="L18" i="21"/>
  <c r="K18" i="21"/>
  <c r="J18" i="21"/>
  <c r="I18" i="21"/>
  <c r="H18" i="21"/>
  <c r="G18" i="21"/>
  <c r="F18" i="21"/>
  <c r="E18" i="21"/>
  <c r="D18" i="21"/>
  <c r="C18" i="21"/>
  <c r="O18" i="21" s="1"/>
  <c r="N17" i="21"/>
  <c r="M17" i="21"/>
  <c r="L17" i="21"/>
  <c r="K17" i="21"/>
  <c r="J17" i="21"/>
  <c r="I17" i="21"/>
  <c r="H17" i="21"/>
  <c r="G17" i="21"/>
  <c r="F17" i="21"/>
  <c r="E17" i="21"/>
  <c r="D17" i="21"/>
  <c r="C17" i="21"/>
  <c r="O17" i="21" s="1"/>
  <c r="N16" i="21"/>
  <c r="M16" i="21"/>
  <c r="L16" i="21"/>
  <c r="K16" i="21"/>
  <c r="J16" i="21"/>
  <c r="I16" i="21"/>
  <c r="H16" i="21"/>
  <c r="G16" i="21"/>
  <c r="F16" i="21"/>
  <c r="E16" i="21"/>
  <c r="D16" i="21"/>
  <c r="C16" i="21"/>
  <c r="O16" i="21" s="1"/>
  <c r="N15" i="21"/>
  <c r="M15" i="21"/>
  <c r="L15" i="21"/>
  <c r="K15" i="21"/>
  <c r="J15" i="21"/>
  <c r="I15" i="21"/>
  <c r="H15" i="21"/>
  <c r="G15" i="21"/>
  <c r="F15" i="21"/>
  <c r="E15" i="21"/>
  <c r="D15" i="21"/>
  <c r="C15" i="21"/>
  <c r="O15" i="21" s="1"/>
  <c r="N14" i="21"/>
  <c r="M14" i="21"/>
  <c r="L14" i="21"/>
  <c r="K14" i="21"/>
  <c r="J14" i="21"/>
  <c r="I14" i="21"/>
  <c r="H14" i="21"/>
  <c r="G14" i="21"/>
  <c r="F14" i="21"/>
  <c r="E14" i="21"/>
  <c r="D14" i="21"/>
  <c r="C14" i="21"/>
  <c r="O14" i="21" s="1"/>
  <c r="N13" i="21"/>
  <c r="M13" i="21"/>
  <c r="L13" i="21"/>
  <c r="K13" i="21"/>
  <c r="J13" i="21"/>
  <c r="I13" i="21"/>
  <c r="H13" i="21"/>
  <c r="G13" i="21"/>
  <c r="F13" i="21"/>
  <c r="E13" i="21"/>
  <c r="D13" i="21"/>
  <c r="C13" i="21"/>
  <c r="O13" i="21" s="1"/>
  <c r="N12" i="21"/>
  <c r="M12" i="21"/>
  <c r="L12" i="21"/>
  <c r="K12" i="21"/>
  <c r="J12" i="21"/>
  <c r="I12" i="21"/>
  <c r="H12" i="21"/>
  <c r="G12" i="21"/>
  <c r="F12" i="21"/>
  <c r="E12" i="21"/>
  <c r="D12" i="21"/>
  <c r="C12" i="21"/>
  <c r="O12" i="21" s="1"/>
  <c r="N11" i="21"/>
  <c r="M11" i="21"/>
  <c r="L11" i="21"/>
  <c r="K11" i="21"/>
  <c r="J11" i="21"/>
  <c r="I11" i="21"/>
  <c r="H11" i="21"/>
  <c r="G11" i="21"/>
  <c r="F11" i="21"/>
  <c r="E11" i="21"/>
  <c r="D11" i="21"/>
  <c r="C11" i="21"/>
  <c r="O11" i="21" s="1"/>
  <c r="N10" i="21"/>
  <c r="M10" i="21"/>
  <c r="L10" i="21"/>
  <c r="K10" i="21"/>
  <c r="J10" i="21"/>
  <c r="I10" i="21"/>
  <c r="H10" i="21"/>
  <c r="G10" i="21"/>
  <c r="F10" i="21"/>
  <c r="E10" i="21"/>
  <c r="D10" i="21"/>
  <c r="C10" i="21"/>
  <c r="O10" i="21" s="1"/>
  <c r="N9" i="21"/>
  <c r="M9" i="21"/>
  <c r="L9" i="21"/>
  <c r="K9" i="21"/>
  <c r="J9" i="21"/>
  <c r="I9" i="21"/>
  <c r="H9" i="21"/>
  <c r="G9" i="21"/>
  <c r="F9" i="21"/>
  <c r="E9" i="21"/>
  <c r="D9" i="21"/>
  <c r="C9" i="21"/>
  <c r="O9" i="21" s="1"/>
  <c r="N8" i="21"/>
  <c r="M8" i="21"/>
  <c r="L8" i="21"/>
  <c r="K8" i="21"/>
  <c r="J8" i="21"/>
  <c r="I8" i="21"/>
  <c r="H8" i="21"/>
  <c r="G8" i="21"/>
  <c r="F8" i="21"/>
  <c r="E8" i="21"/>
  <c r="D8" i="21"/>
  <c r="C8" i="21"/>
  <c r="O8" i="21" s="1"/>
  <c r="N7" i="21"/>
  <c r="M7" i="21"/>
  <c r="L7" i="21"/>
  <c r="K7" i="21"/>
  <c r="J7" i="21"/>
  <c r="I7" i="21"/>
  <c r="H7" i="21"/>
  <c r="G7" i="21"/>
  <c r="F7" i="21"/>
  <c r="E7" i="21"/>
  <c r="D7" i="21"/>
  <c r="C7" i="21"/>
  <c r="O7" i="21" s="1"/>
  <c r="N6" i="21"/>
  <c r="M6" i="21"/>
  <c r="L6" i="21"/>
  <c r="K6" i="21"/>
  <c r="J6" i="21"/>
  <c r="I6" i="21"/>
  <c r="H6" i="21"/>
  <c r="G6" i="21"/>
  <c r="F6" i="21"/>
  <c r="E6" i="21"/>
  <c r="D6" i="21"/>
  <c r="C6" i="21"/>
  <c r="O6" i="21" s="1"/>
  <c r="N5" i="21"/>
  <c r="M5" i="21"/>
  <c r="L5" i="21"/>
  <c r="K5" i="21"/>
  <c r="J5" i="21"/>
  <c r="I5" i="21"/>
  <c r="H5" i="21"/>
  <c r="G5" i="21"/>
  <c r="F5" i="21"/>
  <c r="E5" i="21"/>
  <c r="D5" i="21"/>
  <c r="C5" i="21"/>
  <c r="O5" i="21" s="1"/>
  <c r="N4" i="21"/>
  <c r="M4" i="21"/>
  <c r="L4" i="21"/>
  <c r="K4" i="21"/>
  <c r="J4" i="21"/>
  <c r="I4" i="21"/>
  <c r="H4" i="21"/>
  <c r="G4" i="21"/>
  <c r="F4" i="21"/>
  <c r="E4" i="21"/>
  <c r="D4" i="21"/>
  <c r="C4" i="21"/>
  <c r="O4" i="21" s="1"/>
  <c r="E1" i="4" l="1"/>
  <c r="H60" i="2" l="1"/>
  <c r="F60" i="2"/>
  <c r="D60" i="2"/>
  <c r="B60" i="2"/>
  <c r="H59" i="2"/>
  <c r="F59" i="2"/>
  <c r="D59" i="2"/>
  <c r="B59" i="2"/>
  <c r="H58" i="2"/>
  <c r="F58" i="2"/>
  <c r="D58" i="2"/>
  <c r="B58" i="2"/>
  <c r="H57" i="2"/>
  <c r="F57" i="2"/>
  <c r="D57" i="2"/>
  <c r="B57" i="2"/>
  <c r="H56" i="2"/>
  <c r="F56" i="2"/>
  <c r="D56" i="2"/>
  <c r="B56" i="2"/>
  <c r="H55" i="2"/>
  <c r="F55" i="2"/>
  <c r="D55" i="2"/>
  <c r="B55" i="2"/>
  <c r="H54" i="2"/>
  <c r="F54" i="2"/>
  <c r="D54" i="2"/>
  <c r="B54" i="2"/>
  <c r="H53" i="2"/>
  <c r="F53" i="2"/>
  <c r="D53" i="2"/>
  <c r="B53" i="2"/>
  <c r="H52" i="2"/>
  <c r="F52" i="2"/>
  <c r="D52" i="2"/>
  <c r="B52" i="2"/>
  <c r="H51" i="2"/>
  <c r="F51" i="2"/>
  <c r="D51" i="2"/>
  <c r="B51" i="2"/>
  <c r="H50" i="2"/>
  <c r="F50" i="2"/>
  <c r="D50" i="2"/>
  <c r="B50" i="2"/>
  <c r="H49" i="2"/>
  <c r="F49" i="2"/>
  <c r="D49" i="2"/>
  <c r="B49" i="2"/>
  <c r="H48" i="2"/>
  <c r="F48" i="2"/>
  <c r="D48" i="2"/>
  <c r="B48" i="2"/>
  <c r="H47" i="2"/>
  <c r="F47" i="2"/>
  <c r="D47" i="2"/>
  <c r="B47" i="2"/>
  <c r="H46" i="2"/>
  <c r="F46" i="2"/>
  <c r="D46" i="2"/>
  <c r="B46" i="2"/>
  <c r="P45" i="2"/>
  <c r="N45" i="2"/>
  <c r="L45" i="2"/>
  <c r="J45" i="2"/>
  <c r="H45" i="2"/>
  <c r="F45" i="2"/>
  <c r="D45" i="2"/>
  <c r="B45" i="2"/>
  <c r="P44" i="2"/>
  <c r="N44" i="2"/>
  <c r="L44" i="2"/>
  <c r="J44" i="2"/>
  <c r="H44" i="2"/>
  <c r="F44" i="2"/>
  <c r="D44" i="2"/>
  <c r="B44" i="2"/>
  <c r="P43" i="2"/>
  <c r="N43" i="2"/>
  <c r="L43" i="2"/>
  <c r="J43" i="2"/>
  <c r="H43" i="2"/>
  <c r="F43" i="2"/>
  <c r="D43" i="2"/>
  <c r="B43" i="2"/>
  <c r="P42" i="2"/>
  <c r="N42" i="2"/>
  <c r="L42" i="2"/>
  <c r="J42" i="2"/>
  <c r="H42" i="2"/>
  <c r="F42" i="2"/>
  <c r="D42" i="2"/>
  <c r="B42" i="2"/>
  <c r="P41" i="2"/>
  <c r="N41" i="2"/>
  <c r="L41" i="2"/>
  <c r="J41" i="2"/>
  <c r="H41" i="2"/>
  <c r="F41" i="2"/>
  <c r="D41" i="2"/>
  <c r="B41" i="2"/>
  <c r="P40" i="2"/>
  <c r="N40" i="2"/>
  <c r="L40" i="2"/>
  <c r="J40" i="2"/>
  <c r="H40" i="2"/>
  <c r="F40" i="2"/>
  <c r="D40" i="2"/>
  <c r="B40" i="2"/>
  <c r="P39" i="2"/>
  <c r="N39" i="2"/>
  <c r="L39" i="2"/>
  <c r="J39" i="2"/>
  <c r="H39" i="2"/>
  <c r="F39" i="2"/>
  <c r="D39" i="2"/>
  <c r="B39" i="2"/>
  <c r="P38" i="2"/>
  <c r="N38" i="2"/>
  <c r="L38" i="2"/>
  <c r="J38" i="2"/>
  <c r="H38" i="2"/>
  <c r="F38" i="2"/>
  <c r="D38" i="2"/>
  <c r="B38" i="2"/>
  <c r="P37" i="2"/>
  <c r="N37" i="2"/>
  <c r="L37" i="2"/>
  <c r="J37" i="2"/>
  <c r="H37" i="2"/>
  <c r="F37" i="2"/>
  <c r="D37" i="2"/>
  <c r="B37" i="2"/>
  <c r="P36" i="2"/>
  <c r="N36" i="2"/>
  <c r="L36" i="2"/>
  <c r="J36" i="2"/>
  <c r="H36" i="2"/>
  <c r="F36" i="2"/>
  <c r="D36" i="2"/>
  <c r="B36" i="2"/>
  <c r="P35" i="2"/>
  <c r="N35" i="2"/>
  <c r="L35" i="2"/>
  <c r="J35" i="2"/>
  <c r="H35" i="2"/>
  <c r="F35" i="2"/>
  <c r="D35" i="2"/>
  <c r="B35" i="2"/>
  <c r="P34" i="2"/>
  <c r="N34" i="2"/>
  <c r="L34" i="2"/>
  <c r="J34" i="2"/>
  <c r="H34" i="2"/>
  <c r="F34" i="2"/>
  <c r="D34" i="2"/>
  <c r="B34" i="2"/>
  <c r="P33" i="2"/>
  <c r="N33" i="2"/>
  <c r="L33" i="2"/>
  <c r="J33" i="2"/>
  <c r="H33" i="2"/>
  <c r="F33" i="2"/>
  <c r="D33" i="2"/>
  <c r="B33" i="2"/>
  <c r="P32" i="2"/>
  <c r="N32" i="2"/>
  <c r="L32" i="2"/>
  <c r="J32" i="2"/>
  <c r="H32" i="2"/>
  <c r="F32" i="2"/>
  <c r="D32" i="2"/>
  <c r="B32" i="2"/>
  <c r="P31" i="2"/>
  <c r="N31" i="2"/>
  <c r="L31" i="2"/>
  <c r="J31" i="2"/>
  <c r="H31" i="2"/>
  <c r="F31" i="2"/>
  <c r="D31" i="2"/>
  <c r="B31" i="2"/>
  <c r="P30" i="2"/>
  <c r="N30" i="2"/>
  <c r="L30" i="2"/>
  <c r="J30" i="2"/>
  <c r="H30" i="2"/>
  <c r="F30" i="2"/>
  <c r="D30" i="2"/>
  <c r="B30" i="2"/>
  <c r="P29" i="2"/>
  <c r="N29" i="2"/>
  <c r="L29" i="2"/>
  <c r="J29" i="2"/>
  <c r="H29" i="2"/>
  <c r="F29" i="2"/>
  <c r="D29" i="2"/>
  <c r="B29" i="2"/>
  <c r="X28" i="2"/>
  <c r="V28" i="2"/>
  <c r="T28" i="2"/>
  <c r="R28" i="2"/>
  <c r="P28" i="2"/>
  <c r="N28" i="2"/>
  <c r="L28" i="2"/>
  <c r="J28" i="2"/>
  <c r="H28" i="2"/>
  <c r="F28" i="2"/>
  <c r="D28" i="2"/>
  <c r="B28" i="2"/>
  <c r="X27" i="2"/>
  <c r="V27" i="2"/>
  <c r="T27" i="2"/>
  <c r="R27" i="2"/>
  <c r="P27" i="2"/>
  <c r="N27" i="2"/>
  <c r="L27" i="2"/>
  <c r="J27" i="2"/>
  <c r="H27" i="2"/>
  <c r="F27" i="2"/>
  <c r="D27" i="2"/>
  <c r="B27" i="2"/>
  <c r="X26" i="2"/>
  <c r="V26" i="2"/>
  <c r="T26" i="2"/>
  <c r="R26" i="2"/>
  <c r="P26" i="2"/>
  <c r="N26" i="2"/>
  <c r="L26" i="2"/>
  <c r="J26" i="2"/>
  <c r="H26" i="2"/>
  <c r="F26" i="2"/>
  <c r="D26" i="2"/>
  <c r="B26" i="2"/>
  <c r="X25" i="2"/>
  <c r="V25" i="2"/>
  <c r="T25" i="2"/>
  <c r="R25" i="2"/>
  <c r="P25" i="2"/>
  <c r="N25" i="2"/>
  <c r="L25" i="2"/>
  <c r="J25" i="2"/>
  <c r="H25" i="2"/>
  <c r="F25" i="2"/>
  <c r="D25" i="2"/>
  <c r="B25" i="2"/>
  <c r="X24" i="2"/>
  <c r="V24" i="2"/>
  <c r="T24" i="2"/>
  <c r="R24" i="2"/>
  <c r="P24" i="2"/>
  <c r="N24" i="2"/>
  <c r="L24" i="2"/>
  <c r="J24" i="2"/>
  <c r="H24" i="2"/>
  <c r="F24" i="2"/>
  <c r="D24" i="2"/>
  <c r="B24" i="2"/>
  <c r="X23" i="2"/>
  <c r="V23" i="2"/>
  <c r="T23" i="2"/>
  <c r="R23" i="2"/>
  <c r="P23" i="2"/>
  <c r="N23" i="2"/>
  <c r="L23" i="2"/>
  <c r="J23" i="2"/>
  <c r="H23" i="2"/>
  <c r="F23" i="2"/>
  <c r="D23" i="2"/>
  <c r="B23" i="2"/>
  <c r="X22" i="2"/>
  <c r="V22" i="2"/>
  <c r="T22" i="2"/>
  <c r="R22" i="2"/>
  <c r="P22" i="2"/>
  <c r="N22" i="2"/>
  <c r="L22" i="2"/>
  <c r="J22" i="2"/>
  <c r="H22" i="2"/>
  <c r="F22" i="2"/>
  <c r="D22" i="2"/>
  <c r="B22" i="2"/>
  <c r="X21" i="2"/>
  <c r="V21" i="2"/>
  <c r="T21" i="2"/>
  <c r="R21" i="2"/>
  <c r="P21" i="2"/>
  <c r="N21" i="2"/>
  <c r="L21" i="2"/>
  <c r="J21" i="2"/>
  <c r="H21" i="2"/>
  <c r="F21" i="2"/>
  <c r="D21" i="2"/>
  <c r="B21" i="2"/>
  <c r="X20" i="2"/>
  <c r="V20" i="2"/>
  <c r="T20" i="2"/>
  <c r="R20" i="2"/>
  <c r="P20" i="2"/>
  <c r="N20" i="2"/>
  <c r="L20" i="2"/>
  <c r="J20" i="2"/>
  <c r="H20" i="2"/>
  <c r="F20" i="2"/>
  <c r="D20" i="2"/>
  <c r="B20" i="2"/>
  <c r="X19" i="2"/>
  <c r="V19" i="2"/>
  <c r="T19" i="2"/>
  <c r="R19" i="2"/>
  <c r="P19" i="2"/>
  <c r="N19" i="2"/>
  <c r="L19" i="2"/>
  <c r="J19" i="2"/>
  <c r="H19" i="2"/>
  <c r="F19" i="2"/>
  <c r="D19" i="2"/>
  <c r="B19" i="2"/>
  <c r="AB18" i="2"/>
  <c r="Z18" i="2"/>
  <c r="X18" i="2"/>
  <c r="V18" i="2"/>
  <c r="T18" i="2"/>
  <c r="R18" i="2"/>
  <c r="P18" i="2"/>
  <c r="N18" i="2"/>
  <c r="L18" i="2"/>
  <c r="J18" i="2"/>
  <c r="H18" i="2"/>
  <c r="F18" i="2"/>
  <c r="D18" i="2"/>
  <c r="B18" i="2"/>
  <c r="AH17" i="2"/>
  <c r="AB17" i="2"/>
  <c r="Z17" i="2"/>
  <c r="X17" i="2"/>
  <c r="V17" i="2"/>
  <c r="T17" i="2"/>
  <c r="R17" i="2"/>
  <c r="P17" i="2"/>
  <c r="N17" i="2"/>
  <c r="L17" i="2"/>
  <c r="J17" i="2"/>
  <c r="H17" i="2"/>
  <c r="F17" i="2"/>
  <c r="D17" i="2"/>
  <c r="B17" i="2"/>
  <c r="AH16" i="2"/>
  <c r="AB16" i="2"/>
  <c r="Z16" i="2"/>
  <c r="X16" i="2"/>
  <c r="V16" i="2"/>
  <c r="T16" i="2"/>
  <c r="R16" i="2"/>
  <c r="P16" i="2"/>
  <c r="N16" i="2"/>
  <c r="L16" i="2"/>
  <c r="J16" i="2"/>
  <c r="H16" i="2"/>
  <c r="F16" i="2"/>
  <c r="D16" i="2"/>
  <c r="B16" i="2"/>
  <c r="AH15" i="2"/>
  <c r="AB15" i="2"/>
  <c r="Z15" i="2"/>
  <c r="X15" i="2"/>
  <c r="V15" i="2"/>
  <c r="T15" i="2"/>
  <c r="R15" i="2"/>
  <c r="P15" i="2"/>
  <c r="N15" i="2"/>
  <c r="L15" i="2"/>
  <c r="J15" i="2"/>
  <c r="H15" i="2"/>
  <c r="F15" i="2"/>
  <c r="D15" i="2"/>
  <c r="B15" i="2"/>
  <c r="AH14" i="2"/>
  <c r="AB14" i="2"/>
  <c r="Z14" i="2"/>
  <c r="X14" i="2"/>
  <c r="V14" i="2"/>
  <c r="T14" i="2"/>
  <c r="R14" i="2"/>
  <c r="P14" i="2"/>
  <c r="N14" i="2"/>
  <c r="L14" i="2"/>
  <c r="J14" i="2"/>
  <c r="H14" i="2"/>
  <c r="F14" i="2"/>
  <c r="D14" i="2"/>
  <c r="B14" i="2"/>
  <c r="AH13" i="2"/>
  <c r="AB13" i="2"/>
  <c r="Z13" i="2"/>
  <c r="X13" i="2"/>
  <c r="V13" i="2"/>
  <c r="T13" i="2"/>
  <c r="R13" i="2"/>
  <c r="P13" i="2"/>
  <c r="N13" i="2"/>
  <c r="L13" i="2"/>
  <c r="J13" i="2"/>
  <c r="H13" i="2"/>
  <c r="F13" i="2"/>
  <c r="D13" i="2"/>
  <c r="B13" i="2"/>
  <c r="AH12" i="2"/>
  <c r="AB12" i="2"/>
  <c r="Z12" i="2"/>
  <c r="X12" i="2"/>
  <c r="V12" i="2"/>
  <c r="T12" i="2"/>
  <c r="R12" i="2"/>
  <c r="P12" i="2"/>
  <c r="N12" i="2"/>
  <c r="L12" i="2"/>
  <c r="J12" i="2"/>
  <c r="H12" i="2"/>
  <c r="F12" i="2"/>
  <c r="D12" i="2"/>
  <c r="B12" i="2"/>
  <c r="AH11" i="2"/>
  <c r="AB11" i="2"/>
  <c r="Z11" i="2"/>
  <c r="X11" i="2"/>
  <c r="V11" i="2"/>
  <c r="T11" i="2"/>
  <c r="R11" i="2"/>
  <c r="P11" i="2"/>
  <c r="N11" i="2"/>
  <c r="L11" i="2"/>
  <c r="J11" i="2"/>
  <c r="H11" i="2"/>
  <c r="F11" i="2"/>
  <c r="D11" i="2"/>
  <c r="B11" i="2"/>
  <c r="AH10" i="2"/>
  <c r="AB10" i="2"/>
  <c r="Z10" i="2"/>
  <c r="X10" i="2"/>
  <c r="V10" i="2"/>
  <c r="T10" i="2"/>
  <c r="R10" i="2"/>
  <c r="P10" i="2"/>
  <c r="N10" i="2"/>
  <c r="L10" i="2"/>
  <c r="J10" i="2"/>
  <c r="H10" i="2"/>
  <c r="F10" i="2"/>
  <c r="D10" i="2"/>
  <c r="B10" i="2"/>
  <c r="AH9" i="2"/>
  <c r="AB9" i="2"/>
  <c r="Z9" i="2"/>
  <c r="X9" i="2"/>
  <c r="V9" i="2"/>
  <c r="T9" i="2"/>
  <c r="R9" i="2"/>
  <c r="P9" i="2"/>
  <c r="N9" i="2"/>
  <c r="L9" i="2"/>
  <c r="J9" i="2"/>
  <c r="H9" i="2"/>
  <c r="F9" i="2"/>
  <c r="D9" i="2"/>
  <c r="B9" i="2"/>
  <c r="AH8" i="2"/>
  <c r="AB8" i="2"/>
  <c r="Z8" i="2"/>
  <c r="X8" i="2"/>
  <c r="V8" i="2"/>
  <c r="T8" i="2"/>
  <c r="R8" i="2"/>
  <c r="P8" i="2"/>
  <c r="N8" i="2"/>
  <c r="L8" i="2"/>
  <c r="J8" i="2"/>
  <c r="H8" i="2"/>
  <c r="F8" i="2"/>
  <c r="D8" i="2"/>
  <c r="B8" i="2"/>
  <c r="AH7" i="2"/>
  <c r="AF7" i="2"/>
  <c r="AD7" i="2"/>
  <c r="AB7" i="2"/>
  <c r="Z7" i="2"/>
  <c r="X7" i="2"/>
  <c r="V7" i="2"/>
  <c r="T7" i="2"/>
  <c r="R7" i="2"/>
  <c r="P7" i="2"/>
  <c r="N7" i="2"/>
  <c r="L7" i="2"/>
  <c r="J7" i="2"/>
  <c r="H7" i="2"/>
  <c r="F7" i="2"/>
  <c r="D7" i="2"/>
  <c r="B7" i="2"/>
  <c r="AH6" i="2"/>
  <c r="AF6" i="2"/>
  <c r="AD6" i="2"/>
  <c r="AB6" i="2"/>
  <c r="Z6" i="2"/>
  <c r="X6" i="2"/>
  <c r="V6" i="2"/>
  <c r="T6" i="2"/>
  <c r="R6" i="2"/>
  <c r="P6" i="2"/>
  <c r="N6" i="2"/>
  <c r="L6" i="2"/>
  <c r="J6" i="2"/>
  <c r="H6" i="2"/>
  <c r="F6" i="2"/>
  <c r="D6" i="2"/>
  <c r="B6" i="2"/>
</calcChain>
</file>

<file path=xl/sharedStrings.xml><?xml version="1.0" encoding="utf-8"?>
<sst xmlns="http://schemas.openxmlformats.org/spreadsheetml/2006/main" count="1249" uniqueCount="387">
  <si>
    <t>Accueil menus.</t>
  </si>
  <si>
    <t>Menus journaliers</t>
  </si>
  <si>
    <t>Menus midi retraite</t>
  </si>
  <si>
    <t>Cette feuille permet de se rendre sur l'onglet dont le nom correspond grâce au lien hypertexte.</t>
  </si>
  <si>
    <t>Liste de choix</t>
  </si>
  <si>
    <t>Octobre</t>
  </si>
  <si>
    <t>Novembre</t>
  </si>
  <si>
    <t>Janvier</t>
  </si>
  <si>
    <t>Décembre</t>
  </si>
  <si>
    <t>Février</t>
  </si>
  <si>
    <t>Mars</t>
  </si>
  <si>
    <t>Avril</t>
  </si>
  <si>
    <t>Menus viandes week-end</t>
  </si>
  <si>
    <t>Mai</t>
  </si>
  <si>
    <t>Quantités légumes</t>
  </si>
  <si>
    <t>Juin</t>
  </si>
  <si>
    <t>Quantités viandes</t>
  </si>
  <si>
    <t>Juillet</t>
  </si>
  <si>
    <t>Quantités desserts</t>
  </si>
  <si>
    <t>Août</t>
  </si>
  <si>
    <t>Septembre</t>
  </si>
  <si>
    <t>Liste de choix pour les menus.</t>
  </si>
  <si>
    <t>RETOUR</t>
  </si>
  <si>
    <t>Code légumes</t>
  </si>
  <si>
    <t>Nb lettres code légumes</t>
  </si>
  <si>
    <t>Légumes</t>
  </si>
  <si>
    <t>Nb lettres légumes</t>
  </si>
  <si>
    <t>Jours légumes</t>
  </si>
  <si>
    <t>Nb lettres jours légumes</t>
  </si>
  <si>
    <t>Conditionnement légumes</t>
  </si>
  <si>
    <t>Nb lettres conditionnement légumes</t>
  </si>
  <si>
    <t>Code viandes</t>
  </si>
  <si>
    <t>Nb lettres code viandes</t>
  </si>
  <si>
    <t>Viandes</t>
  </si>
  <si>
    <t>Nb lettres viandes</t>
  </si>
  <si>
    <t>Jours viandes</t>
  </si>
  <si>
    <t>Nb lettres jours viandes</t>
  </si>
  <si>
    <t>Conditionnement viandes</t>
  </si>
  <si>
    <t>Nb lettres conditionnement viandes</t>
  </si>
  <si>
    <t>Code desserts</t>
  </si>
  <si>
    <t>Nb lettres code desserts</t>
  </si>
  <si>
    <t>Desserts</t>
  </si>
  <si>
    <t>Nb lettres desserts</t>
  </si>
  <si>
    <t>Jours desserts</t>
  </si>
  <si>
    <t>Nb lettres jours desserts</t>
  </si>
  <si>
    <t>Conditionnement desserts</t>
  </si>
  <si>
    <t>Nb lettres conditionnement desserts</t>
  </si>
  <si>
    <t>Code observations</t>
  </si>
  <si>
    <t>Nb lettres code observations</t>
  </si>
  <si>
    <t>Observations</t>
  </si>
  <si>
    <t>Nb lettres observations</t>
  </si>
  <si>
    <t>Nom des menus</t>
  </si>
  <si>
    <t>Nb lettres nom des menus</t>
  </si>
  <si>
    <t>Période des viandes</t>
  </si>
  <si>
    <t>Nb lettre période des viandes</t>
  </si>
  <si>
    <t>Mois concerné</t>
  </si>
  <si>
    <t>Nb lettres mois concerné</t>
  </si>
  <si>
    <t>LLM01</t>
  </si>
  <si>
    <t>Cassoulet</t>
  </si>
  <si>
    <t>Lundi et mardi soirs</t>
  </si>
  <si>
    <t>Boîte pour deux repas</t>
  </si>
  <si>
    <t>V01</t>
  </si>
  <si>
    <t>Bifteck haché de bœuf</t>
  </si>
  <si>
    <t>Lundi à dimanche soirs</t>
  </si>
  <si>
    <t>Paquet pour deux repas</t>
  </si>
  <si>
    <t>D01</t>
  </si>
  <si>
    <t>Ananas</t>
  </si>
  <si>
    <t>Samedis et dimanches midis et soirs</t>
  </si>
  <si>
    <t>Unité. Un pour quatre repas</t>
  </si>
  <si>
    <t>O01</t>
  </si>
  <si>
    <t>Armistice du 11 novembre 1918</t>
  </si>
  <si>
    <t>Menu journalier</t>
  </si>
  <si>
    <t>Viande premier semestre</t>
  </si>
  <si>
    <t>LLM02</t>
  </si>
  <si>
    <t>Choucroute</t>
  </si>
  <si>
    <t>V02</t>
  </si>
  <si>
    <t>Bifteck haché de cheval</t>
  </si>
  <si>
    <t>cent vingt-cinq grammes par repas</t>
  </si>
  <si>
    <t>D02</t>
  </si>
  <si>
    <t>Autres fruits</t>
  </si>
  <si>
    <t>Unité. Deux à quatre par repas</t>
  </si>
  <si>
    <t>O02</t>
  </si>
  <si>
    <t>Ascension</t>
  </si>
  <si>
    <t>Menu midi retraite</t>
  </si>
  <si>
    <t>Viande deuxième semestre</t>
  </si>
  <si>
    <t>LLM03</t>
  </si>
  <si>
    <t>Chou-fleur</t>
  </si>
  <si>
    <t>Unité. Un pour deux repas</t>
  </si>
  <si>
    <t>V03</t>
  </si>
  <si>
    <t>Bifteck haché de veau</t>
  </si>
  <si>
    <t>D03</t>
  </si>
  <si>
    <t>Avocats</t>
  </si>
  <si>
    <t>Un par repas</t>
  </si>
  <si>
    <t>O03</t>
  </si>
  <si>
    <t>Assomption</t>
  </si>
  <si>
    <t>LLM04</t>
  </si>
  <si>
    <t>Choux de Bruxelles</t>
  </si>
  <si>
    <t>V04</t>
  </si>
  <si>
    <t>Bouchée à la reine</t>
  </si>
  <si>
    <t>D04</t>
  </si>
  <si>
    <t>Bananes</t>
  </si>
  <si>
    <t>Une par repas</t>
  </si>
  <si>
    <t>O04</t>
  </si>
  <si>
    <t>Fête du travail</t>
  </si>
  <si>
    <t>LLM05</t>
  </si>
  <si>
    <t>Couscous</t>
  </si>
  <si>
    <t>Cinquante grammes par repas</t>
  </si>
  <si>
    <t>V05</t>
  </si>
  <si>
    <t>Boudin</t>
  </si>
  <si>
    <t>D05</t>
  </si>
  <si>
    <t>Clémentines</t>
  </si>
  <si>
    <t>Quatre par repas</t>
  </si>
  <si>
    <t>O05</t>
  </si>
  <si>
    <t>Fête nationale</t>
  </si>
  <si>
    <t>LLM06</t>
  </si>
  <si>
    <t>Endives</t>
  </si>
  <si>
    <t>V06</t>
  </si>
  <si>
    <t>Cervelas</t>
  </si>
  <si>
    <t>D06</t>
  </si>
  <si>
    <t>Crème</t>
  </si>
  <si>
    <t>Un sachet pour quatre repas</t>
  </si>
  <si>
    <t>O06</t>
  </si>
  <si>
    <t>Jour de l'an</t>
  </si>
  <si>
    <t>LLM07</t>
  </si>
  <si>
    <t>Haricots verts</t>
  </si>
  <si>
    <t>V07</t>
  </si>
  <si>
    <t>Cœur</t>
  </si>
  <si>
    <t>D07</t>
  </si>
  <si>
    <t>Dattes</t>
  </si>
  <si>
    <t>Cinq par repas</t>
  </si>
  <si>
    <t>O07</t>
  </si>
  <si>
    <t>Lundi de Pâques</t>
  </si>
  <si>
    <t>LLM08</t>
  </si>
  <si>
    <t>Maïs</t>
  </si>
  <si>
    <t>V08</t>
  </si>
  <si>
    <t>Croque-monsieur</t>
  </si>
  <si>
    <t>D08</t>
  </si>
  <si>
    <t>Figues</t>
  </si>
  <si>
    <t>O08</t>
  </si>
  <si>
    <t>Lundi de Pentecôte</t>
  </si>
  <si>
    <t>LLM09</t>
  </si>
  <si>
    <t>Paella</t>
  </si>
  <si>
    <t>V09</t>
  </si>
  <si>
    <t>Foie</t>
  </si>
  <si>
    <t>D09</t>
  </si>
  <si>
    <t>Fromage blanc</t>
  </si>
  <si>
    <t>Pack de quatre pots pour le week-end</t>
  </si>
  <si>
    <t>O09</t>
  </si>
  <si>
    <t>Noël</t>
  </si>
  <si>
    <t>LLM10</t>
  </si>
  <si>
    <t>Poireau</t>
  </si>
  <si>
    <t>V10</t>
  </si>
  <si>
    <t>Fromage de tête</t>
  </si>
  <si>
    <t>D10</t>
  </si>
  <si>
    <t>Fruits au sirop</t>
  </si>
  <si>
    <t>O10</t>
  </si>
  <si>
    <t>Pâques</t>
  </si>
  <si>
    <t>LLM11</t>
  </si>
  <si>
    <t>Pomme de terre</t>
  </si>
  <si>
    <t>V11</t>
  </si>
  <si>
    <t>Jambon</t>
  </si>
  <si>
    <t>D11</t>
  </si>
  <si>
    <t>Fruits de saison</t>
  </si>
  <si>
    <t>O11</t>
  </si>
  <si>
    <t>Pentecôte</t>
  </si>
  <si>
    <t>LLM12</t>
  </si>
  <si>
    <t>Purée</t>
  </si>
  <si>
    <t>Une demi-tasse par repas</t>
  </si>
  <si>
    <t>V12</t>
  </si>
  <si>
    <t>Jambonneau</t>
  </si>
  <si>
    <t>D12</t>
  </si>
  <si>
    <t>Gâteau de riz</t>
  </si>
  <si>
    <t>O12</t>
  </si>
  <si>
    <t>Toussaint</t>
  </si>
  <si>
    <t>LLM13</t>
  </si>
  <si>
    <t>Quenelles</t>
  </si>
  <si>
    <t>V13</t>
  </si>
  <si>
    <t>Mortadelle</t>
  </si>
  <si>
    <t>D13</t>
  </si>
  <si>
    <t>Gâteaux samedis et dimanches</t>
  </si>
  <si>
    <t>O13</t>
  </si>
  <si>
    <t>Victoire du 08 mai 1945</t>
  </si>
  <si>
    <t>LLM14</t>
  </si>
  <si>
    <t>Riz</t>
  </si>
  <si>
    <t>V14</t>
  </si>
  <si>
    <t>Œufs</t>
  </si>
  <si>
    <t>Boîte de six œufs. Trois œufs par repas</t>
  </si>
  <si>
    <t>D14</t>
  </si>
  <si>
    <t>Mousse au chocolat</t>
  </si>
  <si>
    <t>LMJ01</t>
  </si>
  <si>
    <t>Macédoine de légumes</t>
  </si>
  <si>
    <t>Mercredi et jeudi soirs</t>
  </si>
  <si>
    <t>V15</t>
  </si>
  <si>
    <t>Pizza</t>
  </si>
  <si>
    <t>D15</t>
  </si>
  <si>
    <t>Oranges</t>
  </si>
  <si>
    <t>Unité. Une par repas</t>
  </si>
  <si>
    <t>LMJ02</t>
  </si>
  <si>
    <t>Petits pois</t>
  </si>
  <si>
    <t>V16</t>
  </si>
  <si>
    <t>Poisson</t>
  </si>
  <si>
    <t>Unité. Un par repas</t>
  </si>
  <si>
    <t>D16</t>
  </si>
  <si>
    <t>Petits suisses</t>
  </si>
  <si>
    <t>Pack de six pots. Trois pots par repas</t>
  </si>
  <si>
    <t>LMJ03</t>
  </si>
  <si>
    <t>Petits pois et jeunes carottes</t>
  </si>
  <si>
    <t>V17</t>
  </si>
  <si>
    <t>Quiche lorraine</t>
  </si>
  <si>
    <t>D17</t>
  </si>
  <si>
    <t>Pomme</t>
  </si>
  <si>
    <t>Lundi à vendredi soirs</t>
  </si>
  <si>
    <t>LMJ04</t>
  </si>
  <si>
    <t>Ratatouille</t>
  </si>
  <si>
    <t>V18</t>
  </si>
  <si>
    <t>Roulade à la pistache</t>
  </si>
  <si>
    <t>Trois tranches par repas</t>
  </si>
  <si>
    <t>D18</t>
  </si>
  <si>
    <t>Pruneaux</t>
  </si>
  <si>
    <t>LMJ05</t>
  </si>
  <si>
    <t>Raviolis</t>
  </si>
  <si>
    <t>V19</t>
  </si>
  <si>
    <t>Roulé au fromage</t>
  </si>
  <si>
    <t>D19</t>
  </si>
  <si>
    <t>LMJ06</t>
  </si>
  <si>
    <t>Tomates pelées</t>
  </si>
  <si>
    <t>V20</t>
  </si>
  <si>
    <t>Salami</t>
  </si>
  <si>
    <t>Paquet pour deux repas. Dix tranches par repas</t>
  </si>
  <si>
    <t>D20</t>
  </si>
  <si>
    <t>Semoule de blé</t>
  </si>
  <si>
    <t>LV01</t>
  </si>
  <si>
    <t>Asperges</t>
  </si>
  <si>
    <t>Vendredi soir</t>
  </si>
  <si>
    <t>Boîte pour un repas</t>
  </si>
  <si>
    <t>V21</t>
  </si>
  <si>
    <t>Saucisses</t>
  </si>
  <si>
    <t>Paquet pour deux repas. Deux  saucisses par repas</t>
  </si>
  <si>
    <t>D21</t>
  </si>
  <si>
    <t>Tapioca</t>
  </si>
  <si>
    <t>LV02</t>
  </si>
  <si>
    <t>Avocat</t>
  </si>
  <si>
    <t>V22</t>
  </si>
  <si>
    <t>Saucisson</t>
  </si>
  <si>
    <t>Morceau de quatre cent grammes pour trois repas</t>
  </si>
  <si>
    <t>D22</t>
  </si>
  <si>
    <t>Yaourts</t>
  </si>
  <si>
    <t>LV03</t>
  </si>
  <si>
    <t>Betterave rouge</t>
  </si>
  <si>
    <t>V23</t>
  </si>
  <si>
    <t>Tête persillée</t>
  </si>
  <si>
    <t>DMR01</t>
  </si>
  <si>
    <t>Lundi à vendredi midis</t>
  </si>
  <si>
    <t>LV04</t>
  </si>
  <si>
    <t>Carottes</t>
  </si>
  <si>
    <t>Deux par repas</t>
  </si>
  <si>
    <t>V24</t>
  </si>
  <si>
    <t>Tête roulée</t>
  </si>
  <si>
    <t>LV05</t>
  </si>
  <si>
    <t>Céleri</t>
  </si>
  <si>
    <t>Une branche par repas</t>
  </si>
  <si>
    <t>V25</t>
  </si>
  <si>
    <t>Thon</t>
  </si>
  <si>
    <t>LV06</t>
  </si>
  <si>
    <t>Champignons</t>
  </si>
  <si>
    <t>V26</t>
  </si>
  <si>
    <t>Viande cassoulet</t>
  </si>
  <si>
    <t>LV07</t>
  </si>
  <si>
    <t>Concombre</t>
  </si>
  <si>
    <t>V27</t>
  </si>
  <si>
    <t>Viande choucroute</t>
  </si>
  <si>
    <t>LV08</t>
  </si>
  <si>
    <t>Radis</t>
  </si>
  <si>
    <t>Un sachet par repas</t>
  </si>
  <si>
    <t>V28</t>
  </si>
  <si>
    <t>Viande paella</t>
  </si>
  <si>
    <t>LV09</t>
  </si>
  <si>
    <t>Salade</t>
  </si>
  <si>
    <t>V29</t>
  </si>
  <si>
    <t>Agneau</t>
  </si>
  <si>
    <t>Samedi et dimanche midis</t>
  </si>
  <si>
    <t>Une tranche par repas</t>
  </si>
  <si>
    <t>LV10</t>
  </si>
  <si>
    <t>Salsifis</t>
  </si>
  <si>
    <t>V30</t>
  </si>
  <si>
    <t>Bœuf</t>
  </si>
  <si>
    <t>LV11</t>
  </si>
  <si>
    <t>Tomates</t>
  </si>
  <si>
    <t>V31</t>
  </si>
  <si>
    <t>cheval</t>
  </si>
  <si>
    <t>LS01</t>
  </si>
  <si>
    <t>Pâtes à la sauce tomates</t>
  </si>
  <si>
    <t>Samedi midi et soir</t>
  </si>
  <si>
    <t>Cinq cuillères par repas</t>
  </si>
  <si>
    <t>V32</t>
  </si>
  <si>
    <t>Dinde</t>
  </si>
  <si>
    <t>LS02</t>
  </si>
  <si>
    <t>Pâtes au beurre</t>
  </si>
  <si>
    <t>V33</t>
  </si>
  <si>
    <t>LS03</t>
  </si>
  <si>
    <t>Pâtes au fromage râpé</t>
  </si>
  <si>
    <t>V34</t>
  </si>
  <si>
    <t>Porc</t>
  </si>
  <si>
    <t>LD01</t>
  </si>
  <si>
    <t>Dimanche soir</t>
  </si>
  <si>
    <t>V35</t>
  </si>
  <si>
    <t>Veau</t>
  </si>
  <si>
    <t>LD02</t>
  </si>
  <si>
    <t>Chips</t>
  </si>
  <si>
    <t>Dimanche midi et soir</t>
  </si>
  <si>
    <t>Un sachet pour deux repas</t>
  </si>
  <si>
    <t>VMR01</t>
  </si>
  <si>
    <t>Rôti d'agneau</t>
  </si>
  <si>
    <t>Un morceau pour cinq repas</t>
  </si>
  <si>
    <t>LD03</t>
  </si>
  <si>
    <t>Frites</t>
  </si>
  <si>
    <t>Dimanche midi</t>
  </si>
  <si>
    <t>Vingt frites par repas</t>
  </si>
  <si>
    <t>VMR02</t>
  </si>
  <si>
    <t>Rôti de bœuf</t>
  </si>
  <si>
    <t>LD04</t>
  </si>
  <si>
    <t>VMR03</t>
  </si>
  <si>
    <t>Rôti de cheval</t>
  </si>
  <si>
    <t>LMR01</t>
  </si>
  <si>
    <t>Midi retraite</t>
  </si>
  <si>
    <t>VMR04</t>
  </si>
  <si>
    <t>Rôti de porc</t>
  </si>
  <si>
    <t>LMR02</t>
  </si>
  <si>
    <t>VMR05</t>
  </si>
  <si>
    <t>Rôti de veau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</si>
  <si>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</si>
  <si>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</si>
  <si>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</si>
  <si>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</si>
  <si>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</si>
  <si>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</si>
  <si>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</si>
  <si>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</si>
  <si>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</si>
  <si>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</si>
  <si>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</si>
  <si>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</si>
  <si>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</si>
  <si>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</si>
  <si>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</si>
  <si>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Numéro du menu</t>
  </si>
  <si>
    <t>Titre</t>
  </si>
  <si>
    <t>Menus</t>
  </si>
  <si>
    <t>Description</t>
  </si>
  <si>
    <t>Code légumes deux</t>
  </si>
  <si>
    <t>Légumes deux</t>
  </si>
  <si>
    <t>Jours légumes deux</t>
  </si>
  <si>
    <t>Conditionnement légumes deux</t>
  </si>
  <si>
    <t>Quantité légumes</t>
  </si>
  <si>
    <t>Quantité légumes deux</t>
  </si>
  <si>
    <t>Quantité viandes</t>
  </si>
  <si>
    <t>Quantité desserts</t>
  </si>
  <si>
    <t>Menu à modifier</t>
  </si>
  <si>
    <t>Numéro du  menu</t>
  </si>
  <si>
    <t>Menus du mois de janvier 201..</t>
  </si>
  <si>
    <t>Accueil</t>
  </si>
  <si>
    <t>Type saisie</t>
  </si>
  <si>
    <t>Date du menu</t>
  </si>
  <si>
    <t>Numéro menu</t>
  </si>
  <si>
    <t>Menus du mois de février 201..</t>
  </si>
  <si>
    <t>Menus du mois de mars 201..</t>
  </si>
  <si>
    <t>Menus du mois d'avril 201..</t>
  </si>
  <si>
    <t>Menus du mois de mai 201..</t>
  </si>
  <si>
    <t>Menus du mois de juin 201..</t>
  </si>
  <si>
    <t>Menus du mois de juillet 201..</t>
  </si>
  <si>
    <t>Menus du mois d'août 201..</t>
  </si>
  <si>
    <t>Menus du mois de septembre 201..</t>
  </si>
  <si>
    <t>Menus du mois d'octobre 201..</t>
  </si>
  <si>
    <t>Menus du mois de novembre 201..</t>
  </si>
  <si>
    <t>Menus du mois de décembre 201..</t>
  </si>
  <si>
    <t>Menus midi retraite du mois de janvier 201..</t>
  </si>
  <si>
    <t>Nature</t>
  </si>
  <si>
    <t>Menus journaliers du mois de janvier 201..</t>
  </si>
  <si>
    <t>Armisticce du 11 novembre 1918</t>
  </si>
  <si>
    <t>Menus viandes week-en du premier semestre 201..</t>
  </si>
  <si>
    <t>Récapitulatif des quantités légumes de l'année 201..</t>
  </si>
  <si>
    <t>Total</t>
  </si>
  <si>
    <t>Récapitulatif des quantités viandes de l'année 201..</t>
  </si>
  <si>
    <t>Récapitulatif des quantités desserts de l'année 201..</t>
  </si>
  <si>
    <t>Saisie d'un menu</t>
  </si>
  <si>
    <t>Oui</t>
  </si>
  <si>
    <t>Identifiant menus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</si>
</sst>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00000"/>
  </numFmts>
  <fonts count="11" x14ac:knownFonts="1">
    <font>
      <sz val="14"/>
      <color theme="1"/>
      <name val="Arial"/>
      <family val="2"/>
    </font>
    <font>
      <b/>
      <sz val="14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u/>
      <sz val="14"/>
      <color theme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10"/>
      <color theme="10"/>
      <name val="Arial"/>
      <family val="2"/>
    </font>
    <font>
      <b/>
      <sz val="8"/>
      <color indexed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8"/>
      <color theme="10"/>
      <name val="Calibri"/>
      <family val="2"/>
      <scheme val="minor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4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1" applyFont="1"/>
    <xf numFmtId="0" fontId="1" fillId="0" borderId="0" xfId="0" applyFont="1" applyAlignment="1">
      <alignment horizontal="left"/>
    </xf>
    <xf numFmtId="0" fontId="1" fillId="0" borderId="0" xfId="2" applyFont="1"/>
    <xf numFmtId="0" fontId="1" fillId="0" borderId="0" xfId="2" applyFont="1" applyAlignment="1"/>
    <xf numFmtId="0" fontId="3" fillId="0" borderId="0" xfId="1" applyFont="1" applyAlignment="1"/>
    <xf numFmtId="14" fontId="1" fillId="0" borderId="0" xfId="2" applyNumberFormat="1" applyFont="1" applyAlignment="1">
      <alignment horizontal="center"/>
    </xf>
    <xf numFmtId="0" fontId="1" fillId="0" borderId="0" xfId="2" applyFont="1" applyAlignment="1">
      <alignment horizontal="center"/>
    </xf>
    <xf numFmtId="164" fontId="1" fillId="0" borderId="0" xfId="2" applyNumberFormat="1" applyFont="1" applyAlignment="1"/>
    <xf numFmtId="4" fontId="1" fillId="0" borderId="0" xfId="2" applyNumberFormat="1" applyFont="1" applyAlignment="1"/>
    <xf numFmtId="1" fontId="1" fillId="0" borderId="0" xfId="2" applyNumberFormat="1" applyFont="1" applyAlignment="1"/>
    <xf numFmtId="0" fontId="5" fillId="0" borderId="0" xfId="2" applyFont="1"/>
    <xf numFmtId="0" fontId="6" fillId="0" borderId="0" xfId="1" applyFont="1"/>
    <xf numFmtId="0" fontId="5" fillId="0" borderId="0" xfId="2" applyFont="1" applyAlignment="1">
      <alignment horizontal="center"/>
    </xf>
    <xf numFmtId="164" fontId="5" fillId="0" borderId="0" xfId="2" applyNumberFormat="1" applyFont="1"/>
    <xf numFmtId="0" fontId="8" fillId="0" borderId="0" xfId="2" applyFont="1"/>
    <xf numFmtId="0" fontId="9" fillId="0" borderId="0" xfId="1" applyFont="1"/>
    <xf numFmtId="0" fontId="8" fillId="0" borderId="0" xfId="2" applyFont="1" applyAlignment="1">
      <alignment horizontal="center"/>
    </xf>
    <xf numFmtId="164" fontId="8" fillId="0" borderId="0" xfId="2" applyNumberFormat="1" applyFont="1"/>
    <xf numFmtId="1" fontId="8" fillId="0" borderId="0" xfId="2" applyNumberFormat="1" applyFont="1"/>
    <xf numFmtId="0" fontId="8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" fontId="5" fillId="0" borderId="0" xfId="2" applyNumberFormat="1" applyFont="1"/>
    <xf numFmtId="14" fontId="1" fillId="0" borderId="0" xfId="0" applyNumberFormat="1" applyFont="1"/>
    <xf numFmtId="0" fontId="1" fillId="0" borderId="0" xfId="0" applyFont="1" applyProtection="1">
      <protection locked="0"/>
    </xf>
    <xf numFmtId="164" fontId="1" fillId="0" borderId="0" xfId="0" applyNumberFormat="1" applyFont="1" applyProtection="1">
      <protection locked="0"/>
    </xf>
    <xf numFmtId="4" fontId="1" fillId="0" borderId="0" xfId="0" applyNumberFormat="1" applyFont="1" applyProtection="1">
      <protection locked="0"/>
    </xf>
    <xf numFmtId="165" fontId="1" fillId="0" borderId="0" xfId="0" applyNumberFormat="1" applyFont="1"/>
    <xf numFmtId="165" fontId="1" fillId="0" borderId="0" xfId="0" applyNumberFormat="1" applyFont="1" applyProtection="1">
      <protection locked="0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5" fontId="1" fillId="0" borderId="1" xfId="0" applyNumberFormat="1" applyFont="1" applyBorder="1" applyAlignment="1" applyProtection="1">
      <alignment horizontal="left"/>
      <protection locked="0"/>
    </xf>
    <xf numFmtId="165" fontId="1" fillId="0" borderId="2" xfId="0" applyNumberFormat="1" applyFont="1" applyBorder="1" applyAlignment="1" applyProtection="1">
      <alignment horizontal="left"/>
      <protection locked="0"/>
    </xf>
    <xf numFmtId="165" fontId="1" fillId="0" borderId="3" xfId="0" applyNumberFormat="1" applyFont="1" applyBorder="1" applyAlignment="1" applyProtection="1">
      <alignment horizontal="left"/>
      <protection locked="0"/>
    </xf>
    <xf numFmtId="0" fontId="5" fillId="0" borderId="0" xfId="2" applyFont="1" applyAlignment="1">
      <alignment horizontal="center"/>
    </xf>
    <xf numFmtId="0" fontId="7" fillId="0" borderId="0" xfId="2" applyFont="1" applyAlignment="1">
      <alignment horizontal="center"/>
    </xf>
    <xf numFmtId="0" fontId="10" fillId="0" borderId="0" xfId="2" applyFont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</xdr:row>
          <xdr:rowOff>219075</xdr:rowOff>
        </xdr:from>
        <xdr:to>
          <xdr:col>1</xdr:col>
          <xdr:colOff>2124075</xdr:colOff>
          <xdr:row>3</xdr:row>
          <xdr:rowOff>95250</xdr:rowOff>
        </xdr:to>
        <xdr:sp macro="" textlink="">
          <xdr:nvSpPr>
            <xdr:cNvPr id="1025" name="BTN_Rappel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4</xdr:row>
          <xdr:rowOff>9525</xdr:rowOff>
        </xdr:from>
        <xdr:to>
          <xdr:col>1</xdr:col>
          <xdr:colOff>2143125</xdr:colOff>
          <xdr:row>5</xdr:row>
          <xdr:rowOff>76200</xdr:rowOff>
        </xdr:to>
        <xdr:sp macro="" textlink="">
          <xdr:nvSpPr>
            <xdr:cNvPr id="1026" name="BTN_Cré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6</xdr:row>
          <xdr:rowOff>9525</xdr:rowOff>
        </xdr:from>
        <xdr:to>
          <xdr:col>1</xdr:col>
          <xdr:colOff>2143125</xdr:colOff>
          <xdr:row>7</xdr:row>
          <xdr:rowOff>85725</xdr:rowOff>
        </xdr:to>
        <xdr:sp macro="" textlink="">
          <xdr:nvSpPr>
            <xdr:cNvPr id="1027" name="BTN_modifi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123825</xdr:rowOff>
        </xdr:from>
        <xdr:to>
          <xdr:col>2</xdr:col>
          <xdr:colOff>838200</xdr:colOff>
          <xdr:row>28</xdr:row>
          <xdr:rowOff>219075</xdr:rowOff>
        </xdr:to>
        <xdr:sp macro="" textlink="">
          <xdr:nvSpPr>
            <xdr:cNvPr id="2049" name="BTN_Annul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4562475</xdr:colOff>
          <xdr:row>29</xdr:row>
          <xdr:rowOff>219075</xdr:rowOff>
        </xdr:from>
        <xdr:to>
          <xdr:col>2</xdr:col>
          <xdr:colOff>714375</xdr:colOff>
          <xdr:row>31</xdr:row>
          <xdr:rowOff>66675</xdr:rowOff>
        </xdr:to>
        <xdr:sp macro="" textlink="">
          <xdr:nvSpPr>
            <xdr:cNvPr id="2050" name="BTN_VALIDER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files/Microsoft%20office%20professionnel%202010/Office14/Microsoft%20excel%202010/Mod&#232;les/Budgets,%20dates%20d&#233;but%20et%20fin,%20finances,%20menus%20et%20t&#233;l&#233;vision/Menus/MENU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 choix"/>
      <sheetName val="Accueil"/>
      <sheetName val="Saisie des menu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Menus midi retraite"/>
      <sheetName val="Menus journaliers"/>
      <sheetName val="Menus viandes week-end"/>
      <sheetName val="Quantités légumes"/>
      <sheetName val="Quantités viandes"/>
      <sheetName val="Quantités desserts"/>
    </sheetNames>
    <sheetDataSet>
      <sheetData sheetId="0">
        <row r="6">
          <cell r="AC6" t="str">
            <v>Menu journalier</v>
          </cell>
          <cell r="AE6" t="str">
            <v>Viande premier semestre</v>
          </cell>
        </row>
        <row r="7">
          <cell r="AC7" t="str">
            <v>Menu midi retraite</v>
          </cell>
          <cell r="AE7" t="str">
            <v>Viande deuxième semestre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60"/>
  <sheetViews>
    <sheetView topLeftCell="K46" workbookViewId="0">
      <selection activeCell="Q1" sqref="Q1"/>
    </sheetView>
  </sheetViews>
  <sheetFormatPr baseColWidth="10" defaultRowHeight="18" x14ac:dyDescent="0.25"/>
  <cols>
    <col min="1" max="1" width="13" style="1" bestFit="1" customWidth="1"/>
    <col min="2" max="2" width="21.453125" style="1" bestFit="1" customWidth="1"/>
    <col min="3" max="3" width="25.453125" style="1" bestFit="1" customWidth="1"/>
    <col min="4" max="4" width="16.6328125" style="1" bestFit="1" customWidth="1"/>
    <col min="5" max="5" width="19.90625" style="1" bestFit="1" customWidth="1"/>
    <col min="6" max="6" width="21.6328125" style="1" bestFit="1" customWidth="1"/>
    <col min="7" max="7" width="26.90625" style="1" bestFit="1" customWidth="1"/>
    <col min="8" max="8" width="31.7265625" style="1" bestFit="1" customWidth="1"/>
    <col min="9" max="9" width="12.453125" style="1" customWidth="1"/>
    <col min="10" max="10" width="20.90625" style="1" bestFit="1" customWidth="1"/>
    <col min="11" max="11" width="21.1796875" style="1" bestFit="1" customWidth="1"/>
    <col min="12" max="12" width="16.08984375" style="1" bestFit="1" customWidth="1"/>
    <col min="13" max="13" width="23.1796875" style="1" bestFit="1" customWidth="1"/>
    <col min="14" max="14" width="21.08984375" style="1" bestFit="1" customWidth="1"/>
    <col min="15" max="15" width="44.1796875" style="1" bestFit="1" customWidth="1"/>
    <col min="16" max="16" width="31.1796875" style="1" bestFit="1" customWidth="1"/>
    <col min="17" max="17" width="13.1796875" style="1" customWidth="1"/>
    <col min="18" max="18" width="21.6328125" style="1" bestFit="1" customWidth="1"/>
    <col min="19" max="19" width="27.6328125" style="1" bestFit="1" customWidth="1"/>
    <col min="20" max="20" width="16.81640625" style="1" bestFit="1" customWidth="1"/>
    <col min="21" max="21" width="32.1796875" style="1" bestFit="1" customWidth="1"/>
    <col min="22" max="22" width="21.81640625" style="1" bestFit="1" customWidth="1"/>
    <col min="23" max="23" width="33.1796875" style="1" bestFit="1" customWidth="1"/>
    <col min="24" max="24" width="31.90625" style="1" bestFit="1" customWidth="1"/>
    <col min="25" max="25" width="17.08984375" style="1" bestFit="1" customWidth="1"/>
    <col min="26" max="26" width="25.453125" style="1" bestFit="1" customWidth="1"/>
    <col min="27" max="27" width="27.81640625" style="1" bestFit="1" customWidth="1"/>
    <col min="28" max="28" width="20.7265625" style="1" bestFit="1" customWidth="1"/>
    <col min="29" max="29" width="16.1796875" style="1" bestFit="1" customWidth="1"/>
    <col min="30" max="30" width="22.6328125" style="1" bestFit="1" customWidth="1"/>
    <col min="31" max="31" width="24" style="1" bestFit="1" customWidth="1"/>
    <col min="32" max="32" width="25.81640625" style="1" bestFit="1" customWidth="1"/>
    <col min="33" max="33" width="13.453125" style="1" bestFit="1" customWidth="1"/>
    <col min="34" max="34" width="22.1796875" style="1" bestFit="1" customWidth="1"/>
    <col min="35" max="16384" width="10.90625" style="1"/>
  </cols>
  <sheetData>
    <row r="1" spans="1:34" x14ac:dyDescent="0.25">
      <c r="A1" s="1" t="s">
        <v>21</v>
      </c>
    </row>
    <row r="3" spans="1:34" x14ac:dyDescent="0.25">
      <c r="A3" s="1" t="s">
        <v>22</v>
      </c>
    </row>
    <row r="5" spans="1:34" x14ac:dyDescent="0.25">
      <c r="A5" s="1" t="s">
        <v>23</v>
      </c>
      <c r="B5" s="1" t="s">
        <v>24</v>
      </c>
      <c r="C5" s="2" t="s">
        <v>25</v>
      </c>
      <c r="D5" s="1" t="s">
        <v>26</v>
      </c>
      <c r="E5" s="2" t="s">
        <v>27</v>
      </c>
      <c r="F5" s="1" t="s">
        <v>28</v>
      </c>
      <c r="G5" s="2" t="s">
        <v>29</v>
      </c>
      <c r="H5" s="1" t="s">
        <v>30</v>
      </c>
      <c r="I5" s="1" t="s">
        <v>31</v>
      </c>
      <c r="J5" s="1" t="s">
        <v>32</v>
      </c>
      <c r="K5" s="2" t="s">
        <v>33</v>
      </c>
      <c r="L5" s="1" t="s">
        <v>34</v>
      </c>
      <c r="M5" s="2" t="s">
        <v>35</v>
      </c>
      <c r="N5" s="1" t="s">
        <v>36</v>
      </c>
      <c r="O5" s="2" t="s">
        <v>37</v>
      </c>
      <c r="P5" s="1" t="s">
        <v>38</v>
      </c>
      <c r="Q5" s="1" t="s">
        <v>39</v>
      </c>
      <c r="R5" s="1" t="s">
        <v>40</v>
      </c>
      <c r="S5" s="2" t="s">
        <v>41</v>
      </c>
      <c r="T5" s="1" t="s">
        <v>42</v>
      </c>
      <c r="U5" s="2" t="s">
        <v>43</v>
      </c>
      <c r="V5" s="1" t="s">
        <v>44</v>
      </c>
      <c r="W5" s="2" t="s">
        <v>45</v>
      </c>
      <c r="X5" s="1" t="s">
        <v>46</v>
      </c>
      <c r="Y5" s="1" t="s">
        <v>47</v>
      </c>
      <c r="Z5" s="1" t="s">
        <v>48</v>
      </c>
      <c r="AA5" s="2" t="s">
        <v>49</v>
      </c>
      <c r="AB5" s="1" t="s">
        <v>50</v>
      </c>
      <c r="AC5" s="2" t="s">
        <v>51</v>
      </c>
      <c r="AD5" s="1" t="s">
        <v>52</v>
      </c>
      <c r="AE5" s="2" t="s">
        <v>53</v>
      </c>
      <c r="AF5" s="1" t="s">
        <v>54</v>
      </c>
      <c r="AG5" s="1" t="s">
        <v>55</v>
      </c>
      <c r="AH5" s="1" t="s">
        <v>56</v>
      </c>
    </row>
    <row r="6" spans="1:34" x14ac:dyDescent="0.25">
      <c r="A6" s="1" t="s">
        <v>57</v>
      </c>
      <c r="B6" s="1">
        <f>LEN($A6)</f>
        <v>5</v>
      </c>
      <c r="C6" s="4" t="s">
        <v>58</v>
      </c>
      <c r="D6" s="1">
        <f>LEN($C6)</f>
        <v>9</v>
      </c>
      <c r="E6" s="1" t="s">
        <v>59</v>
      </c>
      <c r="F6" s="1">
        <f>LEN($E6)</f>
        <v>20</v>
      </c>
      <c r="G6" s="1" t="s">
        <v>60</v>
      </c>
      <c r="H6" s="1">
        <f>LEN($G6)</f>
        <v>21</v>
      </c>
      <c r="I6" s="1" t="s">
        <v>61</v>
      </c>
      <c r="J6" s="1">
        <f>LEN($I6)</f>
        <v>3</v>
      </c>
      <c r="K6" s="1" t="s">
        <v>62</v>
      </c>
      <c r="L6" s="1">
        <f>LEN($K6)</f>
        <v>21</v>
      </c>
      <c r="M6" s="1" t="s">
        <v>63</v>
      </c>
      <c r="N6" s="1">
        <f>LEN($M6)</f>
        <v>22</v>
      </c>
      <c r="O6" s="1" t="s">
        <v>64</v>
      </c>
      <c r="P6" s="1">
        <f>LEN($O6)</f>
        <v>22</v>
      </c>
      <c r="Q6" s="1" t="s">
        <v>65</v>
      </c>
      <c r="R6" s="1">
        <f>LEN($Q6)</f>
        <v>3</v>
      </c>
      <c r="S6" s="1" t="s">
        <v>66</v>
      </c>
      <c r="T6" s="1">
        <f>LEN($S6)</f>
        <v>6</v>
      </c>
      <c r="U6" s="1" t="s">
        <v>67</v>
      </c>
      <c r="V6" s="1">
        <f>LEN($U6)</f>
        <v>35</v>
      </c>
      <c r="W6" s="1" t="s">
        <v>68</v>
      </c>
      <c r="X6" s="1">
        <f>LEN($W6)</f>
        <v>27</v>
      </c>
      <c r="Y6" s="1" t="s">
        <v>69</v>
      </c>
      <c r="Z6" s="1">
        <f>LEN($Y6)</f>
        <v>3</v>
      </c>
      <c r="AA6" s="1" t="s">
        <v>70</v>
      </c>
      <c r="AB6" s="1">
        <f>LEN($AA6)</f>
        <v>29</v>
      </c>
      <c r="AC6" s="4" t="s">
        <v>71</v>
      </c>
      <c r="AD6" s="1">
        <f>LEN($AC6)</f>
        <v>15</v>
      </c>
      <c r="AE6" s="1" t="s">
        <v>72</v>
      </c>
      <c r="AF6" s="1">
        <f>LEN($AE6)</f>
        <v>23</v>
      </c>
      <c r="AG6" s="1" t="s">
        <v>7</v>
      </c>
      <c r="AH6" s="1">
        <f>LEN($AG6)</f>
        <v>7</v>
      </c>
    </row>
    <row r="7" spans="1:34" x14ac:dyDescent="0.25">
      <c r="A7" s="1" t="s">
        <v>73</v>
      </c>
      <c r="B7" s="1">
        <f t="shared" ref="B7:B60" si="0">LEN($A7)</f>
        <v>5</v>
      </c>
      <c r="C7" s="1" t="s">
        <v>74</v>
      </c>
      <c r="D7" s="1">
        <f t="shared" ref="D7:D60" si="1">LEN($C7)</f>
        <v>10</v>
      </c>
      <c r="E7" s="1" t="s">
        <v>59</v>
      </c>
      <c r="F7" s="1">
        <f t="shared" ref="F7:F60" si="2">LEN($E7)</f>
        <v>20</v>
      </c>
      <c r="G7" s="1" t="s">
        <v>60</v>
      </c>
      <c r="H7" s="1">
        <f t="shared" ref="H7:H60" si="3">LEN($G7)</f>
        <v>21</v>
      </c>
      <c r="I7" s="1" t="s">
        <v>75</v>
      </c>
      <c r="J7" s="1">
        <f t="shared" ref="J7:J45" si="4">LEN($I7)</f>
        <v>3</v>
      </c>
      <c r="K7" s="1" t="s">
        <v>76</v>
      </c>
      <c r="L7" s="1">
        <f t="shared" ref="L7:L45" si="5">LEN($K7)</f>
        <v>23</v>
      </c>
      <c r="M7" s="1" t="s">
        <v>63</v>
      </c>
      <c r="N7" s="1">
        <f t="shared" ref="N7:N45" si="6">LEN($M7)</f>
        <v>22</v>
      </c>
      <c r="O7" s="1" t="s">
        <v>77</v>
      </c>
      <c r="P7" s="1">
        <f t="shared" ref="P7:P45" si="7">LEN($O7)</f>
        <v>33</v>
      </c>
      <c r="Q7" s="1" t="s">
        <v>78</v>
      </c>
      <c r="R7" s="1">
        <f t="shared" ref="R7:R28" si="8">LEN($Q7)</f>
        <v>3</v>
      </c>
      <c r="S7" s="1" t="s">
        <v>79</v>
      </c>
      <c r="T7" s="1">
        <f t="shared" ref="T7:T28" si="9">LEN($S7)</f>
        <v>13</v>
      </c>
      <c r="U7" s="1" t="s">
        <v>67</v>
      </c>
      <c r="V7" s="1">
        <f t="shared" ref="V7:V28" si="10">LEN($U7)</f>
        <v>35</v>
      </c>
      <c r="W7" s="1" t="s">
        <v>80</v>
      </c>
      <c r="X7" s="1">
        <f t="shared" ref="X7:X28" si="11">LEN($W7)</f>
        <v>30</v>
      </c>
      <c r="Y7" s="1" t="s">
        <v>81</v>
      </c>
      <c r="Z7" s="1">
        <f t="shared" ref="Z7:Z18" si="12">LEN($Y7)</f>
        <v>3</v>
      </c>
      <c r="AA7" s="1" t="s">
        <v>82</v>
      </c>
      <c r="AB7" s="1">
        <f t="shared" ref="AB7:AB18" si="13">LEN($AA7)</f>
        <v>9</v>
      </c>
      <c r="AC7" s="1" t="s">
        <v>83</v>
      </c>
      <c r="AD7" s="1">
        <f>LEN($AC7)</f>
        <v>18</v>
      </c>
      <c r="AE7" s="1" t="s">
        <v>84</v>
      </c>
      <c r="AF7" s="1">
        <f>LEN($AE7)</f>
        <v>24</v>
      </c>
      <c r="AG7" s="1" t="s">
        <v>9</v>
      </c>
      <c r="AH7" s="1">
        <f t="shared" ref="AH7:AH17" si="14">LEN($AG7)</f>
        <v>7</v>
      </c>
    </row>
    <row r="8" spans="1:34" x14ac:dyDescent="0.25">
      <c r="A8" s="1" t="s">
        <v>85</v>
      </c>
      <c r="B8" s="1">
        <f t="shared" si="0"/>
        <v>5</v>
      </c>
      <c r="C8" s="1" t="s">
        <v>86</v>
      </c>
      <c r="D8" s="1">
        <f t="shared" si="1"/>
        <v>10</v>
      </c>
      <c r="E8" s="1" t="s">
        <v>59</v>
      </c>
      <c r="F8" s="1">
        <f t="shared" si="2"/>
        <v>20</v>
      </c>
      <c r="G8" s="1" t="s">
        <v>87</v>
      </c>
      <c r="H8" s="1">
        <f t="shared" si="3"/>
        <v>25</v>
      </c>
      <c r="I8" s="1" t="s">
        <v>88</v>
      </c>
      <c r="J8" s="1">
        <f t="shared" si="4"/>
        <v>3</v>
      </c>
      <c r="K8" s="1" t="s">
        <v>89</v>
      </c>
      <c r="L8" s="1">
        <f t="shared" si="5"/>
        <v>21</v>
      </c>
      <c r="M8" s="1" t="s">
        <v>63</v>
      </c>
      <c r="N8" s="1">
        <f t="shared" si="6"/>
        <v>22</v>
      </c>
      <c r="O8" s="1" t="s">
        <v>64</v>
      </c>
      <c r="P8" s="1">
        <f t="shared" si="7"/>
        <v>22</v>
      </c>
      <c r="Q8" s="1" t="s">
        <v>90</v>
      </c>
      <c r="R8" s="1">
        <f t="shared" si="8"/>
        <v>3</v>
      </c>
      <c r="S8" s="1" t="s">
        <v>91</v>
      </c>
      <c r="T8" s="1">
        <f t="shared" si="9"/>
        <v>7</v>
      </c>
      <c r="U8" s="1" t="s">
        <v>67</v>
      </c>
      <c r="V8" s="1">
        <f t="shared" si="10"/>
        <v>35</v>
      </c>
      <c r="W8" s="1" t="s">
        <v>92</v>
      </c>
      <c r="X8" s="1">
        <f t="shared" si="11"/>
        <v>12</v>
      </c>
      <c r="Y8" s="1" t="s">
        <v>93</v>
      </c>
      <c r="Z8" s="1">
        <f t="shared" si="12"/>
        <v>3</v>
      </c>
      <c r="AA8" s="1" t="s">
        <v>94</v>
      </c>
      <c r="AB8" s="1">
        <f t="shared" si="13"/>
        <v>10</v>
      </c>
      <c r="AG8" s="1" t="s">
        <v>10</v>
      </c>
      <c r="AH8" s="1">
        <f t="shared" si="14"/>
        <v>4</v>
      </c>
    </row>
    <row r="9" spans="1:34" x14ac:dyDescent="0.25">
      <c r="A9" s="1" t="s">
        <v>95</v>
      </c>
      <c r="B9" s="1">
        <f t="shared" si="0"/>
        <v>5</v>
      </c>
      <c r="C9" s="1" t="s">
        <v>96</v>
      </c>
      <c r="D9" s="1">
        <f t="shared" si="1"/>
        <v>18</v>
      </c>
      <c r="E9" s="1" t="s">
        <v>59</v>
      </c>
      <c r="F9" s="1">
        <f t="shared" si="2"/>
        <v>20</v>
      </c>
      <c r="G9" s="1" t="s">
        <v>60</v>
      </c>
      <c r="H9" s="1">
        <f t="shared" si="3"/>
        <v>21</v>
      </c>
      <c r="I9" s="1" t="s">
        <v>97</v>
      </c>
      <c r="J9" s="1">
        <f t="shared" si="4"/>
        <v>3</v>
      </c>
      <c r="K9" s="1" t="s">
        <v>98</v>
      </c>
      <c r="L9" s="1">
        <f t="shared" si="5"/>
        <v>18</v>
      </c>
      <c r="M9" s="1" t="s">
        <v>63</v>
      </c>
      <c r="N9" s="1">
        <f t="shared" si="6"/>
        <v>22</v>
      </c>
      <c r="O9" s="1" t="s">
        <v>64</v>
      </c>
      <c r="P9" s="1">
        <f t="shared" si="7"/>
        <v>22</v>
      </c>
      <c r="Q9" s="1" t="s">
        <v>99</v>
      </c>
      <c r="R9" s="1">
        <f t="shared" si="8"/>
        <v>3</v>
      </c>
      <c r="S9" s="1" t="s">
        <v>100</v>
      </c>
      <c r="T9" s="1">
        <f t="shared" si="9"/>
        <v>7</v>
      </c>
      <c r="U9" s="1" t="s">
        <v>67</v>
      </c>
      <c r="V9" s="1">
        <f t="shared" si="10"/>
        <v>35</v>
      </c>
      <c r="W9" s="1" t="s">
        <v>101</v>
      </c>
      <c r="X9" s="1">
        <f t="shared" si="11"/>
        <v>13</v>
      </c>
      <c r="Y9" s="1" t="s">
        <v>102</v>
      </c>
      <c r="Z9" s="1">
        <f t="shared" si="12"/>
        <v>3</v>
      </c>
      <c r="AA9" s="1" t="s">
        <v>103</v>
      </c>
      <c r="AB9" s="1">
        <f t="shared" si="13"/>
        <v>15</v>
      </c>
      <c r="AG9" s="1" t="s">
        <v>11</v>
      </c>
      <c r="AH9" s="1">
        <f t="shared" si="14"/>
        <v>5</v>
      </c>
    </row>
    <row r="10" spans="1:34" x14ac:dyDescent="0.25">
      <c r="A10" s="1" t="s">
        <v>104</v>
      </c>
      <c r="B10" s="1">
        <f t="shared" si="0"/>
        <v>5</v>
      </c>
      <c r="C10" s="1" t="s">
        <v>105</v>
      </c>
      <c r="D10" s="1">
        <f t="shared" si="1"/>
        <v>8</v>
      </c>
      <c r="E10" s="1" t="s">
        <v>59</v>
      </c>
      <c r="F10" s="1">
        <f t="shared" si="2"/>
        <v>20</v>
      </c>
      <c r="G10" s="1" t="s">
        <v>106</v>
      </c>
      <c r="H10" s="1">
        <f t="shared" si="3"/>
        <v>27</v>
      </c>
      <c r="I10" s="1" t="s">
        <v>107</v>
      </c>
      <c r="J10" s="1">
        <f t="shared" si="4"/>
        <v>3</v>
      </c>
      <c r="K10" s="1" t="s">
        <v>108</v>
      </c>
      <c r="L10" s="1">
        <f t="shared" si="5"/>
        <v>6</v>
      </c>
      <c r="M10" s="1" t="s">
        <v>63</v>
      </c>
      <c r="N10" s="1">
        <f t="shared" si="6"/>
        <v>22</v>
      </c>
      <c r="O10" s="1" t="s">
        <v>64</v>
      </c>
      <c r="P10" s="1">
        <f t="shared" si="7"/>
        <v>22</v>
      </c>
      <c r="Q10" s="1" t="s">
        <v>109</v>
      </c>
      <c r="R10" s="1">
        <f t="shared" si="8"/>
        <v>3</v>
      </c>
      <c r="S10" s="1" t="s">
        <v>110</v>
      </c>
      <c r="T10" s="1">
        <f t="shared" si="9"/>
        <v>11</v>
      </c>
      <c r="U10" s="1" t="s">
        <v>67</v>
      </c>
      <c r="V10" s="1">
        <f t="shared" si="10"/>
        <v>35</v>
      </c>
      <c r="W10" s="1" t="s">
        <v>111</v>
      </c>
      <c r="X10" s="1">
        <f t="shared" si="11"/>
        <v>16</v>
      </c>
      <c r="Y10" s="1" t="s">
        <v>112</v>
      </c>
      <c r="Z10" s="1">
        <f t="shared" si="12"/>
        <v>3</v>
      </c>
      <c r="AA10" s="1" t="s">
        <v>113</v>
      </c>
      <c r="AB10" s="1">
        <f t="shared" si="13"/>
        <v>14</v>
      </c>
      <c r="AG10" s="1" t="s">
        <v>13</v>
      </c>
      <c r="AH10" s="1">
        <f t="shared" si="14"/>
        <v>3</v>
      </c>
    </row>
    <row r="11" spans="1:34" x14ac:dyDescent="0.25">
      <c r="A11" s="1" t="s">
        <v>114</v>
      </c>
      <c r="B11" s="1">
        <f t="shared" si="0"/>
        <v>5</v>
      </c>
      <c r="C11" s="1" t="s">
        <v>115</v>
      </c>
      <c r="D11" s="1">
        <f t="shared" si="1"/>
        <v>7</v>
      </c>
      <c r="E11" s="1" t="s">
        <v>59</v>
      </c>
      <c r="F11" s="1">
        <f t="shared" si="2"/>
        <v>20</v>
      </c>
      <c r="G11" s="1" t="s">
        <v>60</v>
      </c>
      <c r="H11" s="1">
        <f t="shared" si="3"/>
        <v>21</v>
      </c>
      <c r="I11" s="1" t="s">
        <v>116</v>
      </c>
      <c r="J11" s="1">
        <f t="shared" si="4"/>
        <v>3</v>
      </c>
      <c r="K11" s="1" t="s">
        <v>117</v>
      </c>
      <c r="L11" s="1">
        <f t="shared" si="5"/>
        <v>8</v>
      </c>
      <c r="M11" s="1" t="s">
        <v>63</v>
      </c>
      <c r="N11" s="1">
        <f t="shared" si="6"/>
        <v>22</v>
      </c>
      <c r="O11" s="1" t="s">
        <v>64</v>
      </c>
      <c r="P11" s="1">
        <f t="shared" si="7"/>
        <v>22</v>
      </c>
      <c r="Q11" s="1" t="s">
        <v>118</v>
      </c>
      <c r="R11" s="1">
        <f t="shared" si="8"/>
        <v>3</v>
      </c>
      <c r="S11" s="1" t="s">
        <v>119</v>
      </c>
      <c r="T11" s="1">
        <f t="shared" si="9"/>
        <v>5</v>
      </c>
      <c r="U11" s="1" t="s">
        <v>67</v>
      </c>
      <c r="V11" s="1">
        <f t="shared" si="10"/>
        <v>35</v>
      </c>
      <c r="W11" s="1" t="s">
        <v>120</v>
      </c>
      <c r="X11" s="1">
        <f t="shared" si="11"/>
        <v>27</v>
      </c>
      <c r="Y11" s="1" t="s">
        <v>121</v>
      </c>
      <c r="Z11" s="1">
        <f t="shared" si="12"/>
        <v>3</v>
      </c>
      <c r="AA11" s="1" t="s">
        <v>122</v>
      </c>
      <c r="AB11" s="1">
        <f t="shared" si="13"/>
        <v>12</v>
      </c>
      <c r="AG11" s="1" t="s">
        <v>15</v>
      </c>
      <c r="AH11" s="1">
        <f t="shared" si="14"/>
        <v>4</v>
      </c>
    </row>
    <row r="12" spans="1:34" x14ac:dyDescent="0.25">
      <c r="A12" s="1" t="s">
        <v>123</v>
      </c>
      <c r="B12" s="1">
        <f t="shared" si="0"/>
        <v>5</v>
      </c>
      <c r="C12" s="1" t="s">
        <v>124</v>
      </c>
      <c r="D12" s="1">
        <f t="shared" si="1"/>
        <v>14</v>
      </c>
      <c r="E12" s="1" t="s">
        <v>59</v>
      </c>
      <c r="F12" s="1">
        <f t="shared" si="2"/>
        <v>20</v>
      </c>
      <c r="G12" s="1" t="s">
        <v>60</v>
      </c>
      <c r="H12" s="1">
        <f t="shared" si="3"/>
        <v>21</v>
      </c>
      <c r="I12" s="1" t="s">
        <v>125</v>
      </c>
      <c r="J12" s="1">
        <f t="shared" si="4"/>
        <v>3</v>
      </c>
      <c r="K12" s="1" t="s">
        <v>126</v>
      </c>
      <c r="L12" s="1">
        <f t="shared" si="5"/>
        <v>4</v>
      </c>
      <c r="M12" s="1" t="s">
        <v>63</v>
      </c>
      <c r="N12" s="1">
        <f t="shared" si="6"/>
        <v>22</v>
      </c>
      <c r="O12" s="1" t="s">
        <v>64</v>
      </c>
      <c r="P12" s="1">
        <f t="shared" si="7"/>
        <v>22</v>
      </c>
      <c r="Q12" s="1" t="s">
        <v>127</v>
      </c>
      <c r="R12" s="1">
        <f t="shared" si="8"/>
        <v>3</v>
      </c>
      <c r="S12" s="1" t="s">
        <v>128</v>
      </c>
      <c r="T12" s="1">
        <f t="shared" si="9"/>
        <v>6</v>
      </c>
      <c r="U12" s="1" t="s">
        <v>67</v>
      </c>
      <c r="V12" s="1">
        <f t="shared" si="10"/>
        <v>35</v>
      </c>
      <c r="W12" s="1" t="s">
        <v>129</v>
      </c>
      <c r="X12" s="1">
        <f t="shared" si="11"/>
        <v>14</v>
      </c>
      <c r="Y12" s="1" t="s">
        <v>130</v>
      </c>
      <c r="Z12" s="1">
        <f t="shared" si="12"/>
        <v>3</v>
      </c>
      <c r="AA12" s="1" t="s">
        <v>131</v>
      </c>
      <c r="AB12" s="1">
        <f t="shared" si="13"/>
        <v>15</v>
      </c>
      <c r="AG12" s="1" t="s">
        <v>17</v>
      </c>
      <c r="AH12" s="1">
        <f t="shared" si="14"/>
        <v>7</v>
      </c>
    </row>
    <row r="13" spans="1:34" x14ac:dyDescent="0.25">
      <c r="A13" s="1" t="s">
        <v>132</v>
      </c>
      <c r="B13" s="1">
        <f t="shared" si="0"/>
        <v>5</v>
      </c>
      <c r="C13" s="1" t="s">
        <v>133</v>
      </c>
      <c r="D13" s="1">
        <f t="shared" si="1"/>
        <v>4</v>
      </c>
      <c r="E13" s="1" t="s">
        <v>59</v>
      </c>
      <c r="F13" s="1">
        <f t="shared" si="2"/>
        <v>20</v>
      </c>
      <c r="G13" s="1" t="s">
        <v>60</v>
      </c>
      <c r="H13" s="1">
        <f t="shared" si="3"/>
        <v>21</v>
      </c>
      <c r="I13" s="1" t="s">
        <v>134</v>
      </c>
      <c r="J13" s="1">
        <f t="shared" si="4"/>
        <v>3</v>
      </c>
      <c r="K13" s="1" t="s">
        <v>135</v>
      </c>
      <c r="L13" s="1">
        <f t="shared" si="5"/>
        <v>15</v>
      </c>
      <c r="M13" s="1" t="s">
        <v>63</v>
      </c>
      <c r="N13" s="1">
        <f t="shared" si="6"/>
        <v>22</v>
      </c>
      <c r="O13" s="1" t="s">
        <v>64</v>
      </c>
      <c r="P13" s="1">
        <f t="shared" si="7"/>
        <v>22</v>
      </c>
      <c r="Q13" s="1" t="s">
        <v>136</v>
      </c>
      <c r="R13" s="1">
        <f t="shared" si="8"/>
        <v>3</v>
      </c>
      <c r="S13" s="1" t="s">
        <v>137</v>
      </c>
      <c r="T13" s="1">
        <f t="shared" si="9"/>
        <v>6</v>
      </c>
      <c r="U13" s="1" t="s">
        <v>67</v>
      </c>
      <c r="V13" s="1">
        <f t="shared" si="10"/>
        <v>35</v>
      </c>
      <c r="W13" s="1" t="s">
        <v>129</v>
      </c>
      <c r="X13" s="1">
        <f t="shared" si="11"/>
        <v>14</v>
      </c>
      <c r="Y13" s="1" t="s">
        <v>138</v>
      </c>
      <c r="Z13" s="1">
        <f t="shared" si="12"/>
        <v>3</v>
      </c>
      <c r="AA13" s="1" t="s">
        <v>139</v>
      </c>
      <c r="AB13" s="1">
        <f t="shared" si="13"/>
        <v>18</v>
      </c>
      <c r="AG13" s="1" t="s">
        <v>19</v>
      </c>
      <c r="AH13" s="1">
        <f t="shared" si="14"/>
        <v>4</v>
      </c>
    </row>
    <row r="14" spans="1:34" x14ac:dyDescent="0.25">
      <c r="A14" s="1" t="s">
        <v>140</v>
      </c>
      <c r="B14" s="1">
        <f t="shared" si="0"/>
        <v>5</v>
      </c>
      <c r="C14" s="1" t="s">
        <v>141</v>
      </c>
      <c r="D14" s="1">
        <f t="shared" si="1"/>
        <v>6</v>
      </c>
      <c r="E14" s="1" t="s">
        <v>59</v>
      </c>
      <c r="F14" s="1">
        <f t="shared" si="2"/>
        <v>20</v>
      </c>
      <c r="G14" s="1" t="s">
        <v>60</v>
      </c>
      <c r="H14" s="1">
        <f t="shared" si="3"/>
        <v>21</v>
      </c>
      <c r="I14" s="1" t="s">
        <v>142</v>
      </c>
      <c r="J14" s="1">
        <f t="shared" si="4"/>
        <v>3</v>
      </c>
      <c r="K14" s="1" t="s">
        <v>143</v>
      </c>
      <c r="L14" s="1">
        <f t="shared" si="5"/>
        <v>4</v>
      </c>
      <c r="M14" s="1" t="s">
        <v>63</v>
      </c>
      <c r="N14" s="1">
        <f t="shared" si="6"/>
        <v>22</v>
      </c>
      <c r="O14" s="1" t="s">
        <v>64</v>
      </c>
      <c r="P14" s="1">
        <f t="shared" si="7"/>
        <v>22</v>
      </c>
      <c r="Q14" s="1" t="s">
        <v>144</v>
      </c>
      <c r="R14" s="1">
        <f t="shared" si="8"/>
        <v>3</v>
      </c>
      <c r="S14" s="1" t="s">
        <v>145</v>
      </c>
      <c r="T14" s="1">
        <f t="shared" si="9"/>
        <v>13</v>
      </c>
      <c r="U14" s="1" t="s">
        <v>67</v>
      </c>
      <c r="V14" s="1">
        <f t="shared" si="10"/>
        <v>35</v>
      </c>
      <c r="W14" s="1" t="s">
        <v>146</v>
      </c>
      <c r="X14" s="1">
        <f t="shared" si="11"/>
        <v>36</v>
      </c>
      <c r="Y14" s="1" t="s">
        <v>147</v>
      </c>
      <c r="Z14" s="1">
        <f t="shared" si="12"/>
        <v>3</v>
      </c>
      <c r="AA14" s="1" t="s">
        <v>148</v>
      </c>
      <c r="AB14" s="1">
        <f t="shared" si="13"/>
        <v>4</v>
      </c>
      <c r="AG14" s="1" t="s">
        <v>20</v>
      </c>
      <c r="AH14" s="1">
        <f t="shared" si="14"/>
        <v>9</v>
      </c>
    </row>
    <row r="15" spans="1:34" x14ac:dyDescent="0.25">
      <c r="A15" s="1" t="s">
        <v>149</v>
      </c>
      <c r="B15" s="1">
        <f t="shared" si="0"/>
        <v>5</v>
      </c>
      <c r="C15" s="1" t="s">
        <v>150</v>
      </c>
      <c r="D15" s="1">
        <f t="shared" si="1"/>
        <v>7</v>
      </c>
      <c r="E15" s="1" t="s">
        <v>59</v>
      </c>
      <c r="F15" s="1">
        <f t="shared" si="2"/>
        <v>20</v>
      </c>
      <c r="G15" s="1" t="s">
        <v>92</v>
      </c>
      <c r="H15" s="1">
        <f t="shared" si="3"/>
        <v>12</v>
      </c>
      <c r="I15" s="1" t="s">
        <v>151</v>
      </c>
      <c r="J15" s="1">
        <f t="shared" si="4"/>
        <v>3</v>
      </c>
      <c r="K15" s="1" t="s">
        <v>152</v>
      </c>
      <c r="L15" s="1">
        <f t="shared" si="5"/>
        <v>15</v>
      </c>
      <c r="M15" s="1" t="s">
        <v>63</v>
      </c>
      <c r="N15" s="1">
        <f t="shared" si="6"/>
        <v>22</v>
      </c>
      <c r="O15" s="1" t="s">
        <v>64</v>
      </c>
      <c r="P15" s="1">
        <f t="shared" si="7"/>
        <v>22</v>
      </c>
      <c r="Q15" s="1" t="s">
        <v>153</v>
      </c>
      <c r="R15" s="1">
        <f t="shared" si="8"/>
        <v>3</v>
      </c>
      <c r="S15" s="1" t="s">
        <v>154</v>
      </c>
      <c r="T15" s="1">
        <f t="shared" si="9"/>
        <v>15</v>
      </c>
      <c r="U15" s="1" t="s">
        <v>67</v>
      </c>
      <c r="V15" s="1">
        <f t="shared" si="10"/>
        <v>35</v>
      </c>
      <c r="W15" s="1" t="s">
        <v>60</v>
      </c>
      <c r="X15" s="1">
        <f t="shared" si="11"/>
        <v>21</v>
      </c>
      <c r="Y15" s="1" t="s">
        <v>155</v>
      </c>
      <c r="Z15" s="1">
        <f t="shared" si="12"/>
        <v>3</v>
      </c>
      <c r="AA15" s="1" t="s">
        <v>156</v>
      </c>
      <c r="AB15" s="1">
        <f t="shared" si="13"/>
        <v>6</v>
      </c>
      <c r="AG15" s="1" t="s">
        <v>5</v>
      </c>
      <c r="AH15" s="1">
        <f t="shared" si="14"/>
        <v>7</v>
      </c>
    </row>
    <row r="16" spans="1:34" x14ac:dyDescent="0.25">
      <c r="A16" s="1" t="s">
        <v>157</v>
      </c>
      <c r="B16" s="1">
        <f t="shared" si="0"/>
        <v>5</v>
      </c>
      <c r="C16" s="1" t="s">
        <v>158</v>
      </c>
      <c r="D16" s="1">
        <f t="shared" si="1"/>
        <v>14</v>
      </c>
      <c r="E16" s="1" t="s">
        <v>59</v>
      </c>
      <c r="F16" s="1">
        <f t="shared" si="2"/>
        <v>20</v>
      </c>
      <c r="G16" s="1" t="s">
        <v>101</v>
      </c>
      <c r="H16" s="1">
        <f t="shared" si="3"/>
        <v>13</v>
      </c>
      <c r="I16" s="1" t="s">
        <v>159</v>
      </c>
      <c r="J16" s="1">
        <f t="shared" si="4"/>
        <v>3</v>
      </c>
      <c r="K16" s="1" t="s">
        <v>160</v>
      </c>
      <c r="L16" s="1">
        <f t="shared" si="5"/>
        <v>6</v>
      </c>
      <c r="M16" s="1" t="s">
        <v>63</v>
      </c>
      <c r="N16" s="1">
        <f t="shared" si="6"/>
        <v>22</v>
      </c>
      <c r="O16" s="1" t="s">
        <v>64</v>
      </c>
      <c r="P16" s="1">
        <f t="shared" si="7"/>
        <v>22</v>
      </c>
      <c r="Q16" s="1" t="s">
        <v>161</v>
      </c>
      <c r="R16" s="1">
        <f t="shared" si="8"/>
        <v>3</v>
      </c>
      <c r="S16" s="1" t="s">
        <v>162</v>
      </c>
      <c r="T16" s="1">
        <f t="shared" si="9"/>
        <v>16</v>
      </c>
      <c r="U16" s="1" t="s">
        <v>67</v>
      </c>
      <c r="V16" s="1">
        <f t="shared" si="10"/>
        <v>35</v>
      </c>
      <c r="W16" s="1" t="s">
        <v>80</v>
      </c>
      <c r="X16" s="1">
        <f t="shared" si="11"/>
        <v>30</v>
      </c>
      <c r="Y16" s="1" t="s">
        <v>163</v>
      </c>
      <c r="Z16" s="1">
        <f t="shared" si="12"/>
        <v>3</v>
      </c>
      <c r="AA16" s="1" t="s">
        <v>164</v>
      </c>
      <c r="AB16" s="1">
        <f t="shared" si="13"/>
        <v>9</v>
      </c>
      <c r="AG16" s="1" t="s">
        <v>6</v>
      </c>
      <c r="AH16" s="1">
        <f t="shared" si="14"/>
        <v>8</v>
      </c>
    </row>
    <row r="17" spans="1:34" x14ac:dyDescent="0.25">
      <c r="A17" s="1" t="s">
        <v>165</v>
      </c>
      <c r="B17" s="1">
        <f t="shared" si="0"/>
        <v>5</v>
      </c>
      <c r="C17" s="1" t="s">
        <v>166</v>
      </c>
      <c r="D17" s="1">
        <f t="shared" si="1"/>
        <v>5</v>
      </c>
      <c r="E17" s="1" t="s">
        <v>59</v>
      </c>
      <c r="F17" s="1">
        <f t="shared" si="2"/>
        <v>20</v>
      </c>
      <c r="G17" s="1" t="s">
        <v>167</v>
      </c>
      <c r="H17" s="1">
        <f t="shared" si="3"/>
        <v>24</v>
      </c>
      <c r="I17" s="1" t="s">
        <v>168</v>
      </c>
      <c r="J17" s="1">
        <f t="shared" si="4"/>
        <v>3</v>
      </c>
      <c r="K17" s="1" t="s">
        <v>169</v>
      </c>
      <c r="L17" s="1">
        <f t="shared" si="5"/>
        <v>10</v>
      </c>
      <c r="M17" s="1" t="s">
        <v>63</v>
      </c>
      <c r="N17" s="1">
        <f t="shared" si="6"/>
        <v>22</v>
      </c>
      <c r="O17" s="1" t="s">
        <v>64</v>
      </c>
      <c r="P17" s="1">
        <f t="shared" si="7"/>
        <v>22</v>
      </c>
      <c r="Q17" s="1" t="s">
        <v>170</v>
      </c>
      <c r="R17" s="1">
        <f t="shared" si="8"/>
        <v>3</v>
      </c>
      <c r="S17" s="1" t="s">
        <v>171</v>
      </c>
      <c r="T17" s="1">
        <f t="shared" si="9"/>
        <v>13</v>
      </c>
      <c r="U17" s="1" t="s">
        <v>67</v>
      </c>
      <c r="V17" s="1">
        <f t="shared" si="10"/>
        <v>35</v>
      </c>
      <c r="W17" s="1" t="s">
        <v>146</v>
      </c>
      <c r="X17" s="1">
        <f t="shared" si="11"/>
        <v>36</v>
      </c>
      <c r="Y17" s="1" t="s">
        <v>172</v>
      </c>
      <c r="Z17" s="1">
        <f t="shared" si="12"/>
        <v>3</v>
      </c>
      <c r="AA17" s="1" t="s">
        <v>173</v>
      </c>
      <c r="AB17" s="1">
        <f t="shared" si="13"/>
        <v>9</v>
      </c>
      <c r="AG17" s="1" t="s">
        <v>8</v>
      </c>
      <c r="AH17" s="1">
        <f t="shared" si="14"/>
        <v>8</v>
      </c>
    </row>
    <row r="18" spans="1:34" x14ac:dyDescent="0.25">
      <c r="A18" s="1" t="s">
        <v>174</v>
      </c>
      <c r="B18" s="1">
        <f t="shared" si="0"/>
        <v>5</v>
      </c>
      <c r="C18" s="1" t="s">
        <v>175</v>
      </c>
      <c r="D18" s="1">
        <f t="shared" si="1"/>
        <v>9</v>
      </c>
      <c r="E18" s="1" t="s">
        <v>59</v>
      </c>
      <c r="F18" s="1">
        <f t="shared" si="2"/>
        <v>20</v>
      </c>
      <c r="G18" s="1" t="s">
        <v>60</v>
      </c>
      <c r="H18" s="1">
        <f t="shared" si="3"/>
        <v>21</v>
      </c>
      <c r="I18" s="1" t="s">
        <v>176</v>
      </c>
      <c r="J18" s="1">
        <f t="shared" si="4"/>
        <v>3</v>
      </c>
      <c r="K18" s="1" t="s">
        <v>177</v>
      </c>
      <c r="L18" s="1">
        <f t="shared" si="5"/>
        <v>10</v>
      </c>
      <c r="M18" s="1" t="s">
        <v>63</v>
      </c>
      <c r="N18" s="1">
        <f t="shared" si="6"/>
        <v>22</v>
      </c>
      <c r="O18" s="1" t="s">
        <v>64</v>
      </c>
      <c r="P18" s="1">
        <f t="shared" si="7"/>
        <v>22</v>
      </c>
      <c r="Q18" s="1" t="s">
        <v>178</v>
      </c>
      <c r="R18" s="1">
        <f t="shared" si="8"/>
        <v>3</v>
      </c>
      <c r="S18" s="1" t="s">
        <v>179</v>
      </c>
      <c r="T18" s="1">
        <f t="shared" si="9"/>
        <v>28</v>
      </c>
      <c r="U18" s="1" t="s">
        <v>67</v>
      </c>
      <c r="V18" s="1">
        <f t="shared" si="10"/>
        <v>35</v>
      </c>
      <c r="W18" s="1" t="s">
        <v>60</v>
      </c>
      <c r="X18" s="1">
        <f t="shared" si="11"/>
        <v>21</v>
      </c>
      <c r="Y18" s="1" t="s">
        <v>180</v>
      </c>
      <c r="Z18" s="1">
        <f t="shared" si="12"/>
        <v>3</v>
      </c>
      <c r="AA18" s="1" t="s">
        <v>181</v>
      </c>
      <c r="AB18" s="1">
        <f t="shared" si="13"/>
        <v>23</v>
      </c>
    </row>
    <row r="19" spans="1:34" x14ac:dyDescent="0.25">
      <c r="A19" s="1" t="s">
        <v>182</v>
      </c>
      <c r="B19" s="1">
        <f t="shared" si="0"/>
        <v>5</v>
      </c>
      <c r="C19" s="1" t="s">
        <v>183</v>
      </c>
      <c r="D19" s="1">
        <f t="shared" si="1"/>
        <v>3</v>
      </c>
      <c r="E19" s="1" t="s">
        <v>59</v>
      </c>
      <c r="F19" s="1">
        <f t="shared" si="2"/>
        <v>20</v>
      </c>
      <c r="G19" s="1" t="s">
        <v>106</v>
      </c>
      <c r="H19" s="1">
        <f t="shared" si="3"/>
        <v>27</v>
      </c>
      <c r="I19" s="1" t="s">
        <v>184</v>
      </c>
      <c r="J19" s="1">
        <f t="shared" si="4"/>
        <v>3</v>
      </c>
      <c r="K19" s="1" t="s">
        <v>185</v>
      </c>
      <c r="L19" s="1">
        <f t="shared" si="5"/>
        <v>4</v>
      </c>
      <c r="M19" s="1" t="s">
        <v>63</v>
      </c>
      <c r="N19" s="1">
        <f t="shared" si="6"/>
        <v>22</v>
      </c>
      <c r="O19" s="1" t="s">
        <v>186</v>
      </c>
      <c r="P19" s="1">
        <f t="shared" si="7"/>
        <v>39</v>
      </c>
      <c r="Q19" s="1" t="s">
        <v>187</v>
      </c>
      <c r="R19" s="1">
        <f t="shared" si="8"/>
        <v>3</v>
      </c>
      <c r="S19" s="1" t="s">
        <v>188</v>
      </c>
      <c r="T19" s="1">
        <f t="shared" si="9"/>
        <v>18</v>
      </c>
      <c r="U19" s="1" t="s">
        <v>67</v>
      </c>
      <c r="V19" s="1">
        <f t="shared" si="10"/>
        <v>35</v>
      </c>
      <c r="W19" s="1" t="s">
        <v>146</v>
      </c>
      <c r="X19" s="1">
        <f t="shared" si="11"/>
        <v>36</v>
      </c>
    </row>
    <row r="20" spans="1:34" x14ac:dyDescent="0.25">
      <c r="A20" s="1" t="s">
        <v>189</v>
      </c>
      <c r="B20" s="1">
        <f t="shared" si="0"/>
        <v>5</v>
      </c>
      <c r="C20" s="1" t="s">
        <v>190</v>
      </c>
      <c r="D20" s="1">
        <f t="shared" si="1"/>
        <v>20</v>
      </c>
      <c r="E20" s="1" t="s">
        <v>191</v>
      </c>
      <c r="F20" s="1">
        <f t="shared" si="2"/>
        <v>23</v>
      </c>
      <c r="G20" s="1" t="s">
        <v>60</v>
      </c>
      <c r="H20" s="1">
        <f t="shared" si="3"/>
        <v>21</v>
      </c>
      <c r="I20" s="1" t="s">
        <v>192</v>
      </c>
      <c r="J20" s="1">
        <f t="shared" si="4"/>
        <v>3</v>
      </c>
      <c r="K20" s="1" t="s">
        <v>193</v>
      </c>
      <c r="L20" s="1">
        <f t="shared" si="5"/>
        <v>5</v>
      </c>
      <c r="M20" s="1" t="s">
        <v>63</v>
      </c>
      <c r="N20" s="1">
        <f t="shared" si="6"/>
        <v>22</v>
      </c>
      <c r="O20" s="1" t="s">
        <v>64</v>
      </c>
      <c r="P20" s="1">
        <f t="shared" si="7"/>
        <v>22</v>
      </c>
      <c r="Q20" s="1" t="s">
        <v>194</v>
      </c>
      <c r="R20" s="1">
        <f t="shared" si="8"/>
        <v>3</v>
      </c>
      <c r="S20" s="1" t="s">
        <v>195</v>
      </c>
      <c r="T20" s="1">
        <f t="shared" si="9"/>
        <v>7</v>
      </c>
      <c r="U20" s="1" t="s">
        <v>67</v>
      </c>
      <c r="V20" s="1">
        <f t="shared" si="10"/>
        <v>35</v>
      </c>
      <c r="W20" s="1" t="s">
        <v>196</v>
      </c>
      <c r="X20" s="1">
        <f t="shared" si="11"/>
        <v>20</v>
      </c>
    </row>
    <row r="21" spans="1:34" x14ac:dyDescent="0.25">
      <c r="A21" s="1" t="s">
        <v>197</v>
      </c>
      <c r="B21" s="1">
        <f t="shared" si="0"/>
        <v>5</v>
      </c>
      <c r="C21" s="1" t="s">
        <v>198</v>
      </c>
      <c r="D21" s="1">
        <f t="shared" si="1"/>
        <v>11</v>
      </c>
      <c r="E21" s="1" t="s">
        <v>191</v>
      </c>
      <c r="F21" s="1">
        <f t="shared" si="2"/>
        <v>23</v>
      </c>
      <c r="G21" s="1" t="s">
        <v>60</v>
      </c>
      <c r="H21" s="1">
        <f t="shared" si="3"/>
        <v>21</v>
      </c>
      <c r="I21" s="1" t="s">
        <v>199</v>
      </c>
      <c r="J21" s="1">
        <f t="shared" si="4"/>
        <v>3</v>
      </c>
      <c r="K21" s="1" t="s">
        <v>200</v>
      </c>
      <c r="L21" s="1">
        <f t="shared" si="5"/>
        <v>7</v>
      </c>
      <c r="M21" s="1" t="s">
        <v>63</v>
      </c>
      <c r="N21" s="1">
        <f t="shared" si="6"/>
        <v>22</v>
      </c>
      <c r="O21" s="1" t="s">
        <v>201</v>
      </c>
      <c r="P21" s="1">
        <f t="shared" si="7"/>
        <v>19</v>
      </c>
      <c r="Q21" s="1" t="s">
        <v>202</v>
      </c>
      <c r="R21" s="1">
        <f t="shared" si="8"/>
        <v>3</v>
      </c>
      <c r="S21" s="1" t="s">
        <v>203</v>
      </c>
      <c r="T21" s="1">
        <f t="shared" si="9"/>
        <v>14</v>
      </c>
      <c r="U21" s="1" t="s">
        <v>67</v>
      </c>
      <c r="V21" s="1">
        <f t="shared" si="10"/>
        <v>35</v>
      </c>
      <c r="W21" s="1" t="s">
        <v>204</v>
      </c>
      <c r="X21" s="1">
        <f t="shared" si="11"/>
        <v>38</v>
      </c>
    </row>
    <row r="22" spans="1:34" x14ac:dyDescent="0.25">
      <c r="A22" s="1" t="s">
        <v>205</v>
      </c>
      <c r="B22" s="1">
        <f t="shared" si="0"/>
        <v>5</v>
      </c>
      <c r="C22" s="1" t="s">
        <v>206</v>
      </c>
      <c r="D22" s="1">
        <f t="shared" si="1"/>
        <v>30</v>
      </c>
      <c r="E22" s="1" t="s">
        <v>191</v>
      </c>
      <c r="F22" s="1">
        <f t="shared" si="2"/>
        <v>23</v>
      </c>
      <c r="G22" s="1" t="s">
        <v>60</v>
      </c>
      <c r="H22" s="1">
        <f t="shared" si="3"/>
        <v>21</v>
      </c>
      <c r="I22" s="1" t="s">
        <v>207</v>
      </c>
      <c r="J22" s="1">
        <f t="shared" si="4"/>
        <v>3</v>
      </c>
      <c r="K22" s="1" t="s">
        <v>208</v>
      </c>
      <c r="L22" s="1">
        <f t="shared" si="5"/>
        <v>15</v>
      </c>
      <c r="M22" s="1" t="s">
        <v>63</v>
      </c>
      <c r="N22" s="1">
        <f t="shared" si="6"/>
        <v>22</v>
      </c>
      <c r="O22" s="1" t="s">
        <v>64</v>
      </c>
      <c r="P22" s="1">
        <f t="shared" si="7"/>
        <v>22</v>
      </c>
      <c r="Q22" s="1" t="s">
        <v>209</v>
      </c>
      <c r="R22" s="1">
        <f t="shared" si="8"/>
        <v>3</v>
      </c>
      <c r="S22" s="1" t="s">
        <v>210</v>
      </c>
      <c r="T22" s="1">
        <f t="shared" si="9"/>
        <v>5</v>
      </c>
      <c r="U22" s="1" t="s">
        <v>211</v>
      </c>
      <c r="V22" s="1">
        <f t="shared" si="10"/>
        <v>22</v>
      </c>
      <c r="W22" s="1" t="s">
        <v>101</v>
      </c>
      <c r="X22" s="1">
        <f t="shared" si="11"/>
        <v>13</v>
      </c>
    </row>
    <row r="23" spans="1:34" x14ac:dyDescent="0.25">
      <c r="A23" s="1" t="s">
        <v>212</v>
      </c>
      <c r="B23" s="1">
        <f t="shared" si="0"/>
        <v>5</v>
      </c>
      <c r="C23" s="1" t="s">
        <v>213</v>
      </c>
      <c r="D23" s="1">
        <f t="shared" si="1"/>
        <v>11</v>
      </c>
      <c r="E23" s="1" t="s">
        <v>191</v>
      </c>
      <c r="F23" s="1">
        <f t="shared" si="2"/>
        <v>23</v>
      </c>
      <c r="G23" s="1" t="s">
        <v>60</v>
      </c>
      <c r="H23" s="1">
        <f t="shared" si="3"/>
        <v>21</v>
      </c>
      <c r="I23" s="1" t="s">
        <v>214</v>
      </c>
      <c r="J23" s="1">
        <f t="shared" si="4"/>
        <v>3</v>
      </c>
      <c r="K23" s="1" t="s">
        <v>215</v>
      </c>
      <c r="L23" s="1">
        <f t="shared" si="5"/>
        <v>21</v>
      </c>
      <c r="M23" s="1" t="s">
        <v>63</v>
      </c>
      <c r="N23" s="1">
        <f t="shared" si="6"/>
        <v>22</v>
      </c>
      <c r="O23" s="1" t="s">
        <v>216</v>
      </c>
      <c r="P23" s="1">
        <f t="shared" si="7"/>
        <v>24</v>
      </c>
      <c r="Q23" s="1" t="s">
        <v>217</v>
      </c>
      <c r="R23" s="1">
        <f t="shared" si="8"/>
        <v>3</v>
      </c>
      <c r="S23" s="1" t="s">
        <v>218</v>
      </c>
      <c r="T23" s="1">
        <f t="shared" si="9"/>
        <v>8</v>
      </c>
      <c r="U23" s="1" t="s">
        <v>67</v>
      </c>
      <c r="V23" s="1">
        <f t="shared" si="10"/>
        <v>35</v>
      </c>
      <c r="W23" s="1" t="s">
        <v>129</v>
      </c>
      <c r="X23" s="1">
        <f t="shared" si="11"/>
        <v>14</v>
      </c>
    </row>
    <row r="24" spans="1:34" x14ac:dyDescent="0.25">
      <c r="A24" s="1" t="s">
        <v>219</v>
      </c>
      <c r="B24" s="1">
        <f t="shared" si="0"/>
        <v>5</v>
      </c>
      <c r="C24" s="1" t="s">
        <v>220</v>
      </c>
      <c r="D24" s="1">
        <f t="shared" si="1"/>
        <v>8</v>
      </c>
      <c r="E24" s="1" t="s">
        <v>191</v>
      </c>
      <c r="F24" s="1">
        <f t="shared" si="2"/>
        <v>23</v>
      </c>
      <c r="G24" s="1" t="s">
        <v>60</v>
      </c>
      <c r="H24" s="1">
        <f t="shared" si="3"/>
        <v>21</v>
      </c>
      <c r="I24" s="1" t="s">
        <v>221</v>
      </c>
      <c r="J24" s="1">
        <f t="shared" si="4"/>
        <v>3</v>
      </c>
      <c r="K24" s="1" t="s">
        <v>222</v>
      </c>
      <c r="L24" s="1">
        <f t="shared" si="5"/>
        <v>16</v>
      </c>
      <c r="M24" s="1" t="s">
        <v>63</v>
      </c>
      <c r="N24" s="1">
        <f t="shared" si="6"/>
        <v>22</v>
      </c>
      <c r="O24" s="1" t="s">
        <v>64</v>
      </c>
      <c r="P24" s="1">
        <f t="shared" si="7"/>
        <v>22</v>
      </c>
      <c r="Q24" s="1" t="s">
        <v>223</v>
      </c>
      <c r="R24" s="1">
        <f t="shared" si="8"/>
        <v>3</v>
      </c>
      <c r="S24" s="1" t="s">
        <v>183</v>
      </c>
      <c r="T24" s="1">
        <f t="shared" si="9"/>
        <v>3</v>
      </c>
      <c r="U24" s="1" t="s">
        <v>67</v>
      </c>
      <c r="V24" s="1">
        <f t="shared" si="10"/>
        <v>35</v>
      </c>
      <c r="W24" s="1" t="s">
        <v>146</v>
      </c>
      <c r="X24" s="1">
        <f t="shared" si="11"/>
        <v>36</v>
      </c>
    </row>
    <row r="25" spans="1:34" x14ac:dyDescent="0.25">
      <c r="A25" s="1" t="s">
        <v>224</v>
      </c>
      <c r="B25" s="1">
        <f t="shared" si="0"/>
        <v>5</v>
      </c>
      <c r="C25" s="1" t="s">
        <v>225</v>
      </c>
      <c r="D25" s="1">
        <f t="shared" si="1"/>
        <v>14</v>
      </c>
      <c r="E25" s="1" t="s">
        <v>191</v>
      </c>
      <c r="F25" s="1">
        <f t="shared" si="2"/>
        <v>23</v>
      </c>
      <c r="G25" s="1" t="s">
        <v>60</v>
      </c>
      <c r="H25" s="1">
        <f t="shared" si="3"/>
        <v>21</v>
      </c>
      <c r="I25" s="1" t="s">
        <v>226</v>
      </c>
      <c r="J25" s="1">
        <f t="shared" si="4"/>
        <v>3</v>
      </c>
      <c r="K25" s="1" t="s">
        <v>227</v>
      </c>
      <c r="L25" s="1">
        <f t="shared" si="5"/>
        <v>6</v>
      </c>
      <c r="M25" s="1" t="s">
        <v>63</v>
      </c>
      <c r="N25" s="1">
        <f t="shared" si="6"/>
        <v>22</v>
      </c>
      <c r="O25" s="1" t="s">
        <v>228</v>
      </c>
      <c r="P25" s="1">
        <f t="shared" si="7"/>
        <v>46</v>
      </c>
      <c r="Q25" s="1" t="s">
        <v>229</v>
      </c>
      <c r="R25" s="1">
        <f t="shared" si="8"/>
        <v>3</v>
      </c>
      <c r="S25" s="1" t="s">
        <v>230</v>
      </c>
      <c r="T25" s="1">
        <f t="shared" si="9"/>
        <v>14</v>
      </c>
      <c r="U25" s="1" t="s">
        <v>67</v>
      </c>
      <c r="V25" s="1">
        <f t="shared" si="10"/>
        <v>35</v>
      </c>
      <c r="W25" s="1" t="s">
        <v>146</v>
      </c>
      <c r="X25" s="1">
        <f t="shared" si="11"/>
        <v>36</v>
      </c>
    </row>
    <row r="26" spans="1:34" x14ac:dyDescent="0.25">
      <c r="A26" s="1" t="s">
        <v>231</v>
      </c>
      <c r="B26" s="1">
        <f t="shared" si="0"/>
        <v>4</v>
      </c>
      <c r="C26" s="1" t="s">
        <v>232</v>
      </c>
      <c r="D26" s="1">
        <f t="shared" si="1"/>
        <v>8</v>
      </c>
      <c r="E26" s="1" t="s">
        <v>233</v>
      </c>
      <c r="F26" s="1">
        <f t="shared" si="2"/>
        <v>13</v>
      </c>
      <c r="G26" s="1" t="s">
        <v>234</v>
      </c>
      <c r="H26" s="1">
        <f t="shared" si="3"/>
        <v>19</v>
      </c>
      <c r="I26" s="1" t="s">
        <v>235</v>
      </c>
      <c r="J26" s="1">
        <f t="shared" si="4"/>
        <v>3</v>
      </c>
      <c r="K26" s="1" t="s">
        <v>236</v>
      </c>
      <c r="L26" s="1">
        <f t="shared" si="5"/>
        <v>9</v>
      </c>
      <c r="M26" s="1" t="s">
        <v>63</v>
      </c>
      <c r="N26" s="1">
        <f t="shared" si="6"/>
        <v>22</v>
      </c>
      <c r="O26" s="1" t="s">
        <v>237</v>
      </c>
      <c r="P26" s="1">
        <f t="shared" si="7"/>
        <v>49</v>
      </c>
      <c r="Q26" s="1" t="s">
        <v>238</v>
      </c>
      <c r="R26" s="1">
        <f t="shared" si="8"/>
        <v>3</v>
      </c>
      <c r="S26" s="1" t="s">
        <v>239</v>
      </c>
      <c r="T26" s="1">
        <f t="shared" si="9"/>
        <v>7</v>
      </c>
      <c r="U26" s="1" t="s">
        <v>67</v>
      </c>
      <c r="V26" s="1">
        <f t="shared" si="10"/>
        <v>35</v>
      </c>
      <c r="W26" s="1" t="s">
        <v>106</v>
      </c>
      <c r="X26" s="1">
        <f t="shared" si="11"/>
        <v>27</v>
      </c>
    </row>
    <row r="27" spans="1:34" x14ac:dyDescent="0.25">
      <c r="A27" s="1" t="s">
        <v>240</v>
      </c>
      <c r="B27" s="1">
        <f t="shared" si="0"/>
        <v>4</v>
      </c>
      <c r="C27" s="1" t="s">
        <v>241</v>
      </c>
      <c r="D27" s="1">
        <f t="shared" si="1"/>
        <v>6</v>
      </c>
      <c r="E27" s="1" t="s">
        <v>233</v>
      </c>
      <c r="F27" s="1">
        <f t="shared" si="2"/>
        <v>13</v>
      </c>
      <c r="G27" s="1" t="s">
        <v>92</v>
      </c>
      <c r="H27" s="1">
        <f t="shared" si="3"/>
        <v>12</v>
      </c>
      <c r="I27" s="1" t="s">
        <v>242</v>
      </c>
      <c r="J27" s="1">
        <f t="shared" si="4"/>
        <v>3</v>
      </c>
      <c r="K27" s="1" t="s">
        <v>243</v>
      </c>
      <c r="L27" s="1">
        <f t="shared" si="5"/>
        <v>9</v>
      </c>
      <c r="M27" s="1" t="s">
        <v>63</v>
      </c>
      <c r="N27" s="1">
        <f t="shared" si="6"/>
        <v>22</v>
      </c>
      <c r="O27" s="1" t="s">
        <v>244</v>
      </c>
      <c r="P27" s="1">
        <f t="shared" si="7"/>
        <v>47</v>
      </c>
      <c r="Q27" s="1" t="s">
        <v>245</v>
      </c>
      <c r="R27" s="1">
        <f t="shared" si="8"/>
        <v>3</v>
      </c>
      <c r="S27" s="1" t="s">
        <v>246</v>
      </c>
      <c r="T27" s="1">
        <f t="shared" si="9"/>
        <v>7</v>
      </c>
      <c r="U27" s="1" t="s">
        <v>67</v>
      </c>
      <c r="V27" s="1">
        <f t="shared" si="10"/>
        <v>35</v>
      </c>
      <c r="W27" s="1" t="s">
        <v>146</v>
      </c>
      <c r="X27" s="1">
        <f t="shared" si="11"/>
        <v>36</v>
      </c>
    </row>
    <row r="28" spans="1:34" x14ac:dyDescent="0.25">
      <c r="A28" s="1" t="s">
        <v>247</v>
      </c>
      <c r="B28" s="1">
        <f t="shared" si="0"/>
        <v>4</v>
      </c>
      <c r="C28" s="1" t="s">
        <v>248</v>
      </c>
      <c r="D28" s="1">
        <f t="shared" si="1"/>
        <v>15</v>
      </c>
      <c r="E28" s="1" t="s">
        <v>233</v>
      </c>
      <c r="F28" s="1">
        <f t="shared" si="2"/>
        <v>13</v>
      </c>
      <c r="G28" s="1" t="s">
        <v>101</v>
      </c>
      <c r="H28" s="1">
        <f t="shared" si="3"/>
        <v>13</v>
      </c>
      <c r="I28" s="1" t="s">
        <v>249</v>
      </c>
      <c r="J28" s="1">
        <f t="shared" si="4"/>
        <v>3</v>
      </c>
      <c r="K28" s="1" t="s">
        <v>250</v>
      </c>
      <c r="L28" s="1">
        <f t="shared" si="5"/>
        <v>14</v>
      </c>
      <c r="M28" s="1" t="s">
        <v>63</v>
      </c>
      <c r="N28" s="1">
        <f t="shared" si="6"/>
        <v>22</v>
      </c>
      <c r="O28" s="1" t="s">
        <v>64</v>
      </c>
      <c r="P28" s="1">
        <f t="shared" si="7"/>
        <v>22</v>
      </c>
      <c r="Q28" s="1" t="s">
        <v>251</v>
      </c>
      <c r="R28" s="1">
        <f t="shared" si="8"/>
        <v>5</v>
      </c>
      <c r="S28" s="1" t="s">
        <v>210</v>
      </c>
      <c r="T28" s="1">
        <f t="shared" si="9"/>
        <v>5</v>
      </c>
      <c r="U28" s="1" t="s">
        <v>252</v>
      </c>
      <c r="V28" s="1">
        <f t="shared" si="10"/>
        <v>22</v>
      </c>
      <c r="W28" s="1" t="s">
        <v>101</v>
      </c>
      <c r="X28" s="1">
        <f t="shared" si="11"/>
        <v>13</v>
      </c>
    </row>
    <row r="29" spans="1:34" x14ac:dyDescent="0.25">
      <c r="A29" s="1" t="s">
        <v>253</v>
      </c>
      <c r="B29" s="1">
        <f t="shared" si="0"/>
        <v>4</v>
      </c>
      <c r="C29" s="1" t="s">
        <v>254</v>
      </c>
      <c r="D29" s="1">
        <f t="shared" si="1"/>
        <v>8</v>
      </c>
      <c r="E29" s="1" t="s">
        <v>233</v>
      </c>
      <c r="F29" s="1">
        <f t="shared" si="2"/>
        <v>13</v>
      </c>
      <c r="G29" s="1" t="s">
        <v>255</v>
      </c>
      <c r="H29" s="1">
        <f t="shared" si="3"/>
        <v>14</v>
      </c>
      <c r="I29" s="1" t="s">
        <v>256</v>
      </c>
      <c r="J29" s="1">
        <f t="shared" si="4"/>
        <v>3</v>
      </c>
      <c r="K29" s="1" t="s">
        <v>257</v>
      </c>
      <c r="L29" s="1">
        <f t="shared" si="5"/>
        <v>11</v>
      </c>
      <c r="M29" s="1" t="s">
        <v>63</v>
      </c>
      <c r="N29" s="1">
        <f t="shared" si="6"/>
        <v>22</v>
      </c>
      <c r="O29" s="1" t="s">
        <v>64</v>
      </c>
      <c r="P29" s="1">
        <f t="shared" si="7"/>
        <v>22</v>
      </c>
    </row>
    <row r="30" spans="1:34" x14ac:dyDescent="0.25">
      <c r="A30" s="1" t="s">
        <v>258</v>
      </c>
      <c r="B30" s="1">
        <f t="shared" si="0"/>
        <v>4</v>
      </c>
      <c r="C30" s="1" t="s">
        <v>259</v>
      </c>
      <c r="D30" s="1">
        <f t="shared" si="1"/>
        <v>6</v>
      </c>
      <c r="E30" s="1" t="s">
        <v>233</v>
      </c>
      <c r="F30" s="1">
        <f t="shared" si="2"/>
        <v>13</v>
      </c>
      <c r="G30" s="1" t="s">
        <v>260</v>
      </c>
      <c r="H30" s="1">
        <f t="shared" si="3"/>
        <v>21</v>
      </c>
      <c r="I30" s="1" t="s">
        <v>261</v>
      </c>
      <c r="J30" s="1">
        <f t="shared" si="4"/>
        <v>3</v>
      </c>
      <c r="K30" s="1" t="s">
        <v>262</v>
      </c>
      <c r="L30" s="1">
        <f t="shared" si="5"/>
        <v>4</v>
      </c>
      <c r="M30" s="1" t="s">
        <v>63</v>
      </c>
      <c r="N30" s="1">
        <f t="shared" si="6"/>
        <v>22</v>
      </c>
      <c r="O30" s="1" t="s">
        <v>234</v>
      </c>
      <c r="P30" s="1">
        <f t="shared" si="7"/>
        <v>19</v>
      </c>
    </row>
    <row r="31" spans="1:34" x14ac:dyDescent="0.25">
      <c r="A31" s="1" t="s">
        <v>263</v>
      </c>
      <c r="B31" s="1">
        <f t="shared" si="0"/>
        <v>4</v>
      </c>
      <c r="C31" s="1" t="s">
        <v>264</v>
      </c>
      <c r="D31" s="1">
        <f t="shared" si="1"/>
        <v>11</v>
      </c>
      <c r="E31" s="1" t="s">
        <v>233</v>
      </c>
      <c r="F31" s="1">
        <f t="shared" si="2"/>
        <v>13</v>
      </c>
      <c r="G31" s="1" t="s">
        <v>234</v>
      </c>
      <c r="H31" s="1">
        <f t="shared" si="3"/>
        <v>19</v>
      </c>
      <c r="I31" s="1" t="s">
        <v>265</v>
      </c>
      <c r="J31" s="1">
        <f t="shared" si="4"/>
        <v>3</v>
      </c>
      <c r="K31" s="1" t="s">
        <v>266</v>
      </c>
      <c r="L31" s="1">
        <f t="shared" si="5"/>
        <v>16</v>
      </c>
      <c r="M31" s="1" t="s">
        <v>59</v>
      </c>
      <c r="N31" s="1">
        <f t="shared" si="6"/>
        <v>20</v>
      </c>
      <c r="O31" s="1" t="s">
        <v>60</v>
      </c>
      <c r="P31" s="1">
        <f t="shared" si="7"/>
        <v>21</v>
      </c>
    </row>
    <row r="32" spans="1:34" x14ac:dyDescent="0.25">
      <c r="A32" s="1" t="s">
        <v>267</v>
      </c>
      <c r="B32" s="1">
        <f t="shared" si="0"/>
        <v>4</v>
      </c>
      <c r="C32" s="1" t="s">
        <v>268</v>
      </c>
      <c r="D32" s="1">
        <f t="shared" si="1"/>
        <v>9</v>
      </c>
      <c r="E32" s="1" t="s">
        <v>233</v>
      </c>
      <c r="F32" s="1">
        <f t="shared" si="2"/>
        <v>13</v>
      </c>
      <c r="G32" s="1" t="s">
        <v>92</v>
      </c>
      <c r="H32" s="1">
        <f t="shared" si="3"/>
        <v>12</v>
      </c>
      <c r="I32" s="1" t="s">
        <v>269</v>
      </c>
      <c r="J32" s="1">
        <f t="shared" si="4"/>
        <v>3</v>
      </c>
      <c r="K32" s="1" t="s">
        <v>270</v>
      </c>
      <c r="L32" s="1">
        <f t="shared" si="5"/>
        <v>17</v>
      </c>
      <c r="M32" s="1" t="s">
        <v>59</v>
      </c>
      <c r="N32" s="1">
        <f t="shared" si="6"/>
        <v>20</v>
      </c>
      <c r="O32" s="1" t="s">
        <v>60</v>
      </c>
      <c r="P32" s="1">
        <f t="shared" si="7"/>
        <v>21</v>
      </c>
    </row>
    <row r="33" spans="1:16" x14ac:dyDescent="0.25">
      <c r="A33" s="1" t="s">
        <v>271</v>
      </c>
      <c r="B33" s="1">
        <f t="shared" si="0"/>
        <v>4</v>
      </c>
      <c r="C33" s="1" t="s">
        <v>272</v>
      </c>
      <c r="D33" s="1">
        <f t="shared" si="1"/>
        <v>5</v>
      </c>
      <c r="E33" s="1" t="s">
        <v>233</v>
      </c>
      <c r="F33" s="1">
        <f t="shared" si="2"/>
        <v>13</v>
      </c>
      <c r="G33" s="1" t="s">
        <v>273</v>
      </c>
      <c r="H33" s="1">
        <f t="shared" si="3"/>
        <v>19</v>
      </c>
      <c r="I33" s="1" t="s">
        <v>274</v>
      </c>
      <c r="J33" s="1">
        <f t="shared" si="4"/>
        <v>3</v>
      </c>
      <c r="K33" s="1" t="s">
        <v>275</v>
      </c>
      <c r="L33" s="1">
        <f t="shared" si="5"/>
        <v>13</v>
      </c>
      <c r="M33" s="1" t="s">
        <v>59</v>
      </c>
      <c r="N33" s="1">
        <f t="shared" si="6"/>
        <v>20</v>
      </c>
      <c r="O33" s="1" t="s">
        <v>60</v>
      </c>
      <c r="P33" s="1">
        <f t="shared" si="7"/>
        <v>21</v>
      </c>
    </row>
    <row r="34" spans="1:16" x14ac:dyDescent="0.25">
      <c r="A34" s="1" t="s">
        <v>276</v>
      </c>
      <c r="B34" s="1">
        <f t="shared" si="0"/>
        <v>4</v>
      </c>
      <c r="C34" s="1" t="s">
        <v>277</v>
      </c>
      <c r="D34" s="1">
        <f t="shared" si="1"/>
        <v>6</v>
      </c>
      <c r="E34" s="1" t="s">
        <v>233</v>
      </c>
      <c r="F34" s="1">
        <f t="shared" si="2"/>
        <v>13</v>
      </c>
      <c r="G34" s="1" t="s">
        <v>101</v>
      </c>
      <c r="H34" s="1">
        <f t="shared" si="3"/>
        <v>13</v>
      </c>
      <c r="I34" s="1" t="s">
        <v>278</v>
      </c>
      <c r="J34" s="1">
        <f t="shared" si="4"/>
        <v>3</v>
      </c>
      <c r="K34" s="1" t="s">
        <v>279</v>
      </c>
      <c r="L34" s="1">
        <f t="shared" si="5"/>
        <v>6</v>
      </c>
      <c r="M34" s="1" t="s">
        <v>280</v>
      </c>
      <c r="N34" s="1">
        <f t="shared" si="6"/>
        <v>24</v>
      </c>
      <c r="O34" s="1" t="s">
        <v>281</v>
      </c>
      <c r="P34" s="1">
        <f t="shared" si="7"/>
        <v>21</v>
      </c>
    </row>
    <row r="35" spans="1:16" x14ac:dyDescent="0.25">
      <c r="A35" s="1" t="s">
        <v>282</v>
      </c>
      <c r="B35" s="1">
        <f t="shared" si="0"/>
        <v>4</v>
      </c>
      <c r="C35" s="1" t="s">
        <v>283</v>
      </c>
      <c r="D35" s="1">
        <f t="shared" si="1"/>
        <v>8</v>
      </c>
      <c r="E35" s="1" t="s">
        <v>233</v>
      </c>
      <c r="F35" s="1">
        <f t="shared" si="2"/>
        <v>13</v>
      </c>
      <c r="G35" s="1" t="s">
        <v>234</v>
      </c>
      <c r="H35" s="1">
        <f t="shared" si="3"/>
        <v>19</v>
      </c>
      <c r="I35" s="1" t="s">
        <v>284</v>
      </c>
      <c r="J35" s="1">
        <f t="shared" si="4"/>
        <v>3</v>
      </c>
      <c r="K35" s="1" t="s">
        <v>285</v>
      </c>
      <c r="L35" s="1">
        <f t="shared" si="5"/>
        <v>4</v>
      </c>
      <c r="M35" s="1" t="s">
        <v>280</v>
      </c>
      <c r="N35" s="1">
        <f t="shared" si="6"/>
        <v>24</v>
      </c>
      <c r="O35" s="1" t="s">
        <v>281</v>
      </c>
      <c r="P35" s="1">
        <f t="shared" si="7"/>
        <v>21</v>
      </c>
    </row>
    <row r="36" spans="1:16" x14ac:dyDescent="0.25">
      <c r="A36" s="1" t="s">
        <v>286</v>
      </c>
      <c r="B36" s="1">
        <f t="shared" si="0"/>
        <v>4</v>
      </c>
      <c r="C36" s="1" t="s">
        <v>287</v>
      </c>
      <c r="D36" s="1">
        <f t="shared" si="1"/>
        <v>7</v>
      </c>
      <c r="E36" s="1" t="s">
        <v>233</v>
      </c>
      <c r="F36" s="1">
        <f t="shared" si="2"/>
        <v>13</v>
      </c>
      <c r="G36" s="1" t="s">
        <v>255</v>
      </c>
      <c r="H36" s="1">
        <f t="shared" si="3"/>
        <v>14</v>
      </c>
      <c r="I36" s="1" t="s">
        <v>288</v>
      </c>
      <c r="J36" s="1">
        <f t="shared" si="4"/>
        <v>3</v>
      </c>
      <c r="K36" s="1" t="s">
        <v>289</v>
      </c>
      <c r="L36" s="1">
        <f t="shared" si="5"/>
        <v>6</v>
      </c>
      <c r="M36" s="1" t="s">
        <v>280</v>
      </c>
      <c r="N36" s="1">
        <f t="shared" si="6"/>
        <v>24</v>
      </c>
      <c r="O36" s="1" t="s">
        <v>281</v>
      </c>
      <c r="P36" s="1">
        <f t="shared" si="7"/>
        <v>21</v>
      </c>
    </row>
    <row r="37" spans="1:16" x14ac:dyDescent="0.25">
      <c r="A37" s="1" t="s">
        <v>290</v>
      </c>
      <c r="B37" s="1">
        <f t="shared" si="0"/>
        <v>4</v>
      </c>
      <c r="C37" s="1" t="s">
        <v>291</v>
      </c>
      <c r="D37" s="1">
        <f t="shared" si="1"/>
        <v>24</v>
      </c>
      <c r="E37" s="1" t="s">
        <v>292</v>
      </c>
      <c r="F37" s="1">
        <f t="shared" si="2"/>
        <v>19</v>
      </c>
      <c r="G37" s="1" t="s">
        <v>293</v>
      </c>
      <c r="H37" s="1">
        <f t="shared" si="3"/>
        <v>24</v>
      </c>
      <c r="I37" s="1" t="s">
        <v>294</v>
      </c>
      <c r="J37" s="1">
        <f t="shared" si="4"/>
        <v>3</v>
      </c>
      <c r="K37" s="1" t="s">
        <v>295</v>
      </c>
      <c r="L37" s="1">
        <f t="shared" si="5"/>
        <v>5</v>
      </c>
      <c r="M37" s="1" t="s">
        <v>280</v>
      </c>
      <c r="N37" s="1">
        <f t="shared" si="6"/>
        <v>24</v>
      </c>
      <c r="O37" s="1" t="s">
        <v>281</v>
      </c>
      <c r="P37" s="1">
        <f t="shared" si="7"/>
        <v>21</v>
      </c>
    </row>
    <row r="38" spans="1:16" x14ac:dyDescent="0.25">
      <c r="A38" s="1" t="s">
        <v>296</v>
      </c>
      <c r="B38" s="1">
        <f t="shared" si="0"/>
        <v>4</v>
      </c>
      <c r="C38" s="1" t="s">
        <v>297</v>
      </c>
      <c r="D38" s="1">
        <f t="shared" si="1"/>
        <v>15</v>
      </c>
      <c r="E38" s="1" t="s">
        <v>292</v>
      </c>
      <c r="F38" s="1">
        <f t="shared" si="2"/>
        <v>19</v>
      </c>
      <c r="G38" s="1" t="s">
        <v>293</v>
      </c>
      <c r="H38" s="1">
        <f t="shared" si="3"/>
        <v>24</v>
      </c>
      <c r="I38" s="1" t="s">
        <v>298</v>
      </c>
      <c r="J38" s="1">
        <f t="shared" si="4"/>
        <v>3</v>
      </c>
      <c r="K38" s="1" t="s">
        <v>200</v>
      </c>
      <c r="L38" s="1">
        <f t="shared" si="5"/>
        <v>7</v>
      </c>
      <c r="M38" s="1" t="s">
        <v>280</v>
      </c>
      <c r="N38" s="1">
        <f t="shared" si="6"/>
        <v>24</v>
      </c>
      <c r="O38" s="1" t="s">
        <v>201</v>
      </c>
      <c r="P38" s="1">
        <f t="shared" si="7"/>
        <v>19</v>
      </c>
    </row>
    <row r="39" spans="1:16" x14ac:dyDescent="0.25">
      <c r="A39" s="1" t="s">
        <v>299</v>
      </c>
      <c r="B39" s="1">
        <f t="shared" si="0"/>
        <v>4</v>
      </c>
      <c r="C39" s="1" t="s">
        <v>300</v>
      </c>
      <c r="D39" s="1">
        <f t="shared" si="1"/>
        <v>21</v>
      </c>
      <c r="E39" s="1" t="s">
        <v>292</v>
      </c>
      <c r="F39" s="1">
        <f t="shared" si="2"/>
        <v>19</v>
      </c>
      <c r="G39" s="1" t="s">
        <v>293</v>
      </c>
      <c r="H39" s="1">
        <f t="shared" si="3"/>
        <v>24</v>
      </c>
      <c r="I39" s="1" t="s">
        <v>301</v>
      </c>
      <c r="J39" s="1">
        <f t="shared" si="4"/>
        <v>3</v>
      </c>
      <c r="K39" s="1" t="s">
        <v>302</v>
      </c>
      <c r="L39" s="1">
        <f t="shared" si="5"/>
        <v>4</v>
      </c>
      <c r="M39" s="1" t="s">
        <v>280</v>
      </c>
      <c r="N39" s="1">
        <f t="shared" si="6"/>
        <v>24</v>
      </c>
      <c r="O39" s="1" t="s">
        <v>281</v>
      </c>
      <c r="P39" s="1">
        <f t="shared" si="7"/>
        <v>21</v>
      </c>
    </row>
    <row r="40" spans="1:16" x14ac:dyDescent="0.25">
      <c r="A40" s="1" t="s">
        <v>303</v>
      </c>
      <c r="B40" s="1">
        <f t="shared" si="0"/>
        <v>4</v>
      </c>
      <c r="C40" s="1" t="s">
        <v>232</v>
      </c>
      <c r="D40" s="1">
        <f t="shared" si="1"/>
        <v>8</v>
      </c>
      <c r="E40" s="1" t="s">
        <v>304</v>
      </c>
      <c r="F40" s="1">
        <f t="shared" si="2"/>
        <v>13</v>
      </c>
      <c r="G40" s="1" t="s">
        <v>234</v>
      </c>
      <c r="H40" s="1">
        <f t="shared" si="3"/>
        <v>19</v>
      </c>
      <c r="I40" s="1" t="s">
        <v>305</v>
      </c>
      <c r="J40" s="1">
        <f t="shared" si="4"/>
        <v>3</v>
      </c>
      <c r="K40" s="1" t="s">
        <v>306</v>
      </c>
      <c r="L40" s="1">
        <f t="shared" si="5"/>
        <v>4</v>
      </c>
      <c r="M40" s="1" t="s">
        <v>280</v>
      </c>
      <c r="N40" s="1">
        <f t="shared" si="6"/>
        <v>24</v>
      </c>
      <c r="O40" s="1" t="s">
        <v>281</v>
      </c>
      <c r="P40" s="1">
        <f t="shared" si="7"/>
        <v>21</v>
      </c>
    </row>
    <row r="41" spans="1:16" x14ac:dyDescent="0.25">
      <c r="A41" s="1" t="s">
        <v>307</v>
      </c>
      <c r="B41" s="1">
        <f t="shared" si="0"/>
        <v>4</v>
      </c>
      <c r="C41" s="1" t="s">
        <v>308</v>
      </c>
      <c r="D41" s="1">
        <f t="shared" si="1"/>
        <v>5</v>
      </c>
      <c r="E41" s="1" t="s">
        <v>309</v>
      </c>
      <c r="F41" s="1">
        <f t="shared" si="2"/>
        <v>21</v>
      </c>
      <c r="G41" s="1" t="s">
        <v>310</v>
      </c>
      <c r="H41" s="1">
        <f t="shared" si="3"/>
        <v>25</v>
      </c>
      <c r="I41" s="1" t="s">
        <v>311</v>
      </c>
      <c r="J41" s="1">
        <f t="shared" si="4"/>
        <v>5</v>
      </c>
      <c r="K41" s="1" t="s">
        <v>312</v>
      </c>
      <c r="L41" s="1">
        <f t="shared" si="5"/>
        <v>13</v>
      </c>
      <c r="M41" s="1" t="s">
        <v>252</v>
      </c>
      <c r="N41" s="1">
        <f t="shared" si="6"/>
        <v>22</v>
      </c>
      <c r="O41" s="1" t="s">
        <v>313</v>
      </c>
      <c r="P41" s="1">
        <f t="shared" si="7"/>
        <v>26</v>
      </c>
    </row>
    <row r="42" spans="1:16" x14ac:dyDescent="0.25">
      <c r="A42" s="1" t="s">
        <v>314</v>
      </c>
      <c r="B42" s="1">
        <f t="shared" si="0"/>
        <v>4</v>
      </c>
      <c r="C42" s="1" t="s">
        <v>315</v>
      </c>
      <c r="D42" s="1">
        <f t="shared" si="1"/>
        <v>6</v>
      </c>
      <c r="E42" s="1" t="s">
        <v>316</v>
      </c>
      <c r="F42" s="1">
        <f t="shared" si="2"/>
        <v>13</v>
      </c>
      <c r="G42" s="1" t="s">
        <v>317</v>
      </c>
      <c r="H42" s="1">
        <f t="shared" si="3"/>
        <v>22</v>
      </c>
      <c r="I42" s="1" t="s">
        <v>318</v>
      </c>
      <c r="J42" s="1">
        <f t="shared" si="4"/>
        <v>5</v>
      </c>
      <c r="K42" s="1" t="s">
        <v>319</v>
      </c>
      <c r="L42" s="1">
        <f t="shared" si="5"/>
        <v>12</v>
      </c>
      <c r="M42" s="1" t="s">
        <v>252</v>
      </c>
      <c r="N42" s="1">
        <f t="shared" si="6"/>
        <v>22</v>
      </c>
      <c r="O42" s="1" t="s">
        <v>313</v>
      </c>
      <c r="P42" s="1">
        <f t="shared" si="7"/>
        <v>26</v>
      </c>
    </row>
    <row r="43" spans="1:16" x14ac:dyDescent="0.25">
      <c r="A43" s="1" t="s">
        <v>320</v>
      </c>
      <c r="B43" s="1">
        <f t="shared" si="0"/>
        <v>4</v>
      </c>
      <c r="C43" s="1" t="s">
        <v>124</v>
      </c>
      <c r="D43" s="1">
        <f t="shared" si="1"/>
        <v>14</v>
      </c>
      <c r="E43" s="1" t="s">
        <v>309</v>
      </c>
      <c r="F43" s="1">
        <f t="shared" si="2"/>
        <v>21</v>
      </c>
      <c r="G43" s="1" t="s">
        <v>60</v>
      </c>
      <c r="H43" s="1">
        <f t="shared" si="3"/>
        <v>21</v>
      </c>
      <c r="I43" s="1" t="s">
        <v>321</v>
      </c>
      <c r="J43" s="1">
        <f t="shared" si="4"/>
        <v>5</v>
      </c>
      <c r="K43" s="1" t="s">
        <v>322</v>
      </c>
      <c r="L43" s="1">
        <f t="shared" si="5"/>
        <v>14</v>
      </c>
      <c r="M43" s="1" t="s">
        <v>252</v>
      </c>
      <c r="N43" s="1">
        <f t="shared" si="6"/>
        <v>22</v>
      </c>
      <c r="O43" s="1" t="s">
        <v>313</v>
      </c>
      <c r="P43" s="1">
        <f t="shared" si="7"/>
        <v>26</v>
      </c>
    </row>
    <row r="44" spans="1:16" x14ac:dyDescent="0.25">
      <c r="A44" s="1" t="s">
        <v>323</v>
      </c>
      <c r="B44" s="1">
        <f t="shared" si="0"/>
        <v>5</v>
      </c>
      <c r="C44" s="1" t="s">
        <v>232</v>
      </c>
      <c r="D44" s="1">
        <f t="shared" si="1"/>
        <v>8</v>
      </c>
      <c r="E44" s="1" t="s">
        <v>324</v>
      </c>
      <c r="F44" s="1">
        <f t="shared" si="2"/>
        <v>13</v>
      </c>
      <c r="G44" s="1" t="s">
        <v>234</v>
      </c>
      <c r="H44" s="1">
        <f t="shared" si="3"/>
        <v>19</v>
      </c>
      <c r="I44" s="1" t="s">
        <v>325</v>
      </c>
      <c r="J44" s="1">
        <f t="shared" si="4"/>
        <v>5</v>
      </c>
      <c r="K44" s="1" t="s">
        <v>326</v>
      </c>
      <c r="L44" s="1">
        <f t="shared" si="5"/>
        <v>12</v>
      </c>
      <c r="M44" s="1" t="s">
        <v>252</v>
      </c>
      <c r="N44" s="1">
        <f t="shared" si="6"/>
        <v>22</v>
      </c>
      <c r="O44" s="1" t="s">
        <v>313</v>
      </c>
      <c r="P44" s="1">
        <f t="shared" si="7"/>
        <v>26</v>
      </c>
    </row>
    <row r="45" spans="1:16" x14ac:dyDescent="0.25">
      <c r="A45" s="1" t="s">
        <v>327</v>
      </c>
      <c r="B45" s="1">
        <f t="shared" si="0"/>
        <v>5</v>
      </c>
      <c r="C45" s="1" t="s">
        <v>241</v>
      </c>
      <c r="D45" s="1">
        <f t="shared" si="1"/>
        <v>6</v>
      </c>
      <c r="E45" s="1" t="s">
        <v>324</v>
      </c>
      <c r="F45" s="1">
        <f t="shared" si="2"/>
        <v>13</v>
      </c>
      <c r="G45" s="1" t="s">
        <v>92</v>
      </c>
      <c r="H45" s="1">
        <f t="shared" si="3"/>
        <v>12</v>
      </c>
      <c r="I45" s="1" t="s">
        <v>328</v>
      </c>
      <c r="J45" s="1">
        <f t="shared" si="4"/>
        <v>5</v>
      </c>
      <c r="K45" s="1" t="s">
        <v>329</v>
      </c>
      <c r="L45" s="1">
        <f t="shared" si="5"/>
        <v>12</v>
      </c>
      <c r="M45" s="1" t="s">
        <v>252</v>
      </c>
      <c r="N45" s="1">
        <f t="shared" si="6"/>
        <v>22</v>
      </c>
      <c r="O45" s="1" t="s">
        <v>313</v>
      </c>
      <c r="P45" s="1">
        <f t="shared" si="7"/>
        <v>26</v>
      </c>
    </row>
    <row r="46" spans="1:16" x14ac:dyDescent="0.25">
      <c r="A46" s="1" t="s">
        <v>330</v>
      </c>
      <c r="B46" s="1">
        <f t="shared" si="0"/>
        <v>5</v>
      </c>
      <c r="C46" s="1" t="s">
        <v>254</v>
      </c>
      <c r="D46" s="1">
        <f t="shared" si="1"/>
        <v>8</v>
      </c>
      <c r="E46" s="1" t="s">
        <v>324</v>
      </c>
      <c r="F46" s="1">
        <f t="shared" si="2"/>
        <v>13</v>
      </c>
      <c r="G46" s="1" t="s">
        <v>255</v>
      </c>
      <c r="H46" s="1">
        <f t="shared" si="3"/>
        <v>14</v>
      </c>
    </row>
    <row r="47" spans="1:16" x14ac:dyDescent="0.25">
      <c r="A47" s="1" t="s">
        <v>331</v>
      </c>
      <c r="B47" s="1">
        <f t="shared" si="0"/>
        <v>5</v>
      </c>
      <c r="C47" s="1" t="s">
        <v>259</v>
      </c>
      <c r="D47" s="1">
        <f t="shared" si="1"/>
        <v>6</v>
      </c>
      <c r="E47" s="1" t="s">
        <v>324</v>
      </c>
      <c r="F47" s="1">
        <f t="shared" si="2"/>
        <v>13</v>
      </c>
      <c r="G47" s="1" t="s">
        <v>260</v>
      </c>
      <c r="H47" s="1">
        <f t="shared" si="3"/>
        <v>21</v>
      </c>
    </row>
    <row r="48" spans="1:16" x14ac:dyDescent="0.25">
      <c r="A48" s="1" t="s">
        <v>332</v>
      </c>
      <c r="B48" s="1">
        <f t="shared" si="0"/>
        <v>5</v>
      </c>
      <c r="C48" s="1" t="s">
        <v>264</v>
      </c>
      <c r="D48" s="1">
        <f t="shared" si="1"/>
        <v>11</v>
      </c>
      <c r="E48" s="1" t="s">
        <v>324</v>
      </c>
      <c r="F48" s="1">
        <f t="shared" si="2"/>
        <v>13</v>
      </c>
      <c r="G48" s="1" t="s">
        <v>234</v>
      </c>
      <c r="H48" s="1">
        <f t="shared" si="3"/>
        <v>19</v>
      </c>
    </row>
    <row r="49" spans="1:8" x14ac:dyDescent="0.25">
      <c r="A49" s="1" t="s">
        <v>333</v>
      </c>
      <c r="B49" s="1">
        <f t="shared" si="0"/>
        <v>5</v>
      </c>
      <c r="C49" s="1" t="s">
        <v>268</v>
      </c>
      <c r="D49" s="1">
        <f t="shared" si="1"/>
        <v>9</v>
      </c>
      <c r="E49" s="1" t="s">
        <v>324</v>
      </c>
      <c r="F49" s="1">
        <f t="shared" si="2"/>
        <v>13</v>
      </c>
      <c r="G49" s="1" t="s">
        <v>92</v>
      </c>
      <c r="H49" s="1">
        <f t="shared" si="3"/>
        <v>12</v>
      </c>
    </row>
    <row r="50" spans="1:8" x14ac:dyDescent="0.25">
      <c r="A50" s="1" t="s">
        <v>334</v>
      </c>
      <c r="B50" s="1">
        <f t="shared" si="0"/>
        <v>5</v>
      </c>
      <c r="C50" s="1" t="s">
        <v>105</v>
      </c>
      <c r="D50" s="1">
        <f t="shared" si="1"/>
        <v>8</v>
      </c>
      <c r="E50" s="1" t="s">
        <v>324</v>
      </c>
      <c r="F50" s="1">
        <f t="shared" si="2"/>
        <v>13</v>
      </c>
      <c r="G50" s="1" t="s">
        <v>106</v>
      </c>
      <c r="H50" s="1">
        <f t="shared" si="3"/>
        <v>27</v>
      </c>
    </row>
    <row r="51" spans="1:8" x14ac:dyDescent="0.25">
      <c r="A51" s="1" t="s">
        <v>335</v>
      </c>
      <c r="B51" s="1">
        <f t="shared" si="0"/>
        <v>5</v>
      </c>
      <c r="C51" s="1" t="s">
        <v>133</v>
      </c>
      <c r="D51" s="1">
        <f t="shared" si="1"/>
        <v>4</v>
      </c>
      <c r="E51" s="1" t="s">
        <v>324</v>
      </c>
      <c r="F51" s="1">
        <f t="shared" si="2"/>
        <v>13</v>
      </c>
      <c r="G51" s="1" t="s">
        <v>60</v>
      </c>
      <c r="H51" s="1">
        <f t="shared" si="3"/>
        <v>21</v>
      </c>
    </row>
    <row r="52" spans="1:8" x14ac:dyDescent="0.25">
      <c r="A52" s="1" t="s">
        <v>336</v>
      </c>
      <c r="B52" s="1">
        <f t="shared" si="0"/>
        <v>5</v>
      </c>
      <c r="C52" s="1" t="s">
        <v>291</v>
      </c>
      <c r="D52" s="1">
        <f t="shared" si="1"/>
        <v>24</v>
      </c>
      <c r="E52" s="1" t="s">
        <v>324</v>
      </c>
      <c r="F52" s="1">
        <f t="shared" si="2"/>
        <v>13</v>
      </c>
      <c r="G52" s="1" t="s">
        <v>293</v>
      </c>
      <c r="H52" s="1">
        <f t="shared" si="3"/>
        <v>24</v>
      </c>
    </row>
    <row r="53" spans="1:8" x14ac:dyDescent="0.25">
      <c r="A53" s="1" t="s">
        <v>337</v>
      </c>
      <c r="B53" s="1">
        <f t="shared" si="0"/>
        <v>5</v>
      </c>
      <c r="C53" s="1" t="s">
        <v>297</v>
      </c>
      <c r="D53" s="1">
        <f t="shared" si="1"/>
        <v>15</v>
      </c>
      <c r="E53" s="1" t="s">
        <v>324</v>
      </c>
      <c r="F53" s="1">
        <f t="shared" si="2"/>
        <v>13</v>
      </c>
      <c r="G53" s="1" t="s">
        <v>293</v>
      </c>
      <c r="H53" s="1">
        <f t="shared" si="3"/>
        <v>24</v>
      </c>
    </row>
    <row r="54" spans="1:8" x14ac:dyDescent="0.25">
      <c r="A54" s="1" t="s">
        <v>338</v>
      </c>
      <c r="B54" s="1">
        <f t="shared" si="0"/>
        <v>5</v>
      </c>
      <c r="C54" s="1" t="s">
        <v>150</v>
      </c>
      <c r="D54" s="1">
        <f t="shared" si="1"/>
        <v>7</v>
      </c>
      <c r="E54" s="1" t="s">
        <v>324</v>
      </c>
      <c r="F54" s="1">
        <f t="shared" si="2"/>
        <v>13</v>
      </c>
      <c r="G54" s="1" t="s">
        <v>92</v>
      </c>
      <c r="H54" s="1">
        <f t="shared" si="3"/>
        <v>12</v>
      </c>
    </row>
    <row r="55" spans="1:8" x14ac:dyDescent="0.25">
      <c r="A55" s="1" t="s">
        <v>339</v>
      </c>
      <c r="B55" s="1">
        <f t="shared" si="0"/>
        <v>5</v>
      </c>
      <c r="C55" s="1" t="s">
        <v>158</v>
      </c>
      <c r="D55" s="1">
        <f t="shared" si="1"/>
        <v>14</v>
      </c>
      <c r="E55" s="1" t="s">
        <v>324</v>
      </c>
      <c r="F55" s="1">
        <f t="shared" si="2"/>
        <v>13</v>
      </c>
      <c r="G55" s="1" t="s">
        <v>101</v>
      </c>
      <c r="H55" s="1">
        <f t="shared" si="3"/>
        <v>13</v>
      </c>
    </row>
    <row r="56" spans="1:8" x14ac:dyDescent="0.25">
      <c r="A56" s="1" t="s">
        <v>340</v>
      </c>
      <c r="B56" s="1">
        <f t="shared" si="0"/>
        <v>5</v>
      </c>
      <c r="C56" s="1" t="s">
        <v>166</v>
      </c>
      <c r="D56" s="1">
        <f t="shared" si="1"/>
        <v>5</v>
      </c>
      <c r="E56" s="1" t="s">
        <v>324</v>
      </c>
      <c r="F56" s="1">
        <f t="shared" si="2"/>
        <v>13</v>
      </c>
      <c r="G56" s="1" t="s">
        <v>167</v>
      </c>
      <c r="H56" s="1">
        <f t="shared" si="3"/>
        <v>24</v>
      </c>
    </row>
    <row r="57" spans="1:8" x14ac:dyDescent="0.25">
      <c r="A57" s="1" t="s">
        <v>341</v>
      </c>
      <c r="B57" s="1">
        <f t="shared" si="0"/>
        <v>5</v>
      </c>
      <c r="C57" s="1" t="s">
        <v>272</v>
      </c>
      <c r="D57" s="1">
        <f t="shared" si="1"/>
        <v>5</v>
      </c>
      <c r="E57" s="1" t="s">
        <v>324</v>
      </c>
      <c r="F57" s="1">
        <f t="shared" si="2"/>
        <v>13</v>
      </c>
      <c r="G57" s="1" t="s">
        <v>310</v>
      </c>
      <c r="H57" s="1">
        <f t="shared" si="3"/>
        <v>25</v>
      </c>
    </row>
    <row r="58" spans="1:8" x14ac:dyDescent="0.25">
      <c r="A58" s="1" t="s">
        <v>342</v>
      </c>
      <c r="B58" s="1">
        <f t="shared" si="0"/>
        <v>5</v>
      </c>
      <c r="C58" s="1" t="s">
        <v>183</v>
      </c>
      <c r="D58" s="1">
        <f t="shared" si="1"/>
        <v>3</v>
      </c>
      <c r="E58" s="1" t="s">
        <v>324</v>
      </c>
      <c r="F58" s="1">
        <f t="shared" si="2"/>
        <v>13</v>
      </c>
      <c r="G58" s="1" t="s">
        <v>106</v>
      </c>
      <c r="H58" s="1">
        <f t="shared" si="3"/>
        <v>27</v>
      </c>
    </row>
    <row r="59" spans="1:8" x14ac:dyDescent="0.25">
      <c r="A59" s="1" t="s">
        <v>343</v>
      </c>
      <c r="B59" s="1">
        <f t="shared" si="0"/>
        <v>5</v>
      </c>
      <c r="C59" s="1" t="s">
        <v>277</v>
      </c>
      <c r="D59" s="1">
        <f t="shared" si="1"/>
        <v>6</v>
      </c>
      <c r="E59" s="1" t="s">
        <v>324</v>
      </c>
      <c r="F59" s="1">
        <f t="shared" si="2"/>
        <v>13</v>
      </c>
      <c r="G59" s="1" t="s">
        <v>101</v>
      </c>
      <c r="H59" s="1">
        <f t="shared" si="3"/>
        <v>13</v>
      </c>
    </row>
    <row r="60" spans="1:8" x14ac:dyDescent="0.25">
      <c r="A60" s="1" t="s">
        <v>344</v>
      </c>
      <c r="B60" s="1">
        <f t="shared" si="0"/>
        <v>5</v>
      </c>
      <c r="C60" s="1" t="s">
        <v>287</v>
      </c>
      <c r="D60" s="1">
        <f t="shared" si="1"/>
        <v>7</v>
      </c>
      <c r="E60" s="1" t="s">
        <v>324</v>
      </c>
      <c r="F60" s="1">
        <f t="shared" si="2"/>
        <v>13</v>
      </c>
      <c r="G60" s="1" t="s">
        <v>255</v>
      </c>
      <c r="H60" s="1">
        <f t="shared" si="3"/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32"/>
  <sheetViews>
    <sheetView tabSelected="1" workbookViewId="0">
      <selection activeCell="C7" sqref="C7:G7"/>
    </sheetView>
  </sheetViews>
  <sheetFormatPr baseColWidth="10" defaultRowHeight="18" x14ac:dyDescent="0.25"/>
  <cols>
    <col min="1" max="1" width="12.54296875" style="1" bestFit="1" customWidth="1"/>
    <col min="2" max="2" width="22.36328125" style="1" bestFit="1" customWidth="1"/>
    <col min="3" max="16384" width="10.90625" style="1"/>
  </cols>
  <sheetData>
    <row r="1" spans="1:31" ht="19.5" thickTop="1" thickBot="1" x14ac:dyDescent="0.3">
      <c r="A1" s="31" t="s">
        <v>0</v>
      </c>
      <c r="B1" s="32"/>
      <c r="C1" s="32"/>
      <c r="D1" s="32"/>
      <c r="E1" s="32"/>
      <c r="F1" s="32"/>
      <c r="G1" s="33"/>
    </row>
    <row r="2" spans="1:31" ht="18.75" thickTop="1" x14ac:dyDescent="0.25"/>
    <row r="6" spans="1:31" ht="18.75" thickBot="1" x14ac:dyDescent="0.3">
      <c r="F6" s="25"/>
      <c r="AD6" s="1">
        <v>1</v>
      </c>
      <c r="AE6" s="1" t="s">
        <v>385</v>
      </c>
    </row>
    <row r="7" spans="1:31" ht="19.5" thickTop="1" thickBot="1" x14ac:dyDescent="0.3">
      <c r="C7" s="34"/>
      <c r="D7" s="35"/>
      <c r="E7" s="35"/>
      <c r="F7" s="35"/>
      <c r="G7" s="36"/>
    </row>
    <row r="8" spans="1:31" ht="18.75" thickTop="1" x14ac:dyDescent="0.25"/>
    <row r="10" spans="1:31" x14ac:dyDescent="0.25">
      <c r="A10" s="1" t="s">
        <v>3</v>
      </c>
    </row>
    <row r="12" spans="1:31" x14ac:dyDescent="0.25">
      <c r="A12" s="3" t="s">
        <v>4</v>
      </c>
      <c r="B12" s="3" t="s">
        <v>5</v>
      </c>
    </row>
    <row r="14" spans="1:31" x14ac:dyDescent="0.25">
      <c r="A14" s="3" t="s">
        <v>7</v>
      </c>
      <c r="B14" s="3" t="s">
        <v>6</v>
      </c>
    </row>
    <row r="16" spans="1:31" x14ac:dyDescent="0.25">
      <c r="A16" s="3" t="s">
        <v>9</v>
      </c>
      <c r="B16" s="3" t="s">
        <v>8</v>
      </c>
    </row>
    <row r="18" spans="1:2" x14ac:dyDescent="0.25">
      <c r="A18" s="3" t="s">
        <v>10</v>
      </c>
      <c r="B18" s="3" t="s">
        <v>2</v>
      </c>
    </row>
    <row r="20" spans="1:2" x14ac:dyDescent="0.25">
      <c r="A20" s="3" t="s">
        <v>11</v>
      </c>
      <c r="B20" s="3" t="s">
        <v>1</v>
      </c>
    </row>
    <row r="22" spans="1:2" x14ac:dyDescent="0.25">
      <c r="A22" s="3" t="s">
        <v>13</v>
      </c>
      <c r="B22" s="3" t="s">
        <v>12</v>
      </c>
    </row>
    <row r="24" spans="1:2" x14ac:dyDescent="0.25">
      <c r="A24" s="3" t="s">
        <v>15</v>
      </c>
      <c r="B24" s="3" t="s">
        <v>14</v>
      </c>
    </row>
    <row r="26" spans="1:2" x14ac:dyDescent="0.25">
      <c r="A26" s="3" t="s">
        <v>17</v>
      </c>
      <c r="B26" s="3" t="s">
        <v>16</v>
      </c>
    </row>
    <row r="28" spans="1:2" x14ac:dyDescent="0.25">
      <c r="A28" s="3" t="s">
        <v>19</v>
      </c>
      <c r="B28" s="3" t="s">
        <v>18</v>
      </c>
    </row>
    <row r="30" spans="1:2" x14ac:dyDescent="0.25">
      <c r="A30" s="3" t="s">
        <v>20</v>
      </c>
    </row>
    <row r="32" spans="1:2" x14ac:dyDescent="0.25">
      <c r="A32"/>
    </row>
  </sheetData>
  <mergeCells count="2">
    <mergeCell ref="A1:G1"/>
    <mergeCell ref="C7:G7"/>
  </mergeCells>
  <dataValidations count="1">
    <dataValidation type="list" allowBlank="1" showInputMessage="1" showErrorMessage="1" sqref="C7:G7">
      <formula1>Modification_menus</formula1>
    </dataValidation>
  </dataValidations>
  <hyperlinks>
    <hyperlink ref="A12" location="'Liste de choix'!A1" display="Liste de choix"/>
    <hyperlink ref="B12" location="Octobre!A1" display="Octobre"/>
    <hyperlink ref="B14" location="Novembre!A1" display="Novembre"/>
    <hyperlink ref="B16" location="Décembre!A1" display="Décembre"/>
    <hyperlink ref="B18" location="'Menus midi retraite'!A1" display="Menus midi retraite"/>
    <hyperlink ref="B20" location="'Menus journaliers'!A1" display="Menus journaliers"/>
    <hyperlink ref="B22" location="'Menus viandes week-end'!A1" display="Menus viandes week-end"/>
    <hyperlink ref="B24" location="'Quantités légumes'!A1" display="Quantités légumes"/>
    <hyperlink ref="B26" location="'Quantités viandes'!A1" display="Quantités viandes"/>
    <hyperlink ref="B28" location="'Quantités desserts'!A1" display="Quantités desserts"/>
    <hyperlink ref="A14" location="Septembre!A1" display="Septembre"/>
    <hyperlink ref="A16" location="Octobre!A1" display="Octobre"/>
    <hyperlink ref="A18" location="Novembre!A1" display="Novembre"/>
    <hyperlink ref="A20" location="Décembre!A1" display="Décembre"/>
    <hyperlink ref="A22" location="'Menus midi retraite'!A1" display="Menus midi retraite"/>
    <hyperlink ref="A24" location="'Menus journaliers'!A1" display="Menus journaliers"/>
    <hyperlink ref="A26" location="'Menus viandes week-end'!A1" display="Menus viandes week-end"/>
    <hyperlink ref="A28" location="'Quantités légumes'!A1" display="Quantités légumes"/>
    <hyperlink ref="A30" location="'Quantités viandes'!A1" display="Quantités viandes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BTN_modifier">
          <controlPr defaultSize="0" autoLine="0" r:id="rId5">
            <anchor moveWithCells="1">
              <from>
                <xdr:col>0</xdr:col>
                <xdr:colOff>38100</xdr:colOff>
                <xdr:row>6</xdr:row>
                <xdr:rowOff>9525</xdr:rowOff>
              </from>
              <to>
                <xdr:col>1</xdr:col>
                <xdr:colOff>2143125</xdr:colOff>
                <xdr:row>7</xdr:row>
                <xdr:rowOff>85725</xdr:rowOff>
              </to>
            </anchor>
          </controlPr>
        </control>
      </mc:Choice>
      <mc:Fallback>
        <control shapeId="1027" r:id="rId4" name="BTN_modifier"/>
      </mc:Fallback>
    </mc:AlternateContent>
    <mc:AlternateContent xmlns:mc="http://schemas.openxmlformats.org/markup-compatibility/2006">
      <mc:Choice Requires="x14">
        <control shapeId="1026" r:id="rId6" name="BTN_Créer">
          <controlPr defaultSize="0" autoLine="0" r:id="rId7">
            <anchor moveWithCells="1">
              <from>
                <xdr:col>0</xdr:col>
                <xdr:colOff>19050</xdr:colOff>
                <xdr:row>4</xdr:row>
                <xdr:rowOff>9525</xdr:rowOff>
              </from>
              <to>
                <xdr:col>1</xdr:col>
                <xdr:colOff>2143125</xdr:colOff>
                <xdr:row>5</xdr:row>
                <xdr:rowOff>76200</xdr:rowOff>
              </to>
            </anchor>
          </controlPr>
        </control>
      </mc:Choice>
      <mc:Fallback>
        <control shapeId="1026" r:id="rId6" name="BTN_Créer"/>
      </mc:Fallback>
    </mc:AlternateContent>
    <mc:AlternateContent xmlns:mc="http://schemas.openxmlformats.org/markup-compatibility/2006">
      <mc:Choice Requires="x14">
        <control shapeId="1025" r:id="rId8" name="BTN_Rappels">
          <controlPr defaultSize="0" autoLine="0" r:id="rId9">
            <anchor moveWithCells="1">
              <from>
                <xdr:col>0</xdr:col>
                <xdr:colOff>28575</xdr:colOff>
                <xdr:row>1</xdr:row>
                <xdr:rowOff>219075</xdr:rowOff>
              </from>
              <to>
                <xdr:col>1</xdr:col>
                <xdr:colOff>2124075</xdr:colOff>
                <xdr:row>3</xdr:row>
                <xdr:rowOff>95250</xdr:rowOff>
              </to>
            </anchor>
          </controlPr>
        </control>
      </mc:Choice>
      <mc:Fallback>
        <control shapeId="1025" r:id="rId8" name="BTN_Rappel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30"/>
  <sheetViews>
    <sheetView topLeftCell="A19" workbookViewId="0">
      <selection activeCell="B30" sqref="B30"/>
    </sheetView>
  </sheetViews>
  <sheetFormatPr baseColWidth="10" defaultRowHeight="18" x14ac:dyDescent="0.25"/>
  <cols>
    <col min="1" max="1" width="27.81640625" style="1" bestFit="1" customWidth="1"/>
    <col min="2" max="2" width="43.7265625" style="1" bestFit="1" customWidth="1"/>
    <col min="3" max="16384" width="10.90625" style="1"/>
  </cols>
  <sheetData>
    <row r="1" spans="1:2" x14ac:dyDescent="0.25">
      <c r="A1" s="1" t="s">
        <v>384</v>
      </c>
    </row>
    <row r="3" spans="1:2" x14ac:dyDescent="0.25">
      <c r="A3" s="1" t="s">
        <v>345</v>
      </c>
      <c r="B3" s="30">
        <v>2</v>
      </c>
    </row>
    <row r="4" spans="1:2" x14ac:dyDescent="0.25">
      <c r="A4" s="1" t="s">
        <v>346</v>
      </c>
      <c r="B4" s="26" t="s">
        <v>347</v>
      </c>
    </row>
    <row r="5" spans="1:2" x14ac:dyDescent="0.25">
      <c r="A5" s="1" t="s">
        <v>348</v>
      </c>
      <c r="B5" s="26" t="s">
        <v>83</v>
      </c>
    </row>
    <row r="6" spans="1:2" x14ac:dyDescent="0.25">
      <c r="A6" s="1" t="s">
        <v>362</v>
      </c>
      <c r="B6" s="27">
        <v>41641</v>
      </c>
    </row>
    <row r="7" spans="1:2" x14ac:dyDescent="0.25">
      <c r="A7" s="1" t="s">
        <v>23</v>
      </c>
      <c r="B7" s="26"/>
    </row>
    <row r="8" spans="1:2" x14ac:dyDescent="0.25">
      <c r="A8" s="1" t="s">
        <v>349</v>
      </c>
      <c r="B8" s="26"/>
    </row>
    <row r="9" spans="1:2" x14ac:dyDescent="0.25">
      <c r="A9" s="1" t="s">
        <v>25</v>
      </c>
      <c r="B9" s="26"/>
    </row>
    <row r="10" spans="1:2" x14ac:dyDescent="0.25">
      <c r="A10" s="1" t="s">
        <v>350</v>
      </c>
      <c r="B10" s="26"/>
    </row>
    <row r="11" spans="1:2" x14ac:dyDescent="0.25">
      <c r="A11" s="1" t="s">
        <v>27</v>
      </c>
      <c r="B11" s="26"/>
    </row>
    <row r="12" spans="1:2" x14ac:dyDescent="0.25">
      <c r="A12" s="1" t="s">
        <v>351</v>
      </c>
      <c r="B12" s="26"/>
    </row>
    <row r="13" spans="1:2" x14ac:dyDescent="0.25">
      <c r="A13" s="1" t="s">
        <v>29</v>
      </c>
      <c r="B13" s="26"/>
    </row>
    <row r="14" spans="1:2" x14ac:dyDescent="0.25">
      <c r="A14" s="1" t="s">
        <v>352</v>
      </c>
      <c r="B14" s="26"/>
    </row>
    <row r="15" spans="1:2" x14ac:dyDescent="0.25">
      <c r="A15" s="1" t="s">
        <v>353</v>
      </c>
      <c r="B15" s="28"/>
    </row>
    <row r="16" spans="1:2" x14ac:dyDescent="0.25">
      <c r="A16" s="1" t="s">
        <v>354</v>
      </c>
      <c r="B16" s="28"/>
    </row>
    <row r="17" spans="1:2" x14ac:dyDescent="0.25">
      <c r="A17" s="1" t="s">
        <v>31</v>
      </c>
      <c r="B17" s="26"/>
    </row>
    <row r="18" spans="1:2" x14ac:dyDescent="0.25">
      <c r="A18" s="1" t="s">
        <v>33</v>
      </c>
      <c r="B18" s="26"/>
    </row>
    <row r="19" spans="1:2" x14ac:dyDescent="0.25">
      <c r="A19" s="1" t="s">
        <v>35</v>
      </c>
      <c r="B19" s="26"/>
    </row>
    <row r="20" spans="1:2" x14ac:dyDescent="0.25">
      <c r="A20" s="1" t="s">
        <v>37</v>
      </c>
      <c r="B20" s="26"/>
    </row>
    <row r="21" spans="1:2" x14ac:dyDescent="0.25">
      <c r="A21" s="1" t="s">
        <v>355</v>
      </c>
      <c r="B21" s="28"/>
    </row>
    <row r="22" spans="1:2" x14ac:dyDescent="0.25">
      <c r="A22" s="1" t="s">
        <v>39</v>
      </c>
      <c r="B22" s="26"/>
    </row>
    <row r="23" spans="1:2" x14ac:dyDescent="0.25">
      <c r="A23" s="1" t="s">
        <v>41</v>
      </c>
      <c r="B23" s="26"/>
    </row>
    <row r="24" spans="1:2" x14ac:dyDescent="0.25">
      <c r="A24" s="1" t="s">
        <v>43</v>
      </c>
      <c r="B24" s="26"/>
    </row>
    <row r="25" spans="1:2" x14ac:dyDescent="0.25">
      <c r="A25" s="1" t="s">
        <v>45</v>
      </c>
      <c r="B25" s="26"/>
    </row>
    <row r="26" spans="1:2" x14ac:dyDescent="0.25">
      <c r="A26" s="1" t="s">
        <v>356</v>
      </c>
      <c r="B26" s="28"/>
    </row>
    <row r="27" spans="1:2" x14ac:dyDescent="0.25">
      <c r="A27" s="1" t="s">
        <v>47</v>
      </c>
      <c r="B27" s="26"/>
    </row>
    <row r="28" spans="1:2" x14ac:dyDescent="0.25">
      <c r="A28" s="1" t="s">
        <v>49</v>
      </c>
      <c r="B28" s="26"/>
    </row>
    <row r="29" spans="1:2" x14ac:dyDescent="0.25">
      <c r="A29" s="1" t="s">
        <v>55</v>
      </c>
      <c r="B29" s="26" t="s">
        <v>7</v>
      </c>
    </row>
    <row r="30" spans="1:2" x14ac:dyDescent="0.25">
      <c r="A30" s="1" t="s">
        <v>357</v>
      </c>
      <c r="B30" s="26" t="s">
        <v>385</v>
      </c>
    </row>
  </sheetData>
  <sheetProtection sheet="1" objects="1" scenarios="1"/>
  <dataValidations count="8">
    <dataValidation type="list" allowBlank="1" showInputMessage="1" showErrorMessage="1" sqref="B4">
      <formula1>"Menus,Viandes"</formula1>
    </dataValidation>
    <dataValidation type="list" allowBlank="1" showInputMessage="1" showErrorMessage="1" sqref="B5">
      <formula1>Nom_des_menus</formula1>
    </dataValidation>
    <dataValidation type="list" allowBlank="1" showInputMessage="1" showErrorMessage="1" sqref="B17">
      <formula1>Code_viandes</formula1>
    </dataValidation>
    <dataValidation type="list" allowBlank="1" showInputMessage="1" showErrorMessage="1" sqref="B22">
      <formula1>Code_desserts</formula1>
    </dataValidation>
    <dataValidation type="list" allowBlank="1" showInputMessage="1" showErrorMessage="1" sqref="B27">
      <formula1>Code_observations</formula1>
    </dataValidation>
    <dataValidation type="list" allowBlank="1" showInputMessage="1" showErrorMessage="1" sqref="B29">
      <formula1>Mois_concerné</formula1>
    </dataValidation>
    <dataValidation type="list" allowBlank="1" showInputMessage="1" showErrorMessage="1" sqref="B30">
      <formula1>"Oui,Non"</formula1>
    </dataValidation>
    <dataValidation type="list" allowBlank="1" showInputMessage="1" showErrorMessage="1" sqref="B7">
      <formula1>Code_légumes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N_VALIDER">
          <controlPr defaultSize="0" autoLine="0" r:id="rId5">
            <anchor moveWithCells="1">
              <from>
                <xdr:col>1</xdr:col>
                <xdr:colOff>4562475</xdr:colOff>
                <xdr:row>29</xdr:row>
                <xdr:rowOff>219075</xdr:rowOff>
              </from>
              <to>
                <xdr:col>2</xdr:col>
                <xdr:colOff>714375</xdr:colOff>
                <xdr:row>31</xdr:row>
                <xdr:rowOff>66675</xdr:rowOff>
              </to>
            </anchor>
          </controlPr>
        </control>
      </mc:Choice>
      <mc:Fallback>
        <control shapeId="2050" r:id="rId4" name="BTN_VALIDER"/>
      </mc:Fallback>
    </mc:AlternateContent>
    <mc:AlternateContent xmlns:mc="http://schemas.openxmlformats.org/markup-compatibility/2006">
      <mc:Choice Requires="x14">
        <control shapeId="2049" r:id="rId6" name="BTN_Annuler">
          <controlPr defaultSize="0" autoLine="0" r:id="rId7">
            <anchor moveWithCells="1">
              <from>
                <xdr:col>2</xdr:col>
                <xdr:colOff>9525</xdr:colOff>
                <xdr:row>27</xdr:row>
                <xdr:rowOff>123825</xdr:rowOff>
              </from>
              <to>
                <xdr:col>2</xdr:col>
                <xdr:colOff>838200</xdr:colOff>
                <xdr:row>28</xdr:row>
                <xdr:rowOff>219075</xdr:rowOff>
              </to>
            </anchor>
          </controlPr>
        </control>
      </mc:Choice>
      <mc:Fallback>
        <control shapeId="2049" r:id="rId6" name="BTN_Annuler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"/>
  <sheetViews>
    <sheetView workbookViewId="0">
      <selection activeCell="A2" sqref="A2"/>
    </sheetView>
  </sheetViews>
  <sheetFormatPr baseColWidth="10" defaultRowHeight="18" x14ac:dyDescent="0.25"/>
  <cols>
    <col min="1" max="1" width="15.7265625" style="1" bestFit="1" customWidth="1"/>
    <col min="2" max="2" width="7.6328125" style="1" bestFit="1" customWidth="1"/>
    <col min="3" max="3" width="23.7265625" style="1" bestFit="1" customWidth="1"/>
    <col min="4" max="4" width="14.36328125" style="1" bestFit="1" customWidth="1"/>
    <col min="5" max="16384" width="10.90625" style="1"/>
  </cols>
  <sheetData>
    <row r="1" spans="1:5" x14ac:dyDescent="0.25">
      <c r="A1" s="1" t="s">
        <v>358</v>
      </c>
      <c r="B1" s="2" t="s">
        <v>346</v>
      </c>
      <c r="C1" s="2" t="s">
        <v>348</v>
      </c>
      <c r="D1" s="1" t="s">
        <v>357</v>
      </c>
      <c r="E1">
        <f>MAX($A:$A)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2"/>
  <sheetViews>
    <sheetView workbookViewId="0">
      <selection activeCell="A2" sqref="A2"/>
    </sheetView>
  </sheetViews>
  <sheetFormatPr baseColWidth="10" defaultRowHeight="18" x14ac:dyDescent="0.25"/>
  <cols>
    <col min="1" max="1" width="15.26953125" style="1" bestFit="1" customWidth="1"/>
    <col min="2" max="16384" width="10.90625" style="1"/>
  </cols>
  <sheetData>
    <row r="1" spans="1:1" x14ac:dyDescent="0.25">
      <c r="A1" s="1" t="s">
        <v>386</v>
      </c>
    </row>
    <row r="2" spans="1:1" x14ac:dyDescent="0.25">
      <c r="A2" s="2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288"/>
  <sheetViews>
    <sheetView workbookViewId="0">
      <selection activeCell="A4" sqref="A4"/>
    </sheetView>
  </sheetViews>
  <sheetFormatPr baseColWidth="10" defaultRowHeight="18" x14ac:dyDescent="0.25"/>
  <cols>
    <col min="1" max="1" width="27.08984375" style="6" bestFit="1" customWidth="1"/>
    <col min="2" max="2" width="24" style="6" customWidth="1"/>
    <col min="3" max="3" width="25.90625" style="6" customWidth="1"/>
    <col min="4" max="4" width="13" style="6" customWidth="1"/>
    <col min="5" max="5" width="17.81640625" style="6" customWidth="1"/>
    <col min="6" max="6" width="25.54296875" style="6" customWidth="1"/>
    <col min="7" max="7" width="13.36328125" style="6" customWidth="1"/>
    <col min="8" max="8" width="19.90625" style="6" customWidth="1"/>
    <col min="9" max="9" width="18.26953125" style="6" bestFit="1" customWidth="1"/>
    <col min="10" max="10" width="26.90625" style="6" bestFit="1" customWidth="1"/>
    <col min="11" max="11" width="28.08984375" style="6" customWidth="1"/>
    <col min="12" max="12" width="15.7265625" style="6" customWidth="1"/>
    <col min="13" max="13" width="20.54296875" style="6" customWidth="1"/>
    <col min="14" max="14" width="12.453125" style="6" bestFit="1" customWidth="1"/>
    <col min="15" max="15" width="21.1796875" style="6" bestFit="1" customWidth="1"/>
    <col min="16" max="16" width="23.1796875" style="6" bestFit="1" customWidth="1"/>
    <col min="17" max="17" width="45.36328125" style="6" bestFit="1" customWidth="1"/>
    <col min="18" max="18" width="15.1796875" style="6" bestFit="1" customWidth="1"/>
    <col min="19" max="19" width="13.1796875" style="6" customWidth="1"/>
    <col min="20" max="20" width="27.6328125" style="6" bestFit="1" customWidth="1"/>
    <col min="21" max="21" width="32.1796875" style="6" bestFit="1" customWidth="1"/>
    <col min="22" max="22" width="33.453125" style="6" bestFit="1" customWidth="1"/>
    <col min="23" max="23" width="15.90625" style="6" customWidth="1"/>
    <col min="24" max="24" width="17.08984375" style="6" customWidth="1"/>
    <col min="25" max="25" width="27.81640625" style="6" bestFit="1" customWidth="1"/>
    <col min="26" max="26" width="13.453125" style="6" customWidth="1"/>
    <col min="27" max="27" width="12.7265625" style="6" customWidth="1"/>
    <col min="28" max="28" width="14.36328125" style="6" bestFit="1" customWidth="1"/>
    <col min="29" max="16384" width="10.90625" style="6"/>
  </cols>
  <sheetData>
    <row r="1" spans="1:28" x14ac:dyDescent="0.25">
      <c r="A1" s="5" t="s">
        <v>359</v>
      </c>
    </row>
    <row r="2" spans="1:28" x14ac:dyDescent="0.25">
      <c r="A2" s="7" t="s">
        <v>360</v>
      </c>
    </row>
    <row r="3" spans="1:28" x14ac:dyDescent="0.25">
      <c r="A3" s="6" t="s">
        <v>361</v>
      </c>
      <c r="B3" s="8" t="s">
        <v>347</v>
      </c>
      <c r="C3" s="9" t="s">
        <v>362</v>
      </c>
      <c r="D3" s="6" t="s">
        <v>23</v>
      </c>
      <c r="E3" s="6" t="s">
        <v>349</v>
      </c>
      <c r="F3" s="9" t="s">
        <v>25</v>
      </c>
      <c r="G3" s="6" t="s">
        <v>350</v>
      </c>
      <c r="H3" s="9" t="s">
        <v>27</v>
      </c>
      <c r="I3" s="6" t="s">
        <v>351</v>
      </c>
      <c r="J3" s="9" t="s">
        <v>29</v>
      </c>
      <c r="K3" s="6" t="s">
        <v>352</v>
      </c>
      <c r="L3" s="6" t="s">
        <v>353</v>
      </c>
      <c r="M3" s="6" t="s">
        <v>354</v>
      </c>
      <c r="N3" s="6" t="s">
        <v>31</v>
      </c>
      <c r="O3" s="9" t="s">
        <v>33</v>
      </c>
      <c r="P3" s="9" t="s">
        <v>35</v>
      </c>
      <c r="Q3" s="9" t="s">
        <v>37</v>
      </c>
      <c r="R3" s="6" t="s">
        <v>355</v>
      </c>
      <c r="S3" s="6" t="s">
        <v>39</v>
      </c>
      <c r="T3" s="9" t="s">
        <v>41</v>
      </c>
      <c r="U3" s="9" t="s">
        <v>43</v>
      </c>
      <c r="V3" s="9" t="s">
        <v>45</v>
      </c>
      <c r="W3" s="6" t="s">
        <v>356</v>
      </c>
      <c r="X3" s="6" t="s">
        <v>47</v>
      </c>
      <c r="Y3" s="9" t="s">
        <v>49</v>
      </c>
      <c r="Z3" s="6" t="s">
        <v>55</v>
      </c>
      <c r="AA3" s="6" t="s">
        <v>363</v>
      </c>
      <c r="AB3" s="6" t="s">
        <v>357</v>
      </c>
    </row>
    <row r="4" spans="1:28" x14ac:dyDescent="0.25">
      <c r="C4" s="10"/>
    </row>
    <row r="5" spans="1:28" x14ac:dyDescent="0.25">
      <c r="C5" s="10"/>
    </row>
    <row r="6" spans="1:28" x14ac:dyDescent="0.25">
      <c r="C6" s="10"/>
    </row>
    <row r="7" spans="1:28" x14ac:dyDescent="0.25">
      <c r="C7" s="10"/>
    </row>
    <row r="8" spans="1:28" x14ac:dyDescent="0.25">
      <c r="C8" s="10"/>
    </row>
    <row r="9" spans="1:28" x14ac:dyDescent="0.25">
      <c r="C9" s="10"/>
    </row>
    <row r="10" spans="1:28" x14ac:dyDescent="0.25">
      <c r="C10" s="10"/>
    </row>
    <row r="11" spans="1:28" x14ac:dyDescent="0.25">
      <c r="C11" s="10"/>
    </row>
    <row r="12" spans="1:28" x14ac:dyDescent="0.25">
      <c r="C12" s="10"/>
    </row>
    <row r="13" spans="1:28" x14ac:dyDescent="0.25">
      <c r="C13" s="10"/>
    </row>
    <row r="14" spans="1:28" x14ac:dyDescent="0.25">
      <c r="C14" s="10"/>
    </row>
    <row r="15" spans="1:28" x14ac:dyDescent="0.25">
      <c r="C15" s="10"/>
    </row>
    <row r="16" spans="1:28" x14ac:dyDescent="0.25">
      <c r="C16" s="10"/>
    </row>
    <row r="17" spans="3:3" x14ac:dyDescent="0.25">
      <c r="C17" s="10"/>
    </row>
    <row r="18" spans="3:3" x14ac:dyDescent="0.25">
      <c r="C18" s="10"/>
    </row>
    <row r="19" spans="3:3" x14ac:dyDescent="0.25">
      <c r="C19" s="10"/>
    </row>
    <row r="20" spans="3:3" x14ac:dyDescent="0.25">
      <c r="C20" s="10"/>
    </row>
    <row r="21" spans="3:3" x14ac:dyDescent="0.25">
      <c r="C21" s="10"/>
    </row>
    <row r="22" spans="3:3" x14ac:dyDescent="0.25">
      <c r="C22" s="10"/>
    </row>
    <row r="23" spans="3:3" x14ac:dyDescent="0.25">
      <c r="C23" s="10"/>
    </row>
    <row r="24" spans="3:3" x14ac:dyDescent="0.25">
      <c r="C24" s="10"/>
    </row>
    <row r="25" spans="3:3" x14ac:dyDescent="0.25">
      <c r="C25" s="10"/>
    </row>
    <row r="26" spans="3:3" x14ac:dyDescent="0.25">
      <c r="C26" s="10"/>
    </row>
    <row r="27" spans="3:3" x14ac:dyDescent="0.25">
      <c r="C27" s="10"/>
    </row>
    <row r="28" spans="3:3" x14ac:dyDescent="0.25">
      <c r="C28" s="10"/>
    </row>
    <row r="29" spans="3:3" x14ac:dyDescent="0.25">
      <c r="C29" s="10"/>
    </row>
    <row r="30" spans="3:3" x14ac:dyDescent="0.25">
      <c r="C30" s="10"/>
    </row>
    <row r="31" spans="3:3" x14ac:dyDescent="0.25">
      <c r="C31" s="10"/>
    </row>
    <row r="32" spans="3:3" x14ac:dyDescent="0.25">
      <c r="C32" s="10"/>
    </row>
    <row r="33" spans="3:3" x14ac:dyDescent="0.25">
      <c r="C33" s="10"/>
    </row>
    <row r="34" spans="3:3" x14ac:dyDescent="0.25">
      <c r="C34" s="10"/>
    </row>
    <row r="35" spans="3:3" x14ac:dyDescent="0.25">
      <c r="C35" s="10"/>
    </row>
    <row r="36" spans="3:3" x14ac:dyDescent="0.25">
      <c r="C36" s="10"/>
    </row>
    <row r="37" spans="3:3" x14ac:dyDescent="0.25">
      <c r="C37" s="10"/>
    </row>
    <row r="38" spans="3:3" x14ac:dyDescent="0.25">
      <c r="C38" s="10"/>
    </row>
    <row r="39" spans="3:3" x14ac:dyDescent="0.25">
      <c r="C39" s="10"/>
    </row>
    <row r="40" spans="3:3" x14ac:dyDescent="0.25">
      <c r="C40" s="10"/>
    </row>
    <row r="41" spans="3:3" x14ac:dyDescent="0.25">
      <c r="C41" s="10"/>
    </row>
    <row r="42" spans="3:3" x14ac:dyDescent="0.25">
      <c r="C42" s="10"/>
    </row>
    <row r="43" spans="3:3" x14ac:dyDescent="0.25">
      <c r="C43" s="10"/>
    </row>
    <row r="44" spans="3:3" x14ac:dyDescent="0.25">
      <c r="C44" s="10"/>
    </row>
    <row r="45" spans="3:3" x14ac:dyDescent="0.25">
      <c r="C45" s="10"/>
    </row>
    <row r="46" spans="3:3" x14ac:dyDescent="0.25">
      <c r="C46" s="10"/>
    </row>
    <row r="47" spans="3:3" x14ac:dyDescent="0.25">
      <c r="C47" s="10"/>
    </row>
    <row r="48" spans="3:3" x14ac:dyDescent="0.25">
      <c r="C48" s="10"/>
    </row>
    <row r="49" spans="3:3" x14ac:dyDescent="0.25">
      <c r="C49" s="10"/>
    </row>
    <row r="50" spans="3:3" x14ac:dyDescent="0.25">
      <c r="C50" s="10"/>
    </row>
    <row r="51" spans="3:3" x14ac:dyDescent="0.25">
      <c r="C51" s="10"/>
    </row>
    <row r="52" spans="3:3" x14ac:dyDescent="0.25">
      <c r="C52" s="10"/>
    </row>
    <row r="53" spans="3:3" x14ac:dyDescent="0.25">
      <c r="C53" s="10"/>
    </row>
    <row r="54" spans="3:3" x14ac:dyDescent="0.25">
      <c r="C54" s="10"/>
    </row>
    <row r="55" spans="3:3" x14ac:dyDescent="0.25">
      <c r="C55" s="10"/>
    </row>
    <row r="56" spans="3:3" x14ac:dyDescent="0.25">
      <c r="C56" s="10"/>
    </row>
    <row r="57" spans="3:3" x14ac:dyDescent="0.25">
      <c r="C57" s="10"/>
    </row>
    <row r="58" spans="3:3" x14ac:dyDescent="0.25">
      <c r="C58" s="10"/>
    </row>
    <row r="59" spans="3:3" x14ac:dyDescent="0.25">
      <c r="C59" s="10"/>
    </row>
    <row r="60" spans="3:3" x14ac:dyDescent="0.25">
      <c r="C60" s="10"/>
    </row>
    <row r="61" spans="3:3" x14ac:dyDescent="0.25">
      <c r="C61" s="10"/>
    </row>
    <row r="62" spans="3:3" x14ac:dyDescent="0.25">
      <c r="C62" s="10"/>
    </row>
    <row r="63" spans="3:3" x14ac:dyDescent="0.25">
      <c r="C63" s="10"/>
    </row>
    <row r="64" spans="3:3" x14ac:dyDescent="0.25">
      <c r="C64" s="10"/>
    </row>
    <row r="65" spans="3:3" x14ac:dyDescent="0.25">
      <c r="C65" s="10"/>
    </row>
    <row r="66" spans="3:3" x14ac:dyDescent="0.25">
      <c r="C66" s="10"/>
    </row>
    <row r="67" spans="3:3" x14ac:dyDescent="0.25">
      <c r="C67" s="10"/>
    </row>
    <row r="68" spans="3:3" x14ac:dyDescent="0.25">
      <c r="C68" s="10"/>
    </row>
    <row r="69" spans="3:3" x14ac:dyDescent="0.25">
      <c r="C69" s="10"/>
    </row>
    <row r="70" spans="3:3" x14ac:dyDescent="0.25">
      <c r="C70" s="10"/>
    </row>
    <row r="71" spans="3:3" x14ac:dyDescent="0.25">
      <c r="C71" s="10"/>
    </row>
    <row r="72" spans="3:3" x14ac:dyDescent="0.25">
      <c r="C72" s="10"/>
    </row>
    <row r="73" spans="3:3" x14ac:dyDescent="0.25">
      <c r="C73" s="10"/>
    </row>
    <row r="74" spans="3:3" x14ac:dyDescent="0.25">
      <c r="C74" s="10"/>
    </row>
    <row r="75" spans="3:3" x14ac:dyDescent="0.25">
      <c r="C75" s="10"/>
    </row>
    <row r="76" spans="3:3" x14ac:dyDescent="0.25">
      <c r="C76" s="10"/>
    </row>
    <row r="77" spans="3:3" x14ac:dyDescent="0.25">
      <c r="C77" s="10"/>
    </row>
    <row r="78" spans="3:3" x14ac:dyDescent="0.25">
      <c r="C78" s="10"/>
    </row>
    <row r="79" spans="3:3" x14ac:dyDescent="0.25">
      <c r="C79" s="10"/>
    </row>
    <row r="80" spans="3:3" x14ac:dyDescent="0.25">
      <c r="C80" s="10"/>
    </row>
    <row r="81" spans="3:3" x14ac:dyDescent="0.25">
      <c r="C81" s="10"/>
    </row>
    <row r="82" spans="3:3" x14ac:dyDescent="0.25">
      <c r="C82" s="10"/>
    </row>
    <row r="83" spans="3:3" x14ac:dyDescent="0.25">
      <c r="C83" s="10"/>
    </row>
    <row r="84" spans="3:3" x14ac:dyDescent="0.25">
      <c r="C84" s="10"/>
    </row>
    <row r="85" spans="3:3" x14ac:dyDescent="0.25">
      <c r="C85" s="10"/>
    </row>
    <row r="86" spans="3:3" x14ac:dyDescent="0.25">
      <c r="C86" s="10"/>
    </row>
    <row r="87" spans="3:3" x14ac:dyDescent="0.25">
      <c r="C87" s="10"/>
    </row>
    <row r="88" spans="3:3" x14ac:dyDescent="0.25">
      <c r="C88" s="10"/>
    </row>
    <row r="89" spans="3:3" x14ac:dyDescent="0.25">
      <c r="C89" s="10"/>
    </row>
    <row r="90" spans="3:3" x14ac:dyDescent="0.25">
      <c r="C90" s="10"/>
    </row>
    <row r="91" spans="3:3" x14ac:dyDescent="0.25">
      <c r="C91" s="10"/>
    </row>
    <row r="92" spans="3:3" x14ac:dyDescent="0.25">
      <c r="C92" s="10"/>
    </row>
    <row r="93" spans="3:3" x14ac:dyDescent="0.25">
      <c r="C93" s="10"/>
    </row>
    <row r="94" spans="3:3" x14ac:dyDescent="0.25">
      <c r="C94" s="10"/>
    </row>
    <row r="95" spans="3:3" x14ac:dyDescent="0.25">
      <c r="C95" s="10"/>
    </row>
    <row r="96" spans="3:3" x14ac:dyDescent="0.25">
      <c r="C96" s="10"/>
    </row>
    <row r="97" spans="3:3" x14ac:dyDescent="0.25">
      <c r="C97" s="10"/>
    </row>
    <row r="98" spans="3:3" x14ac:dyDescent="0.25">
      <c r="C98" s="10"/>
    </row>
    <row r="99" spans="3:3" x14ac:dyDescent="0.25">
      <c r="C99" s="10"/>
    </row>
    <row r="100" spans="3:3" x14ac:dyDescent="0.25">
      <c r="C100" s="10"/>
    </row>
    <row r="101" spans="3:3" x14ac:dyDescent="0.25">
      <c r="C101" s="10"/>
    </row>
    <row r="102" spans="3:3" x14ac:dyDescent="0.25">
      <c r="C102" s="10"/>
    </row>
    <row r="103" spans="3:3" x14ac:dyDescent="0.25">
      <c r="C103" s="10"/>
    </row>
    <row r="104" spans="3:3" x14ac:dyDescent="0.25">
      <c r="C104" s="10"/>
    </row>
    <row r="105" spans="3:3" x14ac:dyDescent="0.25">
      <c r="C105" s="10"/>
    </row>
    <row r="106" spans="3:3" x14ac:dyDescent="0.25">
      <c r="C106" s="10"/>
    </row>
    <row r="107" spans="3:3" x14ac:dyDescent="0.25">
      <c r="C107" s="10"/>
    </row>
    <row r="108" spans="3:3" x14ac:dyDescent="0.25">
      <c r="C108" s="10"/>
    </row>
    <row r="109" spans="3:3" x14ac:dyDescent="0.25">
      <c r="C109" s="10"/>
    </row>
    <row r="110" spans="3:3" x14ac:dyDescent="0.25">
      <c r="C110" s="10"/>
    </row>
    <row r="111" spans="3:3" x14ac:dyDescent="0.25">
      <c r="C111" s="10"/>
    </row>
    <row r="112" spans="3:3" x14ac:dyDescent="0.25">
      <c r="C112" s="10"/>
    </row>
    <row r="113" spans="3:3" x14ac:dyDescent="0.25">
      <c r="C113" s="10"/>
    </row>
    <row r="114" spans="3:3" x14ac:dyDescent="0.25">
      <c r="C114" s="10"/>
    </row>
    <row r="115" spans="3:3" x14ac:dyDescent="0.25">
      <c r="C115" s="10"/>
    </row>
    <row r="116" spans="3:3" x14ac:dyDescent="0.25">
      <c r="C116" s="10"/>
    </row>
    <row r="117" spans="3:3" x14ac:dyDescent="0.25">
      <c r="C117" s="10"/>
    </row>
    <row r="118" spans="3:3" x14ac:dyDescent="0.25">
      <c r="C118" s="10"/>
    </row>
    <row r="119" spans="3:3" x14ac:dyDescent="0.25">
      <c r="C119" s="10"/>
    </row>
    <row r="120" spans="3:3" x14ac:dyDescent="0.25">
      <c r="C120" s="10"/>
    </row>
    <row r="121" spans="3:3" x14ac:dyDescent="0.25">
      <c r="C121" s="10"/>
    </row>
    <row r="122" spans="3:3" x14ac:dyDescent="0.25">
      <c r="C122" s="10"/>
    </row>
    <row r="123" spans="3:3" x14ac:dyDescent="0.25">
      <c r="C123" s="10"/>
    </row>
    <row r="124" spans="3:3" x14ac:dyDescent="0.25">
      <c r="C124" s="10"/>
    </row>
    <row r="125" spans="3:3" x14ac:dyDescent="0.25">
      <c r="C125" s="10"/>
    </row>
    <row r="126" spans="3:3" x14ac:dyDescent="0.25">
      <c r="C126" s="10"/>
    </row>
    <row r="127" spans="3:3" x14ac:dyDescent="0.25">
      <c r="C127" s="10"/>
    </row>
    <row r="128" spans="3:3" x14ac:dyDescent="0.25">
      <c r="C128" s="10"/>
    </row>
    <row r="129" spans="3:3" x14ac:dyDescent="0.25">
      <c r="C129" s="10"/>
    </row>
    <row r="130" spans="3:3" x14ac:dyDescent="0.25">
      <c r="C130" s="10"/>
    </row>
    <row r="131" spans="3:3" x14ac:dyDescent="0.25">
      <c r="C131" s="10"/>
    </row>
    <row r="132" spans="3:3" x14ac:dyDescent="0.25">
      <c r="C132" s="10"/>
    </row>
    <row r="133" spans="3:3" x14ac:dyDescent="0.25">
      <c r="C133" s="10"/>
    </row>
    <row r="134" spans="3:3" x14ac:dyDescent="0.25">
      <c r="C134" s="10"/>
    </row>
    <row r="135" spans="3:3" x14ac:dyDescent="0.25">
      <c r="C135" s="10"/>
    </row>
    <row r="136" spans="3:3" x14ac:dyDescent="0.25">
      <c r="C136" s="10"/>
    </row>
    <row r="137" spans="3:3" x14ac:dyDescent="0.25">
      <c r="C137" s="10"/>
    </row>
    <row r="138" spans="3:3" x14ac:dyDescent="0.25">
      <c r="C138" s="10"/>
    </row>
    <row r="139" spans="3:3" x14ac:dyDescent="0.25">
      <c r="C139" s="10"/>
    </row>
    <row r="140" spans="3:3" x14ac:dyDescent="0.25">
      <c r="C140" s="10"/>
    </row>
    <row r="141" spans="3:3" x14ac:dyDescent="0.25">
      <c r="C141" s="10"/>
    </row>
    <row r="142" spans="3:3" x14ac:dyDescent="0.25">
      <c r="C142" s="10"/>
    </row>
    <row r="143" spans="3:3" x14ac:dyDescent="0.25">
      <c r="C143" s="10"/>
    </row>
    <row r="144" spans="3:3" x14ac:dyDescent="0.25">
      <c r="C144" s="10"/>
    </row>
    <row r="145" spans="3:3" x14ac:dyDescent="0.25">
      <c r="C145" s="10"/>
    </row>
    <row r="146" spans="3:3" x14ac:dyDescent="0.25">
      <c r="C146" s="10"/>
    </row>
    <row r="147" spans="3:3" x14ac:dyDescent="0.25">
      <c r="C147" s="10"/>
    </row>
    <row r="148" spans="3:3" x14ac:dyDescent="0.25">
      <c r="C148" s="10"/>
    </row>
    <row r="149" spans="3:3" x14ac:dyDescent="0.25">
      <c r="C149" s="10"/>
    </row>
    <row r="150" spans="3:3" x14ac:dyDescent="0.25">
      <c r="C150" s="10"/>
    </row>
    <row r="151" spans="3:3" x14ac:dyDescent="0.25">
      <c r="C151" s="10"/>
    </row>
    <row r="152" spans="3:3" x14ac:dyDescent="0.25">
      <c r="C152" s="10"/>
    </row>
    <row r="153" spans="3:3" x14ac:dyDescent="0.25">
      <c r="C153" s="10"/>
    </row>
    <row r="154" spans="3:3" x14ac:dyDescent="0.25">
      <c r="C154" s="10"/>
    </row>
    <row r="155" spans="3:3" x14ac:dyDescent="0.25">
      <c r="C155" s="10"/>
    </row>
    <row r="156" spans="3:3" x14ac:dyDescent="0.25">
      <c r="C156" s="10"/>
    </row>
    <row r="157" spans="3:3" x14ac:dyDescent="0.25">
      <c r="C157" s="10"/>
    </row>
    <row r="158" spans="3:3" x14ac:dyDescent="0.25">
      <c r="C158" s="10"/>
    </row>
    <row r="159" spans="3:3" x14ac:dyDescent="0.25">
      <c r="C159" s="10"/>
    </row>
    <row r="160" spans="3:3" x14ac:dyDescent="0.25">
      <c r="C160" s="10"/>
    </row>
    <row r="161" spans="3:3" x14ac:dyDescent="0.25">
      <c r="C161" s="10"/>
    </row>
    <row r="162" spans="3:3" x14ac:dyDescent="0.25">
      <c r="C162" s="10"/>
    </row>
    <row r="163" spans="3:3" x14ac:dyDescent="0.25">
      <c r="C163" s="10"/>
    </row>
    <row r="164" spans="3:3" x14ac:dyDescent="0.25">
      <c r="C164" s="10"/>
    </row>
    <row r="165" spans="3:3" x14ac:dyDescent="0.25">
      <c r="C165" s="10"/>
    </row>
    <row r="166" spans="3:3" x14ac:dyDescent="0.25">
      <c r="C166" s="10"/>
    </row>
    <row r="167" spans="3:3" x14ac:dyDescent="0.25">
      <c r="C167" s="10"/>
    </row>
    <row r="168" spans="3:3" x14ac:dyDescent="0.25">
      <c r="C168" s="10"/>
    </row>
    <row r="169" spans="3:3" x14ac:dyDescent="0.25">
      <c r="C169" s="10"/>
    </row>
    <row r="170" spans="3:3" x14ac:dyDescent="0.25">
      <c r="C170" s="10"/>
    </row>
    <row r="171" spans="3:3" x14ac:dyDescent="0.25">
      <c r="C171" s="10"/>
    </row>
    <row r="172" spans="3:3" x14ac:dyDescent="0.25">
      <c r="C172" s="10"/>
    </row>
    <row r="173" spans="3:3" x14ac:dyDescent="0.25">
      <c r="C173" s="10"/>
    </row>
    <row r="174" spans="3:3" x14ac:dyDescent="0.25">
      <c r="C174" s="10"/>
    </row>
    <row r="175" spans="3:3" x14ac:dyDescent="0.25">
      <c r="C175" s="10"/>
    </row>
    <row r="176" spans="3:3" x14ac:dyDescent="0.25">
      <c r="C176" s="10"/>
    </row>
    <row r="177" spans="3:3" x14ac:dyDescent="0.25">
      <c r="C177" s="10"/>
    </row>
    <row r="178" spans="3:3" x14ac:dyDescent="0.25">
      <c r="C178" s="10"/>
    </row>
    <row r="179" spans="3:3" x14ac:dyDescent="0.25">
      <c r="C179" s="10"/>
    </row>
    <row r="180" spans="3:3" x14ac:dyDescent="0.25">
      <c r="C180" s="10"/>
    </row>
    <row r="181" spans="3:3" x14ac:dyDescent="0.25">
      <c r="C181" s="10"/>
    </row>
    <row r="182" spans="3:3" x14ac:dyDescent="0.25">
      <c r="C182" s="10"/>
    </row>
    <row r="183" spans="3:3" x14ac:dyDescent="0.25">
      <c r="C183" s="10"/>
    </row>
    <row r="184" spans="3:3" x14ac:dyDescent="0.25">
      <c r="C184" s="10"/>
    </row>
    <row r="185" spans="3:3" x14ac:dyDescent="0.25">
      <c r="C185" s="10"/>
    </row>
    <row r="186" spans="3:3" x14ac:dyDescent="0.25">
      <c r="C186" s="10"/>
    </row>
    <row r="187" spans="3:3" x14ac:dyDescent="0.25">
      <c r="C187" s="10"/>
    </row>
    <row r="188" spans="3:3" x14ac:dyDescent="0.25">
      <c r="C188" s="10"/>
    </row>
    <row r="189" spans="3:3" x14ac:dyDescent="0.25">
      <c r="C189" s="10"/>
    </row>
    <row r="190" spans="3:3" x14ac:dyDescent="0.25">
      <c r="C190" s="10"/>
    </row>
    <row r="191" spans="3:3" x14ac:dyDescent="0.25">
      <c r="C191" s="10"/>
    </row>
    <row r="192" spans="3:3" x14ac:dyDescent="0.25">
      <c r="C192" s="10"/>
    </row>
    <row r="193" spans="3:3" x14ac:dyDescent="0.25">
      <c r="C193" s="10"/>
    </row>
    <row r="194" spans="3:3" x14ac:dyDescent="0.25">
      <c r="C194" s="10"/>
    </row>
    <row r="195" spans="3:3" x14ac:dyDescent="0.25">
      <c r="C195" s="10"/>
    </row>
    <row r="196" spans="3:3" x14ac:dyDescent="0.25">
      <c r="C196" s="10"/>
    </row>
    <row r="197" spans="3:3" x14ac:dyDescent="0.25">
      <c r="C197" s="10"/>
    </row>
    <row r="198" spans="3:3" x14ac:dyDescent="0.25">
      <c r="C198" s="10"/>
    </row>
    <row r="199" spans="3:3" x14ac:dyDescent="0.25">
      <c r="C199" s="10"/>
    </row>
    <row r="200" spans="3:3" x14ac:dyDescent="0.25">
      <c r="C200" s="10"/>
    </row>
    <row r="201" spans="3:3" x14ac:dyDescent="0.25">
      <c r="C201" s="10"/>
    </row>
    <row r="202" spans="3:3" x14ac:dyDescent="0.25">
      <c r="C202" s="10"/>
    </row>
    <row r="203" spans="3:3" x14ac:dyDescent="0.25">
      <c r="C203" s="10"/>
    </row>
    <row r="204" spans="3:3" x14ac:dyDescent="0.25">
      <c r="C204" s="10"/>
    </row>
    <row r="205" spans="3:3" x14ac:dyDescent="0.25">
      <c r="C205" s="10"/>
    </row>
    <row r="206" spans="3:3" x14ac:dyDescent="0.25">
      <c r="C206" s="10"/>
    </row>
    <row r="207" spans="3:3" x14ac:dyDescent="0.25">
      <c r="C207" s="10"/>
    </row>
    <row r="208" spans="3:3" x14ac:dyDescent="0.25">
      <c r="C208" s="10"/>
    </row>
    <row r="209" spans="3:3" x14ac:dyDescent="0.25">
      <c r="C209" s="10"/>
    </row>
    <row r="210" spans="3:3" x14ac:dyDescent="0.25">
      <c r="C210" s="10"/>
    </row>
    <row r="211" spans="3:3" x14ac:dyDescent="0.25">
      <c r="C211" s="10"/>
    </row>
    <row r="212" spans="3:3" x14ac:dyDescent="0.25">
      <c r="C212" s="10"/>
    </row>
    <row r="213" spans="3:3" x14ac:dyDescent="0.25">
      <c r="C213" s="10"/>
    </row>
    <row r="214" spans="3:3" x14ac:dyDescent="0.25">
      <c r="C214" s="10"/>
    </row>
    <row r="215" spans="3:3" x14ac:dyDescent="0.25">
      <c r="C215" s="10"/>
    </row>
    <row r="216" spans="3:3" x14ac:dyDescent="0.25">
      <c r="C216" s="10"/>
    </row>
    <row r="217" spans="3:3" x14ac:dyDescent="0.25">
      <c r="C217" s="10"/>
    </row>
    <row r="218" spans="3:3" x14ac:dyDescent="0.25">
      <c r="C218" s="10"/>
    </row>
    <row r="219" spans="3:3" x14ac:dyDescent="0.25">
      <c r="C219" s="10"/>
    </row>
    <row r="220" spans="3:3" x14ac:dyDescent="0.25">
      <c r="C220" s="10"/>
    </row>
    <row r="221" spans="3:3" x14ac:dyDescent="0.25">
      <c r="C221" s="10"/>
    </row>
    <row r="222" spans="3:3" x14ac:dyDescent="0.25">
      <c r="C222" s="10"/>
    </row>
    <row r="223" spans="3:3" x14ac:dyDescent="0.25">
      <c r="C223" s="10"/>
    </row>
    <row r="224" spans="3:3" x14ac:dyDescent="0.25">
      <c r="C224" s="10"/>
    </row>
    <row r="225" spans="3:3" x14ac:dyDescent="0.25">
      <c r="C225" s="10"/>
    </row>
    <row r="226" spans="3:3" x14ac:dyDescent="0.25">
      <c r="C226" s="10"/>
    </row>
    <row r="227" spans="3:3" x14ac:dyDescent="0.25">
      <c r="C227" s="10"/>
    </row>
    <row r="228" spans="3:3" x14ac:dyDescent="0.25">
      <c r="C228" s="10"/>
    </row>
    <row r="229" spans="3:3" x14ac:dyDescent="0.25">
      <c r="C229" s="10"/>
    </row>
    <row r="230" spans="3:3" x14ac:dyDescent="0.25">
      <c r="C230" s="10"/>
    </row>
    <row r="231" spans="3:3" x14ac:dyDescent="0.25">
      <c r="C231" s="10"/>
    </row>
    <row r="232" spans="3:3" x14ac:dyDescent="0.25">
      <c r="C232" s="10"/>
    </row>
    <row r="233" spans="3:3" x14ac:dyDescent="0.25">
      <c r="C233" s="10"/>
    </row>
    <row r="234" spans="3:3" x14ac:dyDescent="0.25">
      <c r="C234" s="10"/>
    </row>
    <row r="235" spans="3:3" x14ac:dyDescent="0.25">
      <c r="C235" s="10"/>
    </row>
    <row r="236" spans="3:3" x14ac:dyDescent="0.25">
      <c r="C236" s="10"/>
    </row>
    <row r="237" spans="3:3" x14ac:dyDescent="0.25">
      <c r="C237" s="10"/>
    </row>
    <row r="238" spans="3:3" x14ac:dyDescent="0.25">
      <c r="C238" s="10"/>
    </row>
    <row r="239" spans="3:3" x14ac:dyDescent="0.25">
      <c r="C239" s="10"/>
    </row>
    <row r="240" spans="3:3" x14ac:dyDescent="0.25">
      <c r="C240" s="10"/>
    </row>
    <row r="241" spans="3:3" x14ac:dyDescent="0.25">
      <c r="C241" s="10"/>
    </row>
    <row r="242" spans="3:3" x14ac:dyDescent="0.25">
      <c r="C242" s="10"/>
    </row>
    <row r="243" spans="3:3" x14ac:dyDescent="0.25">
      <c r="C243" s="10"/>
    </row>
    <row r="244" spans="3:3" x14ac:dyDescent="0.25">
      <c r="C244" s="10"/>
    </row>
    <row r="245" spans="3:3" x14ac:dyDescent="0.25">
      <c r="C245" s="10"/>
    </row>
    <row r="246" spans="3:3" x14ac:dyDescent="0.25">
      <c r="C246" s="10"/>
    </row>
    <row r="247" spans="3:3" x14ac:dyDescent="0.25">
      <c r="C247" s="10"/>
    </row>
    <row r="248" spans="3:3" x14ac:dyDescent="0.25">
      <c r="C248" s="10"/>
    </row>
    <row r="249" spans="3:3" x14ac:dyDescent="0.25">
      <c r="C249" s="10"/>
    </row>
    <row r="250" spans="3:3" x14ac:dyDescent="0.25">
      <c r="C250" s="10"/>
    </row>
    <row r="251" spans="3:3" x14ac:dyDescent="0.25">
      <c r="C251" s="10"/>
    </row>
    <row r="252" spans="3:3" x14ac:dyDescent="0.25">
      <c r="C252" s="10"/>
    </row>
    <row r="253" spans="3:3" x14ac:dyDescent="0.25">
      <c r="C253" s="10"/>
    </row>
    <row r="254" spans="3:3" x14ac:dyDescent="0.25">
      <c r="C254" s="10"/>
    </row>
    <row r="255" spans="3:3" x14ac:dyDescent="0.25">
      <c r="C255" s="10"/>
    </row>
    <row r="256" spans="3:3" x14ac:dyDescent="0.25">
      <c r="C256" s="10"/>
    </row>
    <row r="257" spans="3:3" x14ac:dyDescent="0.25">
      <c r="C257" s="10"/>
    </row>
    <row r="258" spans="3:3" x14ac:dyDescent="0.25">
      <c r="C258" s="10"/>
    </row>
    <row r="259" spans="3:3" x14ac:dyDescent="0.25">
      <c r="C259" s="10"/>
    </row>
    <row r="260" spans="3:3" x14ac:dyDescent="0.25">
      <c r="C260" s="10"/>
    </row>
    <row r="261" spans="3:3" x14ac:dyDescent="0.25">
      <c r="C261" s="10"/>
    </row>
    <row r="262" spans="3:3" x14ac:dyDescent="0.25">
      <c r="C262" s="10"/>
    </row>
    <row r="263" spans="3:3" x14ac:dyDescent="0.25">
      <c r="C263" s="10"/>
    </row>
    <row r="264" spans="3:3" x14ac:dyDescent="0.25">
      <c r="C264" s="10"/>
    </row>
    <row r="265" spans="3:3" x14ac:dyDescent="0.25">
      <c r="C265" s="10"/>
    </row>
    <row r="266" spans="3:3" x14ac:dyDescent="0.25">
      <c r="C266" s="10"/>
    </row>
    <row r="267" spans="3:3" x14ac:dyDescent="0.25">
      <c r="C267" s="10"/>
    </row>
    <row r="268" spans="3:3" x14ac:dyDescent="0.25">
      <c r="C268" s="10"/>
    </row>
    <row r="269" spans="3:3" x14ac:dyDescent="0.25">
      <c r="C269" s="10"/>
    </row>
    <row r="270" spans="3:3" x14ac:dyDescent="0.25">
      <c r="C270" s="10"/>
    </row>
    <row r="271" spans="3:3" x14ac:dyDescent="0.25">
      <c r="C271" s="10"/>
    </row>
    <row r="272" spans="3:3" x14ac:dyDescent="0.25">
      <c r="C272" s="10"/>
    </row>
    <row r="273" spans="3:3" x14ac:dyDescent="0.25">
      <c r="C273" s="10"/>
    </row>
    <row r="274" spans="3:3" x14ac:dyDescent="0.25">
      <c r="C274" s="10"/>
    </row>
    <row r="275" spans="3:3" x14ac:dyDescent="0.25">
      <c r="C275" s="10"/>
    </row>
    <row r="276" spans="3:3" x14ac:dyDescent="0.25">
      <c r="C276" s="10"/>
    </row>
    <row r="277" spans="3:3" x14ac:dyDescent="0.25">
      <c r="C277" s="10"/>
    </row>
    <row r="278" spans="3:3" x14ac:dyDescent="0.25">
      <c r="C278" s="10"/>
    </row>
    <row r="279" spans="3:3" x14ac:dyDescent="0.25">
      <c r="C279" s="10"/>
    </row>
    <row r="280" spans="3:3" x14ac:dyDescent="0.25">
      <c r="C280" s="10"/>
    </row>
    <row r="281" spans="3:3" x14ac:dyDescent="0.25">
      <c r="C281" s="10"/>
    </row>
    <row r="282" spans="3:3" x14ac:dyDescent="0.25">
      <c r="C282" s="10"/>
    </row>
    <row r="283" spans="3:3" x14ac:dyDescent="0.25">
      <c r="C283" s="10"/>
    </row>
    <row r="284" spans="3:3" x14ac:dyDescent="0.25">
      <c r="C284" s="10"/>
    </row>
    <row r="285" spans="3:3" x14ac:dyDescent="0.25">
      <c r="C285" s="10"/>
    </row>
    <row r="286" spans="3:3" x14ac:dyDescent="0.25">
      <c r="C286" s="10"/>
    </row>
    <row r="287" spans="3:3" x14ac:dyDescent="0.25">
      <c r="C287" s="10"/>
    </row>
    <row r="288" spans="3:3" x14ac:dyDescent="0.25">
      <c r="C288" s="10"/>
    </row>
  </sheetData>
  <hyperlinks>
    <hyperlink ref="A2" location="Accueil!A1" display="Accueil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B300"/>
  <sheetViews>
    <sheetView workbookViewId="0"/>
  </sheetViews>
  <sheetFormatPr baseColWidth="10" defaultRowHeight="18" x14ac:dyDescent="0.25"/>
  <cols>
    <col min="1" max="1" width="10.54296875" style="6" customWidth="1"/>
    <col min="2" max="2" width="24" style="6" customWidth="1"/>
    <col min="3" max="3" width="25.90625" style="6" customWidth="1"/>
    <col min="4" max="4" width="13" style="6" customWidth="1"/>
    <col min="5" max="5" width="17.81640625" style="6" customWidth="1"/>
    <col min="6" max="6" width="25.54296875" style="6" customWidth="1"/>
    <col min="7" max="7" width="13.36328125" style="6" customWidth="1"/>
    <col min="8" max="8" width="19.90625" style="6" customWidth="1"/>
    <col min="9" max="9" width="18.26953125" style="6" bestFit="1" customWidth="1"/>
    <col min="10" max="10" width="26.90625" style="6" bestFit="1" customWidth="1"/>
    <col min="11" max="11" width="28.08984375" style="6" customWidth="1"/>
    <col min="12" max="12" width="15.7265625" style="6" customWidth="1"/>
    <col min="13" max="13" width="20.54296875" style="6" customWidth="1"/>
    <col min="14" max="14" width="12.453125" style="6" bestFit="1" customWidth="1"/>
    <col min="15" max="15" width="21.1796875" style="6" bestFit="1" customWidth="1"/>
    <col min="16" max="16" width="23.1796875" style="6" bestFit="1" customWidth="1"/>
    <col min="17" max="17" width="45.36328125" style="6" bestFit="1" customWidth="1"/>
    <col min="18" max="18" width="15.1796875" style="6" bestFit="1" customWidth="1"/>
    <col min="19" max="19" width="13.1796875" style="6" customWidth="1"/>
    <col min="20" max="20" width="27.6328125" style="6" bestFit="1" customWidth="1"/>
    <col min="21" max="21" width="32.1796875" style="6" bestFit="1" customWidth="1"/>
    <col min="22" max="22" width="33.453125" style="6" bestFit="1" customWidth="1"/>
    <col min="23" max="23" width="15.90625" style="6" customWidth="1"/>
    <col min="24" max="24" width="17.08984375" style="6" customWidth="1"/>
    <col min="25" max="25" width="27.81640625" style="6" bestFit="1" customWidth="1"/>
    <col min="26" max="26" width="13.453125" style="6" customWidth="1"/>
    <col min="27" max="27" width="12.7265625" style="6" customWidth="1"/>
    <col min="28" max="28" width="14.36328125" style="6" bestFit="1" customWidth="1"/>
    <col min="29" max="16384" width="10.90625" style="6"/>
  </cols>
  <sheetData>
    <row r="1" spans="1:28" x14ac:dyDescent="0.25">
      <c r="A1" s="6" t="s">
        <v>364</v>
      </c>
    </row>
    <row r="2" spans="1:28" x14ac:dyDescent="0.25">
      <c r="A2" s="7" t="s">
        <v>360</v>
      </c>
    </row>
    <row r="3" spans="1:28" x14ac:dyDescent="0.25">
      <c r="A3" s="6" t="s">
        <v>361</v>
      </c>
      <c r="B3" s="8" t="s">
        <v>347</v>
      </c>
      <c r="C3" s="9" t="s">
        <v>362</v>
      </c>
      <c r="D3" s="6" t="s">
        <v>23</v>
      </c>
      <c r="E3" s="6" t="s">
        <v>349</v>
      </c>
      <c r="F3" s="9" t="s">
        <v>25</v>
      </c>
      <c r="G3" s="6" t="s">
        <v>350</v>
      </c>
      <c r="H3" s="9" t="s">
        <v>27</v>
      </c>
      <c r="I3" s="6" t="s">
        <v>351</v>
      </c>
      <c r="J3" s="9" t="s">
        <v>29</v>
      </c>
      <c r="K3" s="6" t="s">
        <v>352</v>
      </c>
      <c r="L3" s="6" t="s">
        <v>353</v>
      </c>
      <c r="M3" s="6" t="s">
        <v>354</v>
      </c>
      <c r="N3" s="6" t="s">
        <v>31</v>
      </c>
      <c r="O3" s="9" t="s">
        <v>33</v>
      </c>
      <c r="P3" s="9" t="s">
        <v>35</v>
      </c>
      <c r="Q3" s="9" t="s">
        <v>37</v>
      </c>
      <c r="R3" s="6" t="s">
        <v>355</v>
      </c>
      <c r="S3" s="6" t="s">
        <v>39</v>
      </c>
      <c r="T3" s="9" t="s">
        <v>41</v>
      </c>
      <c r="U3" s="9" t="s">
        <v>43</v>
      </c>
      <c r="V3" s="9" t="s">
        <v>45</v>
      </c>
      <c r="W3" s="6" t="s">
        <v>356</v>
      </c>
      <c r="X3" s="6" t="s">
        <v>47</v>
      </c>
      <c r="Y3" s="9" t="s">
        <v>49</v>
      </c>
      <c r="Z3" s="6" t="s">
        <v>55</v>
      </c>
      <c r="AA3" s="6" t="s">
        <v>363</v>
      </c>
      <c r="AB3" s="6" t="s">
        <v>357</v>
      </c>
    </row>
    <row r="4" spans="1:28" x14ac:dyDescent="0.25">
      <c r="A4" s="10"/>
      <c r="C4" s="10"/>
      <c r="F4" s="5"/>
      <c r="H4" s="5"/>
      <c r="I4" s="5"/>
      <c r="J4" s="5"/>
      <c r="K4" s="5"/>
      <c r="L4" s="11"/>
      <c r="M4" s="11"/>
      <c r="O4" s="5"/>
      <c r="P4" s="5"/>
      <c r="Q4" s="5"/>
      <c r="R4" s="11"/>
      <c r="T4" s="5"/>
      <c r="U4" s="5"/>
      <c r="V4" s="5"/>
      <c r="W4" s="11"/>
      <c r="Y4" s="5"/>
      <c r="AA4" s="12"/>
    </row>
    <row r="5" spans="1:28" x14ac:dyDescent="0.25">
      <c r="C5" s="10"/>
    </row>
    <row r="6" spans="1:28" x14ac:dyDescent="0.25">
      <c r="C6" s="10"/>
    </row>
    <row r="7" spans="1:28" x14ac:dyDescent="0.25">
      <c r="C7" s="10"/>
    </row>
    <row r="8" spans="1:28" x14ac:dyDescent="0.25">
      <c r="C8" s="10"/>
    </row>
    <row r="9" spans="1:28" x14ac:dyDescent="0.25">
      <c r="C9" s="10"/>
    </row>
    <row r="10" spans="1:28" x14ac:dyDescent="0.25">
      <c r="C10" s="10"/>
    </row>
    <row r="11" spans="1:28" x14ac:dyDescent="0.25">
      <c r="C11" s="10"/>
    </row>
    <row r="12" spans="1:28" x14ac:dyDescent="0.25">
      <c r="C12" s="10"/>
    </row>
    <row r="13" spans="1:28" x14ac:dyDescent="0.25">
      <c r="C13" s="10"/>
    </row>
    <row r="14" spans="1:28" x14ac:dyDescent="0.25">
      <c r="C14" s="10"/>
    </row>
    <row r="15" spans="1:28" x14ac:dyDescent="0.25">
      <c r="C15" s="10"/>
    </row>
    <row r="16" spans="1:28" x14ac:dyDescent="0.25">
      <c r="C16" s="10"/>
    </row>
    <row r="17" spans="3:3" x14ac:dyDescent="0.25">
      <c r="C17" s="10"/>
    </row>
    <row r="18" spans="3:3" x14ac:dyDescent="0.25">
      <c r="C18" s="10"/>
    </row>
    <row r="19" spans="3:3" x14ac:dyDescent="0.25">
      <c r="C19" s="10"/>
    </row>
    <row r="20" spans="3:3" x14ac:dyDescent="0.25">
      <c r="C20" s="10"/>
    </row>
    <row r="21" spans="3:3" x14ac:dyDescent="0.25">
      <c r="C21" s="10"/>
    </row>
    <row r="22" spans="3:3" x14ac:dyDescent="0.25">
      <c r="C22" s="10"/>
    </row>
    <row r="23" spans="3:3" x14ac:dyDescent="0.25">
      <c r="C23" s="10"/>
    </row>
    <row r="24" spans="3:3" x14ac:dyDescent="0.25">
      <c r="C24" s="10"/>
    </row>
    <row r="25" spans="3:3" x14ac:dyDescent="0.25">
      <c r="C25" s="10"/>
    </row>
    <row r="26" spans="3:3" x14ac:dyDescent="0.25">
      <c r="C26" s="10"/>
    </row>
    <row r="27" spans="3:3" x14ac:dyDescent="0.25">
      <c r="C27" s="10"/>
    </row>
    <row r="28" spans="3:3" x14ac:dyDescent="0.25">
      <c r="C28" s="10"/>
    </row>
    <row r="29" spans="3:3" x14ac:dyDescent="0.25">
      <c r="C29" s="10"/>
    </row>
    <row r="30" spans="3:3" x14ac:dyDescent="0.25">
      <c r="C30" s="10"/>
    </row>
    <row r="31" spans="3:3" x14ac:dyDescent="0.25">
      <c r="C31" s="10"/>
    </row>
    <row r="32" spans="3:3" x14ac:dyDescent="0.25">
      <c r="C32" s="10"/>
    </row>
    <row r="33" spans="3:3" x14ac:dyDescent="0.25">
      <c r="C33" s="10"/>
    </row>
    <row r="34" spans="3:3" x14ac:dyDescent="0.25">
      <c r="C34" s="10"/>
    </row>
    <row r="35" spans="3:3" x14ac:dyDescent="0.25">
      <c r="C35" s="10"/>
    </row>
    <row r="36" spans="3:3" x14ac:dyDescent="0.25">
      <c r="C36" s="10"/>
    </row>
    <row r="37" spans="3:3" x14ac:dyDescent="0.25">
      <c r="C37" s="10"/>
    </row>
    <row r="38" spans="3:3" x14ac:dyDescent="0.25">
      <c r="C38" s="10"/>
    </row>
    <row r="39" spans="3:3" x14ac:dyDescent="0.25">
      <c r="C39" s="10"/>
    </row>
    <row r="40" spans="3:3" x14ac:dyDescent="0.25">
      <c r="C40" s="10"/>
    </row>
    <row r="41" spans="3:3" x14ac:dyDescent="0.25">
      <c r="C41" s="10"/>
    </row>
    <row r="42" spans="3:3" x14ac:dyDescent="0.25">
      <c r="C42" s="10"/>
    </row>
    <row r="43" spans="3:3" x14ac:dyDescent="0.25">
      <c r="C43" s="10"/>
    </row>
    <row r="44" spans="3:3" x14ac:dyDescent="0.25">
      <c r="C44" s="10"/>
    </row>
    <row r="45" spans="3:3" x14ac:dyDescent="0.25">
      <c r="C45" s="10"/>
    </row>
    <row r="46" spans="3:3" x14ac:dyDescent="0.25">
      <c r="C46" s="10"/>
    </row>
    <row r="47" spans="3:3" x14ac:dyDescent="0.25">
      <c r="C47" s="10"/>
    </row>
    <row r="48" spans="3:3" x14ac:dyDescent="0.25">
      <c r="C48" s="10"/>
    </row>
    <row r="49" spans="3:3" x14ac:dyDescent="0.25">
      <c r="C49" s="10"/>
    </row>
    <row r="50" spans="3:3" x14ac:dyDescent="0.25">
      <c r="C50" s="10"/>
    </row>
    <row r="51" spans="3:3" x14ac:dyDescent="0.25">
      <c r="C51" s="10"/>
    </row>
    <row r="52" spans="3:3" x14ac:dyDescent="0.25">
      <c r="C52" s="10"/>
    </row>
    <row r="53" spans="3:3" x14ac:dyDescent="0.25">
      <c r="C53" s="10"/>
    </row>
    <row r="54" spans="3:3" x14ac:dyDescent="0.25">
      <c r="C54" s="10"/>
    </row>
    <row r="55" spans="3:3" x14ac:dyDescent="0.25">
      <c r="C55" s="10"/>
    </row>
    <row r="56" spans="3:3" x14ac:dyDescent="0.25">
      <c r="C56" s="10"/>
    </row>
    <row r="57" spans="3:3" x14ac:dyDescent="0.25">
      <c r="C57" s="10"/>
    </row>
    <row r="58" spans="3:3" x14ac:dyDescent="0.25">
      <c r="C58" s="10"/>
    </row>
    <row r="59" spans="3:3" x14ac:dyDescent="0.25">
      <c r="C59" s="10"/>
    </row>
    <row r="60" spans="3:3" x14ac:dyDescent="0.25">
      <c r="C60" s="10"/>
    </row>
    <row r="61" spans="3:3" x14ac:dyDescent="0.25">
      <c r="C61" s="10"/>
    </row>
    <row r="62" spans="3:3" x14ac:dyDescent="0.25">
      <c r="C62" s="10"/>
    </row>
    <row r="63" spans="3:3" x14ac:dyDescent="0.25">
      <c r="C63" s="10"/>
    </row>
    <row r="64" spans="3:3" x14ac:dyDescent="0.25">
      <c r="C64" s="10"/>
    </row>
    <row r="65" spans="3:3" x14ac:dyDescent="0.25">
      <c r="C65" s="10"/>
    </row>
    <row r="66" spans="3:3" x14ac:dyDescent="0.25">
      <c r="C66" s="10"/>
    </row>
    <row r="67" spans="3:3" x14ac:dyDescent="0.25">
      <c r="C67" s="10"/>
    </row>
    <row r="68" spans="3:3" x14ac:dyDescent="0.25">
      <c r="C68" s="10"/>
    </row>
    <row r="69" spans="3:3" x14ac:dyDescent="0.25">
      <c r="C69" s="10"/>
    </row>
    <row r="70" spans="3:3" x14ac:dyDescent="0.25">
      <c r="C70" s="10"/>
    </row>
    <row r="71" spans="3:3" x14ac:dyDescent="0.25">
      <c r="C71" s="10"/>
    </row>
    <row r="72" spans="3:3" x14ac:dyDescent="0.25">
      <c r="C72" s="10"/>
    </row>
    <row r="73" spans="3:3" x14ac:dyDescent="0.25">
      <c r="C73" s="10"/>
    </row>
    <row r="74" spans="3:3" x14ac:dyDescent="0.25">
      <c r="C74" s="10"/>
    </row>
    <row r="75" spans="3:3" x14ac:dyDescent="0.25">
      <c r="C75" s="10"/>
    </row>
    <row r="76" spans="3:3" x14ac:dyDescent="0.25">
      <c r="C76" s="10"/>
    </row>
    <row r="77" spans="3:3" x14ac:dyDescent="0.25">
      <c r="C77" s="10"/>
    </row>
    <row r="78" spans="3:3" x14ac:dyDescent="0.25">
      <c r="C78" s="10"/>
    </row>
    <row r="79" spans="3:3" x14ac:dyDescent="0.25">
      <c r="C79" s="10"/>
    </row>
    <row r="80" spans="3:3" x14ac:dyDescent="0.25">
      <c r="C80" s="10"/>
    </row>
    <row r="81" spans="3:3" x14ac:dyDescent="0.25">
      <c r="C81" s="10"/>
    </row>
    <row r="82" spans="3:3" x14ac:dyDescent="0.25">
      <c r="C82" s="10"/>
    </row>
    <row r="83" spans="3:3" x14ac:dyDescent="0.25">
      <c r="C83" s="10"/>
    </row>
    <row r="84" spans="3:3" x14ac:dyDescent="0.25">
      <c r="C84" s="10"/>
    </row>
    <row r="85" spans="3:3" x14ac:dyDescent="0.25">
      <c r="C85" s="10"/>
    </row>
    <row r="86" spans="3:3" x14ac:dyDescent="0.25">
      <c r="C86" s="10"/>
    </row>
    <row r="87" spans="3:3" x14ac:dyDescent="0.25">
      <c r="C87" s="10"/>
    </row>
    <row r="88" spans="3:3" x14ac:dyDescent="0.25">
      <c r="C88" s="10"/>
    </row>
    <row r="89" spans="3:3" x14ac:dyDescent="0.25">
      <c r="C89" s="10"/>
    </row>
    <row r="90" spans="3:3" x14ac:dyDescent="0.25">
      <c r="C90" s="10"/>
    </row>
    <row r="91" spans="3:3" x14ac:dyDescent="0.25">
      <c r="C91" s="10"/>
    </row>
    <row r="92" spans="3:3" x14ac:dyDescent="0.25">
      <c r="C92" s="10"/>
    </row>
    <row r="93" spans="3:3" x14ac:dyDescent="0.25">
      <c r="C93" s="10"/>
    </row>
    <row r="94" spans="3:3" x14ac:dyDescent="0.25">
      <c r="C94" s="10"/>
    </row>
    <row r="95" spans="3:3" x14ac:dyDescent="0.25">
      <c r="C95" s="10"/>
    </row>
    <row r="96" spans="3:3" x14ac:dyDescent="0.25">
      <c r="C96" s="10"/>
    </row>
    <row r="97" spans="3:3" x14ac:dyDescent="0.25">
      <c r="C97" s="10"/>
    </row>
    <row r="98" spans="3:3" x14ac:dyDescent="0.25">
      <c r="C98" s="10"/>
    </row>
    <row r="99" spans="3:3" x14ac:dyDescent="0.25">
      <c r="C99" s="10"/>
    </row>
    <row r="100" spans="3:3" x14ac:dyDescent="0.25">
      <c r="C100" s="10"/>
    </row>
    <row r="101" spans="3:3" x14ac:dyDescent="0.25">
      <c r="C101" s="10"/>
    </row>
    <row r="102" spans="3:3" x14ac:dyDescent="0.25">
      <c r="C102" s="10"/>
    </row>
    <row r="103" spans="3:3" x14ac:dyDescent="0.25">
      <c r="C103" s="10"/>
    </row>
    <row r="104" spans="3:3" x14ac:dyDescent="0.25">
      <c r="C104" s="10"/>
    </row>
    <row r="105" spans="3:3" x14ac:dyDescent="0.25">
      <c r="C105" s="10"/>
    </row>
    <row r="106" spans="3:3" x14ac:dyDescent="0.25">
      <c r="C106" s="10"/>
    </row>
    <row r="107" spans="3:3" x14ac:dyDescent="0.25">
      <c r="C107" s="10"/>
    </row>
    <row r="108" spans="3:3" x14ac:dyDescent="0.25">
      <c r="C108" s="10"/>
    </row>
    <row r="109" spans="3:3" x14ac:dyDescent="0.25">
      <c r="C109" s="10"/>
    </row>
    <row r="110" spans="3:3" x14ac:dyDescent="0.25">
      <c r="C110" s="10"/>
    </row>
    <row r="111" spans="3:3" x14ac:dyDescent="0.25">
      <c r="C111" s="10"/>
    </row>
    <row r="112" spans="3:3" x14ac:dyDescent="0.25">
      <c r="C112" s="10"/>
    </row>
    <row r="113" spans="3:3" x14ac:dyDescent="0.25">
      <c r="C113" s="10"/>
    </row>
    <row r="114" spans="3:3" x14ac:dyDescent="0.25">
      <c r="C114" s="10"/>
    </row>
    <row r="115" spans="3:3" x14ac:dyDescent="0.25">
      <c r="C115" s="10"/>
    </row>
    <row r="116" spans="3:3" x14ac:dyDescent="0.25">
      <c r="C116" s="10"/>
    </row>
    <row r="117" spans="3:3" x14ac:dyDescent="0.25">
      <c r="C117" s="10"/>
    </row>
    <row r="118" spans="3:3" x14ac:dyDescent="0.25">
      <c r="C118" s="10"/>
    </row>
    <row r="119" spans="3:3" x14ac:dyDescent="0.25">
      <c r="C119" s="10"/>
    </row>
    <row r="120" spans="3:3" x14ac:dyDescent="0.25">
      <c r="C120" s="10"/>
    </row>
    <row r="121" spans="3:3" x14ac:dyDescent="0.25">
      <c r="C121" s="10"/>
    </row>
    <row r="122" spans="3:3" x14ac:dyDescent="0.25">
      <c r="C122" s="10"/>
    </row>
    <row r="123" spans="3:3" x14ac:dyDescent="0.25">
      <c r="C123" s="10"/>
    </row>
    <row r="124" spans="3:3" x14ac:dyDescent="0.25">
      <c r="C124" s="10"/>
    </row>
    <row r="125" spans="3:3" x14ac:dyDescent="0.25">
      <c r="C125" s="10"/>
    </row>
    <row r="126" spans="3:3" x14ac:dyDescent="0.25">
      <c r="C126" s="10"/>
    </row>
    <row r="127" spans="3:3" x14ac:dyDescent="0.25">
      <c r="C127" s="10"/>
    </row>
    <row r="128" spans="3:3" x14ac:dyDescent="0.25">
      <c r="C128" s="10"/>
    </row>
    <row r="129" spans="3:3" x14ac:dyDescent="0.25">
      <c r="C129" s="10"/>
    </row>
    <row r="130" spans="3:3" x14ac:dyDescent="0.25">
      <c r="C130" s="10"/>
    </row>
    <row r="131" spans="3:3" x14ac:dyDescent="0.25">
      <c r="C131" s="10"/>
    </row>
    <row r="132" spans="3:3" x14ac:dyDescent="0.25">
      <c r="C132" s="10"/>
    </row>
    <row r="133" spans="3:3" x14ac:dyDescent="0.25">
      <c r="C133" s="10"/>
    </row>
    <row r="134" spans="3:3" x14ac:dyDescent="0.25">
      <c r="C134" s="10"/>
    </row>
    <row r="135" spans="3:3" x14ac:dyDescent="0.25">
      <c r="C135" s="10"/>
    </row>
    <row r="136" spans="3:3" x14ac:dyDescent="0.25">
      <c r="C136" s="10"/>
    </row>
    <row r="137" spans="3:3" x14ac:dyDescent="0.25">
      <c r="C137" s="10"/>
    </row>
    <row r="138" spans="3:3" x14ac:dyDescent="0.25">
      <c r="C138" s="10"/>
    </row>
    <row r="139" spans="3:3" x14ac:dyDescent="0.25">
      <c r="C139" s="10"/>
    </row>
    <row r="140" spans="3:3" x14ac:dyDescent="0.25">
      <c r="C140" s="10"/>
    </row>
    <row r="141" spans="3:3" x14ac:dyDescent="0.25">
      <c r="C141" s="10"/>
    </row>
    <row r="142" spans="3:3" x14ac:dyDescent="0.25">
      <c r="C142" s="10"/>
    </row>
    <row r="143" spans="3:3" x14ac:dyDescent="0.25">
      <c r="C143" s="10"/>
    </row>
    <row r="144" spans="3:3" x14ac:dyDescent="0.25">
      <c r="C144" s="10"/>
    </row>
    <row r="145" spans="3:3" x14ac:dyDescent="0.25">
      <c r="C145" s="10"/>
    </row>
    <row r="146" spans="3:3" x14ac:dyDescent="0.25">
      <c r="C146" s="10"/>
    </row>
    <row r="147" spans="3:3" x14ac:dyDescent="0.25">
      <c r="C147" s="10"/>
    </row>
    <row r="148" spans="3:3" x14ac:dyDescent="0.25">
      <c r="C148" s="10"/>
    </row>
    <row r="149" spans="3:3" x14ac:dyDescent="0.25">
      <c r="C149" s="10"/>
    </row>
    <row r="150" spans="3:3" x14ac:dyDescent="0.25">
      <c r="C150" s="10"/>
    </row>
    <row r="151" spans="3:3" x14ac:dyDescent="0.25">
      <c r="C151" s="10"/>
    </row>
    <row r="152" spans="3:3" x14ac:dyDescent="0.25">
      <c r="C152" s="10"/>
    </row>
    <row r="153" spans="3:3" x14ac:dyDescent="0.25">
      <c r="C153" s="10"/>
    </row>
    <row r="154" spans="3:3" x14ac:dyDescent="0.25">
      <c r="C154" s="10"/>
    </row>
    <row r="155" spans="3:3" x14ac:dyDescent="0.25">
      <c r="C155" s="10"/>
    </row>
    <row r="156" spans="3:3" x14ac:dyDescent="0.25">
      <c r="C156" s="10"/>
    </row>
    <row r="157" spans="3:3" x14ac:dyDescent="0.25">
      <c r="C157" s="10"/>
    </row>
    <row r="158" spans="3:3" x14ac:dyDescent="0.25">
      <c r="C158" s="10"/>
    </row>
    <row r="159" spans="3:3" x14ac:dyDescent="0.25">
      <c r="C159" s="10"/>
    </row>
    <row r="160" spans="3:3" x14ac:dyDescent="0.25">
      <c r="C160" s="10"/>
    </row>
    <row r="161" spans="3:3" x14ac:dyDescent="0.25">
      <c r="C161" s="10"/>
    </row>
    <row r="162" spans="3:3" x14ac:dyDescent="0.25">
      <c r="C162" s="10"/>
    </row>
    <row r="163" spans="3:3" x14ac:dyDescent="0.25">
      <c r="C163" s="10"/>
    </row>
    <row r="164" spans="3:3" x14ac:dyDescent="0.25">
      <c r="C164" s="10"/>
    </row>
    <row r="165" spans="3:3" x14ac:dyDescent="0.25">
      <c r="C165" s="10"/>
    </row>
    <row r="166" spans="3:3" x14ac:dyDescent="0.25">
      <c r="C166" s="10"/>
    </row>
    <row r="167" spans="3:3" x14ac:dyDescent="0.25">
      <c r="C167" s="10"/>
    </row>
    <row r="168" spans="3:3" x14ac:dyDescent="0.25">
      <c r="C168" s="10"/>
    </row>
    <row r="169" spans="3:3" x14ac:dyDescent="0.25">
      <c r="C169" s="10"/>
    </row>
    <row r="170" spans="3:3" x14ac:dyDescent="0.25">
      <c r="C170" s="10"/>
    </row>
    <row r="171" spans="3:3" x14ac:dyDescent="0.25">
      <c r="C171" s="10"/>
    </row>
    <row r="172" spans="3:3" x14ac:dyDescent="0.25">
      <c r="C172" s="10"/>
    </row>
    <row r="173" spans="3:3" x14ac:dyDescent="0.25">
      <c r="C173" s="10"/>
    </row>
    <row r="174" spans="3:3" x14ac:dyDescent="0.25">
      <c r="C174" s="10"/>
    </row>
    <row r="175" spans="3:3" x14ac:dyDescent="0.25">
      <c r="C175" s="10"/>
    </row>
    <row r="176" spans="3:3" x14ac:dyDescent="0.25">
      <c r="C176" s="10"/>
    </row>
    <row r="177" spans="3:3" x14ac:dyDescent="0.25">
      <c r="C177" s="10"/>
    </row>
    <row r="178" spans="3:3" x14ac:dyDescent="0.25">
      <c r="C178" s="10"/>
    </row>
    <row r="179" spans="3:3" x14ac:dyDescent="0.25">
      <c r="C179" s="10"/>
    </row>
    <row r="180" spans="3:3" x14ac:dyDescent="0.25">
      <c r="C180" s="10"/>
    </row>
    <row r="181" spans="3:3" x14ac:dyDescent="0.25">
      <c r="C181" s="10"/>
    </row>
    <row r="182" spans="3:3" x14ac:dyDescent="0.25">
      <c r="C182" s="10"/>
    </row>
    <row r="183" spans="3:3" x14ac:dyDescent="0.25">
      <c r="C183" s="10"/>
    </row>
    <row r="184" spans="3:3" x14ac:dyDescent="0.25">
      <c r="C184" s="10"/>
    </row>
    <row r="185" spans="3:3" x14ac:dyDescent="0.25">
      <c r="C185" s="10"/>
    </row>
    <row r="186" spans="3:3" x14ac:dyDescent="0.25">
      <c r="C186" s="10"/>
    </row>
    <row r="187" spans="3:3" x14ac:dyDescent="0.25">
      <c r="C187" s="10"/>
    </row>
    <row r="188" spans="3:3" x14ac:dyDescent="0.25">
      <c r="C188" s="10"/>
    </row>
    <row r="189" spans="3:3" x14ac:dyDescent="0.25">
      <c r="C189" s="10"/>
    </row>
    <row r="190" spans="3:3" x14ac:dyDescent="0.25">
      <c r="C190" s="10"/>
    </row>
    <row r="191" spans="3:3" x14ac:dyDescent="0.25">
      <c r="C191" s="10"/>
    </row>
    <row r="192" spans="3:3" x14ac:dyDescent="0.25">
      <c r="C192" s="10"/>
    </row>
    <row r="193" spans="3:3" x14ac:dyDescent="0.25">
      <c r="C193" s="10"/>
    </row>
    <row r="194" spans="3:3" x14ac:dyDescent="0.25">
      <c r="C194" s="10"/>
    </row>
    <row r="195" spans="3:3" x14ac:dyDescent="0.25">
      <c r="C195" s="10"/>
    </row>
    <row r="196" spans="3:3" x14ac:dyDescent="0.25">
      <c r="C196" s="10"/>
    </row>
    <row r="197" spans="3:3" x14ac:dyDescent="0.25">
      <c r="C197" s="10"/>
    </row>
    <row r="198" spans="3:3" x14ac:dyDescent="0.25">
      <c r="C198" s="10"/>
    </row>
    <row r="199" spans="3:3" x14ac:dyDescent="0.25">
      <c r="C199" s="10"/>
    </row>
    <row r="200" spans="3:3" x14ac:dyDescent="0.25">
      <c r="C200" s="10"/>
    </row>
    <row r="201" spans="3:3" x14ac:dyDescent="0.25">
      <c r="C201" s="10"/>
    </row>
    <row r="202" spans="3:3" x14ac:dyDescent="0.25">
      <c r="C202" s="10"/>
    </row>
    <row r="203" spans="3:3" x14ac:dyDescent="0.25">
      <c r="C203" s="10"/>
    </row>
    <row r="204" spans="3:3" x14ac:dyDescent="0.25">
      <c r="C204" s="10"/>
    </row>
    <row r="205" spans="3:3" x14ac:dyDescent="0.25">
      <c r="C205" s="10"/>
    </row>
    <row r="206" spans="3:3" x14ac:dyDescent="0.25">
      <c r="C206" s="10"/>
    </row>
    <row r="207" spans="3:3" x14ac:dyDescent="0.25">
      <c r="C207" s="10"/>
    </row>
    <row r="208" spans="3:3" x14ac:dyDescent="0.25">
      <c r="C208" s="10"/>
    </row>
    <row r="209" spans="3:3" x14ac:dyDescent="0.25">
      <c r="C209" s="10"/>
    </row>
    <row r="210" spans="3:3" x14ac:dyDescent="0.25">
      <c r="C210" s="10"/>
    </row>
    <row r="211" spans="3:3" x14ac:dyDescent="0.25">
      <c r="C211" s="10"/>
    </row>
    <row r="212" spans="3:3" x14ac:dyDescent="0.25">
      <c r="C212" s="10"/>
    </row>
    <row r="213" spans="3:3" x14ac:dyDescent="0.25">
      <c r="C213" s="10"/>
    </row>
    <row r="214" spans="3:3" x14ac:dyDescent="0.25">
      <c r="C214" s="10"/>
    </row>
    <row r="215" spans="3:3" x14ac:dyDescent="0.25">
      <c r="C215" s="10"/>
    </row>
    <row r="216" spans="3:3" x14ac:dyDescent="0.25">
      <c r="C216" s="10"/>
    </row>
    <row r="217" spans="3:3" x14ac:dyDescent="0.25">
      <c r="C217" s="10"/>
    </row>
    <row r="218" spans="3:3" x14ac:dyDescent="0.25">
      <c r="C218" s="10"/>
    </row>
    <row r="219" spans="3:3" x14ac:dyDescent="0.25">
      <c r="C219" s="10"/>
    </row>
    <row r="220" spans="3:3" x14ac:dyDescent="0.25">
      <c r="C220" s="10"/>
    </row>
    <row r="221" spans="3:3" x14ac:dyDescent="0.25">
      <c r="C221" s="10"/>
    </row>
    <row r="222" spans="3:3" x14ac:dyDescent="0.25">
      <c r="C222" s="10"/>
    </row>
    <row r="223" spans="3:3" x14ac:dyDescent="0.25">
      <c r="C223" s="10"/>
    </row>
    <row r="224" spans="3:3" x14ac:dyDescent="0.25">
      <c r="C224" s="10"/>
    </row>
    <row r="225" spans="3:3" x14ac:dyDescent="0.25">
      <c r="C225" s="10"/>
    </row>
    <row r="226" spans="3:3" x14ac:dyDescent="0.25">
      <c r="C226" s="10"/>
    </row>
    <row r="227" spans="3:3" x14ac:dyDescent="0.25">
      <c r="C227" s="10"/>
    </row>
    <row r="228" spans="3:3" x14ac:dyDescent="0.25">
      <c r="C228" s="10"/>
    </row>
    <row r="229" spans="3:3" x14ac:dyDescent="0.25">
      <c r="C229" s="10"/>
    </row>
    <row r="230" spans="3:3" x14ac:dyDescent="0.25">
      <c r="C230" s="10"/>
    </row>
    <row r="231" spans="3:3" x14ac:dyDescent="0.25">
      <c r="C231" s="10"/>
    </row>
    <row r="232" spans="3:3" x14ac:dyDescent="0.25">
      <c r="C232" s="10"/>
    </row>
    <row r="233" spans="3:3" x14ac:dyDescent="0.25">
      <c r="C233" s="10"/>
    </row>
    <row r="234" spans="3:3" x14ac:dyDescent="0.25">
      <c r="C234" s="10"/>
    </row>
    <row r="235" spans="3:3" x14ac:dyDescent="0.25">
      <c r="C235" s="10"/>
    </row>
    <row r="236" spans="3:3" x14ac:dyDescent="0.25">
      <c r="C236" s="10"/>
    </row>
    <row r="237" spans="3:3" x14ac:dyDescent="0.25">
      <c r="C237" s="10"/>
    </row>
    <row r="238" spans="3:3" x14ac:dyDescent="0.25">
      <c r="C238" s="10"/>
    </row>
    <row r="239" spans="3:3" x14ac:dyDescent="0.25">
      <c r="C239" s="10"/>
    </row>
    <row r="240" spans="3:3" x14ac:dyDescent="0.25">
      <c r="C240" s="10"/>
    </row>
    <row r="241" spans="3:3" x14ac:dyDescent="0.25">
      <c r="C241" s="10"/>
    </row>
    <row r="242" spans="3:3" x14ac:dyDescent="0.25">
      <c r="C242" s="10"/>
    </row>
    <row r="243" spans="3:3" x14ac:dyDescent="0.25">
      <c r="C243" s="10"/>
    </row>
    <row r="244" spans="3:3" x14ac:dyDescent="0.25">
      <c r="C244" s="10"/>
    </row>
    <row r="245" spans="3:3" x14ac:dyDescent="0.25">
      <c r="C245" s="10"/>
    </row>
    <row r="246" spans="3:3" x14ac:dyDescent="0.25">
      <c r="C246" s="10"/>
    </row>
    <row r="247" spans="3:3" x14ac:dyDescent="0.25">
      <c r="C247" s="10"/>
    </row>
    <row r="248" spans="3:3" x14ac:dyDescent="0.25">
      <c r="C248" s="10"/>
    </row>
    <row r="249" spans="3:3" x14ac:dyDescent="0.25">
      <c r="C249" s="10"/>
    </row>
    <row r="250" spans="3:3" x14ac:dyDescent="0.25">
      <c r="C250" s="10"/>
    </row>
    <row r="251" spans="3:3" x14ac:dyDescent="0.25">
      <c r="C251" s="10"/>
    </row>
    <row r="252" spans="3:3" x14ac:dyDescent="0.25">
      <c r="C252" s="10"/>
    </row>
    <row r="253" spans="3:3" x14ac:dyDescent="0.25">
      <c r="C253" s="10"/>
    </row>
    <row r="254" spans="3:3" x14ac:dyDescent="0.25">
      <c r="C254" s="10"/>
    </row>
    <row r="255" spans="3:3" x14ac:dyDescent="0.25">
      <c r="C255" s="10"/>
    </row>
    <row r="256" spans="3:3" x14ac:dyDescent="0.25">
      <c r="C256" s="10"/>
    </row>
    <row r="257" spans="3:3" x14ac:dyDescent="0.25">
      <c r="C257" s="10"/>
    </row>
    <row r="258" spans="3:3" x14ac:dyDescent="0.25">
      <c r="C258" s="10"/>
    </row>
    <row r="259" spans="3:3" x14ac:dyDescent="0.25">
      <c r="C259" s="10"/>
    </row>
    <row r="260" spans="3:3" x14ac:dyDescent="0.25">
      <c r="C260" s="10"/>
    </row>
    <row r="261" spans="3:3" x14ac:dyDescent="0.25">
      <c r="C261" s="10"/>
    </row>
    <row r="262" spans="3:3" x14ac:dyDescent="0.25">
      <c r="C262" s="10"/>
    </row>
    <row r="263" spans="3:3" x14ac:dyDescent="0.25">
      <c r="C263" s="10"/>
    </row>
    <row r="264" spans="3:3" x14ac:dyDescent="0.25">
      <c r="C264" s="10"/>
    </row>
    <row r="265" spans="3:3" x14ac:dyDescent="0.25">
      <c r="C265" s="10"/>
    </row>
    <row r="266" spans="3:3" x14ac:dyDescent="0.25">
      <c r="C266" s="10"/>
    </row>
    <row r="267" spans="3:3" x14ac:dyDescent="0.25">
      <c r="C267" s="10"/>
    </row>
    <row r="268" spans="3:3" x14ac:dyDescent="0.25">
      <c r="C268" s="10"/>
    </row>
    <row r="269" spans="3:3" x14ac:dyDescent="0.25">
      <c r="C269" s="10"/>
    </row>
    <row r="270" spans="3:3" x14ac:dyDescent="0.25">
      <c r="C270" s="10"/>
    </row>
    <row r="271" spans="3:3" x14ac:dyDescent="0.25">
      <c r="C271" s="10"/>
    </row>
    <row r="272" spans="3:3" x14ac:dyDescent="0.25">
      <c r="C272" s="10"/>
    </row>
    <row r="273" spans="3:3" x14ac:dyDescent="0.25">
      <c r="C273" s="10"/>
    </row>
    <row r="274" spans="3:3" x14ac:dyDescent="0.25">
      <c r="C274" s="10"/>
    </row>
    <row r="275" spans="3:3" x14ac:dyDescent="0.25">
      <c r="C275" s="10"/>
    </row>
    <row r="276" spans="3:3" x14ac:dyDescent="0.25">
      <c r="C276" s="10"/>
    </row>
    <row r="277" spans="3:3" x14ac:dyDescent="0.25">
      <c r="C277" s="10"/>
    </row>
    <row r="278" spans="3:3" x14ac:dyDescent="0.25">
      <c r="C278" s="10"/>
    </row>
    <row r="279" spans="3:3" x14ac:dyDescent="0.25">
      <c r="C279" s="10"/>
    </row>
    <row r="280" spans="3:3" x14ac:dyDescent="0.25">
      <c r="C280" s="10"/>
    </row>
    <row r="281" spans="3:3" x14ac:dyDescent="0.25">
      <c r="C281" s="10"/>
    </row>
    <row r="282" spans="3:3" x14ac:dyDescent="0.25">
      <c r="C282" s="10"/>
    </row>
    <row r="283" spans="3:3" x14ac:dyDescent="0.25">
      <c r="C283" s="10"/>
    </row>
    <row r="284" spans="3:3" x14ac:dyDescent="0.25">
      <c r="C284" s="10"/>
    </row>
    <row r="285" spans="3:3" x14ac:dyDescent="0.25">
      <c r="C285" s="10"/>
    </row>
    <row r="286" spans="3:3" x14ac:dyDescent="0.25">
      <c r="C286" s="10"/>
    </row>
    <row r="287" spans="3:3" x14ac:dyDescent="0.25">
      <c r="C287" s="10"/>
    </row>
    <row r="288" spans="3:3" x14ac:dyDescent="0.25">
      <c r="C288" s="10"/>
    </row>
    <row r="289" spans="3:3" x14ac:dyDescent="0.25">
      <c r="C289" s="10"/>
    </row>
    <row r="290" spans="3:3" x14ac:dyDescent="0.25">
      <c r="C290" s="10"/>
    </row>
    <row r="291" spans="3:3" x14ac:dyDescent="0.25">
      <c r="C291" s="10"/>
    </row>
    <row r="292" spans="3:3" x14ac:dyDescent="0.25">
      <c r="C292" s="10"/>
    </row>
    <row r="293" spans="3:3" x14ac:dyDescent="0.25">
      <c r="C293" s="10"/>
    </row>
    <row r="294" spans="3:3" x14ac:dyDescent="0.25">
      <c r="C294" s="10"/>
    </row>
    <row r="295" spans="3:3" x14ac:dyDescent="0.25">
      <c r="C295" s="10"/>
    </row>
    <row r="296" spans="3:3" x14ac:dyDescent="0.25">
      <c r="C296" s="10"/>
    </row>
    <row r="297" spans="3:3" x14ac:dyDescent="0.25">
      <c r="C297" s="10"/>
    </row>
    <row r="298" spans="3:3" x14ac:dyDescent="0.25">
      <c r="C298" s="10"/>
    </row>
    <row r="299" spans="3:3" x14ac:dyDescent="0.25">
      <c r="C299" s="10"/>
    </row>
    <row r="300" spans="3:3" x14ac:dyDescent="0.25">
      <c r="C300" s="10"/>
    </row>
  </sheetData>
  <hyperlinks>
    <hyperlink ref="A2" location="Accueil!A1" display="Accueil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B300"/>
  <sheetViews>
    <sheetView workbookViewId="0"/>
  </sheetViews>
  <sheetFormatPr baseColWidth="10" defaultRowHeight="18" x14ac:dyDescent="0.25"/>
  <cols>
    <col min="1" max="1" width="10.54296875" style="6" customWidth="1"/>
    <col min="2" max="2" width="24" style="6" customWidth="1"/>
    <col min="3" max="3" width="25.90625" style="6" customWidth="1"/>
    <col min="4" max="4" width="13" style="6" customWidth="1"/>
    <col min="5" max="5" width="17.81640625" style="6" customWidth="1"/>
    <col min="6" max="6" width="25.54296875" style="6" customWidth="1"/>
    <col min="7" max="7" width="13.36328125" style="6" customWidth="1"/>
    <col min="8" max="8" width="19.90625" style="6" customWidth="1"/>
    <col min="9" max="9" width="18.26953125" style="6" bestFit="1" customWidth="1"/>
    <col min="10" max="10" width="26.90625" style="6" bestFit="1" customWidth="1"/>
    <col min="11" max="11" width="28.08984375" style="6" customWidth="1"/>
    <col min="12" max="12" width="15.7265625" style="6" customWidth="1"/>
    <col min="13" max="13" width="20.54296875" style="6" customWidth="1"/>
    <col min="14" max="14" width="12.453125" style="6" bestFit="1" customWidth="1"/>
    <col min="15" max="15" width="21.1796875" style="6" bestFit="1" customWidth="1"/>
    <col min="16" max="16" width="23.1796875" style="6" bestFit="1" customWidth="1"/>
    <col min="17" max="17" width="45.36328125" style="6" bestFit="1" customWidth="1"/>
    <col min="18" max="18" width="15.1796875" style="6" bestFit="1" customWidth="1"/>
    <col min="19" max="19" width="13.1796875" style="6" customWidth="1"/>
    <col min="20" max="20" width="27.6328125" style="6" bestFit="1" customWidth="1"/>
    <col min="21" max="21" width="32.1796875" style="6" bestFit="1" customWidth="1"/>
    <col min="22" max="22" width="33.453125" style="6" bestFit="1" customWidth="1"/>
    <col min="23" max="23" width="15.90625" style="6" customWidth="1"/>
    <col min="24" max="24" width="17.08984375" style="6" customWidth="1"/>
    <col min="25" max="25" width="27.81640625" style="6" bestFit="1" customWidth="1"/>
    <col min="26" max="26" width="13.453125" style="6" customWidth="1"/>
    <col min="27" max="27" width="12.7265625" style="6" customWidth="1"/>
    <col min="28" max="28" width="14.36328125" style="6" bestFit="1" customWidth="1"/>
    <col min="29" max="16384" width="10.90625" style="6"/>
  </cols>
  <sheetData>
    <row r="1" spans="1:28" x14ac:dyDescent="0.25">
      <c r="A1" s="6" t="s">
        <v>365</v>
      </c>
    </row>
    <row r="2" spans="1:28" x14ac:dyDescent="0.25">
      <c r="A2" s="7" t="s">
        <v>360</v>
      </c>
    </row>
    <row r="3" spans="1:28" x14ac:dyDescent="0.25">
      <c r="A3" s="6" t="s">
        <v>361</v>
      </c>
      <c r="B3" s="8" t="s">
        <v>347</v>
      </c>
      <c r="C3" s="9" t="s">
        <v>362</v>
      </c>
      <c r="D3" s="6" t="s">
        <v>23</v>
      </c>
      <c r="E3" s="6" t="s">
        <v>349</v>
      </c>
      <c r="F3" s="9" t="s">
        <v>25</v>
      </c>
      <c r="G3" s="6" t="s">
        <v>350</v>
      </c>
      <c r="H3" s="9" t="s">
        <v>27</v>
      </c>
      <c r="I3" s="6" t="s">
        <v>351</v>
      </c>
      <c r="J3" s="9" t="s">
        <v>29</v>
      </c>
      <c r="K3" s="6" t="s">
        <v>352</v>
      </c>
      <c r="L3" s="6" t="s">
        <v>353</v>
      </c>
      <c r="M3" s="6" t="s">
        <v>354</v>
      </c>
      <c r="N3" s="6" t="s">
        <v>31</v>
      </c>
      <c r="O3" s="9" t="s">
        <v>33</v>
      </c>
      <c r="P3" s="9" t="s">
        <v>35</v>
      </c>
      <c r="Q3" s="9" t="s">
        <v>37</v>
      </c>
      <c r="R3" s="6" t="s">
        <v>355</v>
      </c>
      <c r="S3" s="6" t="s">
        <v>39</v>
      </c>
      <c r="T3" s="9" t="s">
        <v>41</v>
      </c>
      <c r="U3" s="9" t="s">
        <v>43</v>
      </c>
      <c r="V3" s="9" t="s">
        <v>45</v>
      </c>
      <c r="W3" s="6" t="s">
        <v>356</v>
      </c>
      <c r="X3" s="6" t="s">
        <v>47</v>
      </c>
      <c r="Y3" s="9" t="s">
        <v>49</v>
      </c>
      <c r="Z3" s="6" t="s">
        <v>55</v>
      </c>
      <c r="AA3" s="6" t="s">
        <v>363</v>
      </c>
      <c r="AB3" s="6" t="s">
        <v>357</v>
      </c>
    </row>
    <row r="4" spans="1:28" x14ac:dyDescent="0.25">
      <c r="A4" s="10"/>
      <c r="C4" s="10"/>
      <c r="F4" s="5"/>
      <c r="H4" s="5"/>
      <c r="I4" s="5"/>
      <c r="J4" s="5"/>
      <c r="K4" s="5"/>
      <c r="L4" s="11"/>
      <c r="M4" s="11"/>
      <c r="O4" s="5"/>
      <c r="P4" s="5"/>
      <c r="Q4" s="5"/>
      <c r="R4" s="11"/>
      <c r="T4" s="5"/>
      <c r="U4" s="5"/>
      <c r="V4" s="5"/>
      <c r="W4" s="11"/>
      <c r="Y4" s="5"/>
      <c r="AA4" s="12"/>
    </row>
    <row r="5" spans="1:28" x14ac:dyDescent="0.25">
      <c r="C5" s="10"/>
    </row>
    <row r="6" spans="1:28" x14ac:dyDescent="0.25">
      <c r="C6" s="10"/>
    </row>
    <row r="7" spans="1:28" x14ac:dyDescent="0.25">
      <c r="C7" s="10"/>
    </row>
    <row r="8" spans="1:28" x14ac:dyDescent="0.25">
      <c r="C8" s="10"/>
    </row>
    <row r="9" spans="1:28" x14ac:dyDescent="0.25">
      <c r="C9" s="10"/>
    </row>
    <row r="10" spans="1:28" x14ac:dyDescent="0.25">
      <c r="C10" s="10"/>
    </row>
    <row r="11" spans="1:28" x14ac:dyDescent="0.25">
      <c r="C11" s="10"/>
    </row>
    <row r="12" spans="1:28" x14ac:dyDescent="0.25">
      <c r="C12" s="10"/>
    </row>
    <row r="13" spans="1:28" x14ac:dyDescent="0.25">
      <c r="C13" s="10"/>
    </row>
    <row r="14" spans="1:28" x14ac:dyDescent="0.25">
      <c r="C14" s="10"/>
    </row>
    <row r="15" spans="1:28" x14ac:dyDescent="0.25">
      <c r="C15" s="10"/>
    </row>
    <row r="16" spans="1:28" x14ac:dyDescent="0.25">
      <c r="C16" s="10"/>
    </row>
    <row r="17" spans="3:3" x14ac:dyDescent="0.25">
      <c r="C17" s="10"/>
    </row>
    <row r="18" spans="3:3" x14ac:dyDescent="0.25">
      <c r="C18" s="10"/>
    </row>
    <row r="19" spans="3:3" x14ac:dyDescent="0.25">
      <c r="C19" s="10"/>
    </row>
    <row r="20" spans="3:3" x14ac:dyDescent="0.25">
      <c r="C20" s="10"/>
    </row>
    <row r="21" spans="3:3" x14ac:dyDescent="0.25">
      <c r="C21" s="10"/>
    </row>
    <row r="22" spans="3:3" x14ac:dyDescent="0.25">
      <c r="C22" s="10"/>
    </row>
    <row r="23" spans="3:3" x14ac:dyDescent="0.25">
      <c r="C23" s="10"/>
    </row>
    <row r="24" spans="3:3" x14ac:dyDescent="0.25">
      <c r="C24" s="10"/>
    </row>
    <row r="25" spans="3:3" x14ac:dyDescent="0.25">
      <c r="C25" s="10"/>
    </row>
    <row r="26" spans="3:3" x14ac:dyDescent="0.25">
      <c r="C26" s="10"/>
    </row>
    <row r="27" spans="3:3" x14ac:dyDescent="0.25">
      <c r="C27" s="10"/>
    </row>
    <row r="28" spans="3:3" x14ac:dyDescent="0.25">
      <c r="C28" s="10"/>
    </row>
    <row r="29" spans="3:3" x14ac:dyDescent="0.25">
      <c r="C29" s="10"/>
    </row>
    <row r="30" spans="3:3" x14ac:dyDescent="0.25">
      <c r="C30" s="10"/>
    </row>
    <row r="31" spans="3:3" x14ac:dyDescent="0.25">
      <c r="C31" s="10"/>
    </row>
    <row r="32" spans="3:3" x14ac:dyDescent="0.25">
      <c r="C32" s="10"/>
    </row>
    <row r="33" spans="3:3" x14ac:dyDescent="0.25">
      <c r="C33" s="10"/>
    </row>
    <row r="34" spans="3:3" x14ac:dyDescent="0.25">
      <c r="C34" s="10"/>
    </row>
    <row r="35" spans="3:3" x14ac:dyDescent="0.25">
      <c r="C35" s="10"/>
    </row>
    <row r="36" spans="3:3" x14ac:dyDescent="0.25">
      <c r="C36" s="10"/>
    </row>
    <row r="37" spans="3:3" x14ac:dyDescent="0.25">
      <c r="C37" s="10"/>
    </row>
    <row r="38" spans="3:3" x14ac:dyDescent="0.25">
      <c r="C38" s="10"/>
    </row>
    <row r="39" spans="3:3" x14ac:dyDescent="0.25">
      <c r="C39" s="10"/>
    </row>
    <row r="40" spans="3:3" x14ac:dyDescent="0.25">
      <c r="C40" s="10"/>
    </row>
    <row r="41" spans="3:3" x14ac:dyDescent="0.25">
      <c r="C41" s="10"/>
    </row>
    <row r="42" spans="3:3" x14ac:dyDescent="0.25">
      <c r="C42" s="10"/>
    </row>
    <row r="43" spans="3:3" x14ac:dyDescent="0.25">
      <c r="C43" s="10"/>
    </row>
    <row r="44" spans="3:3" x14ac:dyDescent="0.25">
      <c r="C44" s="10"/>
    </row>
    <row r="45" spans="3:3" x14ac:dyDescent="0.25">
      <c r="C45" s="10"/>
    </row>
    <row r="46" spans="3:3" x14ac:dyDescent="0.25">
      <c r="C46" s="10"/>
    </row>
    <row r="47" spans="3:3" x14ac:dyDescent="0.25">
      <c r="C47" s="10"/>
    </row>
    <row r="48" spans="3:3" x14ac:dyDescent="0.25">
      <c r="C48" s="10"/>
    </row>
    <row r="49" spans="3:3" x14ac:dyDescent="0.25">
      <c r="C49" s="10"/>
    </row>
    <row r="50" spans="3:3" x14ac:dyDescent="0.25">
      <c r="C50" s="10"/>
    </row>
    <row r="51" spans="3:3" x14ac:dyDescent="0.25">
      <c r="C51" s="10"/>
    </row>
    <row r="52" spans="3:3" x14ac:dyDescent="0.25">
      <c r="C52" s="10"/>
    </row>
    <row r="53" spans="3:3" x14ac:dyDescent="0.25">
      <c r="C53" s="10"/>
    </row>
    <row r="54" spans="3:3" x14ac:dyDescent="0.25">
      <c r="C54" s="10"/>
    </row>
    <row r="55" spans="3:3" x14ac:dyDescent="0.25">
      <c r="C55" s="10"/>
    </row>
    <row r="56" spans="3:3" x14ac:dyDescent="0.25">
      <c r="C56" s="10"/>
    </row>
    <row r="57" spans="3:3" x14ac:dyDescent="0.25">
      <c r="C57" s="10"/>
    </row>
    <row r="58" spans="3:3" x14ac:dyDescent="0.25">
      <c r="C58" s="10"/>
    </row>
    <row r="59" spans="3:3" x14ac:dyDescent="0.25">
      <c r="C59" s="10"/>
    </row>
    <row r="60" spans="3:3" x14ac:dyDescent="0.25">
      <c r="C60" s="10"/>
    </row>
    <row r="61" spans="3:3" x14ac:dyDescent="0.25">
      <c r="C61" s="10"/>
    </row>
    <row r="62" spans="3:3" x14ac:dyDescent="0.25">
      <c r="C62" s="10"/>
    </row>
    <row r="63" spans="3:3" x14ac:dyDescent="0.25">
      <c r="C63" s="10"/>
    </row>
    <row r="64" spans="3:3" x14ac:dyDescent="0.25">
      <c r="C64" s="10"/>
    </row>
    <row r="65" spans="3:3" x14ac:dyDescent="0.25">
      <c r="C65" s="10"/>
    </row>
    <row r="66" spans="3:3" x14ac:dyDescent="0.25">
      <c r="C66" s="10"/>
    </row>
    <row r="67" spans="3:3" x14ac:dyDescent="0.25">
      <c r="C67" s="10"/>
    </row>
    <row r="68" spans="3:3" x14ac:dyDescent="0.25">
      <c r="C68" s="10"/>
    </row>
    <row r="69" spans="3:3" x14ac:dyDescent="0.25">
      <c r="C69" s="10"/>
    </row>
    <row r="70" spans="3:3" x14ac:dyDescent="0.25">
      <c r="C70" s="10"/>
    </row>
    <row r="71" spans="3:3" x14ac:dyDescent="0.25">
      <c r="C71" s="10"/>
    </row>
    <row r="72" spans="3:3" x14ac:dyDescent="0.25">
      <c r="C72" s="10"/>
    </row>
    <row r="73" spans="3:3" x14ac:dyDescent="0.25">
      <c r="C73" s="10"/>
    </row>
    <row r="74" spans="3:3" x14ac:dyDescent="0.25">
      <c r="C74" s="10"/>
    </row>
    <row r="75" spans="3:3" x14ac:dyDescent="0.25">
      <c r="C75" s="10"/>
    </row>
    <row r="76" spans="3:3" x14ac:dyDescent="0.25">
      <c r="C76" s="10"/>
    </row>
    <row r="77" spans="3:3" x14ac:dyDescent="0.25">
      <c r="C77" s="10"/>
    </row>
    <row r="78" spans="3:3" x14ac:dyDescent="0.25">
      <c r="C78" s="10"/>
    </row>
    <row r="79" spans="3:3" x14ac:dyDescent="0.25">
      <c r="C79" s="10"/>
    </row>
    <row r="80" spans="3:3" x14ac:dyDescent="0.25">
      <c r="C80" s="10"/>
    </row>
    <row r="81" spans="3:3" x14ac:dyDescent="0.25">
      <c r="C81" s="10"/>
    </row>
    <row r="82" spans="3:3" x14ac:dyDescent="0.25">
      <c r="C82" s="10"/>
    </row>
    <row r="83" spans="3:3" x14ac:dyDescent="0.25">
      <c r="C83" s="10"/>
    </row>
    <row r="84" spans="3:3" x14ac:dyDescent="0.25">
      <c r="C84" s="10"/>
    </row>
    <row r="85" spans="3:3" x14ac:dyDescent="0.25">
      <c r="C85" s="10"/>
    </row>
    <row r="86" spans="3:3" x14ac:dyDescent="0.25">
      <c r="C86" s="10"/>
    </row>
    <row r="87" spans="3:3" x14ac:dyDescent="0.25">
      <c r="C87" s="10"/>
    </row>
    <row r="88" spans="3:3" x14ac:dyDescent="0.25">
      <c r="C88" s="10"/>
    </row>
    <row r="89" spans="3:3" x14ac:dyDescent="0.25">
      <c r="C89" s="10"/>
    </row>
    <row r="90" spans="3:3" x14ac:dyDescent="0.25">
      <c r="C90" s="10"/>
    </row>
    <row r="91" spans="3:3" x14ac:dyDescent="0.25">
      <c r="C91" s="10"/>
    </row>
    <row r="92" spans="3:3" x14ac:dyDescent="0.25">
      <c r="C92" s="10"/>
    </row>
    <row r="93" spans="3:3" x14ac:dyDescent="0.25">
      <c r="C93" s="10"/>
    </row>
    <row r="94" spans="3:3" x14ac:dyDescent="0.25">
      <c r="C94" s="10"/>
    </row>
    <row r="95" spans="3:3" x14ac:dyDescent="0.25">
      <c r="C95" s="10"/>
    </row>
    <row r="96" spans="3:3" x14ac:dyDescent="0.25">
      <c r="C96" s="10"/>
    </row>
    <row r="97" spans="3:3" x14ac:dyDescent="0.25">
      <c r="C97" s="10"/>
    </row>
    <row r="98" spans="3:3" x14ac:dyDescent="0.25">
      <c r="C98" s="10"/>
    </row>
    <row r="99" spans="3:3" x14ac:dyDescent="0.25">
      <c r="C99" s="10"/>
    </row>
    <row r="100" spans="3:3" x14ac:dyDescent="0.25">
      <c r="C100" s="10"/>
    </row>
    <row r="101" spans="3:3" x14ac:dyDescent="0.25">
      <c r="C101" s="10"/>
    </row>
    <row r="102" spans="3:3" x14ac:dyDescent="0.25">
      <c r="C102" s="10"/>
    </row>
    <row r="103" spans="3:3" x14ac:dyDescent="0.25">
      <c r="C103" s="10"/>
    </row>
    <row r="104" spans="3:3" x14ac:dyDescent="0.25">
      <c r="C104" s="10"/>
    </row>
    <row r="105" spans="3:3" x14ac:dyDescent="0.25">
      <c r="C105" s="10"/>
    </row>
    <row r="106" spans="3:3" x14ac:dyDescent="0.25">
      <c r="C106" s="10"/>
    </row>
    <row r="107" spans="3:3" x14ac:dyDescent="0.25">
      <c r="C107" s="10"/>
    </row>
    <row r="108" spans="3:3" x14ac:dyDescent="0.25">
      <c r="C108" s="10"/>
    </row>
    <row r="109" spans="3:3" x14ac:dyDescent="0.25">
      <c r="C109" s="10"/>
    </row>
    <row r="110" spans="3:3" x14ac:dyDescent="0.25">
      <c r="C110" s="10"/>
    </row>
    <row r="111" spans="3:3" x14ac:dyDescent="0.25">
      <c r="C111" s="10"/>
    </row>
    <row r="112" spans="3:3" x14ac:dyDescent="0.25">
      <c r="C112" s="10"/>
    </row>
    <row r="113" spans="3:3" x14ac:dyDescent="0.25">
      <c r="C113" s="10"/>
    </row>
    <row r="114" spans="3:3" x14ac:dyDescent="0.25">
      <c r="C114" s="10"/>
    </row>
    <row r="115" spans="3:3" x14ac:dyDescent="0.25">
      <c r="C115" s="10"/>
    </row>
    <row r="116" spans="3:3" x14ac:dyDescent="0.25">
      <c r="C116" s="10"/>
    </row>
    <row r="117" spans="3:3" x14ac:dyDescent="0.25">
      <c r="C117" s="10"/>
    </row>
    <row r="118" spans="3:3" x14ac:dyDescent="0.25">
      <c r="C118" s="10"/>
    </row>
    <row r="119" spans="3:3" x14ac:dyDescent="0.25">
      <c r="C119" s="10"/>
    </row>
    <row r="120" spans="3:3" x14ac:dyDescent="0.25">
      <c r="C120" s="10"/>
    </row>
    <row r="121" spans="3:3" x14ac:dyDescent="0.25">
      <c r="C121" s="10"/>
    </row>
    <row r="122" spans="3:3" x14ac:dyDescent="0.25">
      <c r="C122" s="10"/>
    </row>
    <row r="123" spans="3:3" x14ac:dyDescent="0.25">
      <c r="C123" s="10"/>
    </row>
    <row r="124" spans="3:3" x14ac:dyDescent="0.25">
      <c r="C124" s="10"/>
    </row>
    <row r="125" spans="3:3" x14ac:dyDescent="0.25">
      <c r="C125" s="10"/>
    </row>
    <row r="126" spans="3:3" x14ac:dyDescent="0.25">
      <c r="C126" s="10"/>
    </row>
    <row r="127" spans="3:3" x14ac:dyDescent="0.25">
      <c r="C127" s="10"/>
    </row>
    <row r="128" spans="3:3" x14ac:dyDescent="0.25">
      <c r="C128" s="10"/>
    </row>
    <row r="129" spans="3:3" x14ac:dyDescent="0.25">
      <c r="C129" s="10"/>
    </row>
    <row r="130" spans="3:3" x14ac:dyDescent="0.25">
      <c r="C130" s="10"/>
    </row>
    <row r="131" spans="3:3" x14ac:dyDescent="0.25">
      <c r="C131" s="10"/>
    </row>
    <row r="132" spans="3:3" x14ac:dyDescent="0.25">
      <c r="C132" s="10"/>
    </row>
    <row r="133" spans="3:3" x14ac:dyDescent="0.25">
      <c r="C133" s="10"/>
    </row>
    <row r="134" spans="3:3" x14ac:dyDescent="0.25">
      <c r="C134" s="10"/>
    </row>
    <row r="135" spans="3:3" x14ac:dyDescent="0.25">
      <c r="C135" s="10"/>
    </row>
    <row r="136" spans="3:3" x14ac:dyDescent="0.25">
      <c r="C136" s="10"/>
    </row>
    <row r="137" spans="3:3" x14ac:dyDescent="0.25">
      <c r="C137" s="10"/>
    </row>
    <row r="138" spans="3:3" x14ac:dyDescent="0.25">
      <c r="C138" s="10"/>
    </row>
    <row r="139" spans="3:3" x14ac:dyDescent="0.25">
      <c r="C139" s="10"/>
    </row>
    <row r="140" spans="3:3" x14ac:dyDescent="0.25">
      <c r="C140" s="10"/>
    </row>
    <row r="141" spans="3:3" x14ac:dyDescent="0.25">
      <c r="C141" s="10"/>
    </row>
    <row r="142" spans="3:3" x14ac:dyDescent="0.25">
      <c r="C142" s="10"/>
    </row>
    <row r="143" spans="3:3" x14ac:dyDescent="0.25">
      <c r="C143" s="10"/>
    </row>
    <row r="144" spans="3:3" x14ac:dyDescent="0.25">
      <c r="C144" s="10"/>
    </row>
    <row r="145" spans="3:3" x14ac:dyDescent="0.25">
      <c r="C145" s="10"/>
    </row>
    <row r="146" spans="3:3" x14ac:dyDescent="0.25">
      <c r="C146" s="10"/>
    </row>
    <row r="147" spans="3:3" x14ac:dyDescent="0.25">
      <c r="C147" s="10"/>
    </row>
    <row r="148" spans="3:3" x14ac:dyDescent="0.25">
      <c r="C148" s="10"/>
    </row>
    <row r="149" spans="3:3" x14ac:dyDescent="0.25">
      <c r="C149" s="10"/>
    </row>
    <row r="150" spans="3:3" x14ac:dyDescent="0.25">
      <c r="C150" s="10"/>
    </row>
    <row r="151" spans="3:3" x14ac:dyDescent="0.25">
      <c r="C151" s="10"/>
    </row>
    <row r="152" spans="3:3" x14ac:dyDescent="0.25">
      <c r="C152" s="10"/>
    </row>
    <row r="153" spans="3:3" x14ac:dyDescent="0.25">
      <c r="C153" s="10"/>
    </row>
    <row r="154" spans="3:3" x14ac:dyDescent="0.25">
      <c r="C154" s="10"/>
    </row>
    <row r="155" spans="3:3" x14ac:dyDescent="0.25">
      <c r="C155" s="10"/>
    </row>
    <row r="156" spans="3:3" x14ac:dyDescent="0.25">
      <c r="C156" s="10"/>
    </row>
    <row r="157" spans="3:3" x14ac:dyDescent="0.25">
      <c r="C157" s="10"/>
    </row>
    <row r="158" spans="3:3" x14ac:dyDescent="0.25">
      <c r="C158" s="10"/>
    </row>
    <row r="159" spans="3:3" x14ac:dyDescent="0.25">
      <c r="C159" s="10"/>
    </row>
    <row r="160" spans="3:3" x14ac:dyDescent="0.25">
      <c r="C160" s="10"/>
    </row>
    <row r="161" spans="3:3" x14ac:dyDescent="0.25">
      <c r="C161" s="10"/>
    </row>
    <row r="162" spans="3:3" x14ac:dyDescent="0.25">
      <c r="C162" s="10"/>
    </row>
    <row r="163" spans="3:3" x14ac:dyDescent="0.25">
      <c r="C163" s="10"/>
    </row>
    <row r="164" spans="3:3" x14ac:dyDescent="0.25">
      <c r="C164" s="10"/>
    </row>
    <row r="165" spans="3:3" x14ac:dyDescent="0.25">
      <c r="C165" s="10"/>
    </row>
    <row r="166" spans="3:3" x14ac:dyDescent="0.25">
      <c r="C166" s="10"/>
    </row>
    <row r="167" spans="3:3" x14ac:dyDescent="0.25">
      <c r="C167" s="10"/>
    </row>
    <row r="168" spans="3:3" x14ac:dyDescent="0.25">
      <c r="C168" s="10"/>
    </row>
    <row r="169" spans="3:3" x14ac:dyDescent="0.25">
      <c r="C169" s="10"/>
    </row>
    <row r="170" spans="3:3" x14ac:dyDescent="0.25">
      <c r="C170" s="10"/>
    </row>
    <row r="171" spans="3:3" x14ac:dyDescent="0.25">
      <c r="C171" s="10"/>
    </row>
    <row r="172" spans="3:3" x14ac:dyDescent="0.25">
      <c r="C172" s="10"/>
    </row>
    <row r="173" spans="3:3" x14ac:dyDescent="0.25">
      <c r="C173" s="10"/>
    </row>
    <row r="174" spans="3:3" x14ac:dyDescent="0.25">
      <c r="C174" s="10"/>
    </row>
    <row r="175" spans="3:3" x14ac:dyDescent="0.25">
      <c r="C175" s="10"/>
    </row>
    <row r="176" spans="3:3" x14ac:dyDescent="0.25">
      <c r="C176" s="10"/>
    </row>
    <row r="177" spans="3:3" x14ac:dyDescent="0.25">
      <c r="C177" s="10"/>
    </row>
    <row r="178" spans="3:3" x14ac:dyDescent="0.25">
      <c r="C178" s="10"/>
    </row>
    <row r="179" spans="3:3" x14ac:dyDescent="0.25">
      <c r="C179" s="10"/>
    </row>
    <row r="180" spans="3:3" x14ac:dyDescent="0.25">
      <c r="C180" s="10"/>
    </row>
    <row r="181" spans="3:3" x14ac:dyDescent="0.25">
      <c r="C181" s="10"/>
    </row>
    <row r="182" spans="3:3" x14ac:dyDescent="0.25">
      <c r="C182" s="10"/>
    </row>
    <row r="183" spans="3:3" x14ac:dyDescent="0.25">
      <c r="C183" s="10"/>
    </row>
    <row r="184" spans="3:3" x14ac:dyDescent="0.25">
      <c r="C184" s="10"/>
    </row>
    <row r="185" spans="3:3" x14ac:dyDescent="0.25">
      <c r="C185" s="10"/>
    </row>
    <row r="186" spans="3:3" x14ac:dyDescent="0.25">
      <c r="C186" s="10"/>
    </row>
    <row r="187" spans="3:3" x14ac:dyDescent="0.25">
      <c r="C187" s="10"/>
    </row>
    <row r="188" spans="3:3" x14ac:dyDescent="0.25">
      <c r="C188" s="10"/>
    </row>
    <row r="189" spans="3:3" x14ac:dyDescent="0.25">
      <c r="C189" s="10"/>
    </row>
    <row r="190" spans="3:3" x14ac:dyDescent="0.25">
      <c r="C190" s="10"/>
    </row>
    <row r="191" spans="3:3" x14ac:dyDescent="0.25">
      <c r="C191" s="10"/>
    </row>
    <row r="192" spans="3:3" x14ac:dyDescent="0.25">
      <c r="C192" s="10"/>
    </row>
    <row r="193" spans="3:3" x14ac:dyDescent="0.25">
      <c r="C193" s="10"/>
    </row>
    <row r="194" spans="3:3" x14ac:dyDescent="0.25">
      <c r="C194" s="10"/>
    </row>
    <row r="195" spans="3:3" x14ac:dyDescent="0.25">
      <c r="C195" s="10"/>
    </row>
    <row r="196" spans="3:3" x14ac:dyDescent="0.25">
      <c r="C196" s="10"/>
    </row>
    <row r="197" spans="3:3" x14ac:dyDescent="0.25">
      <c r="C197" s="10"/>
    </row>
    <row r="198" spans="3:3" x14ac:dyDescent="0.25">
      <c r="C198" s="10"/>
    </row>
    <row r="199" spans="3:3" x14ac:dyDescent="0.25">
      <c r="C199" s="10"/>
    </row>
    <row r="200" spans="3:3" x14ac:dyDescent="0.25">
      <c r="C200" s="10"/>
    </row>
    <row r="201" spans="3:3" x14ac:dyDescent="0.25">
      <c r="C201" s="10"/>
    </row>
    <row r="202" spans="3:3" x14ac:dyDescent="0.25">
      <c r="C202" s="10"/>
    </row>
    <row r="203" spans="3:3" x14ac:dyDescent="0.25">
      <c r="C203" s="10"/>
    </row>
    <row r="204" spans="3:3" x14ac:dyDescent="0.25">
      <c r="C204" s="10"/>
    </row>
    <row r="205" spans="3:3" x14ac:dyDescent="0.25">
      <c r="C205" s="10"/>
    </row>
    <row r="206" spans="3:3" x14ac:dyDescent="0.25">
      <c r="C206" s="10"/>
    </row>
    <row r="207" spans="3:3" x14ac:dyDescent="0.25">
      <c r="C207" s="10"/>
    </row>
    <row r="208" spans="3:3" x14ac:dyDescent="0.25">
      <c r="C208" s="10"/>
    </row>
    <row r="209" spans="3:3" x14ac:dyDescent="0.25">
      <c r="C209" s="10"/>
    </row>
    <row r="210" spans="3:3" x14ac:dyDescent="0.25">
      <c r="C210" s="10"/>
    </row>
    <row r="211" spans="3:3" x14ac:dyDescent="0.25">
      <c r="C211" s="10"/>
    </row>
    <row r="212" spans="3:3" x14ac:dyDescent="0.25">
      <c r="C212" s="10"/>
    </row>
    <row r="213" spans="3:3" x14ac:dyDescent="0.25">
      <c r="C213" s="10"/>
    </row>
    <row r="214" spans="3:3" x14ac:dyDescent="0.25">
      <c r="C214" s="10"/>
    </row>
    <row r="215" spans="3:3" x14ac:dyDescent="0.25">
      <c r="C215" s="10"/>
    </row>
    <row r="216" spans="3:3" x14ac:dyDescent="0.25">
      <c r="C216" s="10"/>
    </row>
    <row r="217" spans="3:3" x14ac:dyDescent="0.25">
      <c r="C217" s="10"/>
    </row>
    <row r="218" spans="3:3" x14ac:dyDescent="0.25">
      <c r="C218" s="10"/>
    </row>
    <row r="219" spans="3:3" x14ac:dyDescent="0.25">
      <c r="C219" s="10"/>
    </row>
    <row r="220" spans="3:3" x14ac:dyDescent="0.25">
      <c r="C220" s="10"/>
    </row>
    <row r="221" spans="3:3" x14ac:dyDescent="0.25">
      <c r="C221" s="10"/>
    </row>
    <row r="222" spans="3:3" x14ac:dyDescent="0.25">
      <c r="C222" s="10"/>
    </row>
    <row r="223" spans="3:3" x14ac:dyDescent="0.25">
      <c r="C223" s="10"/>
    </row>
    <row r="224" spans="3:3" x14ac:dyDescent="0.25">
      <c r="C224" s="10"/>
    </row>
    <row r="225" spans="3:3" x14ac:dyDescent="0.25">
      <c r="C225" s="10"/>
    </row>
    <row r="226" spans="3:3" x14ac:dyDescent="0.25">
      <c r="C226" s="10"/>
    </row>
    <row r="227" spans="3:3" x14ac:dyDescent="0.25">
      <c r="C227" s="10"/>
    </row>
    <row r="228" spans="3:3" x14ac:dyDescent="0.25">
      <c r="C228" s="10"/>
    </row>
    <row r="229" spans="3:3" x14ac:dyDescent="0.25">
      <c r="C229" s="10"/>
    </row>
    <row r="230" spans="3:3" x14ac:dyDescent="0.25">
      <c r="C230" s="10"/>
    </row>
    <row r="231" spans="3:3" x14ac:dyDescent="0.25">
      <c r="C231" s="10"/>
    </row>
    <row r="232" spans="3:3" x14ac:dyDescent="0.25">
      <c r="C232" s="10"/>
    </row>
    <row r="233" spans="3:3" x14ac:dyDescent="0.25">
      <c r="C233" s="10"/>
    </row>
    <row r="234" spans="3:3" x14ac:dyDescent="0.25">
      <c r="C234" s="10"/>
    </row>
    <row r="235" spans="3:3" x14ac:dyDescent="0.25">
      <c r="C235" s="10"/>
    </row>
    <row r="236" spans="3:3" x14ac:dyDescent="0.25">
      <c r="C236" s="10"/>
    </row>
    <row r="237" spans="3:3" x14ac:dyDescent="0.25">
      <c r="C237" s="10"/>
    </row>
    <row r="238" spans="3:3" x14ac:dyDescent="0.25">
      <c r="C238" s="10"/>
    </row>
    <row r="239" spans="3:3" x14ac:dyDescent="0.25">
      <c r="C239" s="10"/>
    </row>
    <row r="240" spans="3:3" x14ac:dyDescent="0.25">
      <c r="C240" s="10"/>
    </row>
    <row r="241" spans="3:3" x14ac:dyDescent="0.25">
      <c r="C241" s="10"/>
    </row>
    <row r="242" spans="3:3" x14ac:dyDescent="0.25">
      <c r="C242" s="10"/>
    </row>
    <row r="243" spans="3:3" x14ac:dyDescent="0.25">
      <c r="C243" s="10"/>
    </row>
    <row r="244" spans="3:3" x14ac:dyDescent="0.25">
      <c r="C244" s="10"/>
    </row>
    <row r="245" spans="3:3" x14ac:dyDescent="0.25">
      <c r="C245" s="10"/>
    </row>
    <row r="246" spans="3:3" x14ac:dyDescent="0.25">
      <c r="C246" s="10"/>
    </row>
    <row r="247" spans="3:3" x14ac:dyDescent="0.25">
      <c r="C247" s="10"/>
    </row>
    <row r="248" spans="3:3" x14ac:dyDescent="0.25">
      <c r="C248" s="10"/>
    </row>
    <row r="249" spans="3:3" x14ac:dyDescent="0.25">
      <c r="C249" s="10"/>
    </row>
    <row r="250" spans="3:3" x14ac:dyDescent="0.25">
      <c r="C250" s="10"/>
    </row>
    <row r="251" spans="3:3" x14ac:dyDescent="0.25">
      <c r="C251" s="10"/>
    </row>
    <row r="252" spans="3:3" x14ac:dyDescent="0.25">
      <c r="C252" s="10"/>
    </row>
    <row r="253" spans="3:3" x14ac:dyDescent="0.25">
      <c r="C253" s="10"/>
    </row>
    <row r="254" spans="3:3" x14ac:dyDescent="0.25">
      <c r="C254" s="10"/>
    </row>
    <row r="255" spans="3:3" x14ac:dyDescent="0.25">
      <c r="C255" s="10"/>
    </row>
    <row r="256" spans="3:3" x14ac:dyDescent="0.25">
      <c r="C256" s="10"/>
    </row>
    <row r="257" spans="3:3" x14ac:dyDescent="0.25">
      <c r="C257" s="10"/>
    </row>
    <row r="258" spans="3:3" x14ac:dyDescent="0.25">
      <c r="C258" s="10"/>
    </row>
    <row r="259" spans="3:3" x14ac:dyDescent="0.25">
      <c r="C259" s="10"/>
    </row>
    <row r="260" spans="3:3" x14ac:dyDescent="0.25">
      <c r="C260" s="10"/>
    </row>
    <row r="261" spans="3:3" x14ac:dyDescent="0.25">
      <c r="C261" s="10"/>
    </row>
    <row r="262" spans="3:3" x14ac:dyDescent="0.25">
      <c r="C262" s="10"/>
    </row>
    <row r="263" spans="3:3" x14ac:dyDescent="0.25">
      <c r="C263" s="10"/>
    </row>
    <row r="264" spans="3:3" x14ac:dyDescent="0.25">
      <c r="C264" s="10"/>
    </row>
    <row r="265" spans="3:3" x14ac:dyDescent="0.25">
      <c r="C265" s="10"/>
    </row>
    <row r="266" spans="3:3" x14ac:dyDescent="0.25">
      <c r="C266" s="10"/>
    </row>
    <row r="267" spans="3:3" x14ac:dyDescent="0.25">
      <c r="C267" s="10"/>
    </row>
    <row r="268" spans="3:3" x14ac:dyDescent="0.25">
      <c r="C268" s="10"/>
    </row>
    <row r="269" spans="3:3" x14ac:dyDescent="0.25">
      <c r="C269" s="10"/>
    </row>
    <row r="270" spans="3:3" x14ac:dyDescent="0.25">
      <c r="C270" s="10"/>
    </row>
    <row r="271" spans="3:3" x14ac:dyDescent="0.25">
      <c r="C271" s="10"/>
    </row>
    <row r="272" spans="3:3" x14ac:dyDescent="0.25">
      <c r="C272" s="10"/>
    </row>
    <row r="273" spans="3:3" x14ac:dyDescent="0.25">
      <c r="C273" s="10"/>
    </row>
    <row r="274" spans="3:3" x14ac:dyDescent="0.25">
      <c r="C274" s="10"/>
    </row>
    <row r="275" spans="3:3" x14ac:dyDescent="0.25">
      <c r="C275" s="10"/>
    </row>
    <row r="276" spans="3:3" x14ac:dyDescent="0.25">
      <c r="C276" s="10"/>
    </row>
    <row r="277" spans="3:3" x14ac:dyDescent="0.25">
      <c r="C277" s="10"/>
    </row>
    <row r="278" spans="3:3" x14ac:dyDescent="0.25">
      <c r="C278" s="10"/>
    </row>
    <row r="279" spans="3:3" x14ac:dyDescent="0.25">
      <c r="C279" s="10"/>
    </row>
    <row r="280" spans="3:3" x14ac:dyDescent="0.25">
      <c r="C280" s="10"/>
    </row>
    <row r="281" spans="3:3" x14ac:dyDescent="0.25">
      <c r="C281" s="10"/>
    </row>
    <row r="282" spans="3:3" x14ac:dyDescent="0.25">
      <c r="C282" s="10"/>
    </row>
    <row r="283" spans="3:3" x14ac:dyDescent="0.25">
      <c r="C283" s="10"/>
    </row>
    <row r="284" spans="3:3" x14ac:dyDescent="0.25">
      <c r="C284" s="10"/>
    </row>
    <row r="285" spans="3:3" x14ac:dyDescent="0.25">
      <c r="C285" s="10"/>
    </row>
    <row r="286" spans="3:3" x14ac:dyDescent="0.25">
      <c r="C286" s="10"/>
    </row>
    <row r="287" spans="3:3" x14ac:dyDescent="0.25">
      <c r="C287" s="10"/>
    </row>
    <row r="288" spans="3:3" x14ac:dyDescent="0.25">
      <c r="C288" s="10"/>
    </row>
    <row r="289" spans="3:3" x14ac:dyDescent="0.25">
      <c r="C289" s="10"/>
    </row>
    <row r="290" spans="3:3" x14ac:dyDescent="0.25">
      <c r="C290" s="10"/>
    </row>
    <row r="291" spans="3:3" x14ac:dyDescent="0.25">
      <c r="C291" s="10"/>
    </row>
    <row r="292" spans="3:3" x14ac:dyDescent="0.25">
      <c r="C292" s="10"/>
    </row>
    <row r="293" spans="3:3" x14ac:dyDescent="0.25">
      <c r="C293" s="10"/>
    </row>
    <row r="294" spans="3:3" x14ac:dyDescent="0.25">
      <c r="C294" s="10"/>
    </row>
    <row r="295" spans="3:3" x14ac:dyDescent="0.25">
      <c r="C295" s="10"/>
    </row>
    <row r="296" spans="3:3" x14ac:dyDescent="0.25">
      <c r="C296" s="10"/>
    </row>
    <row r="297" spans="3:3" x14ac:dyDescent="0.25">
      <c r="C297" s="10"/>
    </row>
    <row r="298" spans="3:3" x14ac:dyDescent="0.25">
      <c r="C298" s="10"/>
    </row>
    <row r="299" spans="3:3" x14ac:dyDescent="0.25">
      <c r="C299" s="10"/>
    </row>
    <row r="300" spans="3:3" x14ac:dyDescent="0.25">
      <c r="C300" s="10"/>
    </row>
  </sheetData>
  <hyperlinks>
    <hyperlink ref="A2" location="Accueil!A1" display="Accueil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B300"/>
  <sheetViews>
    <sheetView workbookViewId="0"/>
  </sheetViews>
  <sheetFormatPr baseColWidth="10" defaultRowHeight="18" x14ac:dyDescent="0.25"/>
  <cols>
    <col min="1" max="1" width="10.54296875" style="6" customWidth="1"/>
    <col min="2" max="2" width="24" style="6" customWidth="1"/>
    <col min="3" max="3" width="25.90625" style="6" customWidth="1"/>
    <col min="4" max="4" width="13" style="6" customWidth="1"/>
    <col min="5" max="5" width="17.81640625" style="6" customWidth="1"/>
    <col min="6" max="6" width="25.54296875" style="6" customWidth="1"/>
    <col min="7" max="7" width="13.36328125" style="6" customWidth="1"/>
    <col min="8" max="8" width="19.90625" style="6" customWidth="1"/>
    <col min="9" max="9" width="18.26953125" style="6" bestFit="1" customWidth="1"/>
    <col min="10" max="10" width="26.90625" style="6" bestFit="1" customWidth="1"/>
    <col min="11" max="11" width="28.08984375" style="6" customWidth="1"/>
    <col min="12" max="12" width="15.7265625" style="6" customWidth="1"/>
    <col min="13" max="13" width="20.54296875" style="6" customWidth="1"/>
    <col min="14" max="14" width="12.453125" style="6" bestFit="1" customWidth="1"/>
    <col min="15" max="15" width="21.1796875" style="6" bestFit="1" customWidth="1"/>
    <col min="16" max="16" width="23.1796875" style="6" bestFit="1" customWidth="1"/>
    <col min="17" max="17" width="45.36328125" style="6" bestFit="1" customWidth="1"/>
    <col min="18" max="18" width="15.1796875" style="6" bestFit="1" customWidth="1"/>
    <col min="19" max="19" width="13.1796875" style="6" customWidth="1"/>
    <col min="20" max="20" width="27.6328125" style="6" bestFit="1" customWidth="1"/>
    <col min="21" max="21" width="32.1796875" style="6" bestFit="1" customWidth="1"/>
    <col min="22" max="22" width="33.453125" style="6" bestFit="1" customWidth="1"/>
    <col min="23" max="23" width="15.90625" style="6" customWidth="1"/>
    <col min="24" max="24" width="17.08984375" style="6" customWidth="1"/>
    <col min="25" max="25" width="27.81640625" style="6" bestFit="1" customWidth="1"/>
    <col min="26" max="26" width="13.453125" style="6" customWidth="1"/>
    <col min="27" max="27" width="12.7265625" style="6" customWidth="1"/>
    <col min="28" max="28" width="14.36328125" style="6" bestFit="1" customWidth="1"/>
    <col min="29" max="16384" width="10.90625" style="6"/>
  </cols>
  <sheetData>
    <row r="1" spans="1:28" x14ac:dyDescent="0.25">
      <c r="A1" s="6" t="s">
        <v>366</v>
      </c>
    </row>
    <row r="2" spans="1:28" x14ac:dyDescent="0.25">
      <c r="A2" s="7" t="s">
        <v>360</v>
      </c>
    </row>
    <row r="3" spans="1:28" x14ac:dyDescent="0.25">
      <c r="A3" s="6" t="s">
        <v>361</v>
      </c>
      <c r="B3" s="8" t="s">
        <v>347</v>
      </c>
      <c r="C3" s="9" t="s">
        <v>362</v>
      </c>
      <c r="D3" s="6" t="s">
        <v>23</v>
      </c>
      <c r="E3" s="6" t="s">
        <v>349</v>
      </c>
      <c r="F3" s="9" t="s">
        <v>25</v>
      </c>
      <c r="G3" s="6" t="s">
        <v>350</v>
      </c>
      <c r="H3" s="9" t="s">
        <v>27</v>
      </c>
      <c r="I3" s="6" t="s">
        <v>351</v>
      </c>
      <c r="J3" s="9" t="s">
        <v>29</v>
      </c>
      <c r="K3" s="6" t="s">
        <v>352</v>
      </c>
      <c r="L3" s="6" t="s">
        <v>353</v>
      </c>
      <c r="M3" s="6" t="s">
        <v>354</v>
      </c>
      <c r="N3" s="6" t="s">
        <v>31</v>
      </c>
      <c r="O3" s="9" t="s">
        <v>33</v>
      </c>
      <c r="P3" s="9" t="s">
        <v>35</v>
      </c>
      <c r="Q3" s="9" t="s">
        <v>37</v>
      </c>
      <c r="R3" s="6" t="s">
        <v>355</v>
      </c>
      <c r="S3" s="6" t="s">
        <v>39</v>
      </c>
      <c r="T3" s="9" t="s">
        <v>41</v>
      </c>
      <c r="U3" s="9" t="s">
        <v>43</v>
      </c>
      <c r="V3" s="9" t="s">
        <v>45</v>
      </c>
      <c r="W3" s="6" t="s">
        <v>356</v>
      </c>
      <c r="X3" s="6" t="s">
        <v>47</v>
      </c>
      <c r="Y3" s="9" t="s">
        <v>49</v>
      </c>
      <c r="Z3" s="6" t="s">
        <v>55</v>
      </c>
      <c r="AA3" s="6" t="s">
        <v>363</v>
      </c>
      <c r="AB3" s="6" t="s">
        <v>357</v>
      </c>
    </row>
    <row r="4" spans="1:28" x14ac:dyDescent="0.25">
      <c r="A4" s="10"/>
      <c r="C4" s="10"/>
      <c r="F4" s="5"/>
      <c r="H4" s="5"/>
      <c r="I4" s="5"/>
      <c r="J4" s="5"/>
      <c r="K4" s="5"/>
      <c r="L4" s="11"/>
      <c r="M4" s="11"/>
      <c r="O4" s="5"/>
      <c r="P4" s="5"/>
      <c r="Q4" s="5"/>
      <c r="R4" s="11"/>
      <c r="T4" s="5"/>
      <c r="U4" s="5"/>
      <c r="V4" s="5"/>
      <c r="W4" s="11"/>
      <c r="Y4" s="5"/>
      <c r="AA4" s="12"/>
    </row>
    <row r="5" spans="1:28" x14ac:dyDescent="0.25">
      <c r="C5" s="10"/>
    </row>
    <row r="6" spans="1:28" x14ac:dyDescent="0.25">
      <c r="C6" s="10"/>
    </row>
    <row r="7" spans="1:28" x14ac:dyDescent="0.25">
      <c r="C7" s="10"/>
    </row>
    <row r="8" spans="1:28" x14ac:dyDescent="0.25">
      <c r="C8" s="10"/>
    </row>
    <row r="9" spans="1:28" x14ac:dyDescent="0.25">
      <c r="C9" s="10"/>
    </row>
    <row r="10" spans="1:28" x14ac:dyDescent="0.25">
      <c r="C10" s="10"/>
    </row>
    <row r="11" spans="1:28" x14ac:dyDescent="0.25">
      <c r="C11" s="10"/>
    </row>
    <row r="12" spans="1:28" x14ac:dyDescent="0.25">
      <c r="C12" s="10"/>
    </row>
    <row r="13" spans="1:28" x14ac:dyDescent="0.25">
      <c r="C13" s="10"/>
    </row>
    <row r="14" spans="1:28" x14ac:dyDescent="0.25">
      <c r="C14" s="10"/>
    </row>
    <row r="15" spans="1:28" x14ac:dyDescent="0.25">
      <c r="C15" s="10"/>
    </row>
    <row r="16" spans="1:28" x14ac:dyDescent="0.25">
      <c r="C16" s="10"/>
    </row>
    <row r="17" spans="3:3" x14ac:dyDescent="0.25">
      <c r="C17" s="10"/>
    </row>
    <row r="18" spans="3:3" x14ac:dyDescent="0.25">
      <c r="C18" s="10"/>
    </row>
    <row r="19" spans="3:3" x14ac:dyDescent="0.25">
      <c r="C19" s="10"/>
    </row>
    <row r="20" spans="3:3" x14ac:dyDescent="0.25">
      <c r="C20" s="10"/>
    </row>
    <row r="21" spans="3:3" x14ac:dyDescent="0.25">
      <c r="C21" s="10"/>
    </row>
    <row r="22" spans="3:3" x14ac:dyDescent="0.25">
      <c r="C22" s="10"/>
    </row>
    <row r="23" spans="3:3" x14ac:dyDescent="0.25">
      <c r="C23" s="10"/>
    </row>
    <row r="24" spans="3:3" x14ac:dyDescent="0.25">
      <c r="C24" s="10"/>
    </row>
    <row r="25" spans="3:3" x14ac:dyDescent="0.25">
      <c r="C25" s="10"/>
    </row>
    <row r="26" spans="3:3" x14ac:dyDescent="0.25">
      <c r="C26" s="10"/>
    </row>
    <row r="27" spans="3:3" x14ac:dyDescent="0.25">
      <c r="C27" s="10"/>
    </row>
    <row r="28" spans="3:3" x14ac:dyDescent="0.25">
      <c r="C28" s="10"/>
    </row>
    <row r="29" spans="3:3" x14ac:dyDescent="0.25">
      <c r="C29" s="10"/>
    </row>
    <row r="30" spans="3:3" x14ac:dyDescent="0.25">
      <c r="C30" s="10"/>
    </row>
    <row r="31" spans="3:3" x14ac:dyDescent="0.25">
      <c r="C31" s="10"/>
    </row>
    <row r="32" spans="3:3" x14ac:dyDescent="0.25">
      <c r="C32" s="10"/>
    </row>
    <row r="33" spans="3:3" x14ac:dyDescent="0.25">
      <c r="C33" s="10"/>
    </row>
    <row r="34" spans="3:3" x14ac:dyDescent="0.25">
      <c r="C34" s="10"/>
    </row>
    <row r="35" spans="3:3" x14ac:dyDescent="0.25">
      <c r="C35" s="10"/>
    </row>
    <row r="36" spans="3:3" x14ac:dyDescent="0.25">
      <c r="C36" s="10"/>
    </row>
    <row r="37" spans="3:3" x14ac:dyDescent="0.25">
      <c r="C37" s="10"/>
    </row>
    <row r="38" spans="3:3" x14ac:dyDescent="0.25">
      <c r="C38" s="10"/>
    </row>
    <row r="39" spans="3:3" x14ac:dyDescent="0.25">
      <c r="C39" s="10"/>
    </row>
    <row r="40" spans="3:3" x14ac:dyDescent="0.25">
      <c r="C40" s="10"/>
    </row>
    <row r="41" spans="3:3" x14ac:dyDescent="0.25">
      <c r="C41" s="10"/>
    </row>
    <row r="42" spans="3:3" x14ac:dyDescent="0.25">
      <c r="C42" s="10"/>
    </row>
    <row r="43" spans="3:3" x14ac:dyDescent="0.25">
      <c r="C43" s="10"/>
    </row>
    <row r="44" spans="3:3" x14ac:dyDescent="0.25">
      <c r="C44" s="10"/>
    </row>
    <row r="45" spans="3:3" x14ac:dyDescent="0.25">
      <c r="C45" s="10"/>
    </row>
    <row r="46" spans="3:3" x14ac:dyDescent="0.25">
      <c r="C46" s="10"/>
    </row>
    <row r="47" spans="3:3" x14ac:dyDescent="0.25">
      <c r="C47" s="10"/>
    </row>
    <row r="48" spans="3:3" x14ac:dyDescent="0.25">
      <c r="C48" s="10"/>
    </row>
    <row r="49" spans="3:3" x14ac:dyDescent="0.25">
      <c r="C49" s="10"/>
    </row>
    <row r="50" spans="3:3" x14ac:dyDescent="0.25">
      <c r="C50" s="10"/>
    </row>
    <row r="51" spans="3:3" x14ac:dyDescent="0.25">
      <c r="C51" s="10"/>
    </row>
    <row r="52" spans="3:3" x14ac:dyDescent="0.25">
      <c r="C52" s="10"/>
    </row>
    <row r="53" spans="3:3" x14ac:dyDescent="0.25">
      <c r="C53" s="10"/>
    </row>
    <row r="54" spans="3:3" x14ac:dyDescent="0.25">
      <c r="C54" s="10"/>
    </row>
    <row r="55" spans="3:3" x14ac:dyDescent="0.25">
      <c r="C55" s="10"/>
    </row>
    <row r="56" spans="3:3" x14ac:dyDescent="0.25">
      <c r="C56" s="10"/>
    </row>
    <row r="57" spans="3:3" x14ac:dyDescent="0.25">
      <c r="C57" s="10"/>
    </row>
    <row r="58" spans="3:3" x14ac:dyDescent="0.25">
      <c r="C58" s="10"/>
    </row>
    <row r="59" spans="3:3" x14ac:dyDescent="0.25">
      <c r="C59" s="10"/>
    </row>
    <row r="60" spans="3:3" x14ac:dyDescent="0.25">
      <c r="C60" s="10"/>
    </row>
    <row r="61" spans="3:3" x14ac:dyDescent="0.25">
      <c r="C61" s="10"/>
    </row>
    <row r="62" spans="3:3" x14ac:dyDescent="0.25">
      <c r="C62" s="10"/>
    </row>
    <row r="63" spans="3:3" x14ac:dyDescent="0.25">
      <c r="C63" s="10"/>
    </row>
    <row r="64" spans="3:3" x14ac:dyDescent="0.25">
      <c r="C64" s="10"/>
    </row>
    <row r="65" spans="3:3" x14ac:dyDescent="0.25">
      <c r="C65" s="10"/>
    </row>
    <row r="66" spans="3:3" x14ac:dyDescent="0.25">
      <c r="C66" s="10"/>
    </row>
    <row r="67" spans="3:3" x14ac:dyDescent="0.25">
      <c r="C67" s="10"/>
    </row>
    <row r="68" spans="3:3" x14ac:dyDescent="0.25">
      <c r="C68" s="10"/>
    </row>
    <row r="69" spans="3:3" x14ac:dyDescent="0.25">
      <c r="C69" s="10"/>
    </row>
    <row r="70" spans="3:3" x14ac:dyDescent="0.25">
      <c r="C70" s="10"/>
    </row>
    <row r="71" spans="3:3" x14ac:dyDescent="0.25">
      <c r="C71" s="10"/>
    </row>
    <row r="72" spans="3:3" x14ac:dyDescent="0.25">
      <c r="C72" s="10"/>
    </row>
    <row r="73" spans="3:3" x14ac:dyDescent="0.25">
      <c r="C73" s="10"/>
    </row>
    <row r="74" spans="3:3" x14ac:dyDescent="0.25">
      <c r="C74" s="10"/>
    </row>
    <row r="75" spans="3:3" x14ac:dyDescent="0.25">
      <c r="C75" s="10"/>
    </row>
    <row r="76" spans="3:3" x14ac:dyDescent="0.25">
      <c r="C76" s="10"/>
    </row>
    <row r="77" spans="3:3" x14ac:dyDescent="0.25">
      <c r="C77" s="10"/>
    </row>
    <row r="78" spans="3:3" x14ac:dyDescent="0.25">
      <c r="C78" s="10"/>
    </row>
    <row r="79" spans="3:3" x14ac:dyDescent="0.25">
      <c r="C79" s="10"/>
    </row>
    <row r="80" spans="3:3" x14ac:dyDescent="0.25">
      <c r="C80" s="10"/>
    </row>
    <row r="81" spans="3:3" x14ac:dyDescent="0.25">
      <c r="C81" s="10"/>
    </row>
    <row r="82" spans="3:3" x14ac:dyDescent="0.25">
      <c r="C82" s="10"/>
    </row>
    <row r="83" spans="3:3" x14ac:dyDescent="0.25">
      <c r="C83" s="10"/>
    </row>
    <row r="84" spans="3:3" x14ac:dyDescent="0.25">
      <c r="C84" s="10"/>
    </row>
    <row r="85" spans="3:3" x14ac:dyDescent="0.25">
      <c r="C85" s="10"/>
    </row>
    <row r="86" spans="3:3" x14ac:dyDescent="0.25">
      <c r="C86" s="10"/>
    </row>
    <row r="87" spans="3:3" x14ac:dyDescent="0.25">
      <c r="C87" s="10"/>
    </row>
    <row r="88" spans="3:3" x14ac:dyDescent="0.25">
      <c r="C88" s="10"/>
    </row>
    <row r="89" spans="3:3" x14ac:dyDescent="0.25">
      <c r="C89" s="10"/>
    </row>
    <row r="90" spans="3:3" x14ac:dyDescent="0.25">
      <c r="C90" s="10"/>
    </row>
    <row r="91" spans="3:3" x14ac:dyDescent="0.25">
      <c r="C91" s="10"/>
    </row>
    <row r="92" spans="3:3" x14ac:dyDescent="0.25">
      <c r="C92" s="10"/>
    </row>
    <row r="93" spans="3:3" x14ac:dyDescent="0.25">
      <c r="C93" s="10"/>
    </row>
    <row r="94" spans="3:3" x14ac:dyDescent="0.25">
      <c r="C94" s="10"/>
    </row>
    <row r="95" spans="3:3" x14ac:dyDescent="0.25">
      <c r="C95" s="10"/>
    </row>
    <row r="96" spans="3:3" x14ac:dyDescent="0.25">
      <c r="C96" s="10"/>
    </row>
    <row r="97" spans="3:3" x14ac:dyDescent="0.25">
      <c r="C97" s="10"/>
    </row>
    <row r="98" spans="3:3" x14ac:dyDescent="0.25">
      <c r="C98" s="10"/>
    </row>
    <row r="99" spans="3:3" x14ac:dyDescent="0.25">
      <c r="C99" s="10"/>
    </row>
    <row r="100" spans="3:3" x14ac:dyDescent="0.25">
      <c r="C100" s="10"/>
    </row>
    <row r="101" spans="3:3" x14ac:dyDescent="0.25">
      <c r="C101" s="10"/>
    </row>
    <row r="102" spans="3:3" x14ac:dyDescent="0.25">
      <c r="C102" s="10"/>
    </row>
    <row r="103" spans="3:3" x14ac:dyDescent="0.25">
      <c r="C103" s="10"/>
    </row>
    <row r="104" spans="3:3" x14ac:dyDescent="0.25">
      <c r="C104" s="10"/>
    </row>
    <row r="105" spans="3:3" x14ac:dyDescent="0.25">
      <c r="C105" s="10"/>
    </row>
    <row r="106" spans="3:3" x14ac:dyDescent="0.25">
      <c r="C106" s="10"/>
    </row>
    <row r="107" spans="3:3" x14ac:dyDescent="0.25">
      <c r="C107" s="10"/>
    </row>
    <row r="108" spans="3:3" x14ac:dyDescent="0.25">
      <c r="C108" s="10"/>
    </row>
    <row r="109" spans="3:3" x14ac:dyDescent="0.25">
      <c r="C109" s="10"/>
    </row>
    <row r="110" spans="3:3" x14ac:dyDescent="0.25">
      <c r="C110" s="10"/>
    </row>
    <row r="111" spans="3:3" x14ac:dyDescent="0.25">
      <c r="C111" s="10"/>
    </row>
    <row r="112" spans="3:3" x14ac:dyDescent="0.25">
      <c r="C112" s="10"/>
    </row>
    <row r="113" spans="3:3" x14ac:dyDescent="0.25">
      <c r="C113" s="10"/>
    </row>
    <row r="114" spans="3:3" x14ac:dyDescent="0.25">
      <c r="C114" s="10"/>
    </row>
    <row r="115" spans="3:3" x14ac:dyDescent="0.25">
      <c r="C115" s="10"/>
    </row>
    <row r="116" spans="3:3" x14ac:dyDescent="0.25">
      <c r="C116" s="10"/>
    </row>
    <row r="117" spans="3:3" x14ac:dyDescent="0.25">
      <c r="C117" s="10"/>
    </row>
    <row r="118" spans="3:3" x14ac:dyDescent="0.25">
      <c r="C118" s="10"/>
    </row>
    <row r="119" spans="3:3" x14ac:dyDescent="0.25">
      <c r="C119" s="10"/>
    </row>
    <row r="120" spans="3:3" x14ac:dyDescent="0.25">
      <c r="C120" s="10"/>
    </row>
    <row r="121" spans="3:3" x14ac:dyDescent="0.25">
      <c r="C121" s="10"/>
    </row>
    <row r="122" spans="3:3" x14ac:dyDescent="0.25">
      <c r="C122" s="10"/>
    </row>
    <row r="123" spans="3:3" x14ac:dyDescent="0.25">
      <c r="C123" s="10"/>
    </row>
    <row r="124" spans="3:3" x14ac:dyDescent="0.25">
      <c r="C124" s="10"/>
    </row>
    <row r="125" spans="3:3" x14ac:dyDescent="0.25">
      <c r="C125" s="10"/>
    </row>
    <row r="126" spans="3:3" x14ac:dyDescent="0.25">
      <c r="C126" s="10"/>
    </row>
    <row r="127" spans="3:3" x14ac:dyDescent="0.25">
      <c r="C127" s="10"/>
    </row>
    <row r="128" spans="3:3" x14ac:dyDescent="0.25">
      <c r="C128" s="10"/>
    </row>
    <row r="129" spans="3:3" x14ac:dyDescent="0.25">
      <c r="C129" s="10"/>
    </row>
    <row r="130" spans="3:3" x14ac:dyDescent="0.25">
      <c r="C130" s="10"/>
    </row>
    <row r="131" spans="3:3" x14ac:dyDescent="0.25">
      <c r="C131" s="10"/>
    </row>
    <row r="132" spans="3:3" x14ac:dyDescent="0.25">
      <c r="C132" s="10"/>
    </row>
    <row r="133" spans="3:3" x14ac:dyDescent="0.25">
      <c r="C133" s="10"/>
    </row>
    <row r="134" spans="3:3" x14ac:dyDescent="0.25">
      <c r="C134" s="10"/>
    </row>
    <row r="135" spans="3:3" x14ac:dyDescent="0.25">
      <c r="C135" s="10"/>
    </row>
    <row r="136" spans="3:3" x14ac:dyDescent="0.25">
      <c r="C136" s="10"/>
    </row>
    <row r="137" spans="3:3" x14ac:dyDescent="0.25">
      <c r="C137" s="10"/>
    </row>
    <row r="138" spans="3:3" x14ac:dyDescent="0.25">
      <c r="C138" s="10"/>
    </row>
    <row r="139" spans="3:3" x14ac:dyDescent="0.25">
      <c r="C139" s="10"/>
    </row>
    <row r="140" spans="3:3" x14ac:dyDescent="0.25">
      <c r="C140" s="10"/>
    </row>
    <row r="141" spans="3:3" x14ac:dyDescent="0.25">
      <c r="C141" s="10"/>
    </row>
    <row r="142" spans="3:3" x14ac:dyDescent="0.25">
      <c r="C142" s="10"/>
    </row>
    <row r="143" spans="3:3" x14ac:dyDescent="0.25">
      <c r="C143" s="10"/>
    </row>
    <row r="144" spans="3:3" x14ac:dyDescent="0.25">
      <c r="C144" s="10"/>
    </row>
    <row r="145" spans="3:3" x14ac:dyDescent="0.25">
      <c r="C145" s="10"/>
    </row>
    <row r="146" spans="3:3" x14ac:dyDescent="0.25">
      <c r="C146" s="10"/>
    </row>
    <row r="147" spans="3:3" x14ac:dyDescent="0.25">
      <c r="C147" s="10"/>
    </row>
    <row r="148" spans="3:3" x14ac:dyDescent="0.25">
      <c r="C148" s="10"/>
    </row>
    <row r="149" spans="3:3" x14ac:dyDescent="0.25">
      <c r="C149" s="10"/>
    </row>
    <row r="150" spans="3:3" x14ac:dyDescent="0.25">
      <c r="C150" s="10"/>
    </row>
    <row r="151" spans="3:3" x14ac:dyDescent="0.25">
      <c r="C151" s="10"/>
    </row>
    <row r="152" spans="3:3" x14ac:dyDescent="0.25">
      <c r="C152" s="10"/>
    </row>
    <row r="153" spans="3:3" x14ac:dyDescent="0.25">
      <c r="C153" s="10"/>
    </row>
    <row r="154" spans="3:3" x14ac:dyDescent="0.25">
      <c r="C154" s="10"/>
    </row>
    <row r="155" spans="3:3" x14ac:dyDescent="0.25">
      <c r="C155" s="10"/>
    </row>
    <row r="156" spans="3:3" x14ac:dyDescent="0.25">
      <c r="C156" s="10"/>
    </row>
    <row r="157" spans="3:3" x14ac:dyDescent="0.25">
      <c r="C157" s="10"/>
    </row>
    <row r="158" spans="3:3" x14ac:dyDescent="0.25">
      <c r="C158" s="10"/>
    </row>
    <row r="159" spans="3:3" x14ac:dyDescent="0.25">
      <c r="C159" s="10"/>
    </row>
    <row r="160" spans="3:3" x14ac:dyDescent="0.25">
      <c r="C160" s="10"/>
    </row>
    <row r="161" spans="3:3" x14ac:dyDescent="0.25">
      <c r="C161" s="10"/>
    </row>
    <row r="162" spans="3:3" x14ac:dyDescent="0.25">
      <c r="C162" s="10"/>
    </row>
    <row r="163" spans="3:3" x14ac:dyDescent="0.25">
      <c r="C163" s="10"/>
    </row>
    <row r="164" spans="3:3" x14ac:dyDescent="0.25">
      <c r="C164" s="10"/>
    </row>
    <row r="165" spans="3:3" x14ac:dyDescent="0.25">
      <c r="C165" s="10"/>
    </row>
    <row r="166" spans="3:3" x14ac:dyDescent="0.25">
      <c r="C166" s="10"/>
    </row>
    <row r="167" spans="3:3" x14ac:dyDescent="0.25">
      <c r="C167" s="10"/>
    </row>
    <row r="168" spans="3:3" x14ac:dyDescent="0.25">
      <c r="C168" s="10"/>
    </row>
    <row r="169" spans="3:3" x14ac:dyDescent="0.25">
      <c r="C169" s="10"/>
    </row>
    <row r="170" spans="3:3" x14ac:dyDescent="0.25">
      <c r="C170" s="10"/>
    </row>
    <row r="171" spans="3:3" x14ac:dyDescent="0.25">
      <c r="C171" s="10"/>
    </row>
    <row r="172" spans="3:3" x14ac:dyDescent="0.25">
      <c r="C172" s="10"/>
    </row>
    <row r="173" spans="3:3" x14ac:dyDescent="0.25">
      <c r="C173" s="10"/>
    </row>
    <row r="174" spans="3:3" x14ac:dyDescent="0.25">
      <c r="C174" s="10"/>
    </row>
    <row r="175" spans="3:3" x14ac:dyDescent="0.25">
      <c r="C175" s="10"/>
    </row>
    <row r="176" spans="3:3" x14ac:dyDescent="0.25">
      <c r="C176" s="10"/>
    </row>
    <row r="177" spans="3:3" x14ac:dyDescent="0.25">
      <c r="C177" s="10"/>
    </row>
    <row r="178" spans="3:3" x14ac:dyDescent="0.25">
      <c r="C178" s="10"/>
    </row>
    <row r="179" spans="3:3" x14ac:dyDescent="0.25">
      <c r="C179" s="10"/>
    </row>
    <row r="180" spans="3:3" x14ac:dyDescent="0.25">
      <c r="C180" s="10"/>
    </row>
    <row r="181" spans="3:3" x14ac:dyDescent="0.25">
      <c r="C181" s="10"/>
    </row>
    <row r="182" spans="3:3" x14ac:dyDescent="0.25">
      <c r="C182" s="10"/>
    </row>
    <row r="183" spans="3:3" x14ac:dyDescent="0.25">
      <c r="C183" s="10"/>
    </row>
    <row r="184" spans="3:3" x14ac:dyDescent="0.25">
      <c r="C184" s="10"/>
    </row>
    <row r="185" spans="3:3" x14ac:dyDescent="0.25">
      <c r="C185" s="10"/>
    </row>
    <row r="186" spans="3:3" x14ac:dyDescent="0.25">
      <c r="C186" s="10"/>
    </row>
    <row r="187" spans="3:3" x14ac:dyDescent="0.25">
      <c r="C187" s="10"/>
    </row>
    <row r="188" spans="3:3" x14ac:dyDescent="0.25">
      <c r="C188" s="10"/>
    </row>
    <row r="189" spans="3:3" x14ac:dyDescent="0.25">
      <c r="C189" s="10"/>
    </row>
    <row r="190" spans="3:3" x14ac:dyDescent="0.25">
      <c r="C190" s="10"/>
    </row>
    <row r="191" spans="3:3" x14ac:dyDescent="0.25">
      <c r="C191" s="10"/>
    </row>
    <row r="192" spans="3:3" x14ac:dyDescent="0.25">
      <c r="C192" s="10"/>
    </row>
    <row r="193" spans="3:3" x14ac:dyDescent="0.25">
      <c r="C193" s="10"/>
    </row>
    <row r="194" spans="3:3" x14ac:dyDescent="0.25">
      <c r="C194" s="10"/>
    </row>
    <row r="195" spans="3:3" x14ac:dyDescent="0.25">
      <c r="C195" s="10"/>
    </row>
    <row r="196" spans="3:3" x14ac:dyDescent="0.25">
      <c r="C196" s="10"/>
    </row>
    <row r="197" spans="3:3" x14ac:dyDescent="0.25">
      <c r="C197" s="10"/>
    </row>
    <row r="198" spans="3:3" x14ac:dyDescent="0.25">
      <c r="C198" s="10"/>
    </row>
    <row r="199" spans="3:3" x14ac:dyDescent="0.25">
      <c r="C199" s="10"/>
    </row>
    <row r="200" spans="3:3" x14ac:dyDescent="0.25">
      <c r="C200" s="10"/>
    </row>
    <row r="201" spans="3:3" x14ac:dyDescent="0.25">
      <c r="C201" s="10"/>
    </row>
    <row r="202" spans="3:3" x14ac:dyDescent="0.25">
      <c r="C202" s="10"/>
    </row>
    <row r="203" spans="3:3" x14ac:dyDescent="0.25">
      <c r="C203" s="10"/>
    </row>
    <row r="204" spans="3:3" x14ac:dyDescent="0.25">
      <c r="C204" s="10"/>
    </row>
    <row r="205" spans="3:3" x14ac:dyDescent="0.25">
      <c r="C205" s="10"/>
    </row>
    <row r="206" spans="3:3" x14ac:dyDescent="0.25">
      <c r="C206" s="10"/>
    </row>
    <row r="207" spans="3:3" x14ac:dyDescent="0.25">
      <c r="C207" s="10"/>
    </row>
    <row r="208" spans="3:3" x14ac:dyDescent="0.25">
      <c r="C208" s="10"/>
    </row>
    <row r="209" spans="3:3" x14ac:dyDescent="0.25">
      <c r="C209" s="10"/>
    </row>
    <row r="210" spans="3:3" x14ac:dyDescent="0.25">
      <c r="C210" s="10"/>
    </row>
    <row r="211" spans="3:3" x14ac:dyDescent="0.25">
      <c r="C211" s="10"/>
    </row>
    <row r="212" spans="3:3" x14ac:dyDescent="0.25">
      <c r="C212" s="10"/>
    </row>
    <row r="213" spans="3:3" x14ac:dyDescent="0.25">
      <c r="C213" s="10"/>
    </row>
    <row r="214" spans="3:3" x14ac:dyDescent="0.25">
      <c r="C214" s="10"/>
    </row>
    <row r="215" spans="3:3" x14ac:dyDescent="0.25">
      <c r="C215" s="10"/>
    </row>
    <row r="216" spans="3:3" x14ac:dyDescent="0.25">
      <c r="C216" s="10"/>
    </row>
    <row r="217" spans="3:3" x14ac:dyDescent="0.25">
      <c r="C217" s="10"/>
    </row>
    <row r="218" spans="3:3" x14ac:dyDescent="0.25">
      <c r="C218" s="10"/>
    </row>
    <row r="219" spans="3:3" x14ac:dyDescent="0.25">
      <c r="C219" s="10"/>
    </row>
    <row r="220" spans="3:3" x14ac:dyDescent="0.25">
      <c r="C220" s="10"/>
    </row>
    <row r="221" spans="3:3" x14ac:dyDescent="0.25">
      <c r="C221" s="10"/>
    </row>
    <row r="222" spans="3:3" x14ac:dyDescent="0.25">
      <c r="C222" s="10"/>
    </row>
    <row r="223" spans="3:3" x14ac:dyDescent="0.25">
      <c r="C223" s="10"/>
    </row>
    <row r="224" spans="3:3" x14ac:dyDescent="0.25">
      <c r="C224" s="10"/>
    </row>
    <row r="225" spans="3:3" x14ac:dyDescent="0.25">
      <c r="C225" s="10"/>
    </row>
    <row r="226" spans="3:3" x14ac:dyDescent="0.25">
      <c r="C226" s="10"/>
    </row>
    <row r="227" spans="3:3" x14ac:dyDescent="0.25">
      <c r="C227" s="10"/>
    </row>
    <row r="228" spans="3:3" x14ac:dyDescent="0.25">
      <c r="C228" s="10"/>
    </row>
    <row r="229" spans="3:3" x14ac:dyDescent="0.25">
      <c r="C229" s="10"/>
    </row>
    <row r="230" spans="3:3" x14ac:dyDescent="0.25">
      <c r="C230" s="10"/>
    </row>
    <row r="231" spans="3:3" x14ac:dyDescent="0.25">
      <c r="C231" s="10"/>
    </row>
    <row r="232" spans="3:3" x14ac:dyDescent="0.25">
      <c r="C232" s="10"/>
    </row>
    <row r="233" spans="3:3" x14ac:dyDescent="0.25">
      <c r="C233" s="10"/>
    </row>
    <row r="234" spans="3:3" x14ac:dyDescent="0.25">
      <c r="C234" s="10"/>
    </row>
    <row r="235" spans="3:3" x14ac:dyDescent="0.25">
      <c r="C235" s="10"/>
    </row>
    <row r="236" spans="3:3" x14ac:dyDescent="0.25">
      <c r="C236" s="10"/>
    </row>
    <row r="237" spans="3:3" x14ac:dyDescent="0.25">
      <c r="C237" s="10"/>
    </row>
    <row r="238" spans="3:3" x14ac:dyDescent="0.25">
      <c r="C238" s="10"/>
    </row>
    <row r="239" spans="3:3" x14ac:dyDescent="0.25">
      <c r="C239" s="10"/>
    </row>
    <row r="240" spans="3:3" x14ac:dyDescent="0.25">
      <c r="C240" s="10"/>
    </row>
    <row r="241" spans="3:3" x14ac:dyDescent="0.25">
      <c r="C241" s="10"/>
    </row>
    <row r="242" spans="3:3" x14ac:dyDescent="0.25">
      <c r="C242" s="10"/>
    </row>
    <row r="243" spans="3:3" x14ac:dyDescent="0.25">
      <c r="C243" s="10"/>
    </row>
    <row r="244" spans="3:3" x14ac:dyDescent="0.25">
      <c r="C244" s="10"/>
    </row>
    <row r="245" spans="3:3" x14ac:dyDescent="0.25">
      <c r="C245" s="10"/>
    </row>
    <row r="246" spans="3:3" x14ac:dyDescent="0.25">
      <c r="C246" s="10"/>
    </row>
    <row r="247" spans="3:3" x14ac:dyDescent="0.25">
      <c r="C247" s="10"/>
    </row>
    <row r="248" spans="3:3" x14ac:dyDescent="0.25">
      <c r="C248" s="10"/>
    </row>
    <row r="249" spans="3:3" x14ac:dyDescent="0.25">
      <c r="C249" s="10"/>
    </row>
    <row r="250" spans="3:3" x14ac:dyDescent="0.25">
      <c r="C250" s="10"/>
    </row>
    <row r="251" spans="3:3" x14ac:dyDescent="0.25">
      <c r="C251" s="10"/>
    </row>
    <row r="252" spans="3:3" x14ac:dyDescent="0.25">
      <c r="C252" s="10"/>
    </row>
    <row r="253" spans="3:3" x14ac:dyDescent="0.25">
      <c r="C253" s="10"/>
    </row>
    <row r="254" spans="3:3" x14ac:dyDescent="0.25">
      <c r="C254" s="10"/>
    </row>
    <row r="255" spans="3:3" x14ac:dyDescent="0.25">
      <c r="C255" s="10"/>
    </row>
    <row r="256" spans="3:3" x14ac:dyDescent="0.25">
      <c r="C256" s="10"/>
    </row>
    <row r="257" spans="3:3" x14ac:dyDescent="0.25">
      <c r="C257" s="10"/>
    </row>
    <row r="258" spans="3:3" x14ac:dyDescent="0.25">
      <c r="C258" s="10"/>
    </row>
    <row r="259" spans="3:3" x14ac:dyDescent="0.25">
      <c r="C259" s="10"/>
    </row>
    <row r="260" spans="3:3" x14ac:dyDescent="0.25">
      <c r="C260" s="10"/>
    </row>
    <row r="261" spans="3:3" x14ac:dyDescent="0.25">
      <c r="C261" s="10"/>
    </row>
    <row r="262" spans="3:3" x14ac:dyDescent="0.25">
      <c r="C262" s="10"/>
    </row>
    <row r="263" spans="3:3" x14ac:dyDescent="0.25">
      <c r="C263" s="10"/>
    </row>
    <row r="264" spans="3:3" x14ac:dyDescent="0.25">
      <c r="C264" s="10"/>
    </row>
    <row r="265" spans="3:3" x14ac:dyDescent="0.25">
      <c r="C265" s="10"/>
    </row>
    <row r="266" spans="3:3" x14ac:dyDescent="0.25">
      <c r="C266" s="10"/>
    </row>
    <row r="267" spans="3:3" x14ac:dyDescent="0.25">
      <c r="C267" s="10"/>
    </row>
    <row r="268" spans="3:3" x14ac:dyDescent="0.25">
      <c r="C268" s="10"/>
    </row>
    <row r="269" spans="3:3" x14ac:dyDescent="0.25">
      <c r="C269" s="10"/>
    </row>
    <row r="270" spans="3:3" x14ac:dyDescent="0.25">
      <c r="C270" s="10"/>
    </row>
    <row r="271" spans="3:3" x14ac:dyDescent="0.25">
      <c r="C271" s="10"/>
    </row>
    <row r="272" spans="3:3" x14ac:dyDescent="0.25">
      <c r="C272" s="10"/>
    </row>
    <row r="273" spans="3:3" x14ac:dyDescent="0.25">
      <c r="C273" s="10"/>
    </row>
    <row r="274" spans="3:3" x14ac:dyDescent="0.25">
      <c r="C274" s="10"/>
    </row>
    <row r="275" spans="3:3" x14ac:dyDescent="0.25">
      <c r="C275" s="10"/>
    </row>
    <row r="276" spans="3:3" x14ac:dyDescent="0.25">
      <c r="C276" s="10"/>
    </row>
    <row r="277" spans="3:3" x14ac:dyDescent="0.25">
      <c r="C277" s="10"/>
    </row>
    <row r="278" spans="3:3" x14ac:dyDescent="0.25">
      <c r="C278" s="10"/>
    </row>
    <row r="279" spans="3:3" x14ac:dyDescent="0.25">
      <c r="C279" s="10"/>
    </row>
    <row r="280" spans="3:3" x14ac:dyDescent="0.25">
      <c r="C280" s="10"/>
    </row>
    <row r="281" spans="3:3" x14ac:dyDescent="0.25">
      <c r="C281" s="10"/>
    </row>
    <row r="282" spans="3:3" x14ac:dyDescent="0.25">
      <c r="C282" s="10"/>
    </row>
    <row r="283" spans="3:3" x14ac:dyDescent="0.25">
      <c r="C283" s="10"/>
    </row>
    <row r="284" spans="3:3" x14ac:dyDescent="0.25">
      <c r="C284" s="10"/>
    </row>
    <row r="285" spans="3:3" x14ac:dyDescent="0.25">
      <c r="C285" s="10"/>
    </row>
    <row r="286" spans="3:3" x14ac:dyDescent="0.25">
      <c r="C286" s="10"/>
    </row>
    <row r="287" spans="3:3" x14ac:dyDescent="0.25">
      <c r="C287" s="10"/>
    </row>
    <row r="288" spans="3:3" x14ac:dyDescent="0.25">
      <c r="C288" s="10"/>
    </row>
    <row r="289" spans="3:3" x14ac:dyDescent="0.25">
      <c r="C289" s="10"/>
    </row>
    <row r="290" spans="3:3" x14ac:dyDescent="0.25">
      <c r="C290" s="10"/>
    </row>
    <row r="291" spans="3:3" x14ac:dyDescent="0.25">
      <c r="C291" s="10"/>
    </row>
    <row r="292" spans="3:3" x14ac:dyDescent="0.25">
      <c r="C292" s="10"/>
    </row>
    <row r="293" spans="3:3" x14ac:dyDescent="0.25">
      <c r="C293" s="10"/>
    </row>
    <row r="294" spans="3:3" x14ac:dyDescent="0.25">
      <c r="C294" s="10"/>
    </row>
    <row r="295" spans="3:3" x14ac:dyDescent="0.25">
      <c r="C295" s="10"/>
    </row>
    <row r="296" spans="3:3" x14ac:dyDescent="0.25">
      <c r="C296" s="10"/>
    </row>
    <row r="297" spans="3:3" x14ac:dyDescent="0.25">
      <c r="C297" s="10"/>
    </row>
    <row r="298" spans="3:3" x14ac:dyDescent="0.25">
      <c r="C298" s="10"/>
    </row>
    <row r="299" spans="3:3" x14ac:dyDescent="0.25">
      <c r="C299" s="10"/>
    </row>
    <row r="300" spans="3:3" x14ac:dyDescent="0.25">
      <c r="C300" s="10"/>
    </row>
  </sheetData>
  <hyperlinks>
    <hyperlink ref="A2" location="Accueil!A1" display="Accueil"/>
  </hyperlink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B300"/>
  <sheetViews>
    <sheetView workbookViewId="0"/>
  </sheetViews>
  <sheetFormatPr baseColWidth="10" defaultRowHeight="18" x14ac:dyDescent="0.25"/>
  <cols>
    <col min="1" max="1" width="10.54296875" style="6" customWidth="1"/>
    <col min="2" max="2" width="24" style="6" customWidth="1"/>
    <col min="3" max="3" width="25.90625" style="6" customWidth="1"/>
    <col min="4" max="4" width="13" style="6" customWidth="1"/>
    <col min="5" max="5" width="17.81640625" style="6" customWidth="1"/>
    <col min="6" max="6" width="25.54296875" style="6" customWidth="1"/>
    <col min="7" max="7" width="13.36328125" style="6" customWidth="1"/>
    <col min="8" max="8" width="19.90625" style="6" customWidth="1"/>
    <col min="9" max="9" width="18.26953125" style="6" bestFit="1" customWidth="1"/>
    <col min="10" max="10" width="26.90625" style="6" bestFit="1" customWidth="1"/>
    <col min="11" max="11" width="28.08984375" style="6" customWidth="1"/>
    <col min="12" max="12" width="15.7265625" style="6" customWidth="1"/>
    <col min="13" max="13" width="20.54296875" style="6" customWidth="1"/>
    <col min="14" max="14" width="12.453125" style="6" bestFit="1" customWidth="1"/>
    <col min="15" max="15" width="21.1796875" style="6" bestFit="1" customWidth="1"/>
    <col min="16" max="16" width="23.1796875" style="6" bestFit="1" customWidth="1"/>
    <col min="17" max="17" width="45.36328125" style="6" bestFit="1" customWidth="1"/>
    <col min="18" max="18" width="15.1796875" style="6" bestFit="1" customWidth="1"/>
    <col min="19" max="19" width="13.1796875" style="6" customWidth="1"/>
    <col min="20" max="20" width="27.6328125" style="6" bestFit="1" customWidth="1"/>
    <col min="21" max="21" width="32.1796875" style="6" bestFit="1" customWidth="1"/>
    <col min="22" max="22" width="33.453125" style="6" bestFit="1" customWidth="1"/>
    <col min="23" max="23" width="15.90625" style="6" customWidth="1"/>
    <col min="24" max="24" width="17.08984375" style="6" customWidth="1"/>
    <col min="25" max="25" width="27.81640625" style="6" bestFit="1" customWidth="1"/>
    <col min="26" max="26" width="13.453125" style="6" customWidth="1"/>
    <col min="27" max="27" width="12.7265625" style="6" customWidth="1"/>
    <col min="28" max="28" width="14.36328125" style="6" bestFit="1" customWidth="1"/>
    <col min="29" max="16384" width="10.90625" style="6"/>
  </cols>
  <sheetData>
    <row r="1" spans="1:28" x14ac:dyDescent="0.25">
      <c r="A1" s="6" t="s">
        <v>367</v>
      </c>
    </row>
    <row r="2" spans="1:28" x14ac:dyDescent="0.25">
      <c r="A2" s="7" t="s">
        <v>360</v>
      </c>
    </row>
    <row r="3" spans="1:28" x14ac:dyDescent="0.25">
      <c r="A3" s="6" t="s">
        <v>361</v>
      </c>
      <c r="B3" s="8" t="s">
        <v>347</v>
      </c>
      <c r="C3" s="9" t="s">
        <v>362</v>
      </c>
      <c r="D3" s="6" t="s">
        <v>23</v>
      </c>
      <c r="E3" s="6" t="s">
        <v>349</v>
      </c>
      <c r="F3" s="9" t="s">
        <v>25</v>
      </c>
      <c r="G3" s="6" t="s">
        <v>350</v>
      </c>
      <c r="H3" s="9" t="s">
        <v>27</v>
      </c>
      <c r="I3" s="6" t="s">
        <v>351</v>
      </c>
      <c r="J3" s="9" t="s">
        <v>29</v>
      </c>
      <c r="K3" s="6" t="s">
        <v>352</v>
      </c>
      <c r="L3" s="6" t="s">
        <v>353</v>
      </c>
      <c r="M3" s="6" t="s">
        <v>354</v>
      </c>
      <c r="N3" s="6" t="s">
        <v>31</v>
      </c>
      <c r="O3" s="9" t="s">
        <v>33</v>
      </c>
      <c r="P3" s="9" t="s">
        <v>35</v>
      </c>
      <c r="Q3" s="9" t="s">
        <v>37</v>
      </c>
      <c r="R3" s="6" t="s">
        <v>355</v>
      </c>
      <c r="S3" s="6" t="s">
        <v>39</v>
      </c>
      <c r="T3" s="9" t="s">
        <v>41</v>
      </c>
      <c r="U3" s="9" t="s">
        <v>43</v>
      </c>
      <c r="V3" s="9" t="s">
        <v>45</v>
      </c>
      <c r="W3" s="6" t="s">
        <v>356</v>
      </c>
      <c r="X3" s="6" t="s">
        <v>47</v>
      </c>
      <c r="Y3" s="9" t="s">
        <v>49</v>
      </c>
      <c r="Z3" s="6" t="s">
        <v>55</v>
      </c>
      <c r="AA3" s="6" t="s">
        <v>363</v>
      </c>
      <c r="AB3" s="6" t="s">
        <v>357</v>
      </c>
    </row>
    <row r="4" spans="1:28" x14ac:dyDescent="0.25">
      <c r="A4" s="10"/>
      <c r="C4" s="10"/>
      <c r="F4" s="5"/>
      <c r="H4" s="5"/>
      <c r="I4" s="5"/>
      <c r="J4" s="5"/>
      <c r="K4" s="5"/>
      <c r="L4" s="11"/>
      <c r="M4" s="11"/>
      <c r="O4" s="5"/>
      <c r="P4" s="5"/>
      <c r="Q4" s="5"/>
      <c r="R4" s="11"/>
      <c r="T4" s="5"/>
      <c r="U4" s="5"/>
      <c r="V4" s="5"/>
      <c r="W4" s="11"/>
      <c r="Y4" s="5"/>
      <c r="AA4" s="12"/>
    </row>
    <row r="5" spans="1:28" x14ac:dyDescent="0.25">
      <c r="C5" s="10"/>
    </row>
    <row r="6" spans="1:28" x14ac:dyDescent="0.25">
      <c r="C6" s="10"/>
    </row>
    <row r="7" spans="1:28" x14ac:dyDescent="0.25">
      <c r="C7" s="10"/>
    </row>
    <row r="8" spans="1:28" x14ac:dyDescent="0.25">
      <c r="C8" s="10"/>
    </row>
    <row r="9" spans="1:28" x14ac:dyDescent="0.25">
      <c r="C9" s="10"/>
    </row>
    <row r="10" spans="1:28" x14ac:dyDescent="0.25">
      <c r="C10" s="10"/>
    </row>
    <row r="11" spans="1:28" x14ac:dyDescent="0.25">
      <c r="C11" s="10"/>
    </row>
    <row r="12" spans="1:28" x14ac:dyDescent="0.25">
      <c r="C12" s="10"/>
    </row>
    <row r="13" spans="1:28" x14ac:dyDescent="0.25">
      <c r="C13" s="10"/>
    </row>
    <row r="14" spans="1:28" x14ac:dyDescent="0.25">
      <c r="C14" s="10"/>
    </row>
    <row r="15" spans="1:28" x14ac:dyDescent="0.25">
      <c r="C15" s="10"/>
    </row>
    <row r="16" spans="1:28" x14ac:dyDescent="0.25">
      <c r="C16" s="10"/>
    </row>
    <row r="17" spans="3:3" x14ac:dyDescent="0.25">
      <c r="C17" s="10"/>
    </row>
    <row r="18" spans="3:3" x14ac:dyDescent="0.25">
      <c r="C18" s="10"/>
    </row>
    <row r="19" spans="3:3" x14ac:dyDescent="0.25">
      <c r="C19" s="10"/>
    </row>
    <row r="20" spans="3:3" x14ac:dyDescent="0.25">
      <c r="C20" s="10"/>
    </row>
    <row r="21" spans="3:3" x14ac:dyDescent="0.25">
      <c r="C21" s="10"/>
    </row>
    <row r="22" spans="3:3" x14ac:dyDescent="0.25">
      <c r="C22" s="10"/>
    </row>
    <row r="23" spans="3:3" x14ac:dyDescent="0.25">
      <c r="C23" s="10"/>
    </row>
    <row r="24" spans="3:3" x14ac:dyDescent="0.25">
      <c r="C24" s="10"/>
    </row>
    <row r="25" spans="3:3" x14ac:dyDescent="0.25">
      <c r="C25" s="10"/>
    </row>
    <row r="26" spans="3:3" x14ac:dyDescent="0.25">
      <c r="C26" s="10"/>
    </row>
    <row r="27" spans="3:3" x14ac:dyDescent="0.25">
      <c r="C27" s="10"/>
    </row>
    <row r="28" spans="3:3" x14ac:dyDescent="0.25">
      <c r="C28" s="10"/>
    </row>
    <row r="29" spans="3:3" x14ac:dyDescent="0.25">
      <c r="C29" s="10"/>
    </row>
    <row r="30" spans="3:3" x14ac:dyDescent="0.25">
      <c r="C30" s="10"/>
    </row>
    <row r="31" spans="3:3" x14ac:dyDescent="0.25">
      <c r="C31" s="10"/>
    </row>
    <row r="32" spans="3:3" x14ac:dyDescent="0.25">
      <c r="C32" s="10"/>
    </row>
    <row r="33" spans="3:3" x14ac:dyDescent="0.25">
      <c r="C33" s="10"/>
    </row>
    <row r="34" spans="3:3" x14ac:dyDescent="0.25">
      <c r="C34" s="10"/>
    </row>
    <row r="35" spans="3:3" x14ac:dyDescent="0.25">
      <c r="C35" s="10"/>
    </row>
    <row r="36" spans="3:3" x14ac:dyDescent="0.25">
      <c r="C36" s="10"/>
    </row>
    <row r="37" spans="3:3" x14ac:dyDescent="0.25">
      <c r="C37" s="10"/>
    </row>
    <row r="38" spans="3:3" x14ac:dyDescent="0.25">
      <c r="C38" s="10"/>
    </row>
    <row r="39" spans="3:3" x14ac:dyDescent="0.25">
      <c r="C39" s="10"/>
    </row>
    <row r="40" spans="3:3" x14ac:dyDescent="0.25">
      <c r="C40" s="10"/>
    </row>
    <row r="41" spans="3:3" x14ac:dyDescent="0.25">
      <c r="C41" s="10"/>
    </row>
    <row r="42" spans="3:3" x14ac:dyDescent="0.25">
      <c r="C42" s="10"/>
    </row>
    <row r="43" spans="3:3" x14ac:dyDescent="0.25">
      <c r="C43" s="10"/>
    </row>
    <row r="44" spans="3:3" x14ac:dyDescent="0.25">
      <c r="C44" s="10"/>
    </row>
    <row r="45" spans="3:3" x14ac:dyDescent="0.25">
      <c r="C45" s="10"/>
    </row>
    <row r="46" spans="3:3" x14ac:dyDescent="0.25">
      <c r="C46" s="10"/>
    </row>
    <row r="47" spans="3:3" x14ac:dyDescent="0.25">
      <c r="C47" s="10"/>
    </row>
    <row r="48" spans="3:3" x14ac:dyDescent="0.25">
      <c r="C48" s="10"/>
    </row>
    <row r="49" spans="3:3" x14ac:dyDescent="0.25">
      <c r="C49" s="10"/>
    </row>
    <row r="50" spans="3:3" x14ac:dyDescent="0.25">
      <c r="C50" s="10"/>
    </row>
    <row r="51" spans="3:3" x14ac:dyDescent="0.25">
      <c r="C51" s="10"/>
    </row>
    <row r="52" spans="3:3" x14ac:dyDescent="0.25">
      <c r="C52" s="10"/>
    </row>
    <row r="53" spans="3:3" x14ac:dyDescent="0.25">
      <c r="C53" s="10"/>
    </row>
    <row r="54" spans="3:3" x14ac:dyDescent="0.25">
      <c r="C54" s="10"/>
    </row>
    <row r="55" spans="3:3" x14ac:dyDescent="0.25">
      <c r="C55" s="10"/>
    </row>
    <row r="56" spans="3:3" x14ac:dyDescent="0.25">
      <c r="C56" s="10"/>
    </row>
    <row r="57" spans="3:3" x14ac:dyDescent="0.25">
      <c r="C57" s="10"/>
    </row>
    <row r="58" spans="3:3" x14ac:dyDescent="0.25">
      <c r="C58" s="10"/>
    </row>
    <row r="59" spans="3:3" x14ac:dyDescent="0.25">
      <c r="C59" s="10"/>
    </row>
    <row r="60" spans="3:3" x14ac:dyDescent="0.25">
      <c r="C60" s="10"/>
    </row>
    <row r="61" spans="3:3" x14ac:dyDescent="0.25">
      <c r="C61" s="10"/>
    </row>
    <row r="62" spans="3:3" x14ac:dyDescent="0.25">
      <c r="C62" s="10"/>
    </row>
    <row r="63" spans="3:3" x14ac:dyDescent="0.25">
      <c r="C63" s="10"/>
    </row>
    <row r="64" spans="3:3" x14ac:dyDescent="0.25">
      <c r="C64" s="10"/>
    </row>
    <row r="65" spans="3:3" x14ac:dyDescent="0.25">
      <c r="C65" s="10"/>
    </row>
    <row r="66" spans="3:3" x14ac:dyDescent="0.25">
      <c r="C66" s="10"/>
    </row>
    <row r="67" spans="3:3" x14ac:dyDescent="0.25">
      <c r="C67" s="10"/>
    </row>
    <row r="68" spans="3:3" x14ac:dyDescent="0.25">
      <c r="C68" s="10"/>
    </row>
    <row r="69" spans="3:3" x14ac:dyDescent="0.25">
      <c r="C69" s="10"/>
    </row>
    <row r="70" spans="3:3" x14ac:dyDescent="0.25">
      <c r="C70" s="10"/>
    </row>
    <row r="71" spans="3:3" x14ac:dyDescent="0.25">
      <c r="C71" s="10"/>
    </row>
    <row r="72" spans="3:3" x14ac:dyDescent="0.25">
      <c r="C72" s="10"/>
    </row>
    <row r="73" spans="3:3" x14ac:dyDescent="0.25">
      <c r="C73" s="10"/>
    </row>
    <row r="74" spans="3:3" x14ac:dyDescent="0.25">
      <c r="C74" s="10"/>
    </row>
    <row r="75" spans="3:3" x14ac:dyDescent="0.25">
      <c r="C75" s="10"/>
    </row>
    <row r="76" spans="3:3" x14ac:dyDescent="0.25">
      <c r="C76" s="10"/>
    </row>
    <row r="77" spans="3:3" x14ac:dyDescent="0.25">
      <c r="C77" s="10"/>
    </row>
    <row r="78" spans="3:3" x14ac:dyDescent="0.25">
      <c r="C78" s="10"/>
    </row>
    <row r="79" spans="3:3" x14ac:dyDescent="0.25">
      <c r="C79" s="10"/>
    </row>
    <row r="80" spans="3:3" x14ac:dyDescent="0.25">
      <c r="C80" s="10"/>
    </row>
    <row r="81" spans="3:3" x14ac:dyDescent="0.25">
      <c r="C81" s="10"/>
    </row>
    <row r="82" spans="3:3" x14ac:dyDescent="0.25">
      <c r="C82" s="10"/>
    </row>
    <row r="83" spans="3:3" x14ac:dyDescent="0.25">
      <c r="C83" s="10"/>
    </row>
    <row r="84" spans="3:3" x14ac:dyDescent="0.25">
      <c r="C84" s="10"/>
    </row>
    <row r="85" spans="3:3" x14ac:dyDescent="0.25">
      <c r="C85" s="10"/>
    </row>
    <row r="86" spans="3:3" x14ac:dyDescent="0.25">
      <c r="C86" s="10"/>
    </row>
    <row r="87" spans="3:3" x14ac:dyDescent="0.25">
      <c r="C87" s="10"/>
    </row>
    <row r="88" spans="3:3" x14ac:dyDescent="0.25">
      <c r="C88" s="10"/>
    </row>
    <row r="89" spans="3:3" x14ac:dyDescent="0.25">
      <c r="C89" s="10"/>
    </row>
    <row r="90" spans="3:3" x14ac:dyDescent="0.25">
      <c r="C90" s="10"/>
    </row>
    <row r="91" spans="3:3" x14ac:dyDescent="0.25">
      <c r="C91" s="10"/>
    </row>
    <row r="92" spans="3:3" x14ac:dyDescent="0.25">
      <c r="C92" s="10"/>
    </row>
    <row r="93" spans="3:3" x14ac:dyDescent="0.25">
      <c r="C93" s="10"/>
    </row>
    <row r="94" spans="3:3" x14ac:dyDescent="0.25">
      <c r="C94" s="10"/>
    </row>
    <row r="95" spans="3:3" x14ac:dyDescent="0.25">
      <c r="C95" s="10"/>
    </row>
    <row r="96" spans="3:3" x14ac:dyDescent="0.25">
      <c r="C96" s="10"/>
    </row>
    <row r="97" spans="3:3" x14ac:dyDescent="0.25">
      <c r="C97" s="10"/>
    </row>
    <row r="98" spans="3:3" x14ac:dyDescent="0.25">
      <c r="C98" s="10"/>
    </row>
    <row r="99" spans="3:3" x14ac:dyDescent="0.25">
      <c r="C99" s="10"/>
    </row>
    <row r="100" spans="3:3" x14ac:dyDescent="0.25">
      <c r="C100" s="10"/>
    </row>
    <row r="101" spans="3:3" x14ac:dyDescent="0.25">
      <c r="C101" s="10"/>
    </row>
    <row r="102" spans="3:3" x14ac:dyDescent="0.25">
      <c r="C102" s="10"/>
    </row>
    <row r="103" spans="3:3" x14ac:dyDescent="0.25">
      <c r="C103" s="10"/>
    </row>
    <row r="104" spans="3:3" x14ac:dyDescent="0.25">
      <c r="C104" s="10"/>
    </row>
    <row r="105" spans="3:3" x14ac:dyDescent="0.25">
      <c r="C105" s="10"/>
    </row>
    <row r="106" spans="3:3" x14ac:dyDescent="0.25">
      <c r="C106" s="10"/>
    </row>
    <row r="107" spans="3:3" x14ac:dyDescent="0.25">
      <c r="C107" s="10"/>
    </row>
    <row r="108" spans="3:3" x14ac:dyDescent="0.25">
      <c r="C108" s="10"/>
    </row>
    <row r="109" spans="3:3" x14ac:dyDescent="0.25">
      <c r="C109" s="10"/>
    </row>
    <row r="110" spans="3:3" x14ac:dyDescent="0.25">
      <c r="C110" s="10"/>
    </row>
    <row r="111" spans="3:3" x14ac:dyDescent="0.25">
      <c r="C111" s="10"/>
    </row>
    <row r="112" spans="3:3" x14ac:dyDescent="0.25">
      <c r="C112" s="10"/>
    </row>
    <row r="113" spans="3:3" x14ac:dyDescent="0.25">
      <c r="C113" s="10"/>
    </row>
    <row r="114" spans="3:3" x14ac:dyDescent="0.25">
      <c r="C114" s="10"/>
    </row>
    <row r="115" spans="3:3" x14ac:dyDescent="0.25">
      <c r="C115" s="10"/>
    </row>
    <row r="116" spans="3:3" x14ac:dyDescent="0.25">
      <c r="C116" s="10"/>
    </row>
    <row r="117" spans="3:3" x14ac:dyDescent="0.25">
      <c r="C117" s="10"/>
    </row>
    <row r="118" spans="3:3" x14ac:dyDescent="0.25">
      <c r="C118" s="10"/>
    </row>
    <row r="119" spans="3:3" x14ac:dyDescent="0.25">
      <c r="C119" s="10"/>
    </row>
    <row r="120" spans="3:3" x14ac:dyDescent="0.25">
      <c r="C120" s="10"/>
    </row>
    <row r="121" spans="3:3" x14ac:dyDescent="0.25">
      <c r="C121" s="10"/>
    </row>
    <row r="122" spans="3:3" x14ac:dyDescent="0.25">
      <c r="C122" s="10"/>
    </row>
    <row r="123" spans="3:3" x14ac:dyDescent="0.25">
      <c r="C123" s="10"/>
    </row>
    <row r="124" spans="3:3" x14ac:dyDescent="0.25">
      <c r="C124" s="10"/>
    </row>
    <row r="125" spans="3:3" x14ac:dyDescent="0.25">
      <c r="C125" s="10"/>
    </row>
    <row r="126" spans="3:3" x14ac:dyDescent="0.25">
      <c r="C126" s="10"/>
    </row>
    <row r="127" spans="3:3" x14ac:dyDescent="0.25">
      <c r="C127" s="10"/>
    </row>
    <row r="128" spans="3:3" x14ac:dyDescent="0.25">
      <c r="C128" s="10"/>
    </row>
    <row r="129" spans="3:3" x14ac:dyDescent="0.25">
      <c r="C129" s="10"/>
    </row>
    <row r="130" spans="3:3" x14ac:dyDescent="0.25">
      <c r="C130" s="10"/>
    </row>
    <row r="131" spans="3:3" x14ac:dyDescent="0.25">
      <c r="C131" s="10"/>
    </row>
    <row r="132" spans="3:3" x14ac:dyDescent="0.25">
      <c r="C132" s="10"/>
    </row>
    <row r="133" spans="3:3" x14ac:dyDescent="0.25">
      <c r="C133" s="10"/>
    </row>
    <row r="134" spans="3:3" x14ac:dyDescent="0.25">
      <c r="C134" s="10"/>
    </row>
    <row r="135" spans="3:3" x14ac:dyDescent="0.25">
      <c r="C135" s="10"/>
    </row>
    <row r="136" spans="3:3" x14ac:dyDescent="0.25">
      <c r="C136" s="10"/>
    </row>
    <row r="137" spans="3:3" x14ac:dyDescent="0.25">
      <c r="C137" s="10"/>
    </row>
    <row r="138" spans="3:3" x14ac:dyDescent="0.25">
      <c r="C138" s="10"/>
    </row>
    <row r="139" spans="3:3" x14ac:dyDescent="0.25">
      <c r="C139" s="10"/>
    </row>
    <row r="140" spans="3:3" x14ac:dyDescent="0.25">
      <c r="C140" s="10"/>
    </row>
    <row r="141" spans="3:3" x14ac:dyDescent="0.25">
      <c r="C141" s="10"/>
    </row>
    <row r="142" spans="3:3" x14ac:dyDescent="0.25">
      <c r="C142" s="10"/>
    </row>
    <row r="143" spans="3:3" x14ac:dyDescent="0.25">
      <c r="C143" s="10"/>
    </row>
    <row r="144" spans="3:3" x14ac:dyDescent="0.25">
      <c r="C144" s="10"/>
    </row>
    <row r="145" spans="3:3" x14ac:dyDescent="0.25">
      <c r="C145" s="10"/>
    </row>
    <row r="146" spans="3:3" x14ac:dyDescent="0.25">
      <c r="C146" s="10"/>
    </row>
    <row r="147" spans="3:3" x14ac:dyDescent="0.25">
      <c r="C147" s="10"/>
    </row>
    <row r="148" spans="3:3" x14ac:dyDescent="0.25">
      <c r="C148" s="10"/>
    </row>
    <row r="149" spans="3:3" x14ac:dyDescent="0.25">
      <c r="C149" s="10"/>
    </row>
    <row r="150" spans="3:3" x14ac:dyDescent="0.25">
      <c r="C150" s="10"/>
    </row>
    <row r="151" spans="3:3" x14ac:dyDescent="0.25">
      <c r="C151" s="10"/>
    </row>
    <row r="152" spans="3:3" x14ac:dyDescent="0.25">
      <c r="C152" s="10"/>
    </row>
    <row r="153" spans="3:3" x14ac:dyDescent="0.25">
      <c r="C153" s="10"/>
    </row>
    <row r="154" spans="3:3" x14ac:dyDescent="0.25">
      <c r="C154" s="10"/>
    </row>
    <row r="155" spans="3:3" x14ac:dyDescent="0.25">
      <c r="C155" s="10"/>
    </row>
    <row r="156" spans="3:3" x14ac:dyDescent="0.25">
      <c r="C156" s="10"/>
    </row>
    <row r="157" spans="3:3" x14ac:dyDescent="0.25">
      <c r="C157" s="10"/>
    </row>
    <row r="158" spans="3:3" x14ac:dyDescent="0.25">
      <c r="C158" s="10"/>
    </row>
    <row r="159" spans="3:3" x14ac:dyDescent="0.25">
      <c r="C159" s="10"/>
    </row>
    <row r="160" spans="3:3" x14ac:dyDescent="0.25">
      <c r="C160" s="10"/>
    </row>
    <row r="161" spans="3:3" x14ac:dyDescent="0.25">
      <c r="C161" s="10"/>
    </row>
    <row r="162" spans="3:3" x14ac:dyDescent="0.25">
      <c r="C162" s="10"/>
    </row>
    <row r="163" spans="3:3" x14ac:dyDescent="0.25">
      <c r="C163" s="10"/>
    </row>
    <row r="164" spans="3:3" x14ac:dyDescent="0.25">
      <c r="C164" s="10"/>
    </row>
    <row r="165" spans="3:3" x14ac:dyDescent="0.25">
      <c r="C165" s="10"/>
    </row>
    <row r="166" spans="3:3" x14ac:dyDescent="0.25">
      <c r="C166" s="10"/>
    </row>
    <row r="167" spans="3:3" x14ac:dyDescent="0.25">
      <c r="C167" s="10"/>
    </row>
    <row r="168" spans="3:3" x14ac:dyDescent="0.25">
      <c r="C168" s="10"/>
    </row>
    <row r="169" spans="3:3" x14ac:dyDescent="0.25">
      <c r="C169" s="10"/>
    </row>
    <row r="170" spans="3:3" x14ac:dyDescent="0.25">
      <c r="C170" s="10"/>
    </row>
    <row r="171" spans="3:3" x14ac:dyDescent="0.25">
      <c r="C171" s="10"/>
    </row>
    <row r="172" spans="3:3" x14ac:dyDescent="0.25">
      <c r="C172" s="10"/>
    </row>
    <row r="173" spans="3:3" x14ac:dyDescent="0.25">
      <c r="C173" s="10"/>
    </row>
    <row r="174" spans="3:3" x14ac:dyDescent="0.25">
      <c r="C174" s="10"/>
    </row>
    <row r="175" spans="3:3" x14ac:dyDescent="0.25">
      <c r="C175" s="10"/>
    </row>
    <row r="176" spans="3:3" x14ac:dyDescent="0.25">
      <c r="C176" s="10"/>
    </row>
    <row r="177" spans="3:3" x14ac:dyDescent="0.25">
      <c r="C177" s="10"/>
    </row>
    <row r="178" spans="3:3" x14ac:dyDescent="0.25">
      <c r="C178" s="10"/>
    </row>
    <row r="179" spans="3:3" x14ac:dyDescent="0.25">
      <c r="C179" s="10"/>
    </row>
    <row r="180" spans="3:3" x14ac:dyDescent="0.25">
      <c r="C180" s="10"/>
    </row>
    <row r="181" spans="3:3" x14ac:dyDescent="0.25">
      <c r="C181" s="10"/>
    </row>
    <row r="182" spans="3:3" x14ac:dyDescent="0.25">
      <c r="C182" s="10"/>
    </row>
    <row r="183" spans="3:3" x14ac:dyDescent="0.25">
      <c r="C183" s="10"/>
    </row>
    <row r="184" spans="3:3" x14ac:dyDescent="0.25">
      <c r="C184" s="10"/>
    </row>
    <row r="185" spans="3:3" x14ac:dyDescent="0.25">
      <c r="C185" s="10"/>
    </row>
    <row r="186" spans="3:3" x14ac:dyDescent="0.25">
      <c r="C186" s="10"/>
    </row>
    <row r="187" spans="3:3" x14ac:dyDescent="0.25">
      <c r="C187" s="10"/>
    </row>
    <row r="188" spans="3:3" x14ac:dyDescent="0.25">
      <c r="C188" s="10"/>
    </row>
    <row r="189" spans="3:3" x14ac:dyDescent="0.25">
      <c r="C189" s="10"/>
    </row>
    <row r="190" spans="3:3" x14ac:dyDescent="0.25">
      <c r="C190" s="10"/>
    </row>
    <row r="191" spans="3:3" x14ac:dyDescent="0.25">
      <c r="C191" s="10"/>
    </row>
    <row r="192" spans="3:3" x14ac:dyDescent="0.25">
      <c r="C192" s="10"/>
    </row>
    <row r="193" spans="3:3" x14ac:dyDescent="0.25">
      <c r="C193" s="10"/>
    </row>
    <row r="194" spans="3:3" x14ac:dyDescent="0.25">
      <c r="C194" s="10"/>
    </row>
    <row r="195" spans="3:3" x14ac:dyDescent="0.25">
      <c r="C195" s="10"/>
    </row>
    <row r="196" spans="3:3" x14ac:dyDescent="0.25">
      <c r="C196" s="10"/>
    </row>
    <row r="197" spans="3:3" x14ac:dyDescent="0.25">
      <c r="C197" s="10"/>
    </row>
    <row r="198" spans="3:3" x14ac:dyDescent="0.25">
      <c r="C198" s="10"/>
    </row>
    <row r="199" spans="3:3" x14ac:dyDescent="0.25">
      <c r="C199" s="10"/>
    </row>
    <row r="200" spans="3:3" x14ac:dyDescent="0.25">
      <c r="C200" s="10"/>
    </row>
    <row r="201" spans="3:3" x14ac:dyDescent="0.25">
      <c r="C201" s="10"/>
    </row>
    <row r="202" spans="3:3" x14ac:dyDescent="0.25">
      <c r="C202" s="10"/>
    </row>
    <row r="203" spans="3:3" x14ac:dyDescent="0.25">
      <c r="C203" s="10"/>
    </row>
    <row r="204" spans="3:3" x14ac:dyDescent="0.25">
      <c r="C204" s="10"/>
    </row>
    <row r="205" spans="3:3" x14ac:dyDescent="0.25">
      <c r="C205" s="10"/>
    </row>
    <row r="206" spans="3:3" x14ac:dyDescent="0.25">
      <c r="C206" s="10"/>
    </row>
    <row r="207" spans="3:3" x14ac:dyDescent="0.25">
      <c r="C207" s="10"/>
    </row>
    <row r="208" spans="3:3" x14ac:dyDescent="0.25">
      <c r="C208" s="10"/>
    </row>
    <row r="209" spans="3:3" x14ac:dyDescent="0.25">
      <c r="C209" s="10"/>
    </row>
    <row r="210" spans="3:3" x14ac:dyDescent="0.25">
      <c r="C210" s="10"/>
    </row>
    <row r="211" spans="3:3" x14ac:dyDescent="0.25">
      <c r="C211" s="10"/>
    </row>
    <row r="212" spans="3:3" x14ac:dyDescent="0.25">
      <c r="C212" s="10"/>
    </row>
    <row r="213" spans="3:3" x14ac:dyDescent="0.25">
      <c r="C213" s="10"/>
    </row>
    <row r="214" spans="3:3" x14ac:dyDescent="0.25">
      <c r="C214" s="10"/>
    </row>
    <row r="215" spans="3:3" x14ac:dyDescent="0.25">
      <c r="C215" s="10"/>
    </row>
    <row r="216" spans="3:3" x14ac:dyDescent="0.25">
      <c r="C216" s="10"/>
    </row>
    <row r="217" spans="3:3" x14ac:dyDescent="0.25">
      <c r="C217" s="10"/>
    </row>
    <row r="218" spans="3:3" x14ac:dyDescent="0.25">
      <c r="C218" s="10"/>
    </row>
    <row r="219" spans="3:3" x14ac:dyDescent="0.25">
      <c r="C219" s="10"/>
    </row>
    <row r="220" spans="3:3" x14ac:dyDescent="0.25">
      <c r="C220" s="10"/>
    </row>
    <row r="221" spans="3:3" x14ac:dyDescent="0.25">
      <c r="C221" s="10"/>
    </row>
    <row r="222" spans="3:3" x14ac:dyDescent="0.25">
      <c r="C222" s="10"/>
    </row>
    <row r="223" spans="3:3" x14ac:dyDescent="0.25">
      <c r="C223" s="10"/>
    </row>
    <row r="224" spans="3:3" x14ac:dyDescent="0.25">
      <c r="C224" s="10"/>
    </row>
    <row r="225" spans="3:3" x14ac:dyDescent="0.25">
      <c r="C225" s="10"/>
    </row>
    <row r="226" spans="3:3" x14ac:dyDescent="0.25">
      <c r="C226" s="10"/>
    </row>
    <row r="227" spans="3:3" x14ac:dyDescent="0.25">
      <c r="C227" s="10"/>
    </row>
    <row r="228" spans="3:3" x14ac:dyDescent="0.25">
      <c r="C228" s="10"/>
    </row>
    <row r="229" spans="3:3" x14ac:dyDescent="0.25">
      <c r="C229" s="10"/>
    </row>
    <row r="230" spans="3:3" x14ac:dyDescent="0.25">
      <c r="C230" s="10"/>
    </row>
    <row r="231" spans="3:3" x14ac:dyDescent="0.25">
      <c r="C231" s="10"/>
    </row>
    <row r="232" spans="3:3" x14ac:dyDescent="0.25">
      <c r="C232" s="10"/>
    </row>
    <row r="233" spans="3:3" x14ac:dyDescent="0.25">
      <c r="C233" s="10"/>
    </row>
    <row r="234" spans="3:3" x14ac:dyDescent="0.25">
      <c r="C234" s="10"/>
    </row>
    <row r="235" spans="3:3" x14ac:dyDescent="0.25">
      <c r="C235" s="10"/>
    </row>
    <row r="236" spans="3:3" x14ac:dyDescent="0.25">
      <c r="C236" s="10"/>
    </row>
    <row r="237" spans="3:3" x14ac:dyDescent="0.25">
      <c r="C237" s="10"/>
    </row>
    <row r="238" spans="3:3" x14ac:dyDescent="0.25">
      <c r="C238" s="10"/>
    </row>
    <row r="239" spans="3:3" x14ac:dyDescent="0.25">
      <c r="C239" s="10"/>
    </row>
    <row r="240" spans="3:3" x14ac:dyDescent="0.25">
      <c r="C240" s="10"/>
    </row>
    <row r="241" spans="3:3" x14ac:dyDescent="0.25">
      <c r="C241" s="10"/>
    </row>
    <row r="242" spans="3:3" x14ac:dyDescent="0.25">
      <c r="C242" s="10"/>
    </row>
    <row r="243" spans="3:3" x14ac:dyDescent="0.25">
      <c r="C243" s="10"/>
    </row>
    <row r="244" spans="3:3" x14ac:dyDescent="0.25">
      <c r="C244" s="10"/>
    </row>
    <row r="245" spans="3:3" x14ac:dyDescent="0.25">
      <c r="C245" s="10"/>
    </row>
    <row r="246" spans="3:3" x14ac:dyDescent="0.25">
      <c r="C246" s="10"/>
    </row>
    <row r="247" spans="3:3" x14ac:dyDescent="0.25">
      <c r="C247" s="10"/>
    </row>
    <row r="248" spans="3:3" x14ac:dyDescent="0.25">
      <c r="C248" s="10"/>
    </row>
    <row r="249" spans="3:3" x14ac:dyDescent="0.25">
      <c r="C249" s="10"/>
    </row>
    <row r="250" spans="3:3" x14ac:dyDescent="0.25">
      <c r="C250" s="10"/>
    </row>
    <row r="251" spans="3:3" x14ac:dyDescent="0.25">
      <c r="C251" s="10"/>
    </row>
    <row r="252" spans="3:3" x14ac:dyDescent="0.25">
      <c r="C252" s="10"/>
    </row>
    <row r="253" spans="3:3" x14ac:dyDescent="0.25">
      <c r="C253" s="10"/>
    </row>
    <row r="254" spans="3:3" x14ac:dyDescent="0.25">
      <c r="C254" s="10"/>
    </row>
    <row r="255" spans="3:3" x14ac:dyDescent="0.25">
      <c r="C255" s="10"/>
    </row>
    <row r="256" spans="3:3" x14ac:dyDescent="0.25">
      <c r="C256" s="10"/>
    </row>
    <row r="257" spans="3:3" x14ac:dyDescent="0.25">
      <c r="C257" s="10"/>
    </row>
    <row r="258" spans="3:3" x14ac:dyDescent="0.25">
      <c r="C258" s="10"/>
    </row>
    <row r="259" spans="3:3" x14ac:dyDescent="0.25">
      <c r="C259" s="10"/>
    </row>
    <row r="260" spans="3:3" x14ac:dyDescent="0.25">
      <c r="C260" s="10"/>
    </row>
    <row r="261" spans="3:3" x14ac:dyDescent="0.25">
      <c r="C261" s="10"/>
    </row>
    <row r="262" spans="3:3" x14ac:dyDescent="0.25">
      <c r="C262" s="10"/>
    </row>
    <row r="263" spans="3:3" x14ac:dyDescent="0.25">
      <c r="C263" s="10"/>
    </row>
    <row r="264" spans="3:3" x14ac:dyDescent="0.25">
      <c r="C264" s="10"/>
    </row>
    <row r="265" spans="3:3" x14ac:dyDescent="0.25">
      <c r="C265" s="10"/>
    </row>
    <row r="266" spans="3:3" x14ac:dyDescent="0.25">
      <c r="C266" s="10"/>
    </row>
    <row r="267" spans="3:3" x14ac:dyDescent="0.25">
      <c r="C267" s="10"/>
    </row>
    <row r="268" spans="3:3" x14ac:dyDescent="0.25">
      <c r="C268" s="10"/>
    </row>
    <row r="269" spans="3:3" x14ac:dyDescent="0.25">
      <c r="C269" s="10"/>
    </row>
    <row r="270" spans="3:3" x14ac:dyDescent="0.25">
      <c r="C270" s="10"/>
    </row>
    <row r="271" spans="3:3" x14ac:dyDescent="0.25">
      <c r="C271" s="10"/>
    </row>
    <row r="272" spans="3:3" x14ac:dyDescent="0.25">
      <c r="C272" s="10"/>
    </row>
    <row r="273" spans="3:3" x14ac:dyDescent="0.25">
      <c r="C273" s="10"/>
    </row>
    <row r="274" spans="3:3" x14ac:dyDescent="0.25">
      <c r="C274" s="10"/>
    </row>
    <row r="275" spans="3:3" x14ac:dyDescent="0.25">
      <c r="C275" s="10"/>
    </row>
    <row r="276" spans="3:3" x14ac:dyDescent="0.25">
      <c r="C276" s="10"/>
    </row>
    <row r="277" spans="3:3" x14ac:dyDescent="0.25">
      <c r="C277" s="10"/>
    </row>
    <row r="278" spans="3:3" x14ac:dyDescent="0.25">
      <c r="C278" s="10"/>
    </row>
    <row r="279" spans="3:3" x14ac:dyDescent="0.25">
      <c r="C279" s="10"/>
    </row>
    <row r="280" spans="3:3" x14ac:dyDescent="0.25">
      <c r="C280" s="10"/>
    </row>
    <row r="281" spans="3:3" x14ac:dyDescent="0.25">
      <c r="C281" s="10"/>
    </row>
    <row r="282" spans="3:3" x14ac:dyDescent="0.25">
      <c r="C282" s="10"/>
    </row>
    <row r="283" spans="3:3" x14ac:dyDescent="0.25">
      <c r="C283" s="10"/>
    </row>
    <row r="284" spans="3:3" x14ac:dyDescent="0.25">
      <c r="C284" s="10"/>
    </row>
    <row r="285" spans="3:3" x14ac:dyDescent="0.25">
      <c r="C285" s="10"/>
    </row>
    <row r="286" spans="3:3" x14ac:dyDescent="0.25">
      <c r="C286" s="10"/>
    </row>
    <row r="287" spans="3:3" x14ac:dyDescent="0.25">
      <c r="C287" s="10"/>
    </row>
    <row r="288" spans="3:3" x14ac:dyDescent="0.25">
      <c r="C288" s="10"/>
    </row>
    <row r="289" spans="3:3" x14ac:dyDescent="0.25">
      <c r="C289" s="10"/>
    </row>
    <row r="290" spans="3:3" x14ac:dyDescent="0.25">
      <c r="C290" s="10"/>
    </row>
    <row r="291" spans="3:3" x14ac:dyDescent="0.25">
      <c r="C291" s="10"/>
    </row>
    <row r="292" spans="3:3" x14ac:dyDescent="0.25">
      <c r="C292" s="10"/>
    </row>
    <row r="293" spans="3:3" x14ac:dyDescent="0.25">
      <c r="C293" s="10"/>
    </row>
    <row r="294" spans="3:3" x14ac:dyDescent="0.25">
      <c r="C294" s="10"/>
    </row>
    <row r="295" spans="3:3" x14ac:dyDescent="0.25">
      <c r="C295" s="10"/>
    </row>
    <row r="296" spans="3:3" x14ac:dyDescent="0.25">
      <c r="C296" s="10"/>
    </row>
    <row r="297" spans="3:3" x14ac:dyDescent="0.25">
      <c r="C297" s="10"/>
    </row>
    <row r="298" spans="3:3" x14ac:dyDescent="0.25">
      <c r="C298" s="10"/>
    </row>
    <row r="299" spans="3:3" x14ac:dyDescent="0.25">
      <c r="C299" s="10"/>
    </row>
    <row r="300" spans="3:3" x14ac:dyDescent="0.25">
      <c r="C300" s="10"/>
    </row>
  </sheetData>
  <hyperlinks>
    <hyperlink ref="A2" location="Accueil!A1" display="Accueil"/>
  </hyperlink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B300"/>
  <sheetViews>
    <sheetView workbookViewId="0"/>
  </sheetViews>
  <sheetFormatPr baseColWidth="10" defaultRowHeight="18" x14ac:dyDescent="0.25"/>
  <cols>
    <col min="1" max="1" width="10.54296875" style="6" customWidth="1"/>
    <col min="2" max="2" width="24" style="6" customWidth="1"/>
    <col min="3" max="3" width="25.90625" style="6" customWidth="1"/>
    <col min="4" max="4" width="13" style="6" customWidth="1"/>
    <col min="5" max="5" width="17.81640625" style="6" customWidth="1"/>
    <col min="6" max="6" width="25.54296875" style="6" customWidth="1"/>
    <col min="7" max="7" width="13.36328125" style="6" customWidth="1"/>
    <col min="8" max="8" width="19.90625" style="6" customWidth="1"/>
    <col min="9" max="9" width="18.26953125" style="6" bestFit="1" customWidth="1"/>
    <col min="10" max="10" width="26.90625" style="6" bestFit="1" customWidth="1"/>
    <col min="11" max="11" width="28.08984375" style="6" customWidth="1"/>
    <col min="12" max="12" width="15.7265625" style="6" customWidth="1"/>
    <col min="13" max="13" width="20.54296875" style="6" customWidth="1"/>
    <col min="14" max="14" width="12.453125" style="6" bestFit="1" customWidth="1"/>
    <col min="15" max="15" width="21.1796875" style="6" bestFit="1" customWidth="1"/>
    <col min="16" max="16" width="23.1796875" style="6" bestFit="1" customWidth="1"/>
    <col min="17" max="17" width="45.36328125" style="6" bestFit="1" customWidth="1"/>
    <col min="18" max="18" width="15.1796875" style="6" bestFit="1" customWidth="1"/>
    <col min="19" max="19" width="13.1796875" style="6" customWidth="1"/>
    <col min="20" max="20" width="27.6328125" style="6" bestFit="1" customWidth="1"/>
    <col min="21" max="21" width="32.1796875" style="6" bestFit="1" customWidth="1"/>
    <col min="22" max="22" width="33.453125" style="6" bestFit="1" customWidth="1"/>
    <col min="23" max="23" width="15.90625" style="6" customWidth="1"/>
    <col min="24" max="24" width="17.08984375" style="6" customWidth="1"/>
    <col min="25" max="25" width="27.81640625" style="6" bestFit="1" customWidth="1"/>
    <col min="26" max="26" width="13.453125" style="6" customWidth="1"/>
    <col min="27" max="27" width="12.7265625" style="6" customWidth="1"/>
    <col min="28" max="28" width="14.36328125" style="6" bestFit="1" customWidth="1"/>
    <col min="29" max="16384" width="10.90625" style="6"/>
  </cols>
  <sheetData>
    <row r="1" spans="1:28" x14ac:dyDescent="0.25">
      <c r="A1" s="6" t="s">
        <v>368</v>
      </c>
    </row>
    <row r="2" spans="1:28" x14ac:dyDescent="0.25">
      <c r="A2" s="7" t="s">
        <v>360</v>
      </c>
    </row>
    <row r="3" spans="1:28" x14ac:dyDescent="0.25">
      <c r="A3" s="6" t="s">
        <v>361</v>
      </c>
      <c r="B3" s="8" t="s">
        <v>347</v>
      </c>
      <c r="C3" s="9" t="s">
        <v>362</v>
      </c>
      <c r="D3" s="6" t="s">
        <v>23</v>
      </c>
      <c r="E3" s="6" t="s">
        <v>349</v>
      </c>
      <c r="F3" s="9" t="s">
        <v>25</v>
      </c>
      <c r="G3" s="6" t="s">
        <v>350</v>
      </c>
      <c r="H3" s="9" t="s">
        <v>27</v>
      </c>
      <c r="I3" s="6" t="s">
        <v>351</v>
      </c>
      <c r="J3" s="9" t="s">
        <v>29</v>
      </c>
      <c r="K3" s="6" t="s">
        <v>352</v>
      </c>
      <c r="L3" s="6" t="s">
        <v>353</v>
      </c>
      <c r="M3" s="6" t="s">
        <v>354</v>
      </c>
      <c r="N3" s="6" t="s">
        <v>31</v>
      </c>
      <c r="O3" s="9" t="s">
        <v>33</v>
      </c>
      <c r="P3" s="9" t="s">
        <v>35</v>
      </c>
      <c r="Q3" s="9" t="s">
        <v>37</v>
      </c>
      <c r="R3" s="6" t="s">
        <v>355</v>
      </c>
      <c r="S3" s="6" t="s">
        <v>39</v>
      </c>
      <c r="T3" s="9" t="s">
        <v>41</v>
      </c>
      <c r="U3" s="9" t="s">
        <v>43</v>
      </c>
      <c r="V3" s="9" t="s">
        <v>45</v>
      </c>
      <c r="W3" s="6" t="s">
        <v>356</v>
      </c>
      <c r="X3" s="6" t="s">
        <v>47</v>
      </c>
      <c r="Y3" s="9" t="s">
        <v>49</v>
      </c>
      <c r="Z3" s="6" t="s">
        <v>55</v>
      </c>
      <c r="AA3" s="6" t="s">
        <v>363</v>
      </c>
      <c r="AB3" s="6" t="s">
        <v>357</v>
      </c>
    </row>
    <row r="4" spans="1:28" x14ac:dyDescent="0.25">
      <c r="A4" s="10"/>
      <c r="C4" s="10"/>
      <c r="F4" s="5"/>
      <c r="H4" s="5"/>
      <c r="I4" s="5"/>
      <c r="J4" s="5"/>
      <c r="K4" s="5"/>
      <c r="L4" s="11"/>
      <c r="M4" s="11"/>
      <c r="O4" s="5"/>
      <c r="P4" s="5"/>
      <c r="Q4" s="5"/>
      <c r="R4" s="11"/>
      <c r="T4" s="5"/>
      <c r="U4" s="5"/>
      <c r="V4" s="5"/>
      <c r="W4" s="11"/>
      <c r="Y4" s="5"/>
      <c r="AA4" s="12"/>
    </row>
    <row r="5" spans="1:28" x14ac:dyDescent="0.25">
      <c r="C5" s="10"/>
    </row>
    <row r="6" spans="1:28" x14ac:dyDescent="0.25">
      <c r="C6" s="10"/>
    </row>
    <row r="7" spans="1:28" x14ac:dyDescent="0.25">
      <c r="C7" s="10"/>
    </row>
    <row r="8" spans="1:28" x14ac:dyDescent="0.25">
      <c r="C8" s="10"/>
    </row>
    <row r="9" spans="1:28" x14ac:dyDescent="0.25">
      <c r="C9" s="10"/>
    </row>
    <row r="10" spans="1:28" x14ac:dyDescent="0.25">
      <c r="C10" s="10"/>
    </row>
    <row r="11" spans="1:28" x14ac:dyDescent="0.25">
      <c r="C11" s="10"/>
    </row>
    <row r="12" spans="1:28" x14ac:dyDescent="0.25">
      <c r="C12" s="10"/>
    </row>
    <row r="13" spans="1:28" x14ac:dyDescent="0.25">
      <c r="C13" s="10"/>
    </row>
    <row r="14" spans="1:28" x14ac:dyDescent="0.25">
      <c r="C14" s="10"/>
    </row>
    <row r="15" spans="1:28" x14ac:dyDescent="0.25">
      <c r="C15" s="10"/>
    </row>
    <row r="16" spans="1:28" x14ac:dyDescent="0.25">
      <c r="C16" s="10"/>
    </row>
    <row r="17" spans="3:3" x14ac:dyDescent="0.25">
      <c r="C17" s="10"/>
    </row>
    <row r="18" spans="3:3" x14ac:dyDescent="0.25">
      <c r="C18" s="10"/>
    </row>
    <row r="19" spans="3:3" x14ac:dyDescent="0.25">
      <c r="C19" s="10"/>
    </row>
    <row r="20" spans="3:3" x14ac:dyDescent="0.25">
      <c r="C20" s="10"/>
    </row>
    <row r="21" spans="3:3" x14ac:dyDescent="0.25">
      <c r="C21" s="10"/>
    </row>
    <row r="22" spans="3:3" x14ac:dyDescent="0.25">
      <c r="C22" s="10"/>
    </row>
    <row r="23" spans="3:3" x14ac:dyDescent="0.25">
      <c r="C23" s="10"/>
    </row>
    <row r="24" spans="3:3" x14ac:dyDescent="0.25">
      <c r="C24" s="10"/>
    </row>
    <row r="25" spans="3:3" x14ac:dyDescent="0.25">
      <c r="C25" s="10"/>
    </row>
    <row r="26" spans="3:3" x14ac:dyDescent="0.25">
      <c r="C26" s="10"/>
    </row>
    <row r="27" spans="3:3" x14ac:dyDescent="0.25">
      <c r="C27" s="10"/>
    </row>
    <row r="28" spans="3:3" x14ac:dyDescent="0.25">
      <c r="C28" s="10"/>
    </row>
    <row r="29" spans="3:3" x14ac:dyDescent="0.25">
      <c r="C29" s="10"/>
    </row>
    <row r="30" spans="3:3" x14ac:dyDescent="0.25">
      <c r="C30" s="10"/>
    </row>
    <row r="31" spans="3:3" x14ac:dyDescent="0.25">
      <c r="C31" s="10"/>
    </row>
    <row r="32" spans="3:3" x14ac:dyDescent="0.25">
      <c r="C32" s="10"/>
    </row>
    <row r="33" spans="3:3" x14ac:dyDescent="0.25">
      <c r="C33" s="10"/>
    </row>
    <row r="34" spans="3:3" x14ac:dyDescent="0.25">
      <c r="C34" s="10"/>
    </row>
    <row r="35" spans="3:3" x14ac:dyDescent="0.25">
      <c r="C35" s="10"/>
    </row>
    <row r="36" spans="3:3" x14ac:dyDescent="0.25">
      <c r="C36" s="10"/>
    </row>
    <row r="37" spans="3:3" x14ac:dyDescent="0.25">
      <c r="C37" s="10"/>
    </row>
    <row r="38" spans="3:3" x14ac:dyDescent="0.25">
      <c r="C38" s="10"/>
    </row>
    <row r="39" spans="3:3" x14ac:dyDescent="0.25">
      <c r="C39" s="10"/>
    </row>
    <row r="40" spans="3:3" x14ac:dyDescent="0.25">
      <c r="C40" s="10"/>
    </row>
    <row r="41" spans="3:3" x14ac:dyDescent="0.25">
      <c r="C41" s="10"/>
    </row>
    <row r="42" spans="3:3" x14ac:dyDescent="0.25">
      <c r="C42" s="10"/>
    </row>
    <row r="43" spans="3:3" x14ac:dyDescent="0.25">
      <c r="C43" s="10"/>
    </row>
    <row r="44" spans="3:3" x14ac:dyDescent="0.25">
      <c r="C44" s="10"/>
    </row>
    <row r="45" spans="3:3" x14ac:dyDescent="0.25">
      <c r="C45" s="10"/>
    </row>
    <row r="46" spans="3:3" x14ac:dyDescent="0.25">
      <c r="C46" s="10"/>
    </row>
    <row r="47" spans="3:3" x14ac:dyDescent="0.25">
      <c r="C47" s="10"/>
    </row>
    <row r="48" spans="3:3" x14ac:dyDescent="0.25">
      <c r="C48" s="10"/>
    </row>
    <row r="49" spans="3:3" x14ac:dyDescent="0.25">
      <c r="C49" s="10"/>
    </row>
    <row r="50" spans="3:3" x14ac:dyDescent="0.25">
      <c r="C50" s="10"/>
    </row>
    <row r="51" spans="3:3" x14ac:dyDescent="0.25">
      <c r="C51" s="10"/>
    </row>
    <row r="52" spans="3:3" x14ac:dyDescent="0.25">
      <c r="C52" s="10"/>
    </row>
    <row r="53" spans="3:3" x14ac:dyDescent="0.25">
      <c r="C53" s="10"/>
    </row>
    <row r="54" spans="3:3" x14ac:dyDescent="0.25">
      <c r="C54" s="10"/>
    </row>
    <row r="55" spans="3:3" x14ac:dyDescent="0.25">
      <c r="C55" s="10"/>
    </row>
    <row r="56" spans="3:3" x14ac:dyDescent="0.25">
      <c r="C56" s="10"/>
    </row>
    <row r="57" spans="3:3" x14ac:dyDescent="0.25">
      <c r="C57" s="10"/>
    </row>
    <row r="58" spans="3:3" x14ac:dyDescent="0.25">
      <c r="C58" s="10"/>
    </row>
    <row r="59" spans="3:3" x14ac:dyDescent="0.25">
      <c r="C59" s="10"/>
    </row>
    <row r="60" spans="3:3" x14ac:dyDescent="0.25">
      <c r="C60" s="10"/>
    </row>
    <row r="61" spans="3:3" x14ac:dyDescent="0.25">
      <c r="C61" s="10"/>
    </row>
    <row r="62" spans="3:3" x14ac:dyDescent="0.25">
      <c r="C62" s="10"/>
    </row>
    <row r="63" spans="3:3" x14ac:dyDescent="0.25">
      <c r="C63" s="10"/>
    </row>
    <row r="64" spans="3:3" x14ac:dyDescent="0.25">
      <c r="C64" s="10"/>
    </row>
    <row r="65" spans="3:3" x14ac:dyDescent="0.25">
      <c r="C65" s="10"/>
    </row>
    <row r="66" spans="3:3" x14ac:dyDescent="0.25">
      <c r="C66" s="10"/>
    </row>
    <row r="67" spans="3:3" x14ac:dyDescent="0.25">
      <c r="C67" s="10"/>
    </row>
    <row r="68" spans="3:3" x14ac:dyDescent="0.25">
      <c r="C68" s="10"/>
    </row>
    <row r="69" spans="3:3" x14ac:dyDescent="0.25">
      <c r="C69" s="10"/>
    </row>
    <row r="70" spans="3:3" x14ac:dyDescent="0.25">
      <c r="C70" s="10"/>
    </row>
    <row r="71" spans="3:3" x14ac:dyDescent="0.25">
      <c r="C71" s="10"/>
    </row>
    <row r="72" spans="3:3" x14ac:dyDescent="0.25">
      <c r="C72" s="10"/>
    </row>
    <row r="73" spans="3:3" x14ac:dyDescent="0.25">
      <c r="C73" s="10"/>
    </row>
    <row r="74" spans="3:3" x14ac:dyDescent="0.25">
      <c r="C74" s="10"/>
    </row>
    <row r="75" spans="3:3" x14ac:dyDescent="0.25">
      <c r="C75" s="10"/>
    </row>
    <row r="76" spans="3:3" x14ac:dyDescent="0.25">
      <c r="C76" s="10"/>
    </row>
    <row r="77" spans="3:3" x14ac:dyDescent="0.25">
      <c r="C77" s="10"/>
    </row>
    <row r="78" spans="3:3" x14ac:dyDescent="0.25">
      <c r="C78" s="10"/>
    </row>
    <row r="79" spans="3:3" x14ac:dyDescent="0.25">
      <c r="C79" s="10"/>
    </row>
    <row r="80" spans="3:3" x14ac:dyDescent="0.25">
      <c r="C80" s="10"/>
    </row>
    <row r="81" spans="3:3" x14ac:dyDescent="0.25">
      <c r="C81" s="10"/>
    </row>
    <row r="82" spans="3:3" x14ac:dyDescent="0.25">
      <c r="C82" s="10"/>
    </row>
    <row r="83" spans="3:3" x14ac:dyDescent="0.25">
      <c r="C83" s="10"/>
    </row>
    <row r="84" spans="3:3" x14ac:dyDescent="0.25">
      <c r="C84" s="10"/>
    </row>
    <row r="85" spans="3:3" x14ac:dyDescent="0.25">
      <c r="C85" s="10"/>
    </row>
    <row r="86" spans="3:3" x14ac:dyDescent="0.25">
      <c r="C86" s="10"/>
    </row>
    <row r="87" spans="3:3" x14ac:dyDescent="0.25">
      <c r="C87" s="10"/>
    </row>
    <row r="88" spans="3:3" x14ac:dyDescent="0.25">
      <c r="C88" s="10"/>
    </row>
    <row r="89" spans="3:3" x14ac:dyDescent="0.25">
      <c r="C89" s="10"/>
    </row>
    <row r="90" spans="3:3" x14ac:dyDescent="0.25">
      <c r="C90" s="10"/>
    </row>
    <row r="91" spans="3:3" x14ac:dyDescent="0.25">
      <c r="C91" s="10"/>
    </row>
    <row r="92" spans="3:3" x14ac:dyDescent="0.25">
      <c r="C92" s="10"/>
    </row>
    <row r="93" spans="3:3" x14ac:dyDescent="0.25">
      <c r="C93" s="10"/>
    </row>
    <row r="94" spans="3:3" x14ac:dyDescent="0.25">
      <c r="C94" s="10"/>
    </row>
    <row r="95" spans="3:3" x14ac:dyDescent="0.25">
      <c r="C95" s="10"/>
    </row>
    <row r="96" spans="3:3" x14ac:dyDescent="0.25">
      <c r="C96" s="10"/>
    </row>
    <row r="97" spans="3:3" x14ac:dyDescent="0.25">
      <c r="C97" s="10"/>
    </row>
    <row r="98" spans="3:3" x14ac:dyDescent="0.25">
      <c r="C98" s="10"/>
    </row>
    <row r="99" spans="3:3" x14ac:dyDescent="0.25">
      <c r="C99" s="10"/>
    </row>
    <row r="100" spans="3:3" x14ac:dyDescent="0.25">
      <c r="C100" s="10"/>
    </row>
    <row r="101" spans="3:3" x14ac:dyDescent="0.25">
      <c r="C101" s="10"/>
    </row>
    <row r="102" spans="3:3" x14ac:dyDescent="0.25">
      <c r="C102" s="10"/>
    </row>
    <row r="103" spans="3:3" x14ac:dyDescent="0.25">
      <c r="C103" s="10"/>
    </row>
    <row r="104" spans="3:3" x14ac:dyDescent="0.25">
      <c r="C104" s="10"/>
    </row>
    <row r="105" spans="3:3" x14ac:dyDescent="0.25">
      <c r="C105" s="10"/>
    </row>
    <row r="106" spans="3:3" x14ac:dyDescent="0.25">
      <c r="C106" s="10"/>
    </row>
    <row r="107" spans="3:3" x14ac:dyDescent="0.25">
      <c r="C107" s="10"/>
    </row>
    <row r="108" spans="3:3" x14ac:dyDescent="0.25">
      <c r="C108" s="10"/>
    </row>
    <row r="109" spans="3:3" x14ac:dyDescent="0.25">
      <c r="C109" s="10"/>
    </row>
    <row r="110" spans="3:3" x14ac:dyDescent="0.25">
      <c r="C110" s="10"/>
    </row>
    <row r="111" spans="3:3" x14ac:dyDescent="0.25">
      <c r="C111" s="10"/>
    </row>
    <row r="112" spans="3:3" x14ac:dyDescent="0.25">
      <c r="C112" s="10"/>
    </row>
    <row r="113" spans="3:3" x14ac:dyDescent="0.25">
      <c r="C113" s="10"/>
    </row>
    <row r="114" spans="3:3" x14ac:dyDescent="0.25">
      <c r="C114" s="10"/>
    </row>
    <row r="115" spans="3:3" x14ac:dyDescent="0.25">
      <c r="C115" s="10"/>
    </row>
    <row r="116" spans="3:3" x14ac:dyDescent="0.25">
      <c r="C116" s="10"/>
    </row>
    <row r="117" spans="3:3" x14ac:dyDescent="0.25">
      <c r="C117" s="10"/>
    </row>
    <row r="118" spans="3:3" x14ac:dyDescent="0.25">
      <c r="C118" s="10"/>
    </row>
    <row r="119" spans="3:3" x14ac:dyDescent="0.25">
      <c r="C119" s="10"/>
    </row>
    <row r="120" spans="3:3" x14ac:dyDescent="0.25">
      <c r="C120" s="10"/>
    </row>
    <row r="121" spans="3:3" x14ac:dyDescent="0.25">
      <c r="C121" s="10"/>
    </row>
    <row r="122" spans="3:3" x14ac:dyDescent="0.25">
      <c r="C122" s="10"/>
    </row>
    <row r="123" spans="3:3" x14ac:dyDescent="0.25">
      <c r="C123" s="10"/>
    </row>
    <row r="124" spans="3:3" x14ac:dyDescent="0.25">
      <c r="C124" s="10"/>
    </row>
    <row r="125" spans="3:3" x14ac:dyDescent="0.25">
      <c r="C125" s="10"/>
    </row>
    <row r="126" spans="3:3" x14ac:dyDescent="0.25">
      <c r="C126" s="10"/>
    </row>
    <row r="127" spans="3:3" x14ac:dyDescent="0.25">
      <c r="C127" s="10"/>
    </row>
    <row r="128" spans="3:3" x14ac:dyDescent="0.25">
      <c r="C128" s="10"/>
    </row>
    <row r="129" spans="3:3" x14ac:dyDescent="0.25">
      <c r="C129" s="10"/>
    </row>
    <row r="130" spans="3:3" x14ac:dyDescent="0.25">
      <c r="C130" s="10"/>
    </row>
    <row r="131" spans="3:3" x14ac:dyDescent="0.25">
      <c r="C131" s="10"/>
    </row>
    <row r="132" spans="3:3" x14ac:dyDescent="0.25">
      <c r="C132" s="10"/>
    </row>
    <row r="133" spans="3:3" x14ac:dyDescent="0.25">
      <c r="C133" s="10"/>
    </row>
    <row r="134" spans="3:3" x14ac:dyDescent="0.25">
      <c r="C134" s="10"/>
    </row>
    <row r="135" spans="3:3" x14ac:dyDescent="0.25">
      <c r="C135" s="10"/>
    </row>
    <row r="136" spans="3:3" x14ac:dyDescent="0.25">
      <c r="C136" s="10"/>
    </row>
    <row r="137" spans="3:3" x14ac:dyDescent="0.25">
      <c r="C137" s="10"/>
    </row>
    <row r="138" spans="3:3" x14ac:dyDescent="0.25">
      <c r="C138" s="10"/>
    </row>
    <row r="139" spans="3:3" x14ac:dyDescent="0.25">
      <c r="C139" s="10"/>
    </row>
    <row r="140" spans="3:3" x14ac:dyDescent="0.25">
      <c r="C140" s="10"/>
    </row>
    <row r="141" spans="3:3" x14ac:dyDescent="0.25">
      <c r="C141" s="10"/>
    </row>
    <row r="142" spans="3:3" x14ac:dyDescent="0.25">
      <c r="C142" s="10"/>
    </row>
    <row r="143" spans="3:3" x14ac:dyDescent="0.25">
      <c r="C143" s="10"/>
    </row>
    <row r="144" spans="3:3" x14ac:dyDescent="0.25">
      <c r="C144" s="10"/>
    </row>
    <row r="145" spans="3:3" x14ac:dyDescent="0.25">
      <c r="C145" s="10"/>
    </row>
    <row r="146" spans="3:3" x14ac:dyDescent="0.25">
      <c r="C146" s="10"/>
    </row>
    <row r="147" spans="3:3" x14ac:dyDescent="0.25">
      <c r="C147" s="10"/>
    </row>
    <row r="148" spans="3:3" x14ac:dyDescent="0.25">
      <c r="C148" s="10"/>
    </row>
    <row r="149" spans="3:3" x14ac:dyDescent="0.25">
      <c r="C149" s="10"/>
    </row>
    <row r="150" spans="3:3" x14ac:dyDescent="0.25">
      <c r="C150" s="10"/>
    </row>
    <row r="151" spans="3:3" x14ac:dyDescent="0.25">
      <c r="C151" s="10"/>
    </row>
    <row r="152" spans="3:3" x14ac:dyDescent="0.25">
      <c r="C152" s="10"/>
    </row>
    <row r="153" spans="3:3" x14ac:dyDescent="0.25">
      <c r="C153" s="10"/>
    </row>
    <row r="154" spans="3:3" x14ac:dyDescent="0.25">
      <c r="C154" s="10"/>
    </row>
    <row r="155" spans="3:3" x14ac:dyDescent="0.25">
      <c r="C155" s="10"/>
    </row>
    <row r="156" spans="3:3" x14ac:dyDescent="0.25">
      <c r="C156" s="10"/>
    </row>
    <row r="157" spans="3:3" x14ac:dyDescent="0.25">
      <c r="C157" s="10"/>
    </row>
    <row r="158" spans="3:3" x14ac:dyDescent="0.25">
      <c r="C158" s="10"/>
    </row>
    <row r="159" spans="3:3" x14ac:dyDescent="0.25">
      <c r="C159" s="10"/>
    </row>
    <row r="160" spans="3:3" x14ac:dyDescent="0.25">
      <c r="C160" s="10"/>
    </row>
    <row r="161" spans="3:3" x14ac:dyDescent="0.25">
      <c r="C161" s="10"/>
    </row>
    <row r="162" spans="3:3" x14ac:dyDescent="0.25">
      <c r="C162" s="10"/>
    </row>
    <row r="163" spans="3:3" x14ac:dyDescent="0.25">
      <c r="C163" s="10"/>
    </row>
    <row r="164" spans="3:3" x14ac:dyDescent="0.25">
      <c r="C164" s="10"/>
    </row>
    <row r="165" spans="3:3" x14ac:dyDescent="0.25">
      <c r="C165" s="10"/>
    </row>
    <row r="166" spans="3:3" x14ac:dyDescent="0.25">
      <c r="C166" s="10"/>
    </row>
    <row r="167" spans="3:3" x14ac:dyDescent="0.25">
      <c r="C167" s="10"/>
    </row>
    <row r="168" spans="3:3" x14ac:dyDescent="0.25">
      <c r="C168" s="10"/>
    </row>
    <row r="169" spans="3:3" x14ac:dyDescent="0.25">
      <c r="C169" s="10"/>
    </row>
    <row r="170" spans="3:3" x14ac:dyDescent="0.25">
      <c r="C170" s="10"/>
    </row>
    <row r="171" spans="3:3" x14ac:dyDescent="0.25">
      <c r="C171" s="10"/>
    </row>
    <row r="172" spans="3:3" x14ac:dyDescent="0.25">
      <c r="C172" s="10"/>
    </row>
    <row r="173" spans="3:3" x14ac:dyDescent="0.25">
      <c r="C173" s="10"/>
    </row>
    <row r="174" spans="3:3" x14ac:dyDescent="0.25">
      <c r="C174" s="10"/>
    </row>
    <row r="175" spans="3:3" x14ac:dyDescent="0.25">
      <c r="C175" s="10"/>
    </row>
    <row r="176" spans="3:3" x14ac:dyDescent="0.25">
      <c r="C176" s="10"/>
    </row>
    <row r="177" spans="3:3" x14ac:dyDescent="0.25">
      <c r="C177" s="10"/>
    </row>
    <row r="178" spans="3:3" x14ac:dyDescent="0.25">
      <c r="C178" s="10"/>
    </row>
    <row r="179" spans="3:3" x14ac:dyDescent="0.25">
      <c r="C179" s="10"/>
    </row>
    <row r="180" spans="3:3" x14ac:dyDescent="0.25">
      <c r="C180" s="10"/>
    </row>
    <row r="181" spans="3:3" x14ac:dyDescent="0.25">
      <c r="C181" s="10"/>
    </row>
    <row r="182" spans="3:3" x14ac:dyDescent="0.25">
      <c r="C182" s="10"/>
    </row>
    <row r="183" spans="3:3" x14ac:dyDescent="0.25">
      <c r="C183" s="10"/>
    </row>
    <row r="184" spans="3:3" x14ac:dyDescent="0.25">
      <c r="C184" s="10"/>
    </row>
    <row r="185" spans="3:3" x14ac:dyDescent="0.25">
      <c r="C185" s="10"/>
    </row>
    <row r="186" spans="3:3" x14ac:dyDescent="0.25">
      <c r="C186" s="10"/>
    </row>
    <row r="187" spans="3:3" x14ac:dyDescent="0.25">
      <c r="C187" s="10"/>
    </row>
    <row r="188" spans="3:3" x14ac:dyDescent="0.25">
      <c r="C188" s="10"/>
    </row>
    <row r="189" spans="3:3" x14ac:dyDescent="0.25">
      <c r="C189" s="10"/>
    </row>
    <row r="190" spans="3:3" x14ac:dyDescent="0.25">
      <c r="C190" s="10"/>
    </row>
    <row r="191" spans="3:3" x14ac:dyDescent="0.25">
      <c r="C191" s="10"/>
    </row>
    <row r="192" spans="3:3" x14ac:dyDescent="0.25">
      <c r="C192" s="10"/>
    </row>
    <row r="193" spans="3:3" x14ac:dyDescent="0.25">
      <c r="C193" s="10"/>
    </row>
    <row r="194" spans="3:3" x14ac:dyDescent="0.25">
      <c r="C194" s="10"/>
    </row>
    <row r="195" spans="3:3" x14ac:dyDescent="0.25">
      <c r="C195" s="10"/>
    </row>
    <row r="196" spans="3:3" x14ac:dyDescent="0.25">
      <c r="C196" s="10"/>
    </row>
    <row r="197" spans="3:3" x14ac:dyDescent="0.25">
      <c r="C197" s="10"/>
    </row>
    <row r="198" spans="3:3" x14ac:dyDescent="0.25">
      <c r="C198" s="10"/>
    </row>
    <row r="199" spans="3:3" x14ac:dyDescent="0.25">
      <c r="C199" s="10"/>
    </row>
    <row r="200" spans="3:3" x14ac:dyDescent="0.25">
      <c r="C200" s="10"/>
    </row>
    <row r="201" spans="3:3" x14ac:dyDescent="0.25">
      <c r="C201" s="10"/>
    </row>
    <row r="202" spans="3:3" x14ac:dyDescent="0.25">
      <c r="C202" s="10"/>
    </row>
    <row r="203" spans="3:3" x14ac:dyDescent="0.25">
      <c r="C203" s="10"/>
    </row>
    <row r="204" spans="3:3" x14ac:dyDescent="0.25">
      <c r="C204" s="10"/>
    </row>
    <row r="205" spans="3:3" x14ac:dyDescent="0.25">
      <c r="C205" s="10"/>
    </row>
    <row r="206" spans="3:3" x14ac:dyDescent="0.25">
      <c r="C206" s="10"/>
    </row>
    <row r="207" spans="3:3" x14ac:dyDescent="0.25">
      <c r="C207" s="10"/>
    </row>
    <row r="208" spans="3:3" x14ac:dyDescent="0.25">
      <c r="C208" s="10"/>
    </row>
    <row r="209" spans="3:3" x14ac:dyDescent="0.25">
      <c r="C209" s="10"/>
    </row>
    <row r="210" spans="3:3" x14ac:dyDescent="0.25">
      <c r="C210" s="10"/>
    </row>
    <row r="211" spans="3:3" x14ac:dyDescent="0.25">
      <c r="C211" s="10"/>
    </row>
    <row r="212" spans="3:3" x14ac:dyDescent="0.25">
      <c r="C212" s="10"/>
    </row>
    <row r="213" spans="3:3" x14ac:dyDescent="0.25">
      <c r="C213" s="10"/>
    </row>
    <row r="214" spans="3:3" x14ac:dyDescent="0.25">
      <c r="C214" s="10"/>
    </row>
    <row r="215" spans="3:3" x14ac:dyDescent="0.25">
      <c r="C215" s="10"/>
    </row>
    <row r="216" spans="3:3" x14ac:dyDescent="0.25">
      <c r="C216" s="10"/>
    </row>
    <row r="217" spans="3:3" x14ac:dyDescent="0.25">
      <c r="C217" s="10"/>
    </row>
    <row r="218" spans="3:3" x14ac:dyDescent="0.25">
      <c r="C218" s="10"/>
    </row>
    <row r="219" spans="3:3" x14ac:dyDescent="0.25">
      <c r="C219" s="10"/>
    </row>
    <row r="220" spans="3:3" x14ac:dyDescent="0.25">
      <c r="C220" s="10"/>
    </row>
    <row r="221" spans="3:3" x14ac:dyDescent="0.25">
      <c r="C221" s="10"/>
    </row>
    <row r="222" spans="3:3" x14ac:dyDescent="0.25">
      <c r="C222" s="10"/>
    </row>
    <row r="223" spans="3:3" x14ac:dyDescent="0.25">
      <c r="C223" s="10"/>
    </row>
    <row r="224" spans="3:3" x14ac:dyDescent="0.25">
      <c r="C224" s="10"/>
    </row>
    <row r="225" spans="3:3" x14ac:dyDescent="0.25">
      <c r="C225" s="10"/>
    </row>
    <row r="226" spans="3:3" x14ac:dyDescent="0.25">
      <c r="C226" s="10"/>
    </row>
    <row r="227" spans="3:3" x14ac:dyDescent="0.25">
      <c r="C227" s="10"/>
    </row>
    <row r="228" spans="3:3" x14ac:dyDescent="0.25">
      <c r="C228" s="10"/>
    </row>
    <row r="229" spans="3:3" x14ac:dyDescent="0.25">
      <c r="C229" s="10"/>
    </row>
    <row r="230" spans="3:3" x14ac:dyDescent="0.25">
      <c r="C230" s="10"/>
    </row>
    <row r="231" spans="3:3" x14ac:dyDescent="0.25">
      <c r="C231" s="10"/>
    </row>
    <row r="232" spans="3:3" x14ac:dyDescent="0.25">
      <c r="C232" s="10"/>
    </row>
    <row r="233" spans="3:3" x14ac:dyDescent="0.25">
      <c r="C233" s="10"/>
    </row>
    <row r="234" spans="3:3" x14ac:dyDescent="0.25">
      <c r="C234" s="10"/>
    </row>
    <row r="235" spans="3:3" x14ac:dyDescent="0.25">
      <c r="C235" s="10"/>
    </row>
    <row r="236" spans="3:3" x14ac:dyDescent="0.25">
      <c r="C236" s="10"/>
    </row>
    <row r="237" spans="3:3" x14ac:dyDescent="0.25">
      <c r="C237" s="10"/>
    </row>
    <row r="238" spans="3:3" x14ac:dyDescent="0.25">
      <c r="C238" s="10"/>
    </row>
    <row r="239" spans="3:3" x14ac:dyDescent="0.25">
      <c r="C239" s="10"/>
    </row>
    <row r="240" spans="3:3" x14ac:dyDescent="0.25">
      <c r="C240" s="10"/>
    </row>
    <row r="241" spans="3:3" x14ac:dyDescent="0.25">
      <c r="C241" s="10"/>
    </row>
    <row r="242" spans="3:3" x14ac:dyDescent="0.25">
      <c r="C242" s="10"/>
    </row>
    <row r="243" spans="3:3" x14ac:dyDescent="0.25">
      <c r="C243" s="10"/>
    </row>
    <row r="244" spans="3:3" x14ac:dyDescent="0.25">
      <c r="C244" s="10"/>
    </row>
    <row r="245" spans="3:3" x14ac:dyDescent="0.25">
      <c r="C245" s="10"/>
    </row>
    <row r="246" spans="3:3" x14ac:dyDescent="0.25">
      <c r="C246" s="10"/>
    </row>
    <row r="247" spans="3:3" x14ac:dyDescent="0.25">
      <c r="C247" s="10"/>
    </row>
    <row r="248" spans="3:3" x14ac:dyDescent="0.25">
      <c r="C248" s="10"/>
    </row>
    <row r="249" spans="3:3" x14ac:dyDescent="0.25">
      <c r="C249" s="10"/>
    </row>
    <row r="250" spans="3:3" x14ac:dyDescent="0.25">
      <c r="C250" s="10"/>
    </row>
    <row r="251" spans="3:3" x14ac:dyDescent="0.25">
      <c r="C251" s="10"/>
    </row>
    <row r="252" spans="3:3" x14ac:dyDescent="0.25">
      <c r="C252" s="10"/>
    </row>
    <row r="253" spans="3:3" x14ac:dyDescent="0.25">
      <c r="C253" s="10"/>
    </row>
    <row r="254" spans="3:3" x14ac:dyDescent="0.25">
      <c r="C254" s="10"/>
    </row>
    <row r="255" spans="3:3" x14ac:dyDescent="0.25">
      <c r="C255" s="10"/>
    </row>
    <row r="256" spans="3:3" x14ac:dyDescent="0.25">
      <c r="C256" s="10"/>
    </row>
    <row r="257" spans="3:3" x14ac:dyDescent="0.25">
      <c r="C257" s="10"/>
    </row>
    <row r="258" spans="3:3" x14ac:dyDescent="0.25">
      <c r="C258" s="10"/>
    </row>
    <row r="259" spans="3:3" x14ac:dyDescent="0.25">
      <c r="C259" s="10"/>
    </row>
    <row r="260" spans="3:3" x14ac:dyDescent="0.25">
      <c r="C260" s="10"/>
    </row>
    <row r="261" spans="3:3" x14ac:dyDescent="0.25">
      <c r="C261" s="10"/>
    </row>
    <row r="262" spans="3:3" x14ac:dyDescent="0.25">
      <c r="C262" s="10"/>
    </row>
    <row r="263" spans="3:3" x14ac:dyDescent="0.25">
      <c r="C263" s="10"/>
    </row>
    <row r="264" spans="3:3" x14ac:dyDescent="0.25">
      <c r="C264" s="10"/>
    </row>
    <row r="265" spans="3:3" x14ac:dyDescent="0.25">
      <c r="C265" s="10"/>
    </row>
    <row r="266" spans="3:3" x14ac:dyDescent="0.25">
      <c r="C266" s="10"/>
    </row>
    <row r="267" spans="3:3" x14ac:dyDescent="0.25">
      <c r="C267" s="10"/>
    </row>
    <row r="268" spans="3:3" x14ac:dyDescent="0.25">
      <c r="C268" s="10"/>
    </row>
    <row r="269" spans="3:3" x14ac:dyDescent="0.25">
      <c r="C269" s="10"/>
    </row>
    <row r="270" spans="3:3" x14ac:dyDescent="0.25">
      <c r="C270" s="10"/>
    </row>
    <row r="271" spans="3:3" x14ac:dyDescent="0.25">
      <c r="C271" s="10"/>
    </row>
    <row r="272" spans="3:3" x14ac:dyDescent="0.25">
      <c r="C272" s="10"/>
    </row>
    <row r="273" spans="3:3" x14ac:dyDescent="0.25">
      <c r="C273" s="10"/>
    </row>
    <row r="274" spans="3:3" x14ac:dyDescent="0.25">
      <c r="C274" s="10"/>
    </row>
    <row r="275" spans="3:3" x14ac:dyDescent="0.25">
      <c r="C275" s="10"/>
    </row>
    <row r="276" spans="3:3" x14ac:dyDescent="0.25">
      <c r="C276" s="10"/>
    </row>
    <row r="277" spans="3:3" x14ac:dyDescent="0.25">
      <c r="C277" s="10"/>
    </row>
    <row r="278" spans="3:3" x14ac:dyDescent="0.25">
      <c r="C278" s="10"/>
    </row>
    <row r="279" spans="3:3" x14ac:dyDescent="0.25">
      <c r="C279" s="10"/>
    </row>
    <row r="280" spans="3:3" x14ac:dyDescent="0.25">
      <c r="C280" s="10"/>
    </row>
    <row r="281" spans="3:3" x14ac:dyDescent="0.25">
      <c r="C281" s="10"/>
    </row>
    <row r="282" spans="3:3" x14ac:dyDescent="0.25">
      <c r="C282" s="10"/>
    </row>
    <row r="283" spans="3:3" x14ac:dyDescent="0.25">
      <c r="C283" s="10"/>
    </row>
    <row r="284" spans="3:3" x14ac:dyDescent="0.25">
      <c r="C284" s="10"/>
    </row>
    <row r="285" spans="3:3" x14ac:dyDescent="0.25">
      <c r="C285" s="10"/>
    </row>
    <row r="286" spans="3:3" x14ac:dyDescent="0.25">
      <c r="C286" s="10"/>
    </row>
    <row r="287" spans="3:3" x14ac:dyDescent="0.25">
      <c r="C287" s="10"/>
    </row>
    <row r="288" spans="3:3" x14ac:dyDescent="0.25">
      <c r="C288" s="10"/>
    </row>
    <row r="289" spans="3:3" x14ac:dyDescent="0.25">
      <c r="C289" s="10"/>
    </row>
    <row r="290" spans="3:3" x14ac:dyDescent="0.25">
      <c r="C290" s="10"/>
    </row>
    <row r="291" spans="3:3" x14ac:dyDescent="0.25">
      <c r="C291" s="10"/>
    </row>
    <row r="292" spans="3:3" x14ac:dyDescent="0.25">
      <c r="C292" s="10"/>
    </row>
    <row r="293" spans="3:3" x14ac:dyDescent="0.25">
      <c r="C293" s="10"/>
    </row>
    <row r="294" spans="3:3" x14ac:dyDescent="0.25">
      <c r="C294" s="10"/>
    </row>
    <row r="295" spans="3:3" x14ac:dyDescent="0.25">
      <c r="C295" s="10"/>
    </row>
    <row r="296" spans="3:3" x14ac:dyDescent="0.25">
      <c r="C296" s="10"/>
    </row>
    <row r="297" spans="3:3" x14ac:dyDescent="0.25">
      <c r="C297" s="10"/>
    </row>
    <row r="298" spans="3:3" x14ac:dyDescent="0.25">
      <c r="C298" s="10"/>
    </row>
    <row r="299" spans="3:3" x14ac:dyDescent="0.25">
      <c r="C299" s="10"/>
    </row>
    <row r="300" spans="3:3" x14ac:dyDescent="0.25">
      <c r="C300" s="10"/>
    </row>
  </sheetData>
  <hyperlinks>
    <hyperlink ref="A2" location="Accueil!A1" display="Accueil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B300"/>
  <sheetViews>
    <sheetView workbookViewId="0"/>
  </sheetViews>
  <sheetFormatPr baseColWidth="10" defaultRowHeight="18" x14ac:dyDescent="0.25"/>
  <cols>
    <col min="1" max="1" width="10.54296875" style="6" customWidth="1"/>
    <col min="2" max="2" width="24" style="6" customWidth="1"/>
    <col min="3" max="3" width="25.90625" style="6" customWidth="1"/>
    <col min="4" max="4" width="13" style="6" customWidth="1"/>
    <col min="5" max="5" width="17.81640625" style="6" customWidth="1"/>
    <col min="6" max="6" width="25.54296875" style="6" customWidth="1"/>
    <col min="7" max="7" width="13.36328125" style="6" customWidth="1"/>
    <col min="8" max="8" width="19.90625" style="6" customWidth="1"/>
    <col min="9" max="9" width="18.26953125" style="6" bestFit="1" customWidth="1"/>
    <col min="10" max="10" width="26.90625" style="6" bestFit="1" customWidth="1"/>
    <col min="11" max="11" width="28.08984375" style="6" customWidth="1"/>
    <col min="12" max="12" width="15.7265625" style="6" customWidth="1"/>
    <col min="13" max="13" width="20.54296875" style="6" customWidth="1"/>
    <col min="14" max="14" width="12.453125" style="6" bestFit="1" customWidth="1"/>
    <col min="15" max="15" width="21.1796875" style="6" bestFit="1" customWidth="1"/>
    <col min="16" max="16" width="23.1796875" style="6" bestFit="1" customWidth="1"/>
    <col min="17" max="17" width="45.36328125" style="6" bestFit="1" customWidth="1"/>
    <col min="18" max="18" width="15.1796875" style="6" bestFit="1" customWidth="1"/>
    <col min="19" max="19" width="13.1796875" style="6" customWidth="1"/>
    <col min="20" max="20" width="27.6328125" style="6" bestFit="1" customWidth="1"/>
    <col min="21" max="21" width="32.1796875" style="6" bestFit="1" customWidth="1"/>
    <col min="22" max="22" width="33.453125" style="6" bestFit="1" customWidth="1"/>
    <col min="23" max="23" width="15.90625" style="6" customWidth="1"/>
    <col min="24" max="24" width="17.08984375" style="6" customWidth="1"/>
    <col min="25" max="25" width="27.81640625" style="6" bestFit="1" customWidth="1"/>
    <col min="26" max="26" width="13.453125" style="6" customWidth="1"/>
    <col min="27" max="27" width="12.7265625" style="6" customWidth="1"/>
    <col min="28" max="28" width="14.36328125" style="6" bestFit="1" customWidth="1"/>
    <col min="29" max="16384" width="10.90625" style="6"/>
  </cols>
  <sheetData>
    <row r="1" spans="1:28" x14ac:dyDescent="0.25">
      <c r="A1" s="6" t="s">
        <v>369</v>
      </c>
    </row>
    <row r="2" spans="1:28" x14ac:dyDescent="0.25">
      <c r="A2" s="7" t="s">
        <v>360</v>
      </c>
    </row>
    <row r="3" spans="1:28" x14ac:dyDescent="0.25">
      <c r="A3" s="6" t="s">
        <v>361</v>
      </c>
      <c r="B3" s="8" t="s">
        <v>347</v>
      </c>
      <c r="C3" s="9" t="s">
        <v>362</v>
      </c>
      <c r="D3" s="6" t="s">
        <v>23</v>
      </c>
      <c r="E3" s="6" t="s">
        <v>349</v>
      </c>
      <c r="F3" s="9" t="s">
        <v>25</v>
      </c>
      <c r="G3" s="6" t="s">
        <v>350</v>
      </c>
      <c r="H3" s="9" t="s">
        <v>27</v>
      </c>
      <c r="I3" s="6" t="s">
        <v>351</v>
      </c>
      <c r="J3" s="9" t="s">
        <v>29</v>
      </c>
      <c r="K3" s="6" t="s">
        <v>352</v>
      </c>
      <c r="L3" s="6" t="s">
        <v>353</v>
      </c>
      <c r="M3" s="6" t="s">
        <v>354</v>
      </c>
      <c r="N3" s="6" t="s">
        <v>31</v>
      </c>
      <c r="O3" s="9" t="s">
        <v>33</v>
      </c>
      <c r="P3" s="9" t="s">
        <v>35</v>
      </c>
      <c r="Q3" s="9" t="s">
        <v>37</v>
      </c>
      <c r="R3" s="6" t="s">
        <v>355</v>
      </c>
      <c r="S3" s="6" t="s">
        <v>39</v>
      </c>
      <c r="T3" s="9" t="s">
        <v>41</v>
      </c>
      <c r="U3" s="9" t="s">
        <v>43</v>
      </c>
      <c r="V3" s="9" t="s">
        <v>45</v>
      </c>
      <c r="W3" s="6" t="s">
        <v>356</v>
      </c>
      <c r="X3" s="6" t="s">
        <v>47</v>
      </c>
      <c r="Y3" s="9" t="s">
        <v>49</v>
      </c>
      <c r="Z3" s="6" t="s">
        <v>55</v>
      </c>
      <c r="AA3" s="6" t="s">
        <v>363</v>
      </c>
      <c r="AB3" s="6" t="s">
        <v>357</v>
      </c>
    </row>
    <row r="4" spans="1:28" x14ac:dyDescent="0.25">
      <c r="A4" s="10"/>
      <c r="C4" s="10"/>
      <c r="F4" s="5"/>
      <c r="H4" s="5"/>
      <c r="I4" s="5"/>
      <c r="J4" s="5"/>
      <c r="K4" s="5"/>
      <c r="L4" s="11"/>
      <c r="M4" s="11"/>
      <c r="O4" s="5"/>
      <c r="P4" s="5"/>
      <c r="Q4" s="5"/>
      <c r="R4" s="11"/>
      <c r="T4" s="5"/>
      <c r="U4" s="5"/>
      <c r="V4" s="5"/>
      <c r="W4" s="11"/>
      <c r="Y4" s="5"/>
      <c r="AA4" s="12"/>
    </row>
    <row r="5" spans="1:28" x14ac:dyDescent="0.25">
      <c r="C5" s="10"/>
    </row>
    <row r="6" spans="1:28" x14ac:dyDescent="0.25">
      <c r="C6" s="10"/>
    </row>
    <row r="7" spans="1:28" x14ac:dyDescent="0.25">
      <c r="C7" s="10"/>
    </row>
    <row r="8" spans="1:28" x14ac:dyDescent="0.25">
      <c r="C8" s="10"/>
    </row>
    <row r="9" spans="1:28" x14ac:dyDescent="0.25">
      <c r="C9" s="10"/>
    </row>
    <row r="10" spans="1:28" x14ac:dyDescent="0.25">
      <c r="C10" s="10"/>
    </row>
    <row r="11" spans="1:28" x14ac:dyDescent="0.25">
      <c r="C11" s="10"/>
    </row>
    <row r="12" spans="1:28" x14ac:dyDescent="0.25">
      <c r="C12" s="10"/>
    </row>
    <row r="13" spans="1:28" x14ac:dyDescent="0.25">
      <c r="C13" s="10"/>
    </row>
    <row r="14" spans="1:28" x14ac:dyDescent="0.25">
      <c r="C14" s="10"/>
    </row>
    <row r="15" spans="1:28" x14ac:dyDescent="0.25">
      <c r="C15" s="10"/>
    </row>
    <row r="16" spans="1:28" x14ac:dyDescent="0.25">
      <c r="C16" s="10"/>
    </row>
    <row r="17" spans="3:3" x14ac:dyDescent="0.25">
      <c r="C17" s="10"/>
    </row>
    <row r="18" spans="3:3" x14ac:dyDescent="0.25">
      <c r="C18" s="10"/>
    </row>
    <row r="19" spans="3:3" x14ac:dyDescent="0.25">
      <c r="C19" s="10"/>
    </row>
    <row r="20" spans="3:3" x14ac:dyDescent="0.25">
      <c r="C20" s="10"/>
    </row>
    <row r="21" spans="3:3" x14ac:dyDescent="0.25">
      <c r="C21" s="10"/>
    </row>
    <row r="22" spans="3:3" x14ac:dyDescent="0.25">
      <c r="C22" s="10"/>
    </row>
    <row r="23" spans="3:3" x14ac:dyDescent="0.25">
      <c r="C23" s="10"/>
    </row>
    <row r="24" spans="3:3" x14ac:dyDescent="0.25">
      <c r="C24" s="10"/>
    </row>
    <row r="25" spans="3:3" x14ac:dyDescent="0.25">
      <c r="C25" s="10"/>
    </row>
    <row r="26" spans="3:3" x14ac:dyDescent="0.25">
      <c r="C26" s="10"/>
    </row>
    <row r="27" spans="3:3" x14ac:dyDescent="0.25">
      <c r="C27" s="10"/>
    </row>
    <row r="28" spans="3:3" x14ac:dyDescent="0.25">
      <c r="C28" s="10"/>
    </row>
    <row r="29" spans="3:3" x14ac:dyDescent="0.25">
      <c r="C29" s="10"/>
    </row>
    <row r="30" spans="3:3" x14ac:dyDescent="0.25">
      <c r="C30" s="10"/>
    </row>
    <row r="31" spans="3:3" x14ac:dyDescent="0.25">
      <c r="C31" s="10"/>
    </row>
    <row r="32" spans="3:3" x14ac:dyDescent="0.25">
      <c r="C32" s="10"/>
    </row>
    <row r="33" spans="3:3" x14ac:dyDescent="0.25">
      <c r="C33" s="10"/>
    </row>
    <row r="34" spans="3:3" x14ac:dyDescent="0.25">
      <c r="C34" s="10"/>
    </row>
    <row r="35" spans="3:3" x14ac:dyDescent="0.25">
      <c r="C35" s="10"/>
    </row>
    <row r="36" spans="3:3" x14ac:dyDescent="0.25">
      <c r="C36" s="10"/>
    </row>
    <row r="37" spans="3:3" x14ac:dyDescent="0.25">
      <c r="C37" s="10"/>
    </row>
    <row r="38" spans="3:3" x14ac:dyDescent="0.25">
      <c r="C38" s="10"/>
    </row>
    <row r="39" spans="3:3" x14ac:dyDescent="0.25">
      <c r="C39" s="10"/>
    </row>
    <row r="40" spans="3:3" x14ac:dyDescent="0.25">
      <c r="C40" s="10"/>
    </row>
    <row r="41" spans="3:3" x14ac:dyDescent="0.25">
      <c r="C41" s="10"/>
    </row>
    <row r="42" spans="3:3" x14ac:dyDescent="0.25">
      <c r="C42" s="10"/>
    </row>
    <row r="43" spans="3:3" x14ac:dyDescent="0.25">
      <c r="C43" s="10"/>
    </row>
    <row r="44" spans="3:3" x14ac:dyDescent="0.25">
      <c r="C44" s="10"/>
    </row>
    <row r="45" spans="3:3" x14ac:dyDescent="0.25">
      <c r="C45" s="10"/>
    </row>
    <row r="46" spans="3:3" x14ac:dyDescent="0.25">
      <c r="C46" s="10"/>
    </row>
    <row r="47" spans="3:3" x14ac:dyDescent="0.25">
      <c r="C47" s="10"/>
    </row>
    <row r="48" spans="3:3" x14ac:dyDescent="0.25">
      <c r="C48" s="10"/>
    </row>
    <row r="49" spans="3:3" x14ac:dyDescent="0.25">
      <c r="C49" s="10"/>
    </row>
    <row r="50" spans="3:3" x14ac:dyDescent="0.25">
      <c r="C50" s="10"/>
    </row>
    <row r="51" spans="3:3" x14ac:dyDescent="0.25">
      <c r="C51" s="10"/>
    </row>
    <row r="52" spans="3:3" x14ac:dyDescent="0.25">
      <c r="C52" s="10"/>
    </row>
    <row r="53" spans="3:3" x14ac:dyDescent="0.25">
      <c r="C53" s="10"/>
    </row>
    <row r="54" spans="3:3" x14ac:dyDescent="0.25">
      <c r="C54" s="10"/>
    </row>
    <row r="55" spans="3:3" x14ac:dyDescent="0.25">
      <c r="C55" s="10"/>
    </row>
    <row r="56" spans="3:3" x14ac:dyDescent="0.25">
      <c r="C56" s="10"/>
    </row>
    <row r="57" spans="3:3" x14ac:dyDescent="0.25">
      <c r="C57" s="10"/>
    </row>
    <row r="58" spans="3:3" x14ac:dyDescent="0.25">
      <c r="C58" s="10"/>
    </row>
    <row r="59" spans="3:3" x14ac:dyDescent="0.25">
      <c r="C59" s="10"/>
    </row>
    <row r="60" spans="3:3" x14ac:dyDescent="0.25">
      <c r="C60" s="10"/>
    </row>
    <row r="61" spans="3:3" x14ac:dyDescent="0.25">
      <c r="C61" s="10"/>
    </row>
    <row r="62" spans="3:3" x14ac:dyDescent="0.25">
      <c r="C62" s="10"/>
    </row>
    <row r="63" spans="3:3" x14ac:dyDescent="0.25">
      <c r="C63" s="10"/>
    </row>
    <row r="64" spans="3:3" x14ac:dyDescent="0.25">
      <c r="C64" s="10"/>
    </row>
    <row r="65" spans="3:3" x14ac:dyDescent="0.25">
      <c r="C65" s="10"/>
    </row>
    <row r="66" spans="3:3" x14ac:dyDescent="0.25">
      <c r="C66" s="10"/>
    </row>
    <row r="67" spans="3:3" x14ac:dyDescent="0.25">
      <c r="C67" s="10"/>
    </row>
    <row r="68" spans="3:3" x14ac:dyDescent="0.25">
      <c r="C68" s="10"/>
    </row>
    <row r="69" spans="3:3" x14ac:dyDescent="0.25">
      <c r="C69" s="10"/>
    </row>
    <row r="70" spans="3:3" x14ac:dyDescent="0.25">
      <c r="C70" s="10"/>
    </row>
    <row r="71" spans="3:3" x14ac:dyDescent="0.25">
      <c r="C71" s="10"/>
    </row>
    <row r="72" spans="3:3" x14ac:dyDescent="0.25">
      <c r="C72" s="10"/>
    </row>
    <row r="73" spans="3:3" x14ac:dyDescent="0.25">
      <c r="C73" s="10"/>
    </row>
    <row r="74" spans="3:3" x14ac:dyDescent="0.25">
      <c r="C74" s="10"/>
    </row>
    <row r="75" spans="3:3" x14ac:dyDescent="0.25">
      <c r="C75" s="10"/>
    </row>
    <row r="76" spans="3:3" x14ac:dyDescent="0.25">
      <c r="C76" s="10"/>
    </row>
    <row r="77" spans="3:3" x14ac:dyDescent="0.25">
      <c r="C77" s="10"/>
    </row>
    <row r="78" spans="3:3" x14ac:dyDescent="0.25">
      <c r="C78" s="10"/>
    </row>
    <row r="79" spans="3:3" x14ac:dyDescent="0.25">
      <c r="C79" s="10"/>
    </row>
    <row r="80" spans="3:3" x14ac:dyDescent="0.25">
      <c r="C80" s="10"/>
    </row>
    <row r="81" spans="3:3" x14ac:dyDescent="0.25">
      <c r="C81" s="10"/>
    </row>
    <row r="82" spans="3:3" x14ac:dyDescent="0.25">
      <c r="C82" s="10"/>
    </row>
    <row r="83" spans="3:3" x14ac:dyDescent="0.25">
      <c r="C83" s="10"/>
    </row>
    <row r="84" spans="3:3" x14ac:dyDescent="0.25">
      <c r="C84" s="10"/>
    </row>
    <row r="85" spans="3:3" x14ac:dyDescent="0.25">
      <c r="C85" s="10"/>
    </row>
    <row r="86" spans="3:3" x14ac:dyDescent="0.25">
      <c r="C86" s="10"/>
    </row>
    <row r="87" spans="3:3" x14ac:dyDescent="0.25">
      <c r="C87" s="10"/>
    </row>
    <row r="88" spans="3:3" x14ac:dyDescent="0.25">
      <c r="C88" s="10"/>
    </row>
    <row r="89" spans="3:3" x14ac:dyDescent="0.25">
      <c r="C89" s="10"/>
    </row>
    <row r="90" spans="3:3" x14ac:dyDescent="0.25">
      <c r="C90" s="10"/>
    </row>
    <row r="91" spans="3:3" x14ac:dyDescent="0.25">
      <c r="C91" s="10"/>
    </row>
    <row r="92" spans="3:3" x14ac:dyDescent="0.25">
      <c r="C92" s="10"/>
    </row>
    <row r="93" spans="3:3" x14ac:dyDescent="0.25">
      <c r="C93" s="10"/>
    </row>
    <row r="94" spans="3:3" x14ac:dyDescent="0.25">
      <c r="C94" s="10"/>
    </row>
    <row r="95" spans="3:3" x14ac:dyDescent="0.25">
      <c r="C95" s="10"/>
    </row>
    <row r="96" spans="3:3" x14ac:dyDescent="0.25">
      <c r="C96" s="10"/>
    </row>
    <row r="97" spans="3:3" x14ac:dyDescent="0.25">
      <c r="C97" s="10"/>
    </row>
    <row r="98" spans="3:3" x14ac:dyDescent="0.25">
      <c r="C98" s="10"/>
    </row>
    <row r="99" spans="3:3" x14ac:dyDescent="0.25">
      <c r="C99" s="10"/>
    </row>
    <row r="100" spans="3:3" x14ac:dyDescent="0.25">
      <c r="C100" s="10"/>
    </row>
    <row r="101" spans="3:3" x14ac:dyDescent="0.25">
      <c r="C101" s="10"/>
    </row>
    <row r="102" spans="3:3" x14ac:dyDescent="0.25">
      <c r="C102" s="10"/>
    </row>
    <row r="103" spans="3:3" x14ac:dyDescent="0.25">
      <c r="C103" s="10"/>
    </row>
    <row r="104" spans="3:3" x14ac:dyDescent="0.25">
      <c r="C104" s="10"/>
    </row>
    <row r="105" spans="3:3" x14ac:dyDescent="0.25">
      <c r="C105" s="10"/>
    </row>
    <row r="106" spans="3:3" x14ac:dyDescent="0.25">
      <c r="C106" s="10"/>
    </row>
    <row r="107" spans="3:3" x14ac:dyDescent="0.25">
      <c r="C107" s="10"/>
    </row>
    <row r="108" spans="3:3" x14ac:dyDescent="0.25">
      <c r="C108" s="10"/>
    </row>
    <row r="109" spans="3:3" x14ac:dyDescent="0.25">
      <c r="C109" s="10"/>
    </row>
    <row r="110" spans="3:3" x14ac:dyDescent="0.25">
      <c r="C110" s="10"/>
    </row>
    <row r="111" spans="3:3" x14ac:dyDescent="0.25">
      <c r="C111" s="10"/>
    </row>
    <row r="112" spans="3:3" x14ac:dyDescent="0.25">
      <c r="C112" s="10"/>
    </row>
    <row r="113" spans="3:3" x14ac:dyDescent="0.25">
      <c r="C113" s="10"/>
    </row>
    <row r="114" spans="3:3" x14ac:dyDescent="0.25">
      <c r="C114" s="10"/>
    </row>
    <row r="115" spans="3:3" x14ac:dyDescent="0.25">
      <c r="C115" s="10"/>
    </row>
    <row r="116" spans="3:3" x14ac:dyDescent="0.25">
      <c r="C116" s="10"/>
    </row>
    <row r="117" spans="3:3" x14ac:dyDescent="0.25">
      <c r="C117" s="10"/>
    </row>
    <row r="118" spans="3:3" x14ac:dyDescent="0.25">
      <c r="C118" s="10"/>
    </row>
    <row r="119" spans="3:3" x14ac:dyDescent="0.25">
      <c r="C119" s="10"/>
    </row>
    <row r="120" spans="3:3" x14ac:dyDescent="0.25">
      <c r="C120" s="10"/>
    </row>
    <row r="121" spans="3:3" x14ac:dyDescent="0.25">
      <c r="C121" s="10"/>
    </row>
    <row r="122" spans="3:3" x14ac:dyDescent="0.25">
      <c r="C122" s="10"/>
    </row>
    <row r="123" spans="3:3" x14ac:dyDescent="0.25">
      <c r="C123" s="10"/>
    </row>
    <row r="124" spans="3:3" x14ac:dyDescent="0.25">
      <c r="C124" s="10"/>
    </row>
    <row r="125" spans="3:3" x14ac:dyDescent="0.25">
      <c r="C125" s="10"/>
    </row>
    <row r="126" spans="3:3" x14ac:dyDescent="0.25">
      <c r="C126" s="10"/>
    </row>
    <row r="127" spans="3:3" x14ac:dyDescent="0.25">
      <c r="C127" s="10"/>
    </row>
    <row r="128" spans="3:3" x14ac:dyDescent="0.25">
      <c r="C128" s="10"/>
    </row>
    <row r="129" spans="3:3" x14ac:dyDescent="0.25">
      <c r="C129" s="10"/>
    </row>
    <row r="130" spans="3:3" x14ac:dyDescent="0.25">
      <c r="C130" s="10"/>
    </row>
    <row r="131" spans="3:3" x14ac:dyDescent="0.25">
      <c r="C131" s="10"/>
    </row>
    <row r="132" spans="3:3" x14ac:dyDescent="0.25">
      <c r="C132" s="10"/>
    </row>
    <row r="133" spans="3:3" x14ac:dyDescent="0.25">
      <c r="C133" s="10"/>
    </row>
    <row r="134" spans="3:3" x14ac:dyDescent="0.25">
      <c r="C134" s="10"/>
    </row>
    <row r="135" spans="3:3" x14ac:dyDescent="0.25">
      <c r="C135" s="10"/>
    </row>
    <row r="136" spans="3:3" x14ac:dyDescent="0.25">
      <c r="C136" s="10"/>
    </row>
    <row r="137" spans="3:3" x14ac:dyDescent="0.25">
      <c r="C137" s="10"/>
    </row>
    <row r="138" spans="3:3" x14ac:dyDescent="0.25">
      <c r="C138" s="10"/>
    </row>
    <row r="139" spans="3:3" x14ac:dyDescent="0.25">
      <c r="C139" s="10"/>
    </row>
    <row r="140" spans="3:3" x14ac:dyDescent="0.25">
      <c r="C140" s="10"/>
    </row>
    <row r="141" spans="3:3" x14ac:dyDescent="0.25">
      <c r="C141" s="10"/>
    </row>
    <row r="142" spans="3:3" x14ac:dyDescent="0.25">
      <c r="C142" s="10"/>
    </row>
    <row r="143" spans="3:3" x14ac:dyDescent="0.25">
      <c r="C143" s="10"/>
    </row>
    <row r="144" spans="3:3" x14ac:dyDescent="0.25">
      <c r="C144" s="10"/>
    </row>
    <row r="145" spans="3:3" x14ac:dyDescent="0.25">
      <c r="C145" s="10"/>
    </row>
    <row r="146" spans="3:3" x14ac:dyDescent="0.25">
      <c r="C146" s="10"/>
    </row>
    <row r="147" spans="3:3" x14ac:dyDescent="0.25">
      <c r="C147" s="10"/>
    </row>
    <row r="148" spans="3:3" x14ac:dyDescent="0.25">
      <c r="C148" s="10"/>
    </row>
    <row r="149" spans="3:3" x14ac:dyDescent="0.25">
      <c r="C149" s="10"/>
    </row>
    <row r="150" spans="3:3" x14ac:dyDescent="0.25">
      <c r="C150" s="10"/>
    </row>
    <row r="151" spans="3:3" x14ac:dyDescent="0.25">
      <c r="C151" s="10"/>
    </row>
    <row r="152" spans="3:3" x14ac:dyDescent="0.25">
      <c r="C152" s="10"/>
    </row>
    <row r="153" spans="3:3" x14ac:dyDescent="0.25">
      <c r="C153" s="10"/>
    </row>
    <row r="154" spans="3:3" x14ac:dyDescent="0.25">
      <c r="C154" s="10"/>
    </row>
    <row r="155" spans="3:3" x14ac:dyDescent="0.25">
      <c r="C155" s="10"/>
    </row>
    <row r="156" spans="3:3" x14ac:dyDescent="0.25">
      <c r="C156" s="10"/>
    </row>
    <row r="157" spans="3:3" x14ac:dyDescent="0.25">
      <c r="C157" s="10"/>
    </row>
    <row r="158" spans="3:3" x14ac:dyDescent="0.25">
      <c r="C158" s="10"/>
    </row>
    <row r="159" spans="3:3" x14ac:dyDescent="0.25">
      <c r="C159" s="10"/>
    </row>
    <row r="160" spans="3:3" x14ac:dyDescent="0.25">
      <c r="C160" s="10"/>
    </row>
    <row r="161" spans="3:3" x14ac:dyDescent="0.25">
      <c r="C161" s="10"/>
    </row>
    <row r="162" spans="3:3" x14ac:dyDescent="0.25">
      <c r="C162" s="10"/>
    </row>
    <row r="163" spans="3:3" x14ac:dyDescent="0.25">
      <c r="C163" s="10"/>
    </row>
    <row r="164" spans="3:3" x14ac:dyDescent="0.25">
      <c r="C164" s="10"/>
    </row>
    <row r="165" spans="3:3" x14ac:dyDescent="0.25">
      <c r="C165" s="10"/>
    </row>
    <row r="166" spans="3:3" x14ac:dyDescent="0.25">
      <c r="C166" s="10"/>
    </row>
    <row r="167" spans="3:3" x14ac:dyDescent="0.25">
      <c r="C167" s="10"/>
    </row>
    <row r="168" spans="3:3" x14ac:dyDescent="0.25">
      <c r="C168" s="10"/>
    </row>
    <row r="169" spans="3:3" x14ac:dyDescent="0.25">
      <c r="C169" s="10"/>
    </row>
    <row r="170" spans="3:3" x14ac:dyDescent="0.25">
      <c r="C170" s="10"/>
    </row>
    <row r="171" spans="3:3" x14ac:dyDescent="0.25">
      <c r="C171" s="10"/>
    </row>
    <row r="172" spans="3:3" x14ac:dyDescent="0.25">
      <c r="C172" s="10"/>
    </row>
    <row r="173" spans="3:3" x14ac:dyDescent="0.25">
      <c r="C173" s="10"/>
    </row>
    <row r="174" spans="3:3" x14ac:dyDescent="0.25">
      <c r="C174" s="10"/>
    </row>
    <row r="175" spans="3:3" x14ac:dyDescent="0.25">
      <c r="C175" s="10"/>
    </row>
    <row r="176" spans="3:3" x14ac:dyDescent="0.25">
      <c r="C176" s="10"/>
    </row>
    <row r="177" spans="3:3" x14ac:dyDescent="0.25">
      <c r="C177" s="10"/>
    </row>
    <row r="178" spans="3:3" x14ac:dyDescent="0.25">
      <c r="C178" s="10"/>
    </row>
    <row r="179" spans="3:3" x14ac:dyDescent="0.25">
      <c r="C179" s="10"/>
    </row>
    <row r="180" spans="3:3" x14ac:dyDescent="0.25">
      <c r="C180" s="10"/>
    </row>
    <row r="181" spans="3:3" x14ac:dyDescent="0.25">
      <c r="C181" s="10"/>
    </row>
    <row r="182" spans="3:3" x14ac:dyDescent="0.25">
      <c r="C182" s="10"/>
    </row>
    <row r="183" spans="3:3" x14ac:dyDescent="0.25">
      <c r="C183" s="10"/>
    </row>
    <row r="184" spans="3:3" x14ac:dyDescent="0.25">
      <c r="C184" s="10"/>
    </row>
    <row r="185" spans="3:3" x14ac:dyDescent="0.25">
      <c r="C185" s="10"/>
    </row>
    <row r="186" spans="3:3" x14ac:dyDescent="0.25">
      <c r="C186" s="10"/>
    </row>
    <row r="187" spans="3:3" x14ac:dyDescent="0.25">
      <c r="C187" s="10"/>
    </row>
    <row r="188" spans="3:3" x14ac:dyDescent="0.25">
      <c r="C188" s="10"/>
    </row>
    <row r="189" spans="3:3" x14ac:dyDescent="0.25">
      <c r="C189" s="10"/>
    </row>
    <row r="190" spans="3:3" x14ac:dyDescent="0.25">
      <c r="C190" s="10"/>
    </row>
    <row r="191" spans="3:3" x14ac:dyDescent="0.25">
      <c r="C191" s="10"/>
    </row>
    <row r="192" spans="3:3" x14ac:dyDescent="0.25">
      <c r="C192" s="10"/>
    </row>
    <row r="193" spans="3:3" x14ac:dyDescent="0.25">
      <c r="C193" s="10"/>
    </row>
    <row r="194" spans="3:3" x14ac:dyDescent="0.25">
      <c r="C194" s="10"/>
    </row>
    <row r="195" spans="3:3" x14ac:dyDescent="0.25">
      <c r="C195" s="10"/>
    </row>
    <row r="196" spans="3:3" x14ac:dyDescent="0.25">
      <c r="C196" s="10"/>
    </row>
    <row r="197" spans="3:3" x14ac:dyDescent="0.25">
      <c r="C197" s="10"/>
    </row>
    <row r="198" spans="3:3" x14ac:dyDescent="0.25">
      <c r="C198" s="10"/>
    </row>
    <row r="199" spans="3:3" x14ac:dyDescent="0.25">
      <c r="C199" s="10"/>
    </row>
    <row r="200" spans="3:3" x14ac:dyDescent="0.25">
      <c r="C200" s="10"/>
    </row>
    <row r="201" spans="3:3" x14ac:dyDescent="0.25">
      <c r="C201" s="10"/>
    </row>
    <row r="202" spans="3:3" x14ac:dyDescent="0.25">
      <c r="C202" s="10"/>
    </row>
    <row r="203" spans="3:3" x14ac:dyDescent="0.25">
      <c r="C203" s="10"/>
    </row>
    <row r="204" spans="3:3" x14ac:dyDescent="0.25">
      <c r="C204" s="10"/>
    </row>
    <row r="205" spans="3:3" x14ac:dyDescent="0.25">
      <c r="C205" s="10"/>
    </row>
    <row r="206" spans="3:3" x14ac:dyDescent="0.25">
      <c r="C206" s="10"/>
    </row>
    <row r="207" spans="3:3" x14ac:dyDescent="0.25">
      <c r="C207" s="10"/>
    </row>
    <row r="208" spans="3:3" x14ac:dyDescent="0.25">
      <c r="C208" s="10"/>
    </row>
    <row r="209" spans="3:3" x14ac:dyDescent="0.25">
      <c r="C209" s="10"/>
    </row>
    <row r="210" spans="3:3" x14ac:dyDescent="0.25">
      <c r="C210" s="10"/>
    </row>
    <row r="211" spans="3:3" x14ac:dyDescent="0.25">
      <c r="C211" s="10"/>
    </row>
    <row r="212" spans="3:3" x14ac:dyDescent="0.25">
      <c r="C212" s="10"/>
    </row>
    <row r="213" spans="3:3" x14ac:dyDescent="0.25">
      <c r="C213" s="10"/>
    </row>
    <row r="214" spans="3:3" x14ac:dyDescent="0.25">
      <c r="C214" s="10"/>
    </row>
    <row r="215" spans="3:3" x14ac:dyDescent="0.25">
      <c r="C215" s="10"/>
    </row>
    <row r="216" spans="3:3" x14ac:dyDescent="0.25">
      <c r="C216" s="10"/>
    </row>
    <row r="217" spans="3:3" x14ac:dyDescent="0.25">
      <c r="C217" s="10"/>
    </row>
    <row r="218" spans="3:3" x14ac:dyDescent="0.25">
      <c r="C218" s="10"/>
    </row>
    <row r="219" spans="3:3" x14ac:dyDescent="0.25">
      <c r="C219" s="10"/>
    </row>
    <row r="220" spans="3:3" x14ac:dyDescent="0.25">
      <c r="C220" s="10"/>
    </row>
    <row r="221" spans="3:3" x14ac:dyDescent="0.25">
      <c r="C221" s="10"/>
    </row>
    <row r="222" spans="3:3" x14ac:dyDescent="0.25">
      <c r="C222" s="10"/>
    </row>
    <row r="223" spans="3:3" x14ac:dyDescent="0.25">
      <c r="C223" s="10"/>
    </row>
    <row r="224" spans="3:3" x14ac:dyDescent="0.25">
      <c r="C224" s="10"/>
    </row>
    <row r="225" spans="3:3" x14ac:dyDescent="0.25">
      <c r="C225" s="10"/>
    </row>
    <row r="226" spans="3:3" x14ac:dyDescent="0.25">
      <c r="C226" s="10"/>
    </row>
    <row r="227" spans="3:3" x14ac:dyDescent="0.25">
      <c r="C227" s="10"/>
    </row>
    <row r="228" spans="3:3" x14ac:dyDescent="0.25">
      <c r="C228" s="10"/>
    </row>
    <row r="229" spans="3:3" x14ac:dyDescent="0.25">
      <c r="C229" s="10"/>
    </row>
    <row r="230" spans="3:3" x14ac:dyDescent="0.25">
      <c r="C230" s="10"/>
    </row>
    <row r="231" spans="3:3" x14ac:dyDescent="0.25">
      <c r="C231" s="10"/>
    </row>
    <row r="232" spans="3:3" x14ac:dyDescent="0.25">
      <c r="C232" s="10"/>
    </row>
    <row r="233" spans="3:3" x14ac:dyDescent="0.25">
      <c r="C233" s="10"/>
    </row>
    <row r="234" spans="3:3" x14ac:dyDescent="0.25">
      <c r="C234" s="10"/>
    </row>
    <row r="235" spans="3:3" x14ac:dyDescent="0.25">
      <c r="C235" s="10"/>
    </row>
    <row r="236" spans="3:3" x14ac:dyDescent="0.25">
      <c r="C236" s="10"/>
    </row>
    <row r="237" spans="3:3" x14ac:dyDescent="0.25">
      <c r="C237" s="10"/>
    </row>
    <row r="238" spans="3:3" x14ac:dyDescent="0.25">
      <c r="C238" s="10"/>
    </row>
    <row r="239" spans="3:3" x14ac:dyDescent="0.25">
      <c r="C239" s="10"/>
    </row>
    <row r="240" spans="3:3" x14ac:dyDescent="0.25">
      <c r="C240" s="10"/>
    </row>
    <row r="241" spans="3:3" x14ac:dyDescent="0.25">
      <c r="C241" s="10"/>
    </row>
    <row r="242" spans="3:3" x14ac:dyDescent="0.25">
      <c r="C242" s="10"/>
    </row>
    <row r="243" spans="3:3" x14ac:dyDescent="0.25">
      <c r="C243" s="10"/>
    </row>
    <row r="244" spans="3:3" x14ac:dyDescent="0.25">
      <c r="C244" s="10"/>
    </row>
    <row r="245" spans="3:3" x14ac:dyDescent="0.25">
      <c r="C245" s="10"/>
    </row>
    <row r="246" spans="3:3" x14ac:dyDescent="0.25">
      <c r="C246" s="10"/>
    </row>
    <row r="247" spans="3:3" x14ac:dyDescent="0.25">
      <c r="C247" s="10"/>
    </row>
    <row r="248" spans="3:3" x14ac:dyDescent="0.25">
      <c r="C248" s="10"/>
    </row>
    <row r="249" spans="3:3" x14ac:dyDescent="0.25">
      <c r="C249" s="10"/>
    </row>
    <row r="250" spans="3:3" x14ac:dyDescent="0.25">
      <c r="C250" s="10"/>
    </row>
    <row r="251" spans="3:3" x14ac:dyDescent="0.25">
      <c r="C251" s="10"/>
    </row>
    <row r="252" spans="3:3" x14ac:dyDescent="0.25">
      <c r="C252" s="10"/>
    </row>
    <row r="253" spans="3:3" x14ac:dyDescent="0.25">
      <c r="C253" s="10"/>
    </row>
    <row r="254" spans="3:3" x14ac:dyDescent="0.25">
      <c r="C254" s="10"/>
    </row>
    <row r="255" spans="3:3" x14ac:dyDescent="0.25">
      <c r="C255" s="10"/>
    </row>
    <row r="256" spans="3:3" x14ac:dyDescent="0.25">
      <c r="C256" s="10"/>
    </row>
    <row r="257" spans="3:3" x14ac:dyDescent="0.25">
      <c r="C257" s="10"/>
    </row>
    <row r="258" spans="3:3" x14ac:dyDescent="0.25">
      <c r="C258" s="10"/>
    </row>
    <row r="259" spans="3:3" x14ac:dyDescent="0.25">
      <c r="C259" s="10"/>
    </row>
    <row r="260" spans="3:3" x14ac:dyDescent="0.25">
      <c r="C260" s="10"/>
    </row>
    <row r="261" spans="3:3" x14ac:dyDescent="0.25">
      <c r="C261" s="10"/>
    </row>
    <row r="262" spans="3:3" x14ac:dyDescent="0.25">
      <c r="C262" s="10"/>
    </row>
    <row r="263" spans="3:3" x14ac:dyDescent="0.25">
      <c r="C263" s="10"/>
    </row>
    <row r="264" spans="3:3" x14ac:dyDescent="0.25">
      <c r="C264" s="10"/>
    </row>
    <row r="265" spans="3:3" x14ac:dyDescent="0.25">
      <c r="C265" s="10"/>
    </row>
    <row r="266" spans="3:3" x14ac:dyDescent="0.25">
      <c r="C266" s="10"/>
    </row>
    <row r="267" spans="3:3" x14ac:dyDescent="0.25">
      <c r="C267" s="10"/>
    </row>
    <row r="268" spans="3:3" x14ac:dyDescent="0.25">
      <c r="C268" s="10"/>
    </row>
    <row r="269" spans="3:3" x14ac:dyDescent="0.25">
      <c r="C269" s="10"/>
    </row>
    <row r="270" spans="3:3" x14ac:dyDescent="0.25">
      <c r="C270" s="10"/>
    </row>
    <row r="271" spans="3:3" x14ac:dyDescent="0.25">
      <c r="C271" s="10"/>
    </row>
    <row r="272" spans="3:3" x14ac:dyDescent="0.25">
      <c r="C272" s="10"/>
    </row>
    <row r="273" spans="3:3" x14ac:dyDescent="0.25">
      <c r="C273" s="10"/>
    </row>
    <row r="274" spans="3:3" x14ac:dyDescent="0.25">
      <c r="C274" s="10"/>
    </row>
    <row r="275" spans="3:3" x14ac:dyDescent="0.25">
      <c r="C275" s="10"/>
    </row>
    <row r="276" spans="3:3" x14ac:dyDescent="0.25">
      <c r="C276" s="10"/>
    </row>
    <row r="277" spans="3:3" x14ac:dyDescent="0.25">
      <c r="C277" s="10"/>
    </row>
    <row r="278" spans="3:3" x14ac:dyDescent="0.25">
      <c r="C278" s="10"/>
    </row>
    <row r="279" spans="3:3" x14ac:dyDescent="0.25">
      <c r="C279" s="10"/>
    </row>
    <row r="280" spans="3:3" x14ac:dyDescent="0.25">
      <c r="C280" s="10"/>
    </row>
    <row r="281" spans="3:3" x14ac:dyDescent="0.25">
      <c r="C281" s="10"/>
    </row>
    <row r="282" spans="3:3" x14ac:dyDescent="0.25">
      <c r="C282" s="10"/>
    </row>
    <row r="283" spans="3:3" x14ac:dyDescent="0.25">
      <c r="C283" s="10"/>
    </row>
    <row r="284" spans="3:3" x14ac:dyDescent="0.25">
      <c r="C284" s="10"/>
    </row>
    <row r="285" spans="3:3" x14ac:dyDescent="0.25">
      <c r="C285" s="10"/>
    </row>
    <row r="286" spans="3:3" x14ac:dyDescent="0.25">
      <c r="C286" s="10"/>
    </row>
    <row r="287" spans="3:3" x14ac:dyDescent="0.25">
      <c r="C287" s="10"/>
    </row>
    <row r="288" spans="3:3" x14ac:dyDescent="0.25">
      <c r="C288" s="10"/>
    </row>
    <row r="289" spans="3:3" x14ac:dyDescent="0.25">
      <c r="C289" s="10"/>
    </row>
    <row r="290" spans="3:3" x14ac:dyDescent="0.25">
      <c r="C290" s="10"/>
    </row>
    <row r="291" spans="3:3" x14ac:dyDescent="0.25">
      <c r="C291" s="10"/>
    </row>
    <row r="292" spans="3:3" x14ac:dyDescent="0.25">
      <c r="C292" s="10"/>
    </row>
    <row r="293" spans="3:3" x14ac:dyDescent="0.25">
      <c r="C293" s="10"/>
    </row>
    <row r="294" spans="3:3" x14ac:dyDescent="0.25">
      <c r="C294" s="10"/>
    </row>
    <row r="295" spans="3:3" x14ac:dyDescent="0.25">
      <c r="C295" s="10"/>
    </row>
    <row r="296" spans="3:3" x14ac:dyDescent="0.25">
      <c r="C296" s="10"/>
    </row>
    <row r="297" spans="3:3" x14ac:dyDescent="0.25">
      <c r="C297" s="10"/>
    </row>
    <row r="298" spans="3:3" x14ac:dyDescent="0.25">
      <c r="C298" s="10"/>
    </row>
    <row r="299" spans="3:3" x14ac:dyDescent="0.25">
      <c r="C299" s="10"/>
    </row>
    <row r="300" spans="3:3" x14ac:dyDescent="0.25">
      <c r="C300" s="10"/>
    </row>
  </sheetData>
  <hyperlinks>
    <hyperlink ref="A2" location="Accueil!A1" display="Accueil"/>
  </hyperlink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B300"/>
  <sheetViews>
    <sheetView workbookViewId="0"/>
  </sheetViews>
  <sheetFormatPr baseColWidth="10" defaultRowHeight="18" x14ac:dyDescent="0.25"/>
  <cols>
    <col min="1" max="1" width="10.54296875" style="6" customWidth="1"/>
    <col min="2" max="2" width="24" style="6" customWidth="1"/>
    <col min="3" max="3" width="25.90625" style="6" customWidth="1"/>
    <col min="4" max="4" width="13" style="6" customWidth="1"/>
    <col min="5" max="5" width="17.81640625" style="6" customWidth="1"/>
    <col min="6" max="6" width="25.54296875" style="6" customWidth="1"/>
    <col min="7" max="7" width="13.36328125" style="6" customWidth="1"/>
    <col min="8" max="8" width="19.90625" style="6" customWidth="1"/>
    <col min="9" max="9" width="18.26953125" style="6" bestFit="1" customWidth="1"/>
    <col min="10" max="10" width="26.90625" style="6" bestFit="1" customWidth="1"/>
    <col min="11" max="11" width="28.08984375" style="6" customWidth="1"/>
    <col min="12" max="12" width="15.7265625" style="6" customWidth="1"/>
    <col min="13" max="13" width="20.54296875" style="6" customWidth="1"/>
    <col min="14" max="14" width="12.453125" style="6" bestFit="1" customWidth="1"/>
    <col min="15" max="15" width="21.1796875" style="6" bestFit="1" customWidth="1"/>
    <col min="16" max="16" width="23.1796875" style="6" bestFit="1" customWidth="1"/>
    <col min="17" max="17" width="45.36328125" style="6" bestFit="1" customWidth="1"/>
    <col min="18" max="18" width="15.1796875" style="6" bestFit="1" customWidth="1"/>
    <col min="19" max="19" width="13.1796875" style="6" customWidth="1"/>
    <col min="20" max="20" width="27.6328125" style="6" bestFit="1" customWidth="1"/>
    <col min="21" max="21" width="32.1796875" style="6" bestFit="1" customWidth="1"/>
    <col min="22" max="22" width="33.453125" style="6" bestFit="1" customWidth="1"/>
    <col min="23" max="23" width="15.90625" style="6" customWidth="1"/>
    <col min="24" max="24" width="17.08984375" style="6" customWidth="1"/>
    <col min="25" max="25" width="27.81640625" style="6" bestFit="1" customWidth="1"/>
    <col min="26" max="26" width="13.453125" style="6" customWidth="1"/>
    <col min="27" max="27" width="12.7265625" style="6" customWidth="1"/>
    <col min="28" max="28" width="14.36328125" style="6" bestFit="1" customWidth="1"/>
    <col min="29" max="16384" width="10.90625" style="6"/>
  </cols>
  <sheetData>
    <row r="1" spans="1:28" x14ac:dyDescent="0.25">
      <c r="A1" s="6" t="s">
        <v>370</v>
      </c>
    </row>
    <row r="2" spans="1:28" x14ac:dyDescent="0.25">
      <c r="A2" s="7" t="s">
        <v>360</v>
      </c>
    </row>
    <row r="3" spans="1:28" x14ac:dyDescent="0.25">
      <c r="A3" s="6" t="s">
        <v>361</v>
      </c>
      <c r="B3" s="8" t="s">
        <v>347</v>
      </c>
      <c r="C3" s="9" t="s">
        <v>362</v>
      </c>
      <c r="D3" s="6" t="s">
        <v>23</v>
      </c>
      <c r="E3" s="6" t="s">
        <v>349</v>
      </c>
      <c r="F3" s="9" t="s">
        <v>25</v>
      </c>
      <c r="G3" s="6" t="s">
        <v>350</v>
      </c>
      <c r="H3" s="9" t="s">
        <v>27</v>
      </c>
      <c r="I3" s="6" t="s">
        <v>351</v>
      </c>
      <c r="J3" s="9" t="s">
        <v>29</v>
      </c>
      <c r="K3" s="6" t="s">
        <v>352</v>
      </c>
      <c r="L3" s="6" t="s">
        <v>353</v>
      </c>
      <c r="M3" s="6" t="s">
        <v>354</v>
      </c>
      <c r="N3" s="6" t="s">
        <v>31</v>
      </c>
      <c r="O3" s="9" t="s">
        <v>33</v>
      </c>
      <c r="P3" s="9" t="s">
        <v>35</v>
      </c>
      <c r="Q3" s="9" t="s">
        <v>37</v>
      </c>
      <c r="R3" s="6" t="s">
        <v>355</v>
      </c>
      <c r="S3" s="6" t="s">
        <v>39</v>
      </c>
      <c r="T3" s="9" t="s">
        <v>41</v>
      </c>
      <c r="U3" s="9" t="s">
        <v>43</v>
      </c>
      <c r="V3" s="9" t="s">
        <v>45</v>
      </c>
      <c r="W3" s="6" t="s">
        <v>356</v>
      </c>
      <c r="X3" s="6" t="s">
        <v>47</v>
      </c>
      <c r="Y3" s="9" t="s">
        <v>49</v>
      </c>
      <c r="Z3" s="6" t="s">
        <v>55</v>
      </c>
      <c r="AA3" s="6" t="s">
        <v>363</v>
      </c>
      <c r="AB3" s="6" t="s">
        <v>357</v>
      </c>
    </row>
    <row r="4" spans="1:28" x14ac:dyDescent="0.25">
      <c r="A4" s="10"/>
      <c r="C4" s="10"/>
      <c r="F4" s="5"/>
      <c r="H4" s="5"/>
      <c r="I4" s="5"/>
      <c r="J4" s="5"/>
      <c r="K4" s="5"/>
      <c r="L4" s="11"/>
      <c r="M4" s="11"/>
      <c r="O4" s="5"/>
      <c r="P4" s="5"/>
      <c r="Q4" s="5"/>
      <c r="R4" s="11"/>
      <c r="T4" s="5"/>
      <c r="U4" s="5"/>
      <c r="V4" s="5"/>
      <c r="W4" s="11"/>
      <c r="Y4" s="5"/>
      <c r="AA4" s="12"/>
    </row>
    <row r="5" spans="1:28" x14ac:dyDescent="0.25">
      <c r="C5" s="10"/>
    </row>
    <row r="6" spans="1:28" x14ac:dyDescent="0.25">
      <c r="C6" s="10"/>
    </row>
    <row r="7" spans="1:28" x14ac:dyDescent="0.25">
      <c r="C7" s="10"/>
    </row>
    <row r="8" spans="1:28" x14ac:dyDescent="0.25">
      <c r="C8" s="10"/>
    </row>
    <row r="9" spans="1:28" x14ac:dyDescent="0.25">
      <c r="C9" s="10"/>
    </row>
    <row r="10" spans="1:28" x14ac:dyDescent="0.25">
      <c r="C10" s="10"/>
    </row>
    <row r="11" spans="1:28" x14ac:dyDescent="0.25">
      <c r="C11" s="10"/>
    </row>
    <row r="12" spans="1:28" x14ac:dyDescent="0.25">
      <c r="C12" s="10"/>
    </row>
    <row r="13" spans="1:28" x14ac:dyDescent="0.25">
      <c r="C13" s="10"/>
    </row>
    <row r="14" spans="1:28" x14ac:dyDescent="0.25">
      <c r="C14" s="10"/>
    </row>
    <row r="15" spans="1:28" x14ac:dyDescent="0.25">
      <c r="C15" s="10"/>
    </row>
    <row r="16" spans="1:28" x14ac:dyDescent="0.25">
      <c r="C16" s="10"/>
    </row>
    <row r="17" spans="3:3" x14ac:dyDescent="0.25">
      <c r="C17" s="10"/>
    </row>
    <row r="18" spans="3:3" x14ac:dyDescent="0.25">
      <c r="C18" s="10"/>
    </row>
    <row r="19" spans="3:3" x14ac:dyDescent="0.25">
      <c r="C19" s="10"/>
    </row>
    <row r="20" spans="3:3" x14ac:dyDescent="0.25">
      <c r="C20" s="10"/>
    </row>
    <row r="21" spans="3:3" x14ac:dyDescent="0.25">
      <c r="C21" s="10"/>
    </row>
    <row r="22" spans="3:3" x14ac:dyDescent="0.25">
      <c r="C22" s="10"/>
    </row>
    <row r="23" spans="3:3" x14ac:dyDescent="0.25">
      <c r="C23" s="10"/>
    </row>
    <row r="24" spans="3:3" x14ac:dyDescent="0.25">
      <c r="C24" s="10"/>
    </row>
    <row r="25" spans="3:3" x14ac:dyDescent="0.25">
      <c r="C25" s="10"/>
    </row>
    <row r="26" spans="3:3" x14ac:dyDescent="0.25">
      <c r="C26" s="10"/>
    </row>
    <row r="27" spans="3:3" x14ac:dyDescent="0.25">
      <c r="C27" s="10"/>
    </row>
    <row r="28" spans="3:3" x14ac:dyDescent="0.25">
      <c r="C28" s="10"/>
    </row>
    <row r="29" spans="3:3" x14ac:dyDescent="0.25">
      <c r="C29" s="10"/>
    </row>
    <row r="30" spans="3:3" x14ac:dyDescent="0.25">
      <c r="C30" s="10"/>
    </row>
    <row r="31" spans="3:3" x14ac:dyDescent="0.25">
      <c r="C31" s="10"/>
    </row>
    <row r="32" spans="3:3" x14ac:dyDescent="0.25">
      <c r="C32" s="10"/>
    </row>
    <row r="33" spans="3:3" x14ac:dyDescent="0.25">
      <c r="C33" s="10"/>
    </row>
    <row r="34" spans="3:3" x14ac:dyDescent="0.25">
      <c r="C34" s="10"/>
    </row>
    <row r="35" spans="3:3" x14ac:dyDescent="0.25">
      <c r="C35" s="10"/>
    </row>
    <row r="36" spans="3:3" x14ac:dyDescent="0.25">
      <c r="C36" s="10"/>
    </row>
    <row r="37" spans="3:3" x14ac:dyDescent="0.25">
      <c r="C37" s="10"/>
    </row>
    <row r="38" spans="3:3" x14ac:dyDescent="0.25">
      <c r="C38" s="10"/>
    </row>
    <row r="39" spans="3:3" x14ac:dyDescent="0.25">
      <c r="C39" s="10"/>
    </row>
    <row r="40" spans="3:3" x14ac:dyDescent="0.25">
      <c r="C40" s="10"/>
    </row>
    <row r="41" spans="3:3" x14ac:dyDescent="0.25">
      <c r="C41" s="10"/>
    </row>
    <row r="42" spans="3:3" x14ac:dyDescent="0.25">
      <c r="C42" s="10"/>
    </row>
    <row r="43" spans="3:3" x14ac:dyDescent="0.25">
      <c r="C43" s="10"/>
    </row>
    <row r="44" spans="3:3" x14ac:dyDescent="0.25">
      <c r="C44" s="10"/>
    </row>
    <row r="45" spans="3:3" x14ac:dyDescent="0.25">
      <c r="C45" s="10"/>
    </row>
    <row r="46" spans="3:3" x14ac:dyDescent="0.25">
      <c r="C46" s="10"/>
    </row>
    <row r="47" spans="3:3" x14ac:dyDescent="0.25">
      <c r="C47" s="10"/>
    </row>
    <row r="48" spans="3:3" x14ac:dyDescent="0.25">
      <c r="C48" s="10"/>
    </row>
    <row r="49" spans="3:3" x14ac:dyDescent="0.25">
      <c r="C49" s="10"/>
    </row>
    <row r="50" spans="3:3" x14ac:dyDescent="0.25">
      <c r="C50" s="10"/>
    </row>
    <row r="51" spans="3:3" x14ac:dyDescent="0.25">
      <c r="C51" s="10"/>
    </row>
    <row r="52" spans="3:3" x14ac:dyDescent="0.25">
      <c r="C52" s="10"/>
    </row>
    <row r="53" spans="3:3" x14ac:dyDescent="0.25">
      <c r="C53" s="10"/>
    </row>
    <row r="54" spans="3:3" x14ac:dyDescent="0.25">
      <c r="C54" s="10"/>
    </row>
    <row r="55" spans="3:3" x14ac:dyDescent="0.25">
      <c r="C55" s="10"/>
    </row>
    <row r="56" spans="3:3" x14ac:dyDescent="0.25">
      <c r="C56" s="10"/>
    </row>
    <row r="57" spans="3:3" x14ac:dyDescent="0.25">
      <c r="C57" s="10"/>
    </row>
    <row r="58" spans="3:3" x14ac:dyDescent="0.25">
      <c r="C58" s="10"/>
    </row>
    <row r="59" spans="3:3" x14ac:dyDescent="0.25">
      <c r="C59" s="10"/>
    </row>
    <row r="60" spans="3:3" x14ac:dyDescent="0.25">
      <c r="C60" s="10"/>
    </row>
    <row r="61" spans="3:3" x14ac:dyDescent="0.25">
      <c r="C61" s="10"/>
    </row>
    <row r="62" spans="3:3" x14ac:dyDescent="0.25">
      <c r="C62" s="10"/>
    </row>
    <row r="63" spans="3:3" x14ac:dyDescent="0.25">
      <c r="C63" s="10"/>
    </row>
    <row r="64" spans="3:3" x14ac:dyDescent="0.25">
      <c r="C64" s="10"/>
    </row>
    <row r="65" spans="3:3" x14ac:dyDescent="0.25">
      <c r="C65" s="10"/>
    </row>
    <row r="66" spans="3:3" x14ac:dyDescent="0.25">
      <c r="C66" s="10"/>
    </row>
    <row r="67" spans="3:3" x14ac:dyDescent="0.25">
      <c r="C67" s="10"/>
    </row>
    <row r="68" spans="3:3" x14ac:dyDescent="0.25">
      <c r="C68" s="10"/>
    </row>
    <row r="69" spans="3:3" x14ac:dyDescent="0.25">
      <c r="C69" s="10"/>
    </row>
    <row r="70" spans="3:3" x14ac:dyDescent="0.25">
      <c r="C70" s="10"/>
    </row>
    <row r="71" spans="3:3" x14ac:dyDescent="0.25">
      <c r="C71" s="10"/>
    </row>
    <row r="72" spans="3:3" x14ac:dyDescent="0.25">
      <c r="C72" s="10"/>
    </row>
    <row r="73" spans="3:3" x14ac:dyDescent="0.25">
      <c r="C73" s="10"/>
    </row>
    <row r="74" spans="3:3" x14ac:dyDescent="0.25">
      <c r="C74" s="10"/>
    </row>
    <row r="75" spans="3:3" x14ac:dyDescent="0.25">
      <c r="C75" s="10"/>
    </row>
    <row r="76" spans="3:3" x14ac:dyDescent="0.25">
      <c r="C76" s="10"/>
    </row>
    <row r="77" spans="3:3" x14ac:dyDescent="0.25">
      <c r="C77" s="10"/>
    </row>
    <row r="78" spans="3:3" x14ac:dyDescent="0.25">
      <c r="C78" s="10"/>
    </row>
    <row r="79" spans="3:3" x14ac:dyDescent="0.25">
      <c r="C79" s="10"/>
    </row>
    <row r="80" spans="3:3" x14ac:dyDescent="0.25">
      <c r="C80" s="10"/>
    </row>
    <row r="81" spans="3:3" x14ac:dyDescent="0.25">
      <c r="C81" s="10"/>
    </row>
    <row r="82" spans="3:3" x14ac:dyDescent="0.25">
      <c r="C82" s="10"/>
    </row>
    <row r="83" spans="3:3" x14ac:dyDescent="0.25">
      <c r="C83" s="10"/>
    </row>
    <row r="84" spans="3:3" x14ac:dyDescent="0.25">
      <c r="C84" s="10"/>
    </row>
    <row r="85" spans="3:3" x14ac:dyDescent="0.25">
      <c r="C85" s="10"/>
    </row>
    <row r="86" spans="3:3" x14ac:dyDescent="0.25">
      <c r="C86" s="10"/>
    </row>
    <row r="87" spans="3:3" x14ac:dyDescent="0.25">
      <c r="C87" s="10"/>
    </row>
    <row r="88" spans="3:3" x14ac:dyDescent="0.25">
      <c r="C88" s="10"/>
    </row>
    <row r="89" spans="3:3" x14ac:dyDescent="0.25">
      <c r="C89" s="10"/>
    </row>
    <row r="90" spans="3:3" x14ac:dyDescent="0.25">
      <c r="C90" s="10"/>
    </row>
    <row r="91" spans="3:3" x14ac:dyDescent="0.25">
      <c r="C91" s="10"/>
    </row>
    <row r="92" spans="3:3" x14ac:dyDescent="0.25">
      <c r="C92" s="10"/>
    </row>
    <row r="93" spans="3:3" x14ac:dyDescent="0.25">
      <c r="C93" s="10"/>
    </row>
    <row r="94" spans="3:3" x14ac:dyDescent="0.25">
      <c r="C94" s="10"/>
    </row>
    <row r="95" spans="3:3" x14ac:dyDescent="0.25">
      <c r="C95" s="10"/>
    </row>
    <row r="96" spans="3:3" x14ac:dyDescent="0.25">
      <c r="C96" s="10"/>
    </row>
    <row r="97" spans="3:3" x14ac:dyDescent="0.25">
      <c r="C97" s="10"/>
    </row>
    <row r="98" spans="3:3" x14ac:dyDescent="0.25">
      <c r="C98" s="10"/>
    </row>
    <row r="99" spans="3:3" x14ac:dyDescent="0.25">
      <c r="C99" s="10"/>
    </row>
    <row r="100" spans="3:3" x14ac:dyDescent="0.25">
      <c r="C100" s="10"/>
    </row>
    <row r="101" spans="3:3" x14ac:dyDescent="0.25">
      <c r="C101" s="10"/>
    </row>
    <row r="102" spans="3:3" x14ac:dyDescent="0.25">
      <c r="C102" s="10"/>
    </row>
    <row r="103" spans="3:3" x14ac:dyDescent="0.25">
      <c r="C103" s="10"/>
    </row>
    <row r="104" spans="3:3" x14ac:dyDescent="0.25">
      <c r="C104" s="10"/>
    </row>
    <row r="105" spans="3:3" x14ac:dyDescent="0.25">
      <c r="C105" s="10"/>
    </row>
    <row r="106" spans="3:3" x14ac:dyDescent="0.25">
      <c r="C106" s="10"/>
    </row>
    <row r="107" spans="3:3" x14ac:dyDescent="0.25">
      <c r="C107" s="10"/>
    </row>
    <row r="108" spans="3:3" x14ac:dyDescent="0.25">
      <c r="C108" s="10"/>
    </row>
    <row r="109" spans="3:3" x14ac:dyDescent="0.25">
      <c r="C109" s="10"/>
    </row>
    <row r="110" spans="3:3" x14ac:dyDescent="0.25">
      <c r="C110" s="10"/>
    </row>
    <row r="111" spans="3:3" x14ac:dyDescent="0.25">
      <c r="C111" s="10"/>
    </row>
    <row r="112" spans="3:3" x14ac:dyDescent="0.25">
      <c r="C112" s="10"/>
    </row>
    <row r="113" spans="3:3" x14ac:dyDescent="0.25">
      <c r="C113" s="10"/>
    </row>
    <row r="114" spans="3:3" x14ac:dyDescent="0.25">
      <c r="C114" s="10"/>
    </row>
    <row r="115" spans="3:3" x14ac:dyDescent="0.25">
      <c r="C115" s="10"/>
    </row>
    <row r="116" spans="3:3" x14ac:dyDescent="0.25">
      <c r="C116" s="10"/>
    </row>
    <row r="117" spans="3:3" x14ac:dyDescent="0.25">
      <c r="C117" s="10"/>
    </row>
    <row r="118" spans="3:3" x14ac:dyDescent="0.25">
      <c r="C118" s="10"/>
    </row>
    <row r="119" spans="3:3" x14ac:dyDescent="0.25">
      <c r="C119" s="10"/>
    </row>
    <row r="120" spans="3:3" x14ac:dyDescent="0.25">
      <c r="C120" s="10"/>
    </row>
    <row r="121" spans="3:3" x14ac:dyDescent="0.25">
      <c r="C121" s="10"/>
    </row>
    <row r="122" spans="3:3" x14ac:dyDescent="0.25">
      <c r="C122" s="10"/>
    </row>
    <row r="123" spans="3:3" x14ac:dyDescent="0.25">
      <c r="C123" s="10"/>
    </row>
    <row r="124" spans="3:3" x14ac:dyDescent="0.25">
      <c r="C124" s="10"/>
    </row>
    <row r="125" spans="3:3" x14ac:dyDescent="0.25">
      <c r="C125" s="10"/>
    </row>
    <row r="126" spans="3:3" x14ac:dyDescent="0.25">
      <c r="C126" s="10"/>
    </row>
    <row r="127" spans="3:3" x14ac:dyDescent="0.25">
      <c r="C127" s="10"/>
    </row>
    <row r="128" spans="3:3" x14ac:dyDescent="0.25">
      <c r="C128" s="10"/>
    </row>
    <row r="129" spans="3:3" x14ac:dyDescent="0.25">
      <c r="C129" s="10"/>
    </row>
    <row r="130" spans="3:3" x14ac:dyDescent="0.25">
      <c r="C130" s="10"/>
    </row>
    <row r="131" spans="3:3" x14ac:dyDescent="0.25">
      <c r="C131" s="10"/>
    </row>
    <row r="132" spans="3:3" x14ac:dyDescent="0.25">
      <c r="C132" s="10"/>
    </row>
    <row r="133" spans="3:3" x14ac:dyDescent="0.25">
      <c r="C133" s="10"/>
    </row>
    <row r="134" spans="3:3" x14ac:dyDescent="0.25">
      <c r="C134" s="10"/>
    </row>
    <row r="135" spans="3:3" x14ac:dyDescent="0.25">
      <c r="C135" s="10"/>
    </row>
    <row r="136" spans="3:3" x14ac:dyDescent="0.25">
      <c r="C136" s="10"/>
    </row>
    <row r="137" spans="3:3" x14ac:dyDescent="0.25">
      <c r="C137" s="10"/>
    </row>
    <row r="138" spans="3:3" x14ac:dyDescent="0.25">
      <c r="C138" s="10"/>
    </row>
    <row r="139" spans="3:3" x14ac:dyDescent="0.25">
      <c r="C139" s="10"/>
    </row>
    <row r="140" spans="3:3" x14ac:dyDescent="0.25">
      <c r="C140" s="10"/>
    </row>
    <row r="141" spans="3:3" x14ac:dyDescent="0.25">
      <c r="C141" s="10"/>
    </row>
    <row r="142" spans="3:3" x14ac:dyDescent="0.25">
      <c r="C142" s="10"/>
    </row>
    <row r="143" spans="3:3" x14ac:dyDescent="0.25">
      <c r="C143" s="10"/>
    </row>
    <row r="144" spans="3:3" x14ac:dyDescent="0.25">
      <c r="C144" s="10"/>
    </row>
    <row r="145" spans="3:3" x14ac:dyDescent="0.25">
      <c r="C145" s="10"/>
    </row>
    <row r="146" spans="3:3" x14ac:dyDescent="0.25">
      <c r="C146" s="10"/>
    </row>
    <row r="147" spans="3:3" x14ac:dyDescent="0.25">
      <c r="C147" s="10"/>
    </row>
    <row r="148" spans="3:3" x14ac:dyDescent="0.25">
      <c r="C148" s="10"/>
    </row>
    <row r="149" spans="3:3" x14ac:dyDescent="0.25">
      <c r="C149" s="10"/>
    </row>
    <row r="150" spans="3:3" x14ac:dyDescent="0.25">
      <c r="C150" s="10"/>
    </row>
    <row r="151" spans="3:3" x14ac:dyDescent="0.25">
      <c r="C151" s="10"/>
    </row>
    <row r="152" spans="3:3" x14ac:dyDescent="0.25">
      <c r="C152" s="10"/>
    </row>
    <row r="153" spans="3:3" x14ac:dyDescent="0.25">
      <c r="C153" s="10"/>
    </row>
    <row r="154" spans="3:3" x14ac:dyDescent="0.25">
      <c r="C154" s="10"/>
    </row>
    <row r="155" spans="3:3" x14ac:dyDescent="0.25">
      <c r="C155" s="10"/>
    </row>
    <row r="156" spans="3:3" x14ac:dyDescent="0.25">
      <c r="C156" s="10"/>
    </row>
    <row r="157" spans="3:3" x14ac:dyDescent="0.25">
      <c r="C157" s="10"/>
    </row>
    <row r="158" spans="3:3" x14ac:dyDescent="0.25">
      <c r="C158" s="10"/>
    </row>
    <row r="159" spans="3:3" x14ac:dyDescent="0.25">
      <c r="C159" s="10"/>
    </row>
    <row r="160" spans="3:3" x14ac:dyDescent="0.25">
      <c r="C160" s="10"/>
    </row>
    <row r="161" spans="3:3" x14ac:dyDescent="0.25">
      <c r="C161" s="10"/>
    </row>
    <row r="162" spans="3:3" x14ac:dyDescent="0.25">
      <c r="C162" s="10"/>
    </row>
    <row r="163" spans="3:3" x14ac:dyDescent="0.25">
      <c r="C163" s="10"/>
    </row>
    <row r="164" spans="3:3" x14ac:dyDescent="0.25">
      <c r="C164" s="10"/>
    </row>
    <row r="165" spans="3:3" x14ac:dyDescent="0.25">
      <c r="C165" s="10"/>
    </row>
    <row r="166" spans="3:3" x14ac:dyDescent="0.25">
      <c r="C166" s="10"/>
    </row>
    <row r="167" spans="3:3" x14ac:dyDescent="0.25">
      <c r="C167" s="10"/>
    </row>
    <row r="168" spans="3:3" x14ac:dyDescent="0.25">
      <c r="C168" s="10"/>
    </row>
    <row r="169" spans="3:3" x14ac:dyDescent="0.25">
      <c r="C169" s="10"/>
    </row>
    <row r="170" spans="3:3" x14ac:dyDescent="0.25">
      <c r="C170" s="10"/>
    </row>
    <row r="171" spans="3:3" x14ac:dyDescent="0.25">
      <c r="C171" s="10"/>
    </row>
    <row r="172" spans="3:3" x14ac:dyDescent="0.25">
      <c r="C172" s="10"/>
    </row>
    <row r="173" spans="3:3" x14ac:dyDescent="0.25">
      <c r="C173" s="10"/>
    </row>
    <row r="174" spans="3:3" x14ac:dyDescent="0.25">
      <c r="C174" s="10"/>
    </row>
    <row r="175" spans="3:3" x14ac:dyDescent="0.25">
      <c r="C175" s="10"/>
    </row>
    <row r="176" spans="3:3" x14ac:dyDescent="0.25">
      <c r="C176" s="10"/>
    </row>
    <row r="177" spans="3:3" x14ac:dyDescent="0.25">
      <c r="C177" s="10"/>
    </row>
    <row r="178" spans="3:3" x14ac:dyDescent="0.25">
      <c r="C178" s="10"/>
    </row>
    <row r="179" spans="3:3" x14ac:dyDescent="0.25">
      <c r="C179" s="10"/>
    </row>
    <row r="180" spans="3:3" x14ac:dyDescent="0.25">
      <c r="C180" s="10"/>
    </row>
    <row r="181" spans="3:3" x14ac:dyDescent="0.25">
      <c r="C181" s="10"/>
    </row>
    <row r="182" spans="3:3" x14ac:dyDescent="0.25">
      <c r="C182" s="10"/>
    </row>
    <row r="183" spans="3:3" x14ac:dyDescent="0.25">
      <c r="C183" s="10"/>
    </row>
    <row r="184" spans="3:3" x14ac:dyDescent="0.25">
      <c r="C184" s="10"/>
    </row>
    <row r="185" spans="3:3" x14ac:dyDescent="0.25">
      <c r="C185" s="10"/>
    </row>
    <row r="186" spans="3:3" x14ac:dyDescent="0.25">
      <c r="C186" s="10"/>
    </row>
    <row r="187" spans="3:3" x14ac:dyDescent="0.25">
      <c r="C187" s="10"/>
    </row>
    <row r="188" spans="3:3" x14ac:dyDescent="0.25">
      <c r="C188" s="10"/>
    </row>
    <row r="189" spans="3:3" x14ac:dyDescent="0.25">
      <c r="C189" s="10"/>
    </row>
    <row r="190" spans="3:3" x14ac:dyDescent="0.25">
      <c r="C190" s="10"/>
    </row>
    <row r="191" spans="3:3" x14ac:dyDescent="0.25">
      <c r="C191" s="10"/>
    </row>
    <row r="192" spans="3:3" x14ac:dyDescent="0.25">
      <c r="C192" s="10"/>
    </row>
    <row r="193" spans="3:3" x14ac:dyDescent="0.25">
      <c r="C193" s="10"/>
    </row>
    <row r="194" spans="3:3" x14ac:dyDescent="0.25">
      <c r="C194" s="10"/>
    </row>
    <row r="195" spans="3:3" x14ac:dyDescent="0.25">
      <c r="C195" s="10"/>
    </row>
    <row r="196" spans="3:3" x14ac:dyDescent="0.25">
      <c r="C196" s="10"/>
    </row>
    <row r="197" spans="3:3" x14ac:dyDescent="0.25">
      <c r="C197" s="10"/>
    </row>
    <row r="198" spans="3:3" x14ac:dyDescent="0.25">
      <c r="C198" s="10"/>
    </row>
    <row r="199" spans="3:3" x14ac:dyDescent="0.25">
      <c r="C199" s="10"/>
    </row>
    <row r="200" spans="3:3" x14ac:dyDescent="0.25">
      <c r="C200" s="10"/>
    </row>
    <row r="201" spans="3:3" x14ac:dyDescent="0.25">
      <c r="C201" s="10"/>
    </row>
    <row r="202" spans="3:3" x14ac:dyDescent="0.25">
      <c r="C202" s="10"/>
    </row>
    <row r="203" spans="3:3" x14ac:dyDescent="0.25">
      <c r="C203" s="10"/>
    </row>
    <row r="204" spans="3:3" x14ac:dyDescent="0.25">
      <c r="C204" s="10"/>
    </row>
    <row r="205" spans="3:3" x14ac:dyDescent="0.25">
      <c r="C205" s="10"/>
    </row>
    <row r="206" spans="3:3" x14ac:dyDescent="0.25">
      <c r="C206" s="10"/>
    </row>
    <row r="207" spans="3:3" x14ac:dyDescent="0.25">
      <c r="C207" s="10"/>
    </row>
    <row r="208" spans="3:3" x14ac:dyDescent="0.25">
      <c r="C208" s="10"/>
    </row>
    <row r="209" spans="3:3" x14ac:dyDescent="0.25">
      <c r="C209" s="10"/>
    </row>
    <row r="210" spans="3:3" x14ac:dyDescent="0.25">
      <c r="C210" s="10"/>
    </row>
    <row r="211" spans="3:3" x14ac:dyDescent="0.25">
      <c r="C211" s="10"/>
    </row>
    <row r="212" spans="3:3" x14ac:dyDescent="0.25">
      <c r="C212" s="10"/>
    </row>
    <row r="213" spans="3:3" x14ac:dyDescent="0.25">
      <c r="C213" s="10"/>
    </row>
    <row r="214" spans="3:3" x14ac:dyDescent="0.25">
      <c r="C214" s="10"/>
    </row>
    <row r="215" spans="3:3" x14ac:dyDescent="0.25">
      <c r="C215" s="10"/>
    </row>
    <row r="216" spans="3:3" x14ac:dyDescent="0.25">
      <c r="C216" s="10"/>
    </row>
    <row r="217" spans="3:3" x14ac:dyDescent="0.25">
      <c r="C217" s="10"/>
    </row>
    <row r="218" spans="3:3" x14ac:dyDescent="0.25">
      <c r="C218" s="10"/>
    </row>
    <row r="219" spans="3:3" x14ac:dyDescent="0.25">
      <c r="C219" s="10"/>
    </row>
    <row r="220" spans="3:3" x14ac:dyDescent="0.25">
      <c r="C220" s="10"/>
    </row>
    <row r="221" spans="3:3" x14ac:dyDescent="0.25">
      <c r="C221" s="10"/>
    </row>
    <row r="222" spans="3:3" x14ac:dyDescent="0.25">
      <c r="C222" s="10"/>
    </row>
    <row r="223" spans="3:3" x14ac:dyDescent="0.25">
      <c r="C223" s="10"/>
    </row>
    <row r="224" spans="3:3" x14ac:dyDescent="0.25">
      <c r="C224" s="10"/>
    </row>
    <row r="225" spans="3:3" x14ac:dyDescent="0.25">
      <c r="C225" s="10"/>
    </row>
    <row r="226" spans="3:3" x14ac:dyDescent="0.25">
      <c r="C226" s="10"/>
    </row>
    <row r="227" spans="3:3" x14ac:dyDescent="0.25">
      <c r="C227" s="10"/>
    </row>
    <row r="228" spans="3:3" x14ac:dyDescent="0.25">
      <c r="C228" s="10"/>
    </row>
    <row r="229" spans="3:3" x14ac:dyDescent="0.25">
      <c r="C229" s="10"/>
    </row>
    <row r="230" spans="3:3" x14ac:dyDescent="0.25">
      <c r="C230" s="10"/>
    </row>
    <row r="231" spans="3:3" x14ac:dyDescent="0.25">
      <c r="C231" s="10"/>
    </row>
    <row r="232" spans="3:3" x14ac:dyDescent="0.25">
      <c r="C232" s="10"/>
    </row>
    <row r="233" spans="3:3" x14ac:dyDescent="0.25">
      <c r="C233" s="10"/>
    </row>
    <row r="234" spans="3:3" x14ac:dyDescent="0.25">
      <c r="C234" s="10"/>
    </row>
    <row r="235" spans="3:3" x14ac:dyDescent="0.25">
      <c r="C235" s="10"/>
    </row>
    <row r="236" spans="3:3" x14ac:dyDescent="0.25">
      <c r="C236" s="10"/>
    </row>
    <row r="237" spans="3:3" x14ac:dyDescent="0.25">
      <c r="C237" s="10"/>
    </row>
    <row r="238" spans="3:3" x14ac:dyDescent="0.25">
      <c r="C238" s="10"/>
    </row>
    <row r="239" spans="3:3" x14ac:dyDescent="0.25">
      <c r="C239" s="10"/>
    </row>
    <row r="240" spans="3:3" x14ac:dyDescent="0.25">
      <c r="C240" s="10"/>
    </row>
    <row r="241" spans="3:3" x14ac:dyDescent="0.25">
      <c r="C241" s="10"/>
    </row>
    <row r="242" spans="3:3" x14ac:dyDescent="0.25">
      <c r="C242" s="10"/>
    </row>
    <row r="243" spans="3:3" x14ac:dyDescent="0.25">
      <c r="C243" s="10"/>
    </row>
    <row r="244" spans="3:3" x14ac:dyDescent="0.25">
      <c r="C244" s="10"/>
    </row>
    <row r="245" spans="3:3" x14ac:dyDescent="0.25">
      <c r="C245" s="10"/>
    </row>
    <row r="246" spans="3:3" x14ac:dyDescent="0.25">
      <c r="C246" s="10"/>
    </row>
    <row r="247" spans="3:3" x14ac:dyDescent="0.25">
      <c r="C247" s="10"/>
    </row>
    <row r="248" spans="3:3" x14ac:dyDescent="0.25">
      <c r="C248" s="10"/>
    </row>
    <row r="249" spans="3:3" x14ac:dyDescent="0.25">
      <c r="C249" s="10"/>
    </row>
    <row r="250" spans="3:3" x14ac:dyDescent="0.25">
      <c r="C250" s="10"/>
    </row>
    <row r="251" spans="3:3" x14ac:dyDescent="0.25">
      <c r="C251" s="10"/>
    </row>
    <row r="252" spans="3:3" x14ac:dyDescent="0.25">
      <c r="C252" s="10"/>
    </row>
    <row r="253" spans="3:3" x14ac:dyDescent="0.25">
      <c r="C253" s="10"/>
    </row>
    <row r="254" spans="3:3" x14ac:dyDescent="0.25">
      <c r="C254" s="10"/>
    </row>
    <row r="255" spans="3:3" x14ac:dyDescent="0.25">
      <c r="C255" s="10"/>
    </row>
    <row r="256" spans="3:3" x14ac:dyDescent="0.25">
      <c r="C256" s="10"/>
    </row>
    <row r="257" spans="3:3" x14ac:dyDescent="0.25">
      <c r="C257" s="10"/>
    </row>
    <row r="258" spans="3:3" x14ac:dyDescent="0.25">
      <c r="C258" s="10"/>
    </row>
    <row r="259" spans="3:3" x14ac:dyDescent="0.25">
      <c r="C259" s="10"/>
    </row>
    <row r="260" spans="3:3" x14ac:dyDescent="0.25">
      <c r="C260" s="10"/>
    </row>
    <row r="261" spans="3:3" x14ac:dyDescent="0.25">
      <c r="C261" s="10"/>
    </row>
    <row r="262" spans="3:3" x14ac:dyDescent="0.25">
      <c r="C262" s="10"/>
    </row>
    <row r="263" spans="3:3" x14ac:dyDescent="0.25">
      <c r="C263" s="10"/>
    </row>
    <row r="264" spans="3:3" x14ac:dyDescent="0.25">
      <c r="C264" s="10"/>
    </row>
    <row r="265" spans="3:3" x14ac:dyDescent="0.25">
      <c r="C265" s="10"/>
    </row>
    <row r="266" spans="3:3" x14ac:dyDescent="0.25">
      <c r="C266" s="10"/>
    </row>
    <row r="267" spans="3:3" x14ac:dyDescent="0.25">
      <c r="C267" s="10"/>
    </row>
    <row r="268" spans="3:3" x14ac:dyDescent="0.25">
      <c r="C268" s="10"/>
    </row>
    <row r="269" spans="3:3" x14ac:dyDescent="0.25">
      <c r="C269" s="10"/>
    </row>
    <row r="270" spans="3:3" x14ac:dyDescent="0.25">
      <c r="C270" s="10"/>
    </row>
    <row r="271" spans="3:3" x14ac:dyDescent="0.25">
      <c r="C271" s="10"/>
    </row>
    <row r="272" spans="3:3" x14ac:dyDescent="0.25">
      <c r="C272" s="10"/>
    </row>
    <row r="273" spans="3:3" x14ac:dyDescent="0.25">
      <c r="C273" s="10"/>
    </row>
    <row r="274" spans="3:3" x14ac:dyDescent="0.25">
      <c r="C274" s="10"/>
    </row>
    <row r="275" spans="3:3" x14ac:dyDescent="0.25">
      <c r="C275" s="10"/>
    </row>
    <row r="276" spans="3:3" x14ac:dyDescent="0.25">
      <c r="C276" s="10"/>
    </row>
    <row r="277" spans="3:3" x14ac:dyDescent="0.25">
      <c r="C277" s="10"/>
    </row>
    <row r="278" spans="3:3" x14ac:dyDescent="0.25">
      <c r="C278" s="10"/>
    </row>
    <row r="279" spans="3:3" x14ac:dyDescent="0.25">
      <c r="C279" s="10"/>
    </row>
    <row r="280" spans="3:3" x14ac:dyDescent="0.25">
      <c r="C280" s="10"/>
    </row>
    <row r="281" spans="3:3" x14ac:dyDescent="0.25">
      <c r="C281" s="10"/>
    </row>
    <row r="282" spans="3:3" x14ac:dyDescent="0.25">
      <c r="C282" s="10"/>
    </row>
    <row r="283" spans="3:3" x14ac:dyDescent="0.25">
      <c r="C283" s="10"/>
    </row>
    <row r="284" spans="3:3" x14ac:dyDescent="0.25">
      <c r="C284" s="10"/>
    </row>
    <row r="285" spans="3:3" x14ac:dyDescent="0.25">
      <c r="C285" s="10"/>
    </row>
    <row r="286" spans="3:3" x14ac:dyDescent="0.25">
      <c r="C286" s="10"/>
    </row>
    <row r="287" spans="3:3" x14ac:dyDescent="0.25">
      <c r="C287" s="10"/>
    </row>
    <row r="288" spans="3:3" x14ac:dyDescent="0.25">
      <c r="C288" s="10"/>
    </row>
    <row r="289" spans="3:3" x14ac:dyDescent="0.25">
      <c r="C289" s="10"/>
    </row>
    <row r="290" spans="3:3" x14ac:dyDescent="0.25">
      <c r="C290" s="10"/>
    </row>
    <row r="291" spans="3:3" x14ac:dyDescent="0.25">
      <c r="C291" s="10"/>
    </row>
    <row r="292" spans="3:3" x14ac:dyDescent="0.25">
      <c r="C292" s="10"/>
    </row>
    <row r="293" spans="3:3" x14ac:dyDescent="0.25">
      <c r="C293" s="10"/>
    </row>
    <row r="294" spans="3:3" x14ac:dyDescent="0.25">
      <c r="C294" s="10"/>
    </row>
    <row r="295" spans="3:3" x14ac:dyDescent="0.25">
      <c r="C295" s="10"/>
    </row>
    <row r="296" spans="3:3" x14ac:dyDescent="0.25">
      <c r="C296" s="10"/>
    </row>
    <row r="297" spans="3:3" x14ac:dyDescent="0.25">
      <c r="C297" s="10"/>
    </row>
    <row r="298" spans="3:3" x14ac:dyDescent="0.25">
      <c r="C298" s="10"/>
    </row>
    <row r="299" spans="3:3" x14ac:dyDescent="0.25">
      <c r="C299" s="10"/>
    </row>
    <row r="300" spans="3:3" x14ac:dyDescent="0.25">
      <c r="C300" s="10"/>
    </row>
  </sheetData>
  <hyperlinks>
    <hyperlink ref="A2" location="Accueil!A1" display="Accueil"/>
  </hyperlink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B300"/>
  <sheetViews>
    <sheetView workbookViewId="0"/>
  </sheetViews>
  <sheetFormatPr baseColWidth="10" defaultRowHeight="18" x14ac:dyDescent="0.25"/>
  <cols>
    <col min="1" max="1" width="10.54296875" style="6" customWidth="1"/>
    <col min="2" max="2" width="24" style="6" customWidth="1"/>
    <col min="3" max="3" width="25.90625" style="6" customWidth="1"/>
    <col min="4" max="4" width="13" style="6" customWidth="1"/>
    <col min="5" max="5" width="17.81640625" style="6" customWidth="1"/>
    <col min="6" max="6" width="25.54296875" style="6" customWidth="1"/>
    <col min="7" max="7" width="13.36328125" style="6" customWidth="1"/>
    <col min="8" max="8" width="19.90625" style="6" customWidth="1"/>
    <col min="9" max="9" width="18.26953125" style="6" bestFit="1" customWidth="1"/>
    <col min="10" max="10" width="26.90625" style="6" bestFit="1" customWidth="1"/>
    <col min="11" max="11" width="28.08984375" style="6" customWidth="1"/>
    <col min="12" max="12" width="15.7265625" style="6" customWidth="1"/>
    <col min="13" max="13" width="20.54296875" style="6" customWidth="1"/>
    <col min="14" max="14" width="12.453125" style="6" bestFit="1" customWidth="1"/>
    <col min="15" max="15" width="21.1796875" style="6" bestFit="1" customWidth="1"/>
    <col min="16" max="16" width="23.1796875" style="6" bestFit="1" customWidth="1"/>
    <col min="17" max="17" width="45.36328125" style="6" bestFit="1" customWidth="1"/>
    <col min="18" max="18" width="15.1796875" style="6" bestFit="1" customWidth="1"/>
    <col min="19" max="19" width="13.1796875" style="6" customWidth="1"/>
    <col min="20" max="20" width="27.6328125" style="6" bestFit="1" customWidth="1"/>
    <col min="21" max="21" width="32.1796875" style="6" bestFit="1" customWidth="1"/>
    <col min="22" max="22" width="33.453125" style="6" bestFit="1" customWidth="1"/>
    <col min="23" max="23" width="15.90625" style="6" customWidth="1"/>
    <col min="24" max="24" width="17.08984375" style="6" customWidth="1"/>
    <col min="25" max="25" width="27.81640625" style="6" bestFit="1" customWidth="1"/>
    <col min="26" max="26" width="13.453125" style="6" customWidth="1"/>
    <col min="27" max="27" width="12.7265625" style="6" customWidth="1"/>
    <col min="28" max="28" width="14.36328125" style="6" bestFit="1" customWidth="1"/>
    <col min="29" max="16384" width="10.90625" style="6"/>
  </cols>
  <sheetData>
    <row r="1" spans="1:28" x14ac:dyDescent="0.25">
      <c r="A1" s="6" t="s">
        <v>371</v>
      </c>
    </row>
    <row r="2" spans="1:28" x14ac:dyDescent="0.25">
      <c r="A2" s="7" t="s">
        <v>360</v>
      </c>
    </row>
    <row r="3" spans="1:28" x14ac:dyDescent="0.25">
      <c r="A3" s="6" t="s">
        <v>361</v>
      </c>
      <c r="B3" s="8" t="s">
        <v>347</v>
      </c>
      <c r="C3" s="9" t="s">
        <v>362</v>
      </c>
      <c r="D3" s="6" t="s">
        <v>23</v>
      </c>
      <c r="E3" s="6" t="s">
        <v>349</v>
      </c>
      <c r="F3" s="9" t="s">
        <v>25</v>
      </c>
      <c r="G3" s="6" t="s">
        <v>350</v>
      </c>
      <c r="H3" s="9" t="s">
        <v>27</v>
      </c>
      <c r="I3" s="6" t="s">
        <v>351</v>
      </c>
      <c r="J3" s="9" t="s">
        <v>29</v>
      </c>
      <c r="K3" s="6" t="s">
        <v>352</v>
      </c>
      <c r="L3" s="6" t="s">
        <v>353</v>
      </c>
      <c r="M3" s="6" t="s">
        <v>354</v>
      </c>
      <c r="N3" s="6" t="s">
        <v>31</v>
      </c>
      <c r="O3" s="9" t="s">
        <v>33</v>
      </c>
      <c r="P3" s="9" t="s">
        <v>35</v>
      </c>
      <c r="Q3" s="9" t="s">
        <v>37</v>
      </c>
      <c r="R3" s="6" t="s">
        <v>355</v>
      </c>
      <c r="S3" s="6" t="s">
        <v>39</v>
      </c>
      <c r="T3" s="9" t="s">
        <v>41</v>
      </c>
      <c r="U3" s="9" t="s">
        <v>43</v>
      </c>
      <c r="V3" s="9" t="s">
        <v>45</v>
      </c>
      <c r="W3" s="6" t="s">
        <v>356</v>
      </c>
      <c r="X3" s="6" t="s">
        <v>47</v>
      </c>
      <c r="Y3" s="9" t="s">
        <v>49</v>
      </c>
      <c r="Z3" s="6" t="s">
        <v>55</v>
      </c>
      <c r="AA3" s="6" t="s">
        <v>363</v>
      </c>
      <c r="AB3" s="6" t="s">
        <v>357</v>
      </c>
    </row>
    <row r="4" spans="1:28" x14ac:dyDescent="0.25">
      <c r="A4" s="10"/>
      <c r="C4" s="10"/>
      <c r="F4" s="5"/>
      <c r="H4" s="5"/>
      <c r="I4" s="5"/>
      <c r="J4" s="5"/>
      <c r="K4" s="5"/>
      <c r="L4" s="11"/>
      <c r="M4" s="11"/>
      <c r="O4" s="5"/>
      <c r="P4" s="5"/>
      <c r="Q4" s="5"/>
      <c r="R4" s="11"/>
      <c r="T4" s="5"/>
      <c r="U4" s="5"/>
      <c r="V4" s="5"/>
      <c r="W4" s="11"/>
      <c r="Y4" s="5"/>
      <c r="AA4" s="12"/>
    </row>
    <row r="5" spans="1:28" x14ac:dyDescent="0.25">
      <c r="C5" s="10"/>
    </row>
    <row r="6" spans="1:28" x14ac:dyDescent="0.25">
      <c r="C6" s="10"/>
    </row>
    <row r="7" spans="1:28" x14ac:dyDescent="0.25">
      <c r="C7" s="10"/>
    </row>
    <row r="8" spans="1:28" x14ac:dyDescent="0.25">
      <c r="C8" s="10"/>
    </row>
    <row r="9" spans="1:28" x14ac:dyDescent="0.25">
      <c r="C9" s="10"/>
    </row>
    <row r="10" spans="1:28" x14ac:dyDescent="0.25">
      <c r="C10" s="10"/>
    </row>
    <row r="11" spans="1:28" x14ac:dyDescent="0.25">
      <c r="C11" s="10"/>
    </row>
    <row r="12" spans="1:28" x14ac:dyDescent="0.25">
      <c r="C12" s="10"/>
    </row>
    <row r="13" spans="1:28" x14ac:dyDescent="0.25">
      <c r="C13" s="10"/>
    </row>
    <row r="14" spans="1:28" x14ac:dyDescent="0.25">
      <c r="C14" s="10"/>
    </row>
    <row r="15" spans="1:28" x14ac:dyDescent="0.25">
      <c r="C15" s="10"/>
    </row>
    <row r="16" spans="1:28" x14ac:dyDescent="0.25">
      <c r="C16" s="10"/>
    </row>
    <row r="17" spans="3:3" x14ac:dyDescent="0.25">
      <c r="C17" s="10"/>
    </row>
    <row r="18" spans="3:3" x14ac:dyDescent="0.25">
      <c r="C18" s="10"/>
    </row>
    <row r="19" spans="3:3" x14ac:dyDescent="0.25">
      <c r="C19" s="10"/>
    </row>
    <row r="20" spans="3:3" x14ac:dyDescent="0.25">
      <c r="C20" s="10"/>
    </row>
    <row r="21" spans="3:3" x14ac:dyDescent="0.25">
      <c r="C21" s="10"/>
    </row>
    <row r="22" spans="3:3" x14ac:dyDescent="0.25">
      <c r="C22" s="10"/>
    </row>
    <row r="23" spans="3:3" x14ac:dyDescent="0.25">
      <c r="C23" s="10"/>
    </row>
    <row r="24" spans="3:3" x14ac:dyDescent="0.25">
      <c r="C24" s="10"/>
    </row>
    <row r="25" spans="3:3" x14ac:dyDescent="0.25">
      <c r="C25" s="10"/>
    </row>
    <row r="26" spans="3:3" x14ac:dyDescent="0.25">
      <c r="C26" s="10"/>
    </row>
    <row r="27" spans="3:3" x14ac:dyDescent="0.25">
      <c r="C27" s="10"/>
    </row>
    <row r="28" spans="3:3" x14ac:dyDescent="0.25">
      <c r="C28" s="10"/>
    </row>
    <row r="29" spans="3:3" x14ac:dyDescent="0.25">
      <c r="C29" s="10"/>
    </row>
    <row r="30" spans="3:3" x14ac:dyDescent="0.25">
      <c r="C30" s="10"/>
    </row>
    <row r="31" spans="3:3" x14ac:dyDescent="0.25">
      <c r="C31" s="10"/>
    </row>
    <row r="32" spans="3:3" x14ac:dyDescent="0.25">
      <c r="C32" s="10"/>
    </row>
    <row r="33" spans="3:3" x14ac:dyDescent="0.25">
      <c r="C33" s="10"/>
    </row>
    <row r="34" spans="3:3" x14ac:dyDescent="0.25">
      <c r="C34" s="10"/>
    </row>
    <row r="35" spans="3:3" x14ac:dyDescent="0.25">
      <c r="C35" s="10"/>
    </row>
    <row r="36" spans="3:3" x14ac:dyDescent="0.25">
      <c r="C36" s="10"/>
    </row>
    <row r="37" spans="3:3" x14ac:dyDescent="0.25">
      <c r="C37" s="10"/>
    </row>
    <row r="38" spans="3:3" x14ac:dyDescent="0.25">
      <c r="C38" s="10"/>
    </row>
    <row r="39" spans="3:3" x14ac:dyDescent="0.25">
      <c r="C39" s="10"/>
    </row>
    <row r="40" spans="3:3" x14ac:dyDescent="0.25">
      <c r="C40" s="10"/>
    </row>
    <row r="41" spans="3:3" x14ac:dyDescent="0.25">
      <c r="C41" s="10"/>
    </row>
    <row r="42" spans="3:3" x14ac:dyDescent="0.25">
      <c r="C42" s="10"/>
    </row>
    <row r="43" spans="3:3" x14ac:dyDescent="0.25">
      <c r="C43" s="10"/>
    </row>
    <row r="44" spans="3:3" x14ac:dyDescent="0.25">
      <c r="C44" s="10"/>
    </row>
    <row r="45" spans="3:3" x14ac:dyDescent="0.25">
      <c r="C45" s="10"/>
    </row>
    <row r="46" spans="3:3" x14ac:dyDescent="0.25">
      <c r="C46" s="10"/>
    </row>
    <row r="47" spans="3:3" x14ac:dyDescent="0.25">
      <c r="C47" s="10"/>
    </row>
    <row r="48" spans="3:3" x14ac:dyDescent="0.25">
      <c r="C48" s="10"/>
    </row>
    <row r="49" spans="3:3" x14ac:dyDescent="0.25">
      <c r="C49" s="10"/>
    </row>
    <row r="50" spans="3:3" x14ac:dyDescent="0.25">
      <c r="C50" s="10"/>
    </row>
    <row r="51" spans="3:3" x14ac:dyDescent="0.25">
      <c r="C51" s="10"/>
    </row>
    <row r="52" spans="3:3" x14ac:dyDescent="0.25">
      <c r="C52" s="10"/>
    </row>
    <row r="53" spans="3:3" x14ac:dyDescent="0.25">
      <c r="C53" s="10"/>
    </row>
    <row r="54" spans="3:3" x14ac:dyDescent="0.25">
      <c r="C54" s="10"/>
    </row>
    <row r="55" spans="3:3" x14ac:dyDescent="0.25">
      <c r="C55" s="10"/>
    </row>
    <row r="56" spans="3:3" x14ac:dyDescent="0.25">
      <c r="C56" s="10"/>
    </row>
    <row r="57" spans="3:3" x14ac:dyDescent="0.25">
      <c r="C57" s="10"/>
    </row>
    <row r="58" spans="3:3" x14ac:dyDescent="0.25">
      <c r="C58" s="10"/>
    </row>
    <row r="59" spans="3:3" x14ac:dyDescent="0.25">
      <c r="C59" s="10"/>
    </row>
    <row r="60" spans="3:3" x14ac:dyDescent="0.25">
      <c r="C60" s="10"/>
    </row>
    <row r="61" spans="3:3" x14ac:dyDescent="0.25">
      <c r="C61" s="10"/>
    </row>
    <row r="62" spans="3:3" x14ac:dyDescent="0.25">
      <c r="C62" s="10"/>
    </row>
    <row r="63" spans="3:3" x14ac:dyDescent="0.25">
      <c r="C63" s="10"/>
    </row>
    <row r="64" spans="3:3" x14ac:dyDescent="0.25">
      <c r="C64" s="10"/>
    </row>
    <row r="65" spans="3:3" x14ac:dyDescent="0.25">
      <c r="C65" s="10"/>
    </row>
    <row r="66" spans="3:3" x14ac:dyDescent="0.25">
      <c r="C66" s="10"/>
    </row>
    <row r="67" spans="3:3" x14ac:dyDescent="0.25">
      <c r="C67" s="10"/>
    </row>
    <row r="68" spans="3:3" x14ac:dyDescent="0.25">
      <c r="C68" s="10"/>
    </row>
    <row r="69" spans="3:3" x14ac:dyDescent="0.25">
      <c r="C69" s="10"/>
    </row>
    <row r="70" spans="3:3" x14ac:dyDescent="0.25">
      <c r="C70" s="10"/>
    </row>
    <row r="71" spans="3:3" x14ac:dyDescent="0.25">
      <c r="C71" s="10"/>
    </row>
    <row r="72" spans="3:3" x14ac:dyDescent="0.25">
      <c r="C72" s="10"/>
    </row>
    <row r="73" spans="3:3" x14ac:dyDescent="0.25">
      <c r="C73" s="10"/>
    </row>
    <row r="74" spans="3:3" x14ac:dyDescent="0.25">
      <c r="C74" s="10"/>
    </row>
    <row r="75" spans="3:3" x14ac:dyDescent="0.25">
      <c r="C75" s="10"/>
    </row>
    <row r="76" spans="3:3" x14ac:dyDescent="0.25">
      <c r="C76" s="10"/>
    </row>
    <row r="77" spans="3:3" x14ac:dyDescent="0.25">
      <c r="C77" s="10"/>
    </row>
    <row r="78" spans="3:3" x14ac:dyDescent="0.25">
      <c r="C78" s="10"/>
    </row>
    <row r="79" spans="3:3" x14ac:dyDescent="0.25">
      <c r="C79" s="10"/>
    </row>
    <row r="80" spans="3:3" x14ac:dyDescent="0.25">
      <c r="C80" s="10"/>
    </row>
    <row r="81" spans="3:3" x14ac:dyDescent="0.25">
      <c r="C81" s="10"/>
    </row>
    <row r="82" spans="3:3" x14ac:dyDescent="0.25">
      <c r="C82" s="10"/>
    </row>
    <row r="83" spans="3:3" x14ac:dyDescent="0.25">
      <c r="C83" s="10"/>
    </row>
    <row r="84" spans="3:3" x14ac:dyDescent="0.25">
      <c r="C84" s="10"/>
    </row>
    <row r="85" spans="3:3" x14ac:dyDescent="0.25">
      <c r="C85" s="10"/>
    </row>
    <row r="86" spans="3:3" x14ac:dyDescent="0.25">
      <c r="C86" s="10"/>
    </row>
    <row r="87" spans="3:3" x14ac:dyDescent="0.25">
      <c r="C87" s="10"/>
    </row>
    <row r="88" spans="3:3" x14ac:dyDescent="0.25">
      <c r="C88" s="10"/>
    </row>
    <row r="89" spans="3:3" x14ac:dyDescent="0.25">
      <c r="C89" s="10"/>
    </row>
    <row r="90" spans="3:3" x14ac:dyDescent="0.25">
      <c r="C90" s="10"/>
    </row>
    <row r="91" spans="3:3" x14ac:dyDescent="0.25">
      <c r="C91" s="10"/>
    </row>
    <row r="92" spans="3:3" x14ac:dyDescent="0.25">
      <c r="C92" s="10"/>
    </row>
    <row r="93" spans="3:3" x14ac:dyDescent="0.25">
      <c r="C93" s="10"/>
    </row>
    <row r="94" spans="3:3" x14ac:dyDescent="0.25">
      <c r="C94" s="10"/>
    </row>
    <row r="95" spans="3:3" x14ac:dyDescent="0.25">
      <c r="C95" s="10"/>
    </row>
    <row r="96" spans="3:3" x14ac:dyDescent="0.25">
      <c r="C96" s="10"/>
    </row>
    <row r="97" spans="3:3" x14ac:dyDescent="0.25">
      <c r="C97" s="10"/>
    </row>
    <row r="98" spans="3:3" x14ac:dyDescent="0.25">
      <c r="C98" s="10"/>
    </row>
    <row r="99" spans="3:3" x14ac:dyDescent="0.25">
      <c r="C99" s="10"/>
    </row>
    <row r="100" spans="3:3" x14ac:dyDescent="0.25">
      <c r="C100" s="10"/>
    </row>
    <row r="101" spans="3:3" x14ac:dyDescent="0.25">
      <c r="C101" s="10"/>
    </row>
    <row r="102" spans="3:3" x14ac:dyDescent="0.25">
      <c r="C102" s="10"/>
    </row>
    <row r="103" spans="3:3" x14ac:dyDescent="0.25">
      <c r="C103" s="10"/>
    </row>
    <row r="104" spans="3:3" x14ac:dyDescent="0.25">
      <c r="C104" s="10"/>
    </row>
    <row r="105" spans="3:3" x14ac:dyDescent="0.25">
      <c r="C105" s="10"/>
    </row>
    <row r="106" spans="3:3" x14ac:dyDescent="0.25">
      <c r="C106" s="10"/>
    </row>
    <row r="107" spans="3:3" x14ac:dyDescent="0.25">
      <c r="C107" s="10"/>
    </row>
    <row r="108" spans="3:3" x14ac:dyDescent="0.25">
      <c r="C108" s="10"/>
    </row>
    <row r="109" spans="3:3" x14ac:dyDescent="0.25">
      <c r="C109" s="10"/>
    </row>
    <row r="110" spans="3:3" x14ac:dyDescent="0.25">
      <c r="C110" s="10"/>
    </row>
    <row r="111" spans="3:3" x14ac:dyDescent="0.25">
      <c r="C111" s="10"/>
    </row>
    <row r="112" spans="3:3" x14ac:dyDescent="0.25">
      <c r="C112" s="10"/>
    </row>
    <row r="113" spans="3:3" x14ac:dyDescent="0.25">
      <c r="C113" s="10"/>
    </row>
    <row r="114" spans="3:3" x14ac:dyDescent="0.25">
      <c r="C114" s="10"/>
    </row>
    <row r="115" spans="3:3" x14ac:dyDescent="0.25">
      <c r="C115" s="10"/>
    </row>
    <row r="116" spans="3:3" x14ac:dyDescent="0.25">
      <c r="C116" s="10"/>
    </row>
    <row r="117" spans="3:3" x14ac:dyDescent="0.25">
      <c r="C117" s="10"/>
    </row>
    <row r="118" spans="3:3" x14ac:dyDescent="0.25">
      <c r="C118" s="10"/>
    </row>
    <row r="119" spans="3:3" x14ac:dyDescent="0.25">
      <c r="C119" s="10"/>
    </row>
    <row r="120" spans="3:3" x14ac:dyDescent="0.25">
      <c r="C120" s="10"/>
    </row>
    <row r="121" spans="3:3" x14ac:dyDescent="0.25">
      <c r="C121" s="10"/>
    </row>
    <row r="122" spans="3:3" x14ac:dyDescent="0.25">
      <c r="C122" s="10"/>
    </row>
    <row r="123" spans="3:3" x14ac:dyDescent="0.25">
      <c r="C123" s="10"/>
    </row>
    <row r="124" spans="3:3" x14ac:dyDescent="0.25">
      <c r="C124" s="10"/>
    </row>
    <row r="125" spans="3:3" x14ac:dyDescent="0.25">
      <c r="C125" s="10"/>
    </row>
    <row r="126" spans="3:3" x14ac:dyDescent="0.25">
      <c r="C126" s="10"/>
    </row>
    <row r="127" spans="3:3" x14ac:dyDescent="0.25">
      <c r="C127" s="10"/>
    </row>
    <row r="128" spans="3:3" x14ac:dyDescent="0.25">
      <c r="C128" s="10"/>
    </row>
    <row r="129" spans="3:3" x14ac:dyDescent="0.25">
      <c r="C129" s="10"/>
    </row>
    <row r="130" spans="3:3" x14ac:dyDescent="0.25">
      <c r="C130" s="10"/>
    </row>
    <row r="131" spans="3:3" x14ac:dyDescent="0.25">
      <c r="C131" s="10"/>
    </row>
    <row r="132" spans="3:3" x14ac:dyDescent="0.25">
      <c r="C132" s="10"/>
    </row>
    <row r="133" spans="3:3" x14ac:dyDescent="0.25">
      <c r="C133" s="10"/>
    </row>
    <row r="134" spans="3:3" x14ac:dyDescent="0.25">
      <c r="C134" s="10"/>
    </row>
    <row r="135" spans="3:3" x14ac:dyDescent="0.25">
      <c r="C135" s="10"/>
    </row>
    <row r="136" spans="3:3" x14ac:dyDescent="0.25">
      <c r="C136" s="10"/>
    </row>
    <row r="137" spans="3:3" x14ac:dyDescent="0.25">
      <c r="C137" s="10"/>
    </row>
    <row r="138" spans="3:3" x14ac:dyDescent="0.25">
      <c r="C138" s="10"/>
    </row>
    <row r="139" spans="3:3" x14ac:dyDescent="0.25">
      <c r="C139" s="10"/>
    </row>
    <row r="140" spans="3:3" x14ac:dyDescent="0.25">
      <c r="C140" s="10"/>
    </row>
    <row r="141" spans="3:3" x14ac:dyDescent="0.25">
      <c r="C141" s="10"/>
    </row>
    <row r="142" spans="3:3" x14ac:dyDescent="0.25">
      <c r="C142" s="10"/>
    </row>
    <row r="143" spans="3:3" x14ac:dyDescent="0.25">
      <c r="C143" s="10"/>
    </row>
    <row r="144" spans="3:3" x14ac:dyDescent="0.25">
      <c r="C144" s="10"/>
    </row>
    <row r="145" spans="3:3" x14ac:dyDescent="0.25">
      <c r="C145" s="10"/>
    </row>
    <row r="146" spans="3:3" x14ac:dyDescent="0.25">
      <c r="C146" s="10"/>
    </row>
    <row r="147" spans="3:3" x14ac:dyDescent="0.25">
      <c r="C147" s="10"/>
    </row>
    <row r="148" spans="3:3" x14ac:dyDescent="0.25">
      <c r="C148" s="10"/>
    </row>
    <row r="149" spans="3:3" x14ac:dyDescent="0.25">
      <c r="C149" s="10"/>
    </row>
    <row r="150" spans="3:3" x14ac:dyDescent="0.25">
      <c r="C150" s="10"/>
    </row>
    <row r="151" spans="3:3" x14ac:dyDescent="0.25">
      <c r="C151" s="10"/>
    </row>
    <row r="152" spans="3:3" x14ac:dyDescent="0.25">
      <c r="C152" s="10"/>
    </row>
    <row r="153" spans="3:3" x14ac:dyDescent="0.25">
      <c r="C153" s="10"/>
    </row>
    <row r="154" spans="3:3" x14ac:dyDescent="0.25">
      <c r="C154" s="10"/>
    </row>
    <row r="155" spans="3:3" x14ac:dyDescent="0.25">
      <c r="C155" s="10"/>
    </row>
    <row r="156" spans="3:3" x14ac:dyDescent="0.25">
      <c r="C156" s="10"/>
    </row>
    <row r="157" spans="3:3" x14ac:dyDescent="0.25">
      <c r="C157" s="10"/>
    </row>
    <row r="158" spans="3:3" x14ac:dyDescent="0.25">
      <c r="C158" s="10"/>
    </row>
    <row r="159" spans="3:3" x14ac:dyDescent="0.25">
      <c r="C159" s="10"/>
    </row>
    <row r="160" spans="3:3" x14ac:dyDescent="0.25">
      <c r="C160" s="10"/>
    </row>
    <row r="161" spans="3:3" x14ac:dyDescent="0.25">
      <c r="C161" s="10"/>
    </row>
    <row r="162" spans="3:3" x14ac:dyDescent="0.25">
      <c r="C162" s="10"/>
    </row>
    <row r="163" spans="3:3" x14ac:dyDescent="0.25">
      <c r="C163" s="10"/>
    </row>
    <row r="164" spans="3:3" x14ac:dyDescent="0.25">
      <c r="C164" s="10"/>
    </row>
    <row r="165" spans="3:3" x14ac:dyDescent="0.25">
      <c r="C165" s="10"/>
    </row>
    <row r="166" spans="3:3" x14ac:dyDescent="0.25">
      <c r="C166" s="10"/>
    </row>
    <row r="167" spans="3:3" x14ac:dyDescent="0.25">
      <c r="C167" s="10"/>
    </row>
    <row r="168" spans="3:3" x14ac:dyDescent="0.25">
      <c r="C168" s="10"/>
    </row>
    <row r="169" spans="3:3" x14ac:dyDescent="0.25">
      <c r="C169" s="10"/>
    </row>
    <row r="170" spans="3:3" x14ac:dyDescent="0.25">
      <c r="C170" s="10"/>
    </row>
    <row r="171" spans="3:3" x14ac:dyDescent="0.25">
      <c r="C171" s="10"/>
    </row>
    <row r="172" spans="3:3" x14ac:dyDescent="0.25">
      <c r="C172" s="10"/>
    </row>
    <row r="173" spans="3:3" x14ac:dyDescent="0.25">
      <c r="C173" s="10"/>
    </row>
    <row r="174" spans="3:3" x14ac:dyDescent="0.25">
      <c r="C174" s="10"/>
    </row>
    <row r="175" spans="3:3" x14ac:dyDescent="0.25">
      <c r="C175" s="10"/>
    </row>
    <row r="176" spans="3:3" x14ac:dyDescent="0.25">
      <c r="C176" s="10"/>
    </row>
    <row r="177" spans="3:3" x14ac:dyDescent="0.25">
      <c r="C177" s="10"/>
    </row>
    <row r="178" spans="3:3" x14ac:dyDescent="0.25">
      <c r="C178" s="10"/>
    </row>
    <row r="179" spans="3:3" x14ac:dyDescent="0.25">
      <c r="C179" s="10"/>
    </row>
    <row r="180" spans="3:3" x14ac:dyDescent="0.25">
      <c r="C180" s="10"/>
    </row>
    <row r="181" spans="3:3" x14ac:dyDescent="0.25">
      <c r="C181" s="10"/>
    </row>
    <row r="182" spans="3:3" x14ac:dyDescent="0.25">
      <c r="C182" s="10"/>
    </row>
    <row r="183" spans="3:3" x14ac:dyDescent="0.25">
      <c r="C183" s="10"/>
    </row>
    <row r="184" spans="3:3" x14ac:dyDescent="0.25">
      <c r="C184" s="10"/>
    </row>
    <row r="185" spans="3:3" x14ac:dyDescent="0.25">
      <c r="C185" s="10"/>
    </row>
    <row r="186" spans="3:3" x14ac:dyDescent="0.25">
      <c r="C186" s="10"/>
    </row>
    <row r="187" spans="3:3" x14ac:dyDescent="0.25">
      <c r="C187" s="10"/>
    </row>
    <row r="188" spans="3:3" x14ac:dyDescent="0.25">
      <c r="C188" s="10"/>
    </row>
    <row r="189" spans="3:3" x14ac:dyDescent="0.25">
      <c r="C189" s="10"/>
    </row>
    <row r="190" spans="3:3" x14ac:dyDescent="0.25">
      <c r="C190" s="10"/>
    </row>
    <row r="191" spans="3:3" x14ac:dyDescent="0.25">
      <c r="C191" s="10"/>
    </row>
    <row r="192" spans="3:3" x14ac:dyDescent="0.25">
      <c r="C192" s="10"/>
    </row>
    <row r="193" spans="3:3" x14ac:dyDescent="0.25">
      <c r="C193" s="10"/>
    </row>
    <row r="194" spans="3:3" x14ac:dyDescent="0.25">
      <c r="C194" s="10"/>
    </row>
    <row r="195" spans="3:3" x14ac:dyDescent="0.25">
      <c r="C195" s="10"/>
    </row>
    <row r="196" spans="3:3" x14ac:dyDescent="0.25">
      <c r="C196" s="10"/>
    </row>
    <row r="197" spans="3:3" x14ac:dyDescent="0.25">
      <c r="C197" s="10"/>
    </row>
    <row r="198" spans="3:3" x14ac:dyDescent="0.25">
      <c r="C198" s="10"/>
    </row>
    <row r="199" spans="3:3" x14ac:dyDescent="0.25">
      <c r="C199" s="10"/>
    </row>
    <row r="200" spans="3:3" x14ac:dyDescent="0.25">
      <c r="C200" s="10"/>
    </row>
    <row r="201" spans="3:3" x14ac:dyDescent="0.25">
      <c r="C201" s="10"/>
    </row>
    <row r="202" spans="3:3" x14ac:dyDescent="0.25">
      <c r="C202" s="10"/>
    </row>
    <row r="203" spans="3:3" x14ac:dyDescent="0.25">
      <c r="C203" s="10"/>
    </row>
    <row r="204" spans="3:3" x14ac:dyDescent="0.25">
      <c r="C204" s="10"/>
    </row>
    <row r="205" spans="3:3" x14ac:dyDescent="0.25">
      <c r="C205" s="10"/>
    </row>
    <row r="206" spans="3:3" x14ac:dyDescent="0.25">
      <c r="C206" s="10"/>
    </row>
    <row r="207" spans="3:3" x14ac:dyDescent="0.25">
      <c r="C207" s="10"/>
    </row>
    <row r="208" spans="3:3" x14ac:dyDescent="0.25">
      <c r="C208" s="10"/>
    </row>
    <row r="209" spans="3:3" x14ac:dyDescent="0.25">
      <c r="C209" s="10"/>
    </row>
    <row r="210" spans="3:3" x14ac:dyDescent="0.25">
      <c r="C210" s="10"/>
    </row>
    <row r="211" spans="3:3" x14ac:dyDescent="0.25">
      <c r="C211" s="10"/>
    </row>
    <row r="212" spans="3:3" x14ac:dyDescent="0.25">
      <c r="C212" s="10"/>
    </row>
    <row r="213" spans="3:3" x14ac:dyDescent="0.25">
      <c r="C213" s="10"/>
    </row>
    <row r="214" spans="3:3" x14ac:dyDescent="0.25">
      <c r="C214" s="10"/>
    </row>
    <row r="215" spans="3:3" x14ac:dyDescent="0.25">
      <c r="C215" s="10"/>
    </row>
    <row r="216" spans="3:3" x14ac:dyDescent="0.25">
      <c r="C216" s="10"/>
    </row>
    <row r="217" spans="3:3" x14ac:dyDescent="0.25">
      <c r="C217" s="10"/>
    </row>
    <row r="218" spans="3:3" x14ac:dyDescent="0.25">
      <c r="C218" s="10"/>
    </row>
    <row r="219" spans="3:3" x14ac:dyDescent="0.25">
      <c r="C219" s="10"/>
    </row>
    <row r="220" spans="3:3" x14ac:dyDescent="0.25">
      <c r="C220" s="10"/>
    </row>
    <row r="221" spans="3:3" x14ac:dyDescent="0.25">
      <c r="C221" s="10"/>
    </row>
    <row r="222" spans="3:3" x14ac:dyDescent="0.25">
      <c r="C222" s="10"/>
    </row>
    <row r="223" spans="3:3" x14ac:dyDescent="0.25">
      <c r="C223" s="10"/>
    </row>
    <row r="224" spans="3:3" x14ac:dyDescent="0.25">
      <c r="C224" s="10"/>
    </row>
    <row r="225" spans="3:3" x14ac:dyDescent="0.25">
      <c r="C225" s="10"/>
    </row>
    <row r="226" spans="3:3" x14ac:dyDescent="0.25">
      <c r="C226" s="10"/>
    </row>
    <row r="227" spans="3:3" x14ac:dyDescent="0.25">
      <c r="C227" s="10"/>
    </row>
    <row r="228" spans="3:3" x14ac:dyDescent="0.25">
      <c r="C228" s="10"/>
    </row>
    <row r="229" spans="3:3" x14ac:dyDescent="0.25">
      <c r="C229" s="10"/>
    </row>
    <row r="230" spans="3:3" x14ac:dyDescent="0.25">
      <c r="C230" s="10"/>
    </row>
    <row r="231" spans="3:3" x14ac:dyDescent="0.25">
      <c r="C231" s="10"/>
    </row>
    <row r="232" spans="3:3" x14ac:dyDescent="0.25">
      <c r="C232" s="10"/>
    </row>
    <row r="233" spans="3:3" x14ac:dyDescent="0.25">
      <c r="C233" s="10"/>
    </row>
    <row r="234" spans="3:3" x14ac:dyDescent="0.25">
      <c r="C234" s="10"/>
    </row>
    <row r="235" spans="3:3" x14ac:dyDescent="0.25">
      <c r="C235" s="10"/>
    </row>
    <row r="236" spans="3:3" x14ac:dyDescent="0.25">
      <c r="C236" s="10"/>
    </row>
    <row r="237" spans="3:3" x14ac:dyDescent="0.25">
      <c r="C237" s="10"/>
    </row>
    <row r="238" spans="3:3" x14ac:dyDescent="0.25">
      <c r="C238" s="10"/>
    </row>
    <row r="239" spans="3:3" x14ac:dyDescent="0.25">
      <c r="C239" s="10"/>
    </row>
    <row r="240" spans="3:3" x14ac:dyDescent="0.25">
      <c r="C240" s="10"/>
    </row>
    <row r="241" spans="3:3" x14ac:dyDescent="0.25">
      <c r="C241" s="10"/>
    </row>
    <row r="242" spans="3:3" x14ac:dyDescent="0.25">
      <c r="C242" s="10"/>
    </row>
    <row r="243" spans="3:3" x14ac:dyDescent="0.25">
      <c r="C243" s="10"/>
    </row>
    <row r="244" spans="3:3" x14ac:dyDescent="0.25">
      <c r="C244" s="10"/>
    </row>
    <row r="245" spans="3:3" x14ac:dyDescent="0.25">
      <c r="C245" s="10"/>
    </row>
    <row r="246" spans="3:3" x14ac:dyDescent="0.25">
      <c r="C246" s="10"/>
    </row>
    <row r="247" spans="3:3" x14ac:dyDescent="0.25">
      <c r="C247" s="10"/>
    </row>
    <row r="248" spans="3:3" x14ac:dyDescent="0.25">
      <c r="C248" s="10"/>
    </row>
    <row r="249" spans="3:3" x14ac:dyDescent="0.25">
      <c r="C249" s="10"/>
    </row>
    <row r="250" spans="3:3" x14ac:dyDescent="0.25">
      <c r="C250" s="10"/>
    </row>
    <row r="251" spans="3:3" x14ac:dyDescent="0.25">
      <c r="C251" s="10"/>
    </row>
    <row r="252" spans="3:3" x14ac:dyDescent="0.25">
      <c r="C252" s="10"/>
    </row>
    <row r="253" spans="3:3" x14ac:dyDescent="0.25">
      <c r="C253" s="10"/>
    </row>
    <row r="254" spans="3:3" x14ac:dyDescent="0.25">
      <c r="C254" s="10"/>
    </row>
    <row r="255" spans="3:3" x14ac:dyDescent="0.25">
      <c r="C255" s="10"/>
    </row>
    <row r="256" spans="3:3" x14ac:dyDescent="0.25">
      <c r="C256" s="10"/>
    </row>
    <row r="257" spans="3:3" x14ac:dyDescent="0.25">
      <c r="C257" s="10"/>
    </row>
    <row r="258" spans="3:3" x14ac:dyDescent="0.25">
      <c r="C258" s="10"/>
    </row>
    <row r="259" spans="3:3" x14ac:dyDescent="0.25">
      <c r="C259" s="10"/>
    </row>
    <row r="260" spans="3:3" x14ac:dyDescent="0.25">
      <c r="C260" s="10"/>
    </row>
    <row r="261" spans="3:3" x14ac:dyDescent="0.25">
      <c r="C261" s="10"/>
    </row>
    <row r="262" spans="3:3" x14ac:dyDescent="0.25">
      <c r="C262" s="10"/>
    </row>
    <row r="263" spans="3:3" x14ac:dyDescent="0.25">
      <c r="C263" s="10"/>
    </row>
    <row r="264" spans="3:3" x14ac:dyDescent="0.25">
      <c r="C264" s="10"/>
    </row>
    <row r="265" spans="3:3" x14ac:dyDescent="0.25">
      <c r="C265" s="10"/>
    </row>
    <row r="266" spans="3:3" x14ac:dyDescent="0.25">
      <c r="C266" s="10"/>
    </row>
    <row r="267" spans="3:3" x14ac:dyDescent="0.25">
      <c r="C267" s="10"/>
    </row>
    <row r="268" spans="3:3" x14ac:dyDescent="0.25">
      <c r="C268" s="10"/>
    </row>
    <row r="269" spans="3:3" x14ac:dyDescent="0.25">
      <c r="C269" s="10"/>
    </row>
    <row r="270" spans="3:3" x14ac:dyDescent="0.25">
      <c r="C270" s="10"/>
    </row>
    <row r="271" spans="3:3" x14ac:dyDescent="0.25">
      <c r="C271" s="10"/>
    </row>
    <row r="272" spans="3:3" x14ac:dyDescent="0.25">
      <c r="C272" s="10"/>
    </row>
    <row r="273" spans="3:3" x14ac:dyDescent="0.25">
      <c r="C273" s="10"/>
    </row>
    <row r="274" spans="3:3" x14ac:dyDescent="0.25">
      <c r="C274" s="10"/>
    </row>
    <row r="275" spans="3:3" x14ac:dyDescent="0.25">
      <c r="C275" s="10"/>
    </row>
    <row r="276" spans="3:3" x14ac:dyDescent="0.25">
      <c r="C276" s="10"/>
    </row>
    <row r="277" spans="3:3" x14ac:dyDescent="0.25">
      <c r="C277" s="10"/>
    </row>
    <row r="278" spans="3:3" x14ac:dyDescent="0.25">
      <c r="C278" s="10"/>
    </row>
    <row r="279" spans="3:3" x14ac:dyDescent="0.25">
      <c r="C279" s="10"/>
    </row>
    <row r="280" spans="3:3" x14ac:dyDescent="0.25">
      <c r="C280" s="10"/>
    </row>
    <row r="281" spans="3:3" x14ac:dyDescent="0.25">
      <c r="C281" s="10"/>
    </row>
    <row r="282" spans="3:3" x14ac:dyDescent="0.25">
      <c r="C282" s="10"/>
    </row>
    <row r="283" spans="3:3" x14ac:dyDescent="0.25">
      <c r="C283" s="10"/>
    </row>
    <row r="284" spans="3:3" x14ac:dyDescent="0.25">
      <c r="C284" s="10"/>
    </row>
    <row r="285" spans="3:3" x14ac:dyDescent="0.25">
      <c r="C285" s="10"/>
    </row>
    <row r="286" spans="3:3" x14ac:dyDescent="0.25">
      <c r="C286" s="10"/>
    </row>
    <row r="287" spans="3:3" x14ac:dyDescent="0.25">
      <c r="C287" s="10"/>
    </row>
    <row r="288" spans="3:3" x14ac:dyDescent="0.25">
      <c r="C288" s="10"/>
    </row>
    <row r="289" spans="3:3" x14ac:dyDescent="0.25">
      <c r="C289" s="10"/>
    </row>
    <row r="290" spans="3:3" x14ac:dyDescent="0.25">
      <c r="C290" s="10"/>
    </row>
    <row r="291" spans="3:3" x14ac:dyDescent="0.25">
      <c r="C291" s="10"/>
    </row>
    <row r="292" spans="3:3" x14ac:dyDescent="0.25">
      <c r="C292" s="10"/>
    </row>
    <row r="293" spans="3:3" x14ac:dyDescent="0.25">
      <c r="C293" s="10"/>
    </row>
    <row r="294" spans="3:3" x14ac:dyDescent="0.25">
      <c r="C294" s="10"/>
    </row>
    <row r="295" spans="3:3" x14ac:dyDescent="0.25">
      <c r="C295" s="10"/>
    </row>
    <row r="296" spans="3:3" x14ac:dyDescent="0.25">
      <c r="C296" s="10"/>
    </row>
    <row r="297" spans="3:3" x14ac:dyDescent="0.25">
      <c r="C297" s="10"/>
    </row>
    <row r="298" spans="3:3" x14ac:dyDescent="0.25">
      <c r="C298" s="10"/>
    </row>
    <row r="299" spans="3:3" x14ac:dyDescent="0.25">
      <c r="C299" s="10"/>
    </row>
    <row r="300" spans="3:3" x14ac:dyDescent="0.25">
      <c r="C300" s="10"/>
    </row>
  </sheetData>
  <hyperlinks>
    <hyperlink ref="A2" location="Accueil!A1" display="Accueil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300"/>
  <sheetViews>
    <sheetView workbookViewId="0"/>
  </sheetViews>
  <sheetFormatPr baseColWidth="10" defaultRowHeight="18" x14ac:dyDescent="0.25"/>
  <cols>
    <col min="1" max="1" width="10.54296875" style="6" customWidth="1"/>
    <col min="2" max="2" width="24" style="6" customWidth="1"/>
    <col min="3" max="3" width="25.90625" style="6" customWidth="1"/>
    <col min="4" max="4" width="13" style="6" customWidth="1"/>
    <col min="5" max="5" width="17.81640625" style="6" customWidth="1"/>
    <col min="6" max="6" width="25.54296875" style="6" customWidth="1"/>
    <col min="7" max="7" width="13.36328125" style="6" customWidth="1"/>
    <col min="8" max="8" width="19.90625" style="6" customWidth="1"/>
    <col min="9" max="9" width="18.26953125" style="6" bestFit="1" customWidth="1"/>
    <col min="10" max="10" width="26.90625" style="6" bestFit="1" customWidth="1"/>
    <col min="11" max="11" width="28.08984375" style="6" customWidth="1"/>
    <col min="12" max="12" width="15.7265625" style="6" customWidth="1"/>
    <col min="13" max="13" width="20.54296875" style="6" customWidth="1"/>
    <col min="14" max="14" width="12.453125" style="6" bestFit="1" customWidth="1"/>
    <col min="15" max="15" width="21.1796875" style="6" bestFit="1" customWidth="1"/>
    <col min="16" max="16" width="23.1796875" style="6" bestFit="1" customWidth="1"/>
    <col min="17" max="17" width="45.36328125" style="6" bestFit="1" customWidth="1"/>
    <col min="18" max="18" width="15.1796875" style="6" bestFit="1" customWidth="1"/>
    <col min="19" max="19" width="13.1796875" style="6" customWidth="1"/>
    <col min="20" max="20" width="27.6328125" style="6" bestFit="1" customWidth="1"/>
    <col min="21" max="21" width="32.1796875" style="6" bestFit="1" customWidth="1"/>
    <col min="22" max="22" width="33.453125" style="6" bestFit="1" customWidth="1"/>
    <col min="23" max="23" width="15.90625" style="6" customWidth="1"/>
    <col min="24" max="24" width="17.08984375" style="6" customWidth="1"/>
    <col min="25" max="25" width="27.81640625" style="6" bestFit="1" customWidth="1"/>
    <col min="26" max="26" width="13.453125" style="6" customWidth="1"/>
    <col min="27" max="27" width="12.7265625" style="6" customWidth="1"/>
    <col min="28" max="28" width="14.36328125" style="6" bestFit="1" customWidth="1"/>
    <col min="29" max="16384" width="10.90625" style="6"/>
  </cols>
  <sheetData>
    <row r="1" spans="1:28" x14ac:dyDescent="0.25">
      <c r="A1" s="6" t="s">
        <v>372</v>
      </c>
    </row>
    <row r="2" spans="1:28" x14ac:dyDescent="0.25">
      <c r="A2" s="7" t="s">
        <v>360</v>
      </c>
    </row>
    <row r="3" spans="1:28" x14ac:dyDescent="0.25">
      <c r="A3" s="6" t="s">
        <v>361</v>
      </c>
      <c r="B3" s="8" t="s">
        <v>347</v>
      </c>
      <c r="C3" s="9" t="s">
        <v>362</v>
      </c>
      <c r="D3" s="6" t="s">
        <v>23</v>
      </c>
      <c r="E3" s="6" t="s">
        <v>349</v>
      </c>
      <c r="F3" s="9" t="s">
        <v>25</v>
      </c>
      <c r="G3" s="6" t="s">
        <v>350</v>
      </c>
      <c r="H3" s="9" t="s">
        <v>27</v>
      </c>
      <c r="I3" s="6" t="s">
        <v>351</v>
      </c>
      <c r="J3" s="9" t="s">
        <v>29</v>
      </c>
      <c r="K3" s="6" t="s">
        <v>352</v>
      </c>
      <c r="L3" s="6" t="s">
        <v>353</v>
      </c>
      <c r="M3" s="6" t="s">
        <v>354</v>
      </c>
      <c r="N3" s="6" t="s">
        <v>31</v>
      </c>
      <c r="O3" s="9" t="s">
        <v>33</v>
      </c>
      <c r="P3" s="9" t="s">
        <v>35</v>
      </c>
      <c r="Q3" s="9" t="s">
        <v>37</v>
      </c>
      <c r="R3" s="6" t="s">
        <v>355</v>
      </c>
      <c r="S3" s="6" t="s">
        <v>39</v>
      </c>
      <c r="T3" s="9" t="s">
        <v>41</v>
      </c>
      <c r="U3" s="9" t="s">
        <v>43</v>
      </c>
      <c r="V3" s="9" t="s">
        <v>45</v>
      </c>
      <c r="W3" s="6" t="s">
        <v>356</v>
      </c>
      <c r="X3" s="6" t="s">
        <v>47</v>
      </c>
      <c r="Y3" s="9" t="s">
        <v>49</v>
      </c>
      <c r="Z3" s="6" t="s">
        <v>55</v>
      </c>
      <c r="AA3" s="6" t="s">
        <v>363</v>
      </c>
      <c r="AB3" s="6" t="s">
        <v>357</v>
      </c>
    </row>
    <row r="4" spans="1:28" x14ac:dyDescent="0.25">
      <c r="A4" s="10"/>
      <c r="C4" s="10"/>
      <c r="F4" s="5"/>
      <c r="H4" s="5"/>
      <c r="I4" s="5"/>
      <c r="J4" s="5"/>
      <c r="K4" s="5"/>
      <c r="L4" s="11"/>
      <c r="M4" s="11"/>
      <c r="O4" s="5"/>
      <c r="P4" s="5"/>
      <c r="Q4" s="5"/>
      <c r="R4" s="11"/>
      <c r="T4" s="5"/>
      <c r="U4" s="5"/>
      <c r="V4" s="5"/>
      <c r="W4" s="11"/>
      <c r="Y4" s="5"/>
      <c r="AA4" s="12"/>
    </row>
    <row r="5" spans="1:28" x14ac:dyDescent="0.25">
      <c r="C5" s="10"/>
    </row>
    <row r="6" spans="1:28" x14ac:dyDescent="0.25">
      <c r="C6" s="10"/>
    </row>
    <row r="7" spans="1:28" x14ac:dyDescent="0.25">
      <c r="C7" s="10"/>
    </row>
    <row r="8" spans="1:28" x14ac:dyDescent="0.25">
      <c r="C8" s="10"/>
    </row>
    <row r="9" spans="1:28" x14ac:dyDescent="0.25">
      <c r="C9" s="10"/>
    </row>
    <row r="10" spans="1:28" x14ac:dyDescent="0.25">
      <c r="C10" s="10"/>
    </row>
    <row r="11" spans="1:28" x14ac:dyDescent="0.25">
      <c r="C11" s="10"/>
    </row>
    <row r="12" spans="1:28" x14ac:dyDescent="0.25">
      <c r="C12" s="10"/>
    </row>
    <row r="13" spans="1:28" x14ac:dyDescent="0.25">
      <c r="C13" s="10"/>
    </row>
    <row r="14" spans="1:28" x14ac:dyDescent="0.25">
      <c r="C14" s="10"/>
    </row>
    <row r="15" spans="1:28" x14ac:dyDescent="0.25">
      <c r="C15" s="10"/>
    </row>
    <row r="16" spans="1:28" x14ac:dyDescent="0.25">
      <c r="C16" s="10"/>
    </row>
    <row r="17" spans="3:3" x14ac:dyDescent="0.25">
      <c r="C17" s="10"/>
    </row>
    <row r="18" spans="3:3" x14ac:dyDescent="0.25">
      <c r="C18" s="10"/>
    </row>
    <row r="19" spans="3:3" x14ac:dyDescent="0.25">
      <c r="C19" s="10"/>
    </row>
    <row r="20" spans="3:3" x14ac:dyDescent="0.25">
      <c r="C20" s="10"/>
    </row>
    <row r="21" spans="3:3" x14ac:dyDescent="0.25">
      <c r="C21" s="10"/>
    </row>
    <row r="22" spans="3:3" x14ac:dyDescent="0.25">
      <c r="C22" s="10"/>
    </row>
    <row r="23" spans="3:3" x14ac:dyDescent="0.25">
      <c r="C23" s="10"/>
    </row>
    <row r="24" spans="3:3" x14ac:dyDescent="0.25">
      <c r="C24" s="10"/>
    </row>
    <row r="25" spans="3:3" x14ac:dyDescent="0.25">
      <c r="C25" s="10"/>
    </row>
    <row r="26" spans="3:3" x14ac:dyDescent="0.25">
      <c r="C26" s="10"/>
    </row>
    <row r="27" spans="3:3" x14ac:dyDescent="0.25">
      <c r="C27" s="10"/>
    </row>
    <row r="28" spans="3:3" x14ac:dyDescent="0.25">
      <c r="C28" s="10"/>
    </row>
    <row r="29" spans="3:3" x14ac:dyDescent="0.25">
      <c r="C29" s="10"/>
    </row>
    <row r="30" spans="3:3" x14ac:dyDescent="0.25">
      <c r="C30" s="10"/>
    </row>
    <row r="31" spans="3:3" x14ac:dyDescent="0.25">
      <c r="C31" s="10"/>
    </row>
    <row r="32" spans="3:3" x14ac:dyDescent="0.25">
      <c r="C32" s="10"/>
    </row>
    <row r="33" spans="3:3" x14ac:dyDescent="0.25">
      <c r="C33" s="10"/>
    </row>
    <row r="34" spans="3:3" x14ac:dyDescent="0.25">
      <c r="C34" s="10"/>
    </row>
    <row r="35" spans="3:3" x14ac:dyDescent="0.25">
      <c r="C35" s="10"/>
    </row>
    <row r="36" spans="3:3" x14ac:dyDescent="0.25">
      <c r="C36" s="10"/>
    </row>
    <row r="37" spans="3:3" x14ac:dyDescent="0.25">
      <c r="C37" s="10"/>
    </row>
    <row r="38" spans="3:3" x14ac:dyDescent="0.25">
      <c r="C38" s="10"/>
    </row>
    <row r="39" spans="3:3" x14ac:dyDescent="0.25">
      <c r="C39" s="10"/>
    </row>
    <row r="40" spans="3:3" x14ac:dyDescent="0.25">
      <c r="C40" s="10"/>
    </row>
    <row r="41" spans="3:3" x14ac:dyDescent="0.25">
      <c r="C41" s="10"/>
    </row>
    <row r="42" spans="3:3" x14ac:dyDescent="0.25">
      <c r="C42" s="10"/>
    </row>
    <row r="43" spans="3:3" x14ac:dyDescent="0.25">
      <c r="C43" s="10"/>
    </row>
    <row r="44" spans="3:3" x14ac:dyDescent="0.25">
      <c r="C44" s="10"/>
    </row>
    <row r="45" spans="3:3" x14ac:dyDescent="0.25">
      <c r="C45" s="10"/>
    </row>
    <row r="46" spans="3:3" x14ac:dyDescent="0.25">
      <c r="C46" s="10"/>
    </row>
    <row r="47" spans="3:3" x14ac:dyDescent="0.25">
      <c r="C47" s="10"/>
    </row>
    <row r="48" spans="3:3" x14ac:dyDescent="0.25">
      <c r="C48" s="10"/>
    </row>
    <row r="49" spans="3:3" x14ac:dyDescent="0.25">
      <c r="C49" s="10"/>
    </row>
    <row r="50" spans="3:3" x14ac:dyDescent="0.25">
      <c r="C50" s="10"/>
    </row>
    <row r="51" spans="3:3" x14ac:dyDescent="0.25">
      <c r="C51" s="10"/>
    </row>
    <row r="52" spans="3:3" x14ac:dyDescent="0.25">
      <c r="C52" s="10"/>
    </row>
    <row r="53" spans="3:3" x14ac:dyDescent="0.25">
      <c r="C53" s="10"/>
    </row>
    <row r="54" spans="3:3" x14ac:dyDescent="0.25">
      <c r="C54" s="10"/>
    </row>
    <row r="55" spans="3:3" x14ac:dyDescent="0.25">
      <c r="C55" s="10"/>
    </row>
    <row r="56" spans="3:3" x14ac:dyDescent="0.25">
      <c r="C56" s="10"/>
    </row>
    <row r="57" spans="3:3" x14ac:dyDescent="0.25">
      <c r="C57" s="10"/>
    </row>
    <row r="58" spans="3:3" x14ac:dyDescent="0.25">
      <c r="C58" s="10"/>
    </row>
    <row r="59" spans="3:3" x14ac:dyDescent="0.25">
      <c r="C59" s="10"/>
    </row>
    <row r="60" spans="3:3" x14ac:dyDescent="0.25">
      <c r="C60" s="10"/>
    </row>
    <row r="61" spans="3:3" x14ac:dyDescent="0.25">
      <c r="C61" s="10"/>
    </row>
    <row r="62" spans="3:3" x14ac:dyDescent="0.25">
      <c r="C62" s="10"/>
    </row>
    <row r="63" spans="3:3" x14ac:dyDescent="0.25">
      <c r="C63" s="10"/>
    </row>
    <row r="64" spans="3:3" x14ac:dyDescent="0.25">
      <c r="C64" s="10"/>
    </row>
    <row r="65" spans="3:3" x14ac:dyDescent="0.25">
      <c r="C65" s="10"/>
    </row>
    <row r="66" spans="3:3" x14ac:dyDescent="0.25">
      <c r="C66" s="10"/>
    </row>
    <row r="67" spans="3:3" x14ac:dyDescent="0.25">
      <c r="C67" s="10"/>
    </row>
    <row r="68" spans="3:3" x14ac:dyDescent="0.25">
      <c r="C68" s="10"/>
    </row>
    <row r="69" spans="3:3" x14ac:dyDescent="0.25">
      <c r="C69" s="10"/>
    </row>
    <row r="70" spans="3:3" x14ac:dyDescent="0.25">
      <c r="C70" s="10"/>
    </row>
    <row r="71" spans="3:3" x14ac:dyDescent="0.25">
      <c r="C71" s="10"/>
    </row>
    <row r="72" spans="3:3" x14ac:dyDescent="0.25">
      <c r="C72" s="10"/>
    </row>
    <row r="73" spans="3:3" x14ac:dyDescent="0.25">
      <c r="C73" s="10"/>
    </row>
    <row r="74" spans="3:3" x14ac:dyDescent="0.25">
      <c r="C74" s="10"/>
    </row>
    <row r="75" spans="3:3" x14ac:dyDescent="0.25">
      <c r="C75" s="10"/>
    </row>
    <row r="76" spans="3:3" x14ac:dyDescent="0.25">
      <c r="C76" s="10"/>
    </row>
    <row r="77" spans="3:3" x14ac:dyDescent="0.25">
      <c r="C77" s="10"/>
    </row>
    <row r="78" spans="3:3" x14ac:dyDescent="0.25">
      <c r="C78" s="10"/>
    </row>
    <row r="79" spans="3:3" x14ac:dyDescent="0.25">
      <c r="C79" s="10"/>
    </row>
    <row r="80" spans="3:3" x14ac:dyDescent="0.25">
      <c r="C80" s="10"/>
    </row>
    <row r="81" spans="3:3" x14ac:dyDescent="0.25">
      <c r="C81" s="10"/>
    </row>
    <row r="82" spans="3:3" x14ac:dyDescent="0.25">
      <c r="C82" s="10"/>
    </row>
    <row r="83" spans="3:3" x14ac:dyDescent="0.25">
      <c r="C83" s="10"/>
    </row>
    <row r="84" spans="3:3" x14ac:dyDescent="0.25">
      <c r="C84" s="10"/>
    </row>
    <row r="85" spans="3:3" x14ac:dyDescent="0.25">
      <c r="C85" s="10"/>
    </row>
    <row r="86" spans="3:3" x14ac:dyDescent="0.25">
      <c r="C86" s="10"/>
    </row>
    <row r="87" spans="3:3" x14ac:dyDescent="0.25">
      <c r="C87" s="10"/>
    </row>
    <row r="88" spans="3:3" x14ac:dyDescent="0.25">
      <c r="C88" s="10"/>
    </row>
    <row r="89" spans="3:3" x14ac:dyDescent="0.25">
      <c r="C89" s="10"/>
    </row>
    <row r="90" spans="3:3" x14ac:dyDescent="0.25">
      <c r="C90" s="10"/>
    </row>
    <row r="91" spans="3:3" x14ac:dyDescent="0.25">
      <c r="C91" s="10"/>
    </row>
    <row r="92" spans="3:3" x14ac:dyDescent="0.25">
      <c r="C92" s="10"/>
    </row>
    <row r="93" spans="3:3" x14ac:dyDescent="0.25">
      <c r="C93" s="10"/>
    </row>
    <row r="94" spans="3:3" x14ac:dyDescent="0.25">
      <c r="C94" s="10"/>
    </row>
    <row r="95" spans="3:3" x14ac:dyDescent="0.25">
      <c r="C95" s="10"/>
    </row>
    <row r="96" spans="3:3" x14ac:dyDescent="0.25">
      <c r="C96" s="10"/>
    </row>
    <row r="97" spans="3:3" x14ac:dyDescent="0.25">
      <c r="C97" s="10"/>
    </row>
    <row r="98" spans="3:3" x14ac:dyDescent="0.25">
      <c r="C98" s="10"/>
    </row>
    <row r="99" spans="3:3" x14ac:dyDescent="0.25">
      <c r="C99" s="10"/>
    </row>
    <row r="100" spans="3:3" x14ac:dyDescent="0.25">
      <c r="C100" s="10"/>
    </row>
    <row r="101" spans="3:3" x14ac:dyDescent="0.25">
      <c r="C101" s="10"/>
    </row>
    <row r="102" spans="3:3" x14ac:dyDescent="0.25">
      <c r="C102" s="10"/>
    </row>
    <row r="103" spans="3:3" x14ac:dyDescent="0.25">
      <c r="C103" s="10"/>
    </row>
    <row r="104" spans="3:3" x14ac:dyDescent="0.25">
      <c r="C104" s="10"/>
    </row>
    <row r="105" spans="3:3" x14ac:dyDescent="0.25">
      <c r="C105" s="10"/>
    </row>
    <row r="106" spans="3:3" x14ac:dyDescent="0.25">
      <c r="C106" s="10"/>
    </row>
    <row r="107" spans="3:3" x14ac:dyDescent="0.25">
      <c r="C107" s="10"/>
    </row>
    <row r="108" spans="3:3" x14ac:dyDescent="0.25">
      <c r="C108" s="10"/>
    </row>
    <row r="109" spans="3:3" x14ac:dyDescent="0.25">
      <c r="C109" s="10"/>
    </row>
    <row r="110" spans="3:3" x14ac:dyDescent="0.25">
      <c r="C110" s="10"/>
    </row>
    <row r="111" spans="3:3" x14ac:dyDescent="0.25">
      <c r="C111" s="10"/>
    </row>
    <row r="112" spans="3:3" x14ac:dyDescent="0.25">
      <c r="C112" s="10"/>
    </row>
    <row r="113" spans="3:3" x14ac:dyDescent="0.25">
      <c r="C113" s="10"/>
    </row>
    <row r="114" spans="3:3" x14ac:dyDescent="0.25">
      <c r="C114" s="10"/>
    </row>
    <row r="115" spans="3:3" x14ac:dyDescent="0.25">
      <c r="C115" s="10"/>
    </row>
    <row r="116" spans="3:3" x14ac:dyDescent="0.25">
      <c r="C116" s="10"/>
    </row>
    <row r="117" spans="3:3" x14ac:dyDescent="0.25">
      <c r="C117" s="10"/>
    </row>
    <row r="118" spans="3:3" x14ac:dyDescent="0.25">
      <c r="C118" s="10"/>
    </row>
    <row r="119" spans="3:3" x14ac:dyDescent="0.25">
      <c r="C119" s="10"/>
    </row>
    <row r="120" spans="3:3" x14ac:dyDescent="0.25">
      <c r="C120" s="10"/>
    </row>
    <row r="121" spans="3:3" x14ac:dyDescent="0.25">
      <c r="C121" s="10"/>
    </row>
    <row r="122" spans="3:3" x14ac:dyDescent="0.25">
      <c r="C122" s="10"/>
    </row>
    <row r="123" spans="3:3" x14ac:dyDescent="0.25">
      <c r="C123" s="10"/>
    </row>
    <row r="124" spans="3:3" x14ac:dyDescent="0.25">
      <c r="C124" s="10"/>
    </row>
    <row r="125" spans="3:3" x14ac:dyDescent="0.25">
      <c r="C125" s="10"/>
    </row>
    <row r="126" spans="3:3" x14ac:dyDescent="0.25">
      <c r="C126" s="10"/>
    </row>
    <row r="127" spans="3:3" x14ac:dyDescent="0.25">
      <c r="C127" s="10"/>
    </row>
    <row r="128" spans="3:3" x14ac:dyDescent="0.25">
      <c r="C128" s="10"/>
    </row>
    <row r="129" spans="3:3" x14ac:dyDescent="0.25">
      <c r="C129" s="10"/>
    </row>
    <row r="130" spans="3:3" x14ac:dyDescent="0.25">
      <c r="C130" s="10"/>
    </row>
    <row r="131" spans="3:3" x14ac:dyDescent="0.25">
      <c r="C131" s="10"/>
    </row>
    <row r="132" spans="3:3" x14ac:dyDescent="0.25">
      <c r="C132" s="10"/>
    </row>
    <row r="133" spans="3:3" x14ac:dyDescent="0.25">
      <c r="C133" s="10"/>
    </row>
    <row r="134" spans="3:3" x14ac:dyDescent="0.25">
      <c r="C134" s="10"/>
    </row>
    <row r="135" spans="3:3" x14ac:dyDescent="0.25">
      <c r="C135" s="10"/>
    </row>
    <row r="136" spans="3:3" x14ac:dyDescent="0.25">
      <c r="C136" s="10"/>
    </row>
    <row r="137" spans="3:3" x14ac:dyDescent="0.25">
      <c r="C137" s="10"/>
    </row>
    <row r="138" spans="3:3" x14ac:dyDescent="0.25">
      <c r="C138" s="10"/>
    </row>
    <row r="139" spans="3:3" x14ac:dyDescent="0.25">
      <c r="C139" s="10"/>
    </row>
    <row r="140" spans="3:3" x14ac:dyDescent="0.25">
      <c r="C140" s="10"/>
    </row>
    <row r="141" spans="3:3" x14ac:dyDescent="0.25">
      <c r="C141" s="10"/>
    </row>
    <row r="142" spans="3:3" x14ac:dyDescent="0.25">
      <c r="C142" s="10"/>
    </row>
    <row r="143" spans="3:3" x14ac:dyDescent="0.25">
      <c r="C143" s="10"/>
    </row>
    <row r="144" spans="3:3" x14ac:dyDescent="0.25">
      <c r="C144" s="10"/>
    </row>
    <row r="145" spans="3:3" x14ac:dyDescent="0.25">
      <c r="C145" s="10"/>
    </row>
    <row r="146" spans="3:3" x14ac:dyDescent="0.25">
      <c r="C146" s="10"/>
    </row>
    <row r="147" spans="3:3" x14ac:dyDescent="0.25">
      <c r="C147" s="10"/>
    </row>
    <row r="148" spans="3:3" x14ac:dyDescent="0.25">
      <c r="C148" s="10"/>
    </row>
    <row r="149" spans="3:3" x14ac:dyDescent="0.25">
      <c r="C149" s="10"/>
    </row>
    <row r="150" spans="3:3" x14ac:dyDescent="0.25">
      <c r="C150" s="10"/>
    </row>
    <row r="151" spans="3:3" x14ac:dyDescent="0.25">
      <c r="C151" s="10"/>
    </row>
    <row r="152" spans="3:3" x14ac:dyDescent="0.25">
      <c r="C152" s="10"/>
    </row>
    <row r="153" spans="3:3" x14ac:dyDescent="0.25">
      <c r="C153" s="10"/>
    </row>
    <row r="154" spans="3:3" x14ac:dyDescent="0.25">
      <c r="C154" s="10"/>
    </row>
    <row r="155" spans="3:3" x14ac:dyDescent="0.25">
      <c r="C155" s="10"/>
    </row>
    <row r="156" spans="3:3" x14ac:dyDescent="0.25">
      <c r="C156" s="10"/>
    </row>
    <row r="157" spans="3:3" x14ac:dyDescent="0.25">
      <c r="C157" s="10"/>
    </row>
    <row r="158" spans="3:3" x14ac:dyDescent="0.25">
      <c r="C158" s="10"/>
    </row>
    <row r="159" spans="3:3" x14ac:dyDescent="0.25">
      <c r="C159" s="10"/>
    </row>
    <row r="160" spans="3:3" x14ac:dyDescent="0.25">
      <c r="C160" s="10"/>
    </row>
    <row r="161" spans="3:3" x14ac:dyDescent="0.25">
      <c r="C161" s="10"/>
    </row>
    <row r="162" spans="3:3" x14ac:dyDescent="0.25">
      <c r="C162" s="10"/>
    </row>
    <row r="163" spans="3:3" x14ac:dyDescent="0.25">
      <c r="C163" s="10"/>
    </row>
    <row r="164" spans="3:3" x14ac:dyDescent="0.25">
      <c r="C164" s="10"/>
    </row>
    <row r="165" spans="3:3" x14ac:dyDescent="0.25">
      <c r="C165" s="10"/>
    </row>
    <row r="166" spans="3:3" x14ac:dyDescent="0.25">
      <c r="C166" s="10"/>
    </row>
    <row r="167" spans="3:3" x14ac:dyDescent="0.25">
      <c r="C167" s="10"/>
    </row>
    <row r="168" spans="3:3" x14ac:dyDescent="0.25">
      <c r="C168" s="10"/>
    </row>
    <row r="169" spans="3:3" x14ac:dyDescent="0.25">
      <c r="C169" s="10"/>
    </row>
    <row r="170" spans="3:3" x14ac:dyDescent="0.25">
      <c r="C170" s="10"/>
    </row>
    <row r="171" spans="3:3" x14ac:dyDescent="0.25">
      <c r="C171" s="10"/>
    </row>
    <row r="172" spans="3:3" x14ac:dyDescent="0.25">
      <c r="C172" s="10"/>
    </row>
    <row r="173" spans="3:3" x14ac:dyDescent="0.25">
      <c r="C173" s="10"/>
    </row>
    <row r="174" spans="3:3" x14ac:dyDescent="0.25">
      <c r="C174" s="10"/>
    </row>
    <row r="175" spans="3:3" x14ac:dyDescent="0.25">
      <c r="C175" s="10"/>
    </row>
    <row r="176" spans="3:3" x14ac:dyDescent="0.25">
      <c r="C176" s="10"/>
    </row>
    <row r="177" spans="3:3" x14ac:dyDescent="0.25">
      <c r="C177" s="10"/>
    </row>
    <row r="178" spans="3:3" x14ac:dyDescent="0.25">
      <c r="C178" s="10"/>
    </row>
    <row r="179" spans="3:3" x14ac:dyDescent="0.25">
      <c r="C179" s="10"/>
    </row>
    <row r="180" spans="3:3" x14ac:dyDescent="0.25">
      <c r="C180" s="10"/>
    </row>
    <row r="181" spans="3:3" x14ac:dyDescent="0.25">
      <c r="C181" s="10"/>
    </row>
    <row r="182" spans="3:3" x14ac:dyDescent="0.25">
      <c r="C182" s="10"/>
    </row>
    <row r="183" spans="3:3" x14ac:dyDescent="0.25">
      <c r="C183" s="10"/>
    </row>
    <row r="184" spans="3:3" x14ac:dyDescent="0.25">
      <c r="C184" s="10"/>
    </row>
    <row r="185" spans="3:3" x14ac:dyDescent="0.25">
      <c r="C185" s="10"/>
    </row>
    <row r="186" spans="3:3" x14ac:dyDescent="0.25">
      <c r="C186" s="10"/>
    </row>
    <row r="187" spans="3:3" x14ac:dyDescent="0.25">
      <c r="C187" s="10"/>
    </row>
    <row r="188" spans="3:3" x14ac:dyDescent="0.25">
      <c r="C188" s="10"/>
    </row>
    <row r="189" spans="3:3" x14ac:dyDescent="0.25">
      <c r="C189" s="10"/>
    </row>
    <row r="190" spans="3:3" x14ac:dyDescent="0.25">
      <c r="C190" s="10"/>
    </row>
    <row r="191" spans="3:3" x14ac:dyDescent="0.25">
      <c r="C191" s="10"/>
    </row>
    <row r="192" spans="3:3" x14ac:dyDescent="0.25">
      <c r="C192" s="10"/>
    </row>
    <row r="193" spans="3:3" x14ac:dyDescent="0.25">
      <c r="C193" s="10"/>
    </row>
    <row r="194" spans="3:3" x14ac:dyDescent="0.25">
      <c r="C194" s="10"/>
    </row>
    <row r="195" spans="3:3" x14ac:dyDescent="0.25">
      <c r="C195" s="10"/>
    </row>
    <row r="196" spans="3:3" x14ac:dyDescent="0.25">
      <c r="C196" s="10"/>
    </row>
    <row r="197" spans="3:3" x14ac:dyDescent="0.25">
      <c r="C197" s="10"/>
    </row>
    <row r="198" spans="3:3" x14ac:dyDescent="0.25">
      <c r="C198" s="10"/>
    </row>
    <row r="199" spans="3:3" x14ac:dyDescent="0.25">
      <c r="C199" s="10"/>
    </row>
    <row r="200" spans="3:3" x14ac:dyDescent="0.25">
      <c r="C200" s="10"/>
    </row>
    <row r="201" spans="3:3" x14ac:dyDescent="0.25">
      <c r="C201" s="10"/>
    </row>
    <row r="202" spans="3:3" x14ac:dyDescent="0.25">
      <c r="C202" s="10"/>
    </row>
    <row r="203" spans="3:3" x14ac:dyDescent="0.25">
      <c r="C203" s="10"/>
    </row>
    <row r="204" spans="3:3" x14ac:dyDescent="0.25">
      <c r="C204" s="10"/>
    </row>
    <row r="205" spans="3:3" x14ac:dyDescent="0.25">
      <c r="C205" s="10"/>
    </row>
    <row r="206" spans="3:3" x14ac:dyDescent="0.25">
      <c r="C206" s="10"/>
    </row>
    <row r="207" spans="3:3" x14ac:dyDescent="0.25">
      <c r="C207" s="10"/>
    </row>
    <row r="208" spans="3:3" x14ac:dyDescent="0.25">
      <c r="C208" s="10"/>
    </row>
    <row r="209" spans="3:3" x14ac:dyDescent="0.25">
      <c r="C209" s="10"/>
    </row>
    <row r="210" spans="3:3" x14ac:dyDescent="0.25">
      <c r="C210" s="10"/>
    </row>
    <row r="211" spans="3:3" x14ac:dyDescent="0.25">
      <c r="C211" s="10"/>
    </row>
    <row r="212" spans="3:3" x14ac:dyDescent="0.25">
      <c r="C212" s="10"/>
    </row>
    <row r="213" spans="3:3" x14ac:dyDescent="0.25">
      <c r="C213" s="10"/>
    </row>
    <row r="214" spans="3:3" x14ac:dyDescent="0.25">
      <c r="C214" s="10"/>
    </row>
    <row r="215" spans="3:3" x14ac:dyDescent="0.25">
      <c r="C215" s="10"/>
    </row>
    <row r="216" spans="3:3" x14ac:dyDescent="0.25">
      <c r="C216" s="10"/>
    </row>
    <row r="217" spans="3:3" x14ac:dyDescent="0.25">
      <c r="C217" s="10"/>
    </row>
    <row r="218" spans="3:3" x14ac:dyDescent="0.25">
      <c r="C218" s="10"/>
    </row>
    <row r="219" spans="3:3" x14ac:dyDescent="0.25">
      <c r="C219" s="10"/>
    </row>
    <row r="220" spans="3:3" x14ac:dyDescent="0.25">
      <c r="C220" s="10"/>
    </row>
    <row r="221" spans="3:3" x14ac:dyDescent="0.25">
      <c r="C221" s="10"/>
    </row>
    <row r="222" spans="3:3" x14ac:dyDescent="0.25">
      <c r="C222" s="10"/>
    </row>
    <row r="223" spans="3:3" x14ac:dyDescent="0.25">
      <c r="C223" s="10"/>
    </row>
    <row r="224" spans="3:3" x14ac:dyDescent="0.25">
      <c r="C224" s="10"/>
    </row>
    <row r="225" spans="3:3" x14ac:dyDescent="0.25">
      <c r="C225" s="10"/>
    </row>
    <row r="226" spans="3:3" x14ac:dyDescent="0.25">
      <c r="C226" s="10"/>
    </row>
    <row r="227" spans="3:3" x14ac:dyDescent="0.25">
      <c r="C227" s="10"/>
    </row>
    <row r="228" spans="3:3" x14ac:dyDescent="0.25">
      <c r="C228" s="10"/>
    </row>
    <row r="229" spans="3:3" x14ac:dyDescent="0.25">
      <c r="C229" s="10"/>
    </row>
    <row r="230" spans="3:3" x14ac:dyDescent="0.25">
      <c r="C230" s="10"/>
    </row>
    <row r="231" spans="3:3" x14ac:dyDescent="0.25">
      <c r="C231" s="10"/>
    </row>
    <row r="232" spans="3:3" x14ac:dyDescent="0.25">
      <c r="C232" s="10"/>
    </row>
    <row r="233" spans="3:3" x14ac:dyDescent="0.25">
      <c r="C233" s="10"/>
    </row>
    <row r="234" spans="3:3" x14ac:dyDescent="0.25">
      <c r="C234" s="10"/>
    </row>
    <row r="235" spans="3:3" x14ac:dyDescent="0.25">
      <c r="C235" s="10"/>
    </row>
    <row r="236" spans="3:3" x14ac:dyDescent="0.25">
      <c r="C236" s="10"/>
    </row>
    <row r="237" spans="3:3" x14ac:dyDescent="0.25">
      <c r="C237" s="10"/>
    </row>
    <row r="238" spans="3:3" x14ac:dyDescent="0.25">
      <c r="C238" s="10"/>
    </row>
    <row r="239" spans="3:3" x14ac:dyDescent="0.25">
      <c r="C239" s="10"/>
    </row>
    <row r="240" spans="3:3" x14ac:dyDescent="0.25">
      <c r="C240" s="10"/>
    </row>
    <row r="241" spans="3:3" x14ac:dyDescent="0.25">
      <c r="C241" s="10"/>
    </row>
    <row r="242" spans="3:3" x14ac:dyDescent="0.25">
      <c r="C242" s="10"/>
    </row>
    <row r="243" spans="3:3" x14ac:dyDescent="0.25">
      <c r="C243" s="10"/>
    </row>
    <row r="244" spans="3:3" x14ac:dyDescent="0.25">
      <c r="C244" s="10"/>
    </row>
    <row r="245" spans="3:3" x14ac:dyDescent="0.25">
      <c r="C245" s="10"/>
    </row>
    <row r="246" spans="3:3" x14ac:dyDescent="0.25">
      <c r="C246" s="10"/>
    </row>
    <row r="247" spans="3:3" x14ac:dyDescent="0.25">
      <c r="C247" s="10"/>
    </row>
    <row r="248" spans="3:3" x14ac:dyDescent="0.25">
      <c r="C248" s="10"/>
    </row>
    <row r="249" spans="3:3" x14ac:dyDescent="0.25">
      <c r="C249" s="10"/>
    </row>
    <row r="250" spans="3:3" x14ac:dyDescent="0.25">
      <c r="C250" s="10"/>
    </row>
    <row r="251" spans="3:3" x14ac:dyDescent="0.25">
      <c r="C251" s="10"/>
    </row>
    <row r="252" spans="3:3" x14ac:dyDescent="0.25">
      <c r="C252" s="10"/>
    </row>
    <row r="253" spans="3:3" x14ac:dyDescent="0.25">
      <c r="C253" s="10"/>
    </row>
    <row r="254" spans="3:3" x14ac:dyDescent="0.25">
      <c r="C254" s="10"/>
    </row>
    <row r="255" spans="3:3" x14ac:dyDescent="0.25">
      <c r="C255" s="10"/>
    </row>
    <row r="256" spans="3:3" x14ac:dyDescent="0.25">
      <c r="C256" s="10"/>
    </row>
    <row r="257" spans="3:3" x14ac:dyDescent="0.25">
      <c r="C257" s="10"/>
    </row>
    <row r="258" spans="3:3" x14ac:dyDescent="0.25">
      <c r="C258" s="10"/>
    </row>
    <row r="259" spans="3:3" x14ac:dyDescent="0.25">
      <c r="C259" s="10"/>
    </row>
    <row r="260" spans="3:3" x14ac:dyDescent="0.25">
      <c r="C260" s="10"/>
    </row>
    <row r="261" spans="3:3" x14ac:dyDescent="0.25">
      <c r="C261" s="10"/>
    </row>
    <row r="262" spans="3:3" x14ac:dyDescent="0.25">
      <c r="C262" s="10"/>
    </row>
    <row r="263" spans="3:3" x14ac:dyDescent="0.25">
      <c r="C263" s="10"/>
    </row>
    <row r="264" spans="3:3" x14ac:dyDescent="0.25">
      <c r="C264" s="10"/>
    </row>
    <row r="265" spans="3:3" x14ac:dyDescent="0.25">
      <c r="C265" s="10"/>
    </row>
    <row r="266" spans="3:3" x14ac:dyDescent="0.25">
      <c r="C266" s="10"/>
    </row>
    <row r="267" spans="3:3" x14ac:dyDescent="0.25">
      <c r="C267" s="10"/>
    </row>
    <row r="268" spans="3:3" x14ac:dyDescent="0.25">
      <c r="C268" s="10"/>
    </row>
    <row r="269" spans="3:3" x14ac:dyDescent="0.25">
      <c r="C269" s="10"/>
    </row>
    <row r="270" spans="3:3" x14ac:dyDescent="0.25">
      <c r="C270" s="10"/>
    </row>
    <row r="271" spans="3:3" x14ac:dyDescent="0.25">
      <c r="C271" s="10"/>
    </row>
    <row r="272" spans="3:3" x14ac:dyDescent="0.25">
      <c r="C272" s="10"/>
    </row>
    <row r="273" spans="3:3" x14ac:dyDescent="0.25">
      <c r="C273" s="10"/>
    </row>
    <row r="274" spans="3:3" x14ac:dyDescent="0.25">
      <c r="C274" s="10"/>
    </row>
    <row r="275" spans="3:3" x14ac:dyDescent="0.25">
      <c r="C275" s="10"/>
    </row>
    <row r="276" spans="3:3" x14ac:dyDescent="0.25">
      <c r="C276" s="10"/>
    </row>
    <row r="277" spans="3:3" x14ac:dyDescent="0.25">
      <c r="C277" s="10"/>
    </row>
    <row r="278" spans="3:3" x14ac:dyDescent="0.25">
      <c r="C278" s="10"/>
    </row>
    <row r="279" spans="3:3" x14ac:dyDescent="0.25">
      <c r="C279" s="10"/>
    </row>
    <row r="280" spans="3:3" x14ac:dyDescent="0.25">
      <c r="C280" s="10"/>
    </row>
    <row r="281" spans="3:3" x14ac:dyDescent="0.25">
      <c r="C281" s="10"/>
    </row>
    <row r="282" spans="3:3" x14ac:dyDescent="0.25">
      <c r="C282" s="10"/>
    </row>
    <row r="283" spans="3:3" x14ac:dyDescent="0.25">
      <c r="C283" s="10"/>
    </row>
    <row r="284" spans="3:3" x14ac:dyDescent="0.25">
      <c r="C284" s="10"/>
    </row>
    <row r="285" spans="3:3" x14ac:dyDescent="0.25">
      <c r="C285" s="10"/>
    </row>
    <row r="286" spans="3:3" x14ac:dyDescent="0.25">
      <c r="C286" s="10"/>
    </row>
    <row r="287" spans="3:3" x14ac:dyDescent="0.25">
      <c r="C287" s="10"/>
    </row>
    <row r="288" spans="3:3" x14ac:dyDescent="0.25">
      <c r="C288" s="10"/>
    </row>
    <row r="289" spans="3:3" x14ac:dyDescent="0.25">
      <c r="C289" s="10"/>
    </row>
    <row r="290" spans="3:3" x14ac:dyDescent="0.25">
      <c r="C290" s="10"/>
    </row>
    <row r="291" spans="3:3" x14ac:dyDescent="0.25">
      <c r="C291" s="10"/>
    </row>
    <row r="292" spans="3:3" x14ac:dyDescent="0.25">
      <c r="C292" s="10"/>
    </row>
    <row r="293" spans="3:3" x14ac:dyDescent="0.25">
      <c r="C293" s="10"/>
    </row>
    <row r="294" spans="3:3" x14ac:dyDescent="0.25">
      <c r="C294" s="10"/>
    </row>
    <row r="295" spans="3:3" x14ac:dyDescent="0.25">
      <c r="C295" s="10"/>
    </row>
    <row r="296" spans="3:3" x14ac:dyDescent="0.25">
      <c r="C296" s="10"/>
    </row>
    <row r="297" spans="3:3" x14ac:dyDescent="0.25">
      <c r="C297" s="10"/>
    </row>
    <row r="298" spans="3:3" x14ac:dyDescent="0.25">
      <c r="C298" s="10"/>
    </row>
    <row r="299" spans="3:3" x14ac:dyDescent="0.25">
      <c r="C299" s="10"/>
    </row>
    <row r="300" spans="3:3" x14ac:dyDescent="0.25">
      <c r="C300" s="10"/>
    </row>
  </sheetData>
  <hyperlinks>
    <hyperlink ref="A2" location="Accueil!A1" display="Accueil"/>
  </hyperlink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B300"/>
  <sheetViews>
    <sheetView workbookViewId="0"/>
  </sheetViews>
  <sheetFormatPr baseColWidth="10" defaultRowHeight="18" x14ac:dyDescent="0.25"/>
  <cols>
    <col min="1" max="1" width="10.54296875" style="6" customWidth="1"/>
    <col min="2" max="2" width="24" style="6" customWidth="1"/>
    <col min="3" max="3" width="25.90625" style="6" customWidth="1"/>
    <col min="4" max="4" width="13" style="6" customWidth="1"/>
    <col min="5" max="5" width="17.81640625" style="6" customWidth="1"/>
    <col min="6" max="6" width="25.54296875" style="6" customWidth="1"/>
    <col min="7" max="7" width="13.36328125" style="6" customWidth="1"/>
    <col min="8" max="8" width="19.90625" style="6" customWidth="1"/>
    <col min="9" max="9" width="18.26953125" style="6" bestFit="1" customWidth="1"/>
    <col min="10" max="10" width="26.90625" style="6" bestFit="1" customWidth="1"/>
    <col min="11" max="11" width="28.08984375" style="6" customWidth="1"/>
    <col min="12" max="12" width="15.7265625" style="6" customWidth="1"/>
    <col min="13" max="13" width="20.54296875" style="6" customWidth="1"/>
    <col min="14" max="14" width="12.453125" style="6" bestFit="1" customWidth="1"/>
    <col min="15" max="15" width="21.1796875" style="6" bestFit="1" customWidth="1"/>
    <col min="16" max="16" width="23.1796875" style="6" bestFit="1" customWidth="1"/>
    <col min="17" max="17" width="45.36328125" style="6" bestFit="1" customWidth="1"/>
    <col min="18" max="18" width="15.1796875" style="6" bestFit="1" customWidth="1"/>
    <col min="19" max="19" width="13.1796875" style="6" customWidth="1"/>
    <col min="20" max="20" width="27.6328125" style="6" bestFit="1" customWidth="1"/>
    <col min="21" max="21" width="32.1796875" style="6" bestFit="1" customWidth="1"/>
    <col min="22" max="22" width="33.453125" style="6" bestFit="1" customWidth="1"/>
    <col min="23" max="23" width="15.90625" style="6" customWidth="1"/>
    <col min="24" max="24" width="17.08984375" style="6" customWidth="1"/>
    <col min="25" max="25" width="27.81640625" style="6" bestFit="1" customWidth="1"/>
    <col min="26" max="26" width="13.453125" style="6" customWidth="1"/>
    <col min="27" max="27" width="12.7265625" style="6" customWidth="1"/>
    <col min="28" max="28" width="14.36328125" style="6" bestFit="1" customWidth="1"/>
    <col min="29" max="16384" width="10.90625" style="6"/>
  </cols>
  <sheetData>
    <row r="1" spans="1:28" x14ac:dyDescent="0.25">
      <c r="A1" s="6" t="s">
        <v>373</v>
      </c>
    </row>
    <row r="2" spans="1:28" x14ac:dyDescent="0.25">
      <c r="A2" s="7" t="s">
        <v>360</v>
      </c>
    </row>
    <row r="3" spans="1:28" x14ac:dyDescent="0.25">
      <c r="A3" s="6" t="s">
        <v>361</v>
      </c>
      <c r="B3" s="8" t="s">
        <v>347</v>
      </c>
      <c r="C3" s="9" t="s">
        <v>362</v>
      </c>
      <c r="D3" s="6" t="s">
        <v>23</v>
      </c>
      <c r="E3" s="6" t="s">
        <v>349</v>
      </c>
      <c r="F3" s="9" t="s">
        <v>25</v>
      </c>
      <c r="G3" s="6" t="s">
        <v>350</v>
      </c>
      <c r="H3" s="9" t="s">
        <v>27</v>
      </c>
      <c r="I3" s="6" t="s">
        <v>351</v>
      </c>
      <c r="J3" s="9" t="s">
        <v>29</v>
      </c>
      <c r="K3" s="6" t="s">
        <v>352</v>
      </c>
      <c r="L3" s="6" t="s">
        <v>353</v>
      </c>
      <c r="M3" s="6" t="s">
        <v>354</v>
      </c>
      <c r="N3" s="6" t="s">
        <v>31</v>
      </c>
      <c r="O3" s="9" t="s">
        <v>33</v>
      </c>
      <c r="P3" s="9" t="s">
        <v>35</v>
      </c>
      <c r="Q3" s="9" t="s">
        <v>37</v>
      </c>
      <c r="R3" s="6" t="s">
        <v>355</v>
      </c>
      <c r="S3" s="6" t="s">
        <v>39</v>
      </c>
      <c r="T3" s="9" t="s">
        <v>41</v>
      </c>
      <c r="U3" s="9" t="s">
        <v>43</v>
      </c>
      <c r="V3" s="9" t="s">
        <v>45</v>
      </c>
      <c r="W3" s="6" t="s">
        <v>356</v>
      </c>
      <c r="X3" s="6" t="s">
        <v>47</v>
      </c>
      <c r="Y3" s="9" t="s">
        <v>49</v>
      </c>
      <c r="Z3" s="6" t="s">
        <v>55</v>
      </c>
      <c r="AA3" s="6" t="s">
        <v>363</v>
      </c>
      <c r="AB3" s="6" t="s">
        <v>357</v>
      </c>
    </row>
    <row r="4" spans="1:28" x14ac:dyDescent="0.25">
      <c r="A4" s="10"/>
      <c r="C4" s="10"/>
      <c r="F4" s="5"/>
      <c r="H4" s="5"/>
      <c r="I4" s="5"/>
      <c r="J4" s="5"/>
      <c r="K4" s="5"/>
      <c r="L4" s="11"/>
      <c r="M4" s="11"/>
      <c r="O4" s="5"/>
      <c r="P4" s="5"/>
      <c r="Q4" s="5"/>
      <c r="R4" s="11"/>
      <c r="T4" s="5"/>
      <c r="U4" s="5"/>
      <c r="V4" s="5"/>
      <c r="W4" s="11"/>
      <c r="Y4" s="5"/>
      <c r="AA4" s="12"/>
    </row>
    <row r="5" spans="1:28" x14ac:dyDescent="0.25">
      <c r="C5" s="10"/>
    </row>
    <row r="6" spans="1:28" x14ac:dyDescent="0.25">
      <c r="C6" s="10"/>
    </row>
    <row r="7" spans="1:28" x14ac:dyDescent="0.25">
      <c r="C7" s="10"/>
    </row>
    <row r="8" spans="1:28" x14ac:dyDescent="0.25">
      <c r="C8" s="10"/>
    </row>
    <row r="9" spans="1:28" x14ac:dyDescent="0.25">
      <c r="C9" s="10"/>
    </row>
    <row r="10" spans="1:28" x14ac:dyDescent="0.25">
      <c r="C10" s="10"/>
    </row>
    <row r="11" spans="1:28" x14ac:dyDescent="0.25">
      <c r="C11" s="10"/>
    </row>
    <row r="12" spans="1:28" x14ac:dyDescent="0.25">
      <c r="C12" s="10"/>
    </row>
    <row r="13" spans="1:28" x14ac:dyDescent="0.25">
      <c r="C13" s="10"/>
    </row>
    <row r="14" spans="1:28" x14ac:dyDescent="0.25">
      <c r="C14" s="10"/>
    </row>
    <row r="15" spans="1:28" x14ac:dyDescent="0.25">
      <c r="C15" s="10"/>
    </row>
    <row r="16" spans="1:28" x14ac:dyDescent="0.25">
      <c r="C16" s="10"/>
    </row>
    <row r="17" spans="3:3" x14ac:dyDescent="0.25">
      <c r="C17" s="10"/>
    </row>
    <row r="18" spans="3:3" x14ac:dyDescent="0.25">
      <c r="C18" s="10"/>
    </row>
    <row r="19" spans="3:3" x14ac:dyDescent="0.25">
      <c r="C19" s="10"/>
    </row>
    <row r="20" spans="3:3" x14ac:dyDescent="0.25">
      <c r="C20" s="10"/>
    </row>
    <row r="21" spans="3:3" x14ac:dyDescent="0.25">
      <c r="C21" s="10"/>
    </row>
    <row r="22" spans="3:3" x14ac:dyDescent="0.25">
      <c r="C22" s="10"/>
    </row>
    <row r="23" spans="3:3" x14ac:dyDescent="0.25">
      <c r="C23" s="10"/>
    </row>
    <row r="24" spans="3:3" x14ac:dyDescent="0.25">
      <c r="C24" s="10"/>
    </row>
    <row r="25" spans="3:3" x14ac:dyDescent="0.25">
      <c r="C25" s="10"/>
    </row>
    <row r="26" spans="3:3" x14ac:dyDescent="0.25">
      <c r="C26" s="10"/>
    </row>
    <row r="27" spans="3:3" x14ac:dyDescent="0.25">
      <c r="C27" s="10"/>
    </row>
    <row r="28" spans="3:3" x14ac:dyDescent="0.25">
      <c r="C28" s="10"/>
    </row>
    <row r="29" spans="3:3" x14ac:dyDescent="0.25">
      <c r="C29" s="10"/>
    </row>
    <row r="30" spans="3:3" x14ac:dyDescent="0.25">
      <c r="C30" s="10"/>
    </row>
    <row r="31" spans="3:3" x14ac:dyDescent="0.25">
      <c r="C31" s="10"/>
    </row>
    <row r="32" spans="3:3" x14ac:dyDescent="0.25">
      <c r="C32" s="10"/>
    </row>
    <row r="33" spans="3:3" x14ac:dyDescent="0.25">
      <c r="C33" s="10"/>
    </row>
    <row r="34" spans="3:3" x14ac:dyDescent="0.25">
      <c r="C34" s="10"/>
    </row>
    <row r="35" spans="3:3" x14ac:dyDescent="0.25">
      <c r="C35" s="10"/>
    </row>
    <row r="36" spans="3:3" x14ac:dyDescent="0.25">
      <c r="C36" s="10"/>
    </row>
    <row r="37" spans="3:3" x14ac:dyDescent="0.25">
      <c r="C37" s="10"/>
    </row>
    <row r="38" spans="3:3" x14ac:dyDescent="0.25">
      <c r="C38" s="10"/>
    </row>
    <row r="39" spans="3:3" x14ac:dyDescent="0.25">
      <c r="C39" s="10"/>
    </row>
    <row r="40" spans="3:3" x14ac:dyDescent="0.25">
      <c r="C40" s="10"/>
    </row>
    <row r="41" spans="3:3" x14ac:dyDescent="0.25">
      <c r="C41" s="10"/>
    </row>
    <row r="42" spans="3:3" x14ac:dyDescent="0.25">
      <c r="C42" s="10"/>
    </row>
    <row r="43" spans="3:3" x14ac:dyDescent="0.25">
      <c r="C43" s="10"/>
    </row>
    <row r="44" spans="3:3" x14ac:dyDescent="0.25">
      <c r="C44" s="10"/>
    </row>
    <row r="45" spans="3:3" x14ac:dyDescent="0.25">
      <c r="C45" s="10"/>
    </row>
    <row r="46" spans="3:3" x14ac:dyDescent="0.25">
      <c r="C46" s="10"/>
    </row>
    <row r="47" spans="3:3" x14ac:dyDescent="0.25">
      <c r="C47" s="10"/>
    </row>
    <row r="48" spans="3:3" x14ac:dyDescent="0.25">
      <c r="C48" s="10"/>
    </row>
    <row r="49" spans="3:3" x14ac:dyDescent="0.25">
      <c r="C49" s="10"/>
    </row>
    <row r="50" spans="3:3" x14ac:dyDescent="0.25">
      <c r="C50" s="10"/>
    </row>
    <row r="51" spans="3:3" x14ac:dyDescent="0.25">
      <c r="C51" s="10"/>
    </row>
    <row r="52" spans="3:3" x14ac:dyDescent="0.25">
      <c r="C52" s="10"/>
    </row>
    <row r="53" spans="3:3" x14ac:dyDescent="0.25">
      <c r="C53" s="10"/>
    </row>
    <row r="54" spans="3:3" x14ac:dyDescent="0.25">
      <c r="C54" s="10"/>
    </row>
    <row r="55" spans="3:3" x14ac:dyDescent="0.25">
      <c r="C55" s="10"/>
    </row>
    <row r="56" spans="3:3" x14ac:dyDescent="0.25">
      <c r="C56" s="10"/>
    </row>
    <row r="57" spans="3:3" x14ac:dyDescent="0.25">
      <c r="C57" s="10"/>
    </row>
    <row r="58" spans="3:3" x14ac:dyDescent="0.25">
      <c r="C58" s="10"/>
    </row>
    <row r="59" spans="3:3" x14ac:dyDescent="0.25">
      <c r="C59" s="10"/>
    </row>
    <row r="60" spans="3:3" x14ac:dyDescent="0.25">
      <c r="C60" s="10"/>
    </row>
    <row r="61" spans="3:3" x14ac:dyDescent="0.25">
      <c r="C61" s="10"/>
    </row>
    <row r="62" spans="3:3" x14ac:dyDescent="0.25">
      <c r="C62" s="10"/>
    </row>
    <row r="63" spans="3:3" x14ac:dyDescent="0.25">
      <c r="C63" s="10"/>
    </row>
    <row r="64" spans="3:3" x14ac:dyDescent="0.25">
      <c r="C64" s="10"/>
    </row>
    <row r="65" spans="3:3" x14ac:dyDescent="0.25">
      <c r="C65" s="10"/>
    </row>
    <row r="66" spans="3:3" x14ac:dyDescent="0.25">
      <c r="C66" s="10"/>
    </row>
    <row r="67" spans="3:3" x14ac:dyDescent="0.25">
      <c r="C67" s="10"/>
    </row>
    <row r="68" spans="3:3" x14ac:dyDescent="0.25">
      <c r="C68" s="10"/>
    </row>
    <row r="69" spans="3:3" x14ac:dyDescent="0.25">
      <c r="C69" s="10"/>
    </row>
    <row r="70" spans="3:3" x14ac:dyDescent="0.25">
      <c r="C70" s="10"/>
    </row>
    <row r="71" spans="3:3" x14ac:dyDescent="0.25">
      <c r="C71" s="10"/>
    </row>
    <row r="72" spans="3:3" x14ac:dyDescent="0.25">
      <c r="C72" s="10"/>
    </row>
    <row r="73" spans="3:3" x14ac:dyDescent="0.25">
      <c r="C73" s="10"/>
    </row>
    <row r="74" spans="3:3" x14ac:dyDescent="0.25">
      <c r="C74" s="10"/>
    </row>
    <row r="75" spans="3:3" x14ac:dyDescent="0.25">
      <c r="C75" s="10"/>
    </row>
    <row r="76" spans="3:3" x14ac:dyDescent="0.25">
      <c r="C76" s="10"/>
    </row>
    <row r="77" spans="3:3" x14ac:dyDescent="0.25">
      <c r="C77" s="10"/>
    </row>
    <row r="78" spans="3:3" x14ac:dyDescent="0.25">
      <c r="C78" s="10"/>
    </row>
    <row r="79" spans="3:3" x14ac:dyDescent="0.25">
      <c r="C79" s="10"/>
    </row>
    <row r="80" spans="3:3" x14ac:dyDescent="0.25">
      <c r="C80" s="10"/>
    </row>
    <row r="81" spans="3:3" x14ac:dyDescent="0.25">
      <c r="C81" s="10"/>
    </row>
    <row r="82" spans="3:3" x14ac:dyDescent="0.25">
      <c r="C82" s="10"/>
    </row>
    <row r="83" spans="3:3" x14ac:dyDescent="0.25">
      <c r="C83" s="10"/>
    </row>
    <row r="84" spans="3:3" x14ac:dyDescent="0.25">
      <c r="C84" s="10"/>
    </row>
    <row r="85" spans="3:3" x14ac:dyDescent="0.25">
      <c r="C85" s="10"/>
    </row>
    <row r="86" spans="3:3" x14ac:dyDescent="0.25">
      <c r="C86" s="10"/>
    </row>
    <row r="87" spans="3:3" x14ac:dyDescent="0.25">
      <c r="C87" s="10"/>
    </row>
    <row r="88" spans="3:3" x14ac:dyDescent="0.25">
      <c r="C88" s="10"/>
    </row>
    <row r="89" spans="3:3" x14ac:dyDescent="0.25">
      <c r="C89" s="10"/>
    </row>
    <row r="90" spans="3:3" x14ac:dyDescent="0.25">
      <c r="C90" s="10"/>
    </row>
    <row r="91" spans="3:3" x14ac:dyDescent="0.25">
      <c r="C91" s="10"/>
    </row>
    <row r="92" spans="3:3" x14ac:dyDescent="0.25">
      <c r="C92" s="10"/>
    </row>
    <row r="93" spans="3:3" x14ac:dyDescent="0.25">
      <c r="C93" s="10"/>
    </row>
    <row r="94" spans="3:3" x14ac:dyDescent="0.25">
      <c r="C94" s="10"/>
    </row>
    <row r="95" spans="3:3" x14ac:dyDescent="0.25">
      <c r="C95" s="10"/>
    </row>
    <row r="96" spans="3:3" x14ac:dyDescent="0.25">
      <c r="C96" s="10"/>
    </row>
    <row r="97" spans="3:3" x14ac:dyDescent="0.25">
      <c r="C97" s="10"/>
    </row>
    <row r="98" spans="3:3" x14ac:dyDescent="0.25">
      <c r="C98" s="10"/>
    </row>
    <row r="99" spans="3:3" x14ac:dyDescent="0.25">
      <c r="C99" s="10"/>
    </row>
    <row r="100" spans="3:3" x14ac:dyDescent="0.25">
      <c r="C100" s="10"/>
    </row>
    <row r="101" spans="3:3" x14ac:dyDescent="0.25">
      <c r="C101" s="10"/>
    </row>
    <row r="102" spans="3:3" x14ac:dyDescent="0.25">
      <c r="C102" s="10"/>
    </row>
    <row r="103" spans="3:3" x14ac:dyDescent="0.25">
      <c r="C103" s="10"/>
    </row>
    <row r="104" spans="3:3" x14ac:dyDescent="0.25">
      <c r="C104" s="10"/>
    </row>
    <row r="105" spans="3:3" x14ac:dyDescent="0.25">
      <c r="C105" s="10"/>
    </row>
    <row r="106" spans="3:3" x14ac:dyDescent="0.25">
      <c r="C106" s="10"/>
    </row>
    <row r="107" spans="3:3" x14ac:dyDescent="0.25">
      <c r="C107" s="10"/>
    </row>
    <row r="108" spans="3:3" x14ac:dyDescent="0.25">
      <c r="C108" s="10"/>
    </row>
    <row r="109" spans="3:3" x14ac:dyDescent="0.25">
      <c r="C109" s="10"/>
    </row>
    <row r="110" spans="3:3" x14ac:dyDescent="0.25">
      <c r="C110" s="10"/>
    </row>
    <row r="111" spans="3:3" x14ac:dyDescent="0.25">
      <c r="C111" s="10"/>
    </row>
    <row r="112" spans="3:3" x14ac:dyDescent="0.25">
      <c r="C112" s="10"/>
    </row>
    <row r="113" spans="3:3" x14ac:dyDescent="0.25">
      <c r="C113" s="10"/>
    </row>
    <row r="114" spans="3:3" x14ac:dyDescent="0.25">
      <c r="C114" s="10"/>
    </row>
    <row r="115" spans="3:3" x14ac:dyDescent="0.25">
      <c r="C115" s="10"/>
    </row>
    <row r="116" spans="3:3" x14ac:dyDescent="0.25">
      <c r="C116" s="10"/>
    </row>
    <row r="117" spans="3:3" x14ac:dyDescent="0.25">
      <c r="C117" s="10"/>
    </row>
    <row r="118" spans="3:3" x14ac:dyDescent="0.25">
      <c r="C118" s="10"/>
    </row>
    <row r="119" spans="3:3" x14ac:dyDescent="0.25">
      <c r="C119" s="10"/>
    </row>
    <row r="120" spans="3:3" x14ac:dyDescent="0.25">
      <c r="C120" s="10"/>
    </row>
    <row r="121" spans="3:3" x14ac:dyDescent="0.25">
      <c r="C121" s="10"/>
    </row>
    <row r="122" spans="3:3" x14ac:dyDescent="0.25">
      <c r="C122" s="10"/>
    </row>
    <row r="123" spans="3:3" x14ac:dyDescent="0.25">
      <c r="C123" s="10"/>
    </row>
    <row r="124" spans="3:3" x14ac:dyDescent="0.25">
      <c r="C124" s="10"/>
    </row>
    <row r="125" spans="3:3" x14ac:dyDescent="0.25">
      <c r="C125" s="10"/>
    </row>
    <row r="126" spans="3:3" x14ac:dyDescent="0.25">
      <c r="C126" s="10"/>
    </row>
    <row r="127" spans="3:3" x14ac:dyDescent="0.25">
      <c r="C127" s="10"/>
    </row>
    <row r="128" spans="3:3" x14ac:dyDescent="0.25">
      <c r="C128" s="10"/>
    </row>
    <row r="129" spans="3:3" x14ac:dyDescent="0.25">
      <c r="C129" s="10"/>
    </row>
    <row r="130" spans="3:3" x14ac:dyDescent="0.25">
      <c r="C130" s="10"/>
    </row>
    <row r="131" spans="3:3" x14ac:dyDescent="0.25">
      <c r="C131" s="10"/>
    </row>
    <row r="132" spans="3:3" x14ac:dyDescent="0.25">
      <c r="C132" s="10"/>
    </row>
    <row r="133" spans="3:3" x14ac:dyDescent="0.25">
      <c r="C133" s="10"/>
    </row>
    <row r="134" spans="3:3" x14ac:dyDescent="0.25">
      <c r="C134" s="10"/>
    </row>
    <row r="135" spans="3:3" x14ac:dyDescent="0.25">
      <c r="C135" s="10"/>
    </row>
    <row r="136" spans="3:3" x14ac:dyDescent="0.25">
      <c r="C136" s="10"/>
    </row>
    <row r="137" spans="3:3" x14ac:dyDescent="0.25">
      <c r="C137" s="10"/>
    </row>
    <row r="138" spans="3:3" x14ac:dyDescent="0.25">
      <c r="C138" s="10"/>
    </row>
    <row r="139" spans="3:3" x14ac:dyDescent="0.25">
      <c r="C139" s="10"/>
    </row>
    <row r="140" spans="3:3" x14ac:dyDescent="0.25">
      <c r="C140" s="10"/>
    </row>
    <row r="141" spans="3:3" x14ac:dyDescent="0.25">
      <c r="C141" s="10"/>
    </row>
    <row r="142" spans="3:3" x14ac:dyDescent="0.25">
      <c r="C142" s="10"/>
    </row>
    <row r="143" spans="3:3" x14ac:dyDescent="0.25">
      <c r="C143" s="10"/>
    </row>
    <row r="144" spans="3:3" x14ac:dyDescent="0.25">
      <c r="C144" s="10"/>
    </row>
    <row r="145" spans="3:3" x14ac:dyDescent="0.25">
      <c r="C145" s="10"/>
    </row>
    <row r="146" spans="3:3" x14ac:dyDescent="0.25">
      <c r="C146" s="10"/>
    </row>
    <row r="147" spans="3:3" x14ac:dyDescent="0.25">
      <c r="C147" s="10"/>
    </row>
    <row r="148" spans="3:3" x14ac:dyDescent="0.25">
      <c r="C148" s="10"/>
    </row>
    <row r="149" spans="3:3" x14ac:dyDescent="0.25">
      <c r="C149" s="10"/>
    </row>
    <row r="150" spans="3:3" x14ac:dyDescent="0.25">
      <c r="C150" s="10"/>
    </row>
    <row r="151" spans="3:3" x14ac:dyDescent="0.25">
      <c r="C151" s="10"/>
    </row>
    <row r="152" spans="3:3" x14ac:dyDescent="0.25">
      <c r="C152" s="10"/>
    </row>
    <row r="153" spans="3:3" x14ac:dyDescent="0.25">
      <c r="C153" s="10"/>
    </row>
    <row r="154" spans="3:3" x14ac:dyDescent="0.25">
      <c r="C154" s="10"/>
    </row>
    <row r="155" spans="3:3" x14ac:dyDescent="0.25">
      <c r="C155" s="10"/>
    </row>
    <row r="156" spans="3:3" x14ac:dyDescent="0.25">
      <c r="C156" s="10"/>
    </row>
    <row r="157" spans="3:3" x14ac:dyDescent="0.25">
      <c r="C157" s="10"/>
    </row>
    <row r="158" spans="3:3" x14ac:dyDescent="0.25">
      <c r="C158" s="10"/>
    </row>
    <row r="159" spans="3:3" x14ac:dyDescent="0.25">
      <c r="C159" s="10"/>
    </row>
    <row r="160" spans="3:3" x14ac:dyDescent="0.25">
      <c r="C160" s="10"/>
    </row>
    <row r="161" spans="3:3" x14ac:dyDescent="0.25">
      <c r="C161" s="10"/>
    </row>
    <row r="162" spans="3:3" x14ac:dyDescent="0.25">
      <c r="C162" s="10"/>
    </row>
    <row r="163" spans="3:3" x14ac:dyDescent="0.25">
      <c r="C163" s="10"/>
    </row>
    <row r="164" spans="3:3" x14ac:dyDescent="0.25">
      <c r="C164" s="10"/>
    </row>
    <row r="165" spans="3:3" x14ac:dyDescent="0.25">
      <c r="C165" s="10"/>
    </row>
    <row r="166" spans="3:3" x14ac:dyDescent="0.25">
      <c r="C166" s="10"/>
    </row>
    <row r="167" spans="3:3" x14ac:dyDescent="0.25">
      <c r="C167" s="10"/>
    </row>
    <row r="168" spans="3:3" x14ac:dyDescent="0.25">
      <c r="C168" s="10"/>
    </row>
    <row r="169" spans="3:3" x14ac:dyDescent="0.25">
      <c r="C169" s="10"/>
    </row>
    <row r="170" spans="3:3" x14ac:dyDescent="0.25">
      <c r="C170" s="10"/>
    </row>
    <row r="171" spans="3:3" x14ac:dyDescent="0.25">
      <c r="C171" s="10"/>
    </row>
    <row r="172" spans="3:3" x14ac:dyDescent="0.25">
      <c r="C172" s="10"/>
    </row>
    <row r="173" spans="3:3" x14ac:dyDescent="0.25">
      <c r="C173" s="10"/>
    </row>
    <row r="174" spans="3:3" x14ac:dyDescent="0.25">
      <c r="C174" s="10"/>
    </row>
    <row r="175" spans="3:3" x14ac:dyDescent="0.25">
      <c r="C175" s="10"/>
    </row>
    <row r="176" spans="3:3" x14ac:dyDescent="0.25">
      <c r="C176" s="10"/>
    </row>
    <row r="177" spans="3:3" x14ac:dyDescent="0.25">
      <c r="C177" s="10"/>
    </row>
    <row r="178" spans="3:3" x14ac:dyDescent="0.25">
      <c r="C178" s="10"/>
    </row>
    <row r="179" spans="3:3" x14ac:dyDescent="0.25">
      <c r="C179" s="10"/>
    </row>
    <row r="180" spans="3:3" x14ac:dyDescent="0.25">
      <c r="C180" s="10"/>
    </row>
    <row r="181" spans="3:3" x14ac:dyDescent="0.25">
      <c r="C181" s="10"/>
    </row>
    <row r="182" spans="3:3" x14ac:dyDescent="0.25">
      <c r="C182" s="10"/>
    </row>
    <row r="183" spans="3:3" x14ac:dyDescent="0.25">
      <c r="C183" s="10"/>
    </row>
    <row r="184" spans="3:3" x14ac:dyDescent="0.25">
      <c r="C184" s="10"/>
    </row>
    <row r="185" spans="3:3" x14ac:dyDescent="0.25">
      <c r="C185" s="10"/>
    </row>
    <row r="186" spans="3:3" x14ac:dyDescent="0.25">
      <c r="C186" s="10"/>
    </row>
    <row r="187" spans="3:3" x14ac:dyDescent="0.25">
      <c r="C187" s="10"/>
    </row>
    <row r="188" spans="3:3" x14ac:dyDescent="0.25">
      <c r="C188" s="10"/>
    </row>
    <row r="189" spans="3:3" x14ac:dyDescent="0.25">
      <c r="C189" s="10"/>
    </row>
    <row r="190" spans="3:3" x14ac:dyDescent="0.25">
      <c r="C190" s="10"/>
    </row>
    <row r="191" spans="3:3" x14ac:dyDescent="0.25">
      <c r="C191" s="10"/>
    </row>
    <row r="192" spans="3:3" x14ac:dyDescent="0.25">
      <c r="C192" s="10"/>
    </row>
    <row r="193" spans="3:3" x14ac:dyDescent="0.25">
      <c r="C193" s="10"/>
    </row>
    <row r="194" spans="3:3" x14ac:dyDescent="0.25">
      <c r="C194" s="10"/>
    </row>
    <row r="195" spans="3:3" x14ac:dyDescent="0.25">
      <c r="C195" s="10"/>
    </row>
    <row r="196" spans="3:3" x14ac:dyDescent="0.25">
      <c r="C196" s="10"/>
    </row>
    <row r="197" spans="3:3" x14ac:dyDescent="0.25">
      <c r="C197" s="10"/>
    </row>
    <row r="198" spans="3:3" x14ac:dyDescent="0.25">
      <c r="C198" s="10"/>
    </row>
    <row r="199" spans="3:3" x14ac:dyDescent="0.25">
      <c r="C199" s="10"/>
    </row>
    <row r="200" spans="3:3" x14ac:dyDescent="0.25">
      <c r="C200" s="10"/>
    </row>
    <row r="201" spans="3:3" x14ac:dyDescent="0.25">
      <c r="C201" s="10"/>
    </row>
    <row r="202" spans="3:3" x14ac:dyDescent="0.25">
      <c r="C202" s="10"/>
    </row>
    <row r="203" spans="3:3" x14ac:dyDescent="0.25">
      <c r="C203" s="10"/>
    </row>
    <row r="204" spans="3:3" x14ac:dyDescent="0.25">
      <c r="C204" s="10"/>
    </row>
    <row r="205" spans="3:3" x14ac:dyDescent="0.25">
      <c r="C205" s="10"/>
    </row>
    <row r="206" spans="3:3" x14ac:dyDescent="0.25">
      <c r="C206" s="10"/>
    </row>
    <row r="207" spans="3:3" x14ac:dyDescent="0.25">
      <c r="C207" s="10"/>
    </row>
    <row r="208" spans="3:3" x14ac:dyDescent="0.25">
      <c r="C208" s="10"/>
    </row>
    <row r="209" spans="3:3" x14ac:dyDescent="0.25">
      <c r="C209" s="10"/>
    </row>
    <row r="210" spans="3:3" x14ac:dyDescent="0.25">
      <c r="C210" s="10"/>
    </row>
    <row r="211" spans="3:3" x14ac:dyDescent="0.25">
      <c r="C211" s="10"/>
    </row>
    <row r="212" spans="3:3" x14ac:dyDescent="0.25">
      <c r="C212" s="10"/>
    </row>
    <row r="213" spans="3:3" x14ac:dyDescent="0.25">
      <c r="C213" s="10"/>
    </row>
    <row r="214" spans="3:3" x14ac:dyDescent="0.25">
      <c r="C214" s="10"/>
    </row>
    <row r="215" spans="3:3" x14ac:dyDescent="0.25">
      <c r="C215" s="10"/>
    </row>
    <row r="216" spans="3:3" x14ac:dyDescent="0.25">
      <c r="C216" s="10"/>
    </row>
    <row r="217" spans="3:3" x14ac:dyDescent="0.25">
      <c r="C217" s="10"/>
    </row>
    <row r="218" spans="3:3" x14ac:dyDescent="0.25">
      <c r="C218" s="10"/>
    </row>
    <row r="219" spans="3:3" x14ac:dyDescent="0.25">
      <c r="C219" s="10"/>
    </row>
    <row r="220" spans="3:3" x14ac:dyDescent="0.25">
      <c r="C220" s="10"/>
    </row>
    <row r="221" spans="3:3" x14ac:dyDescent="0.25">
      <c r="C221" s="10"/>
    </row>
    <row r="222" spans="3:3" x14ac:dyDescent="0.25">
      <c r="C222" s="10"/>
    </row>
    <row r="223" spans="3:3" x14ac:dyDescent="0.25">
      <c r="C223" s="10"/>
    </row>
    <row r="224" spans="3:3" x14ac:dyDescent="0.25">
      <c r="C224" s="10"/>
    </row>
    <row r="225" spans="3:3" x14ac:dyDescent="0.25">
      <c r="C225" s="10"/>
    </row>
    <row r="226" spans="3:3" x14ac:dyDescent="0.25">
      <c r="C226" s="10"/>
    </row>
    <row r="227" spans="3:3" x14ac:dyDescent="0.25">
      <c r="C227" s="10"/>
    </row>
    <row r="228" spans="3:3" x14ac:dyDescent="0.25">
      <c r="C228" s="10"/>
    </row>
    <row r="229" spans="3:3" x14ac:dyDescent="0.25">
      <c r="C229" s="10"/>
    </row>
    <row r="230" spans="3:3" x14ac:dyDescent="0.25">
      <c r="C230" s="10"/>
    </row>
    <row r="231" spans="3:3" x14ac:dyDescent="0.25">
      <c r="C231" s="10"/>
    </row>
    <row r="232" spans="3:3" x14ac:dyDescent="0.25">
      <c r="C232" s="10"/>
    </row>
    <row r="233" spans="3:3" x14ac:dyDescent="0.25">
      <c r="C233" s="10"/>
    </row>
    <row r="234" spans="3:3" x14ac:dyDescent="0.25">
      <c r="C234" s="10"/>
    </row>
    <row r="235" spans="3:3" x14ac:dyDescent="0.25">
      <c r="C235" s="10"/>
    </row>
    <row r="236" spans="3:3" x14ac:dyDescent="0.25">
      <c r="C236" s="10"/>
    </row>
    <row r="237" spans="3:3" x14ac:dyDescent="0.25">
      <c r="C237" s="10"/>
    </row>
    <row r="238" spans="3:3" x14ac:dyDescent="0.25">
      <c r="C238" s="10"/>
    </row>
    <row r="239" spans="3:3" x14ac:dyDescent="0.25">
      <c r="C239" s="10"/>
    </row>
    <row r="240" spans="3:3" x14ac:dyDescent="0.25">
      <c r="C240" s="10"/>
    </row>
    <row r="241" spans="3:3" x14ac:dyDescent="0.25">
      <c r="C241" s="10"/>
    </row>
    <row r="242" spans="3:3" x14ac:dyDescent="0.25">
      <c r="C242" s="10"/>
    </row>
    <row r="243" spans="3:3" x14ac:dyDescent="0.25">
      <c r="C243" s="10"/>
    </row>
    <row r="244" spans="3:3" x14ac:dyDescent="0.25">
      <c r="C244" s="10"/>
    </row>
    <row r="245" spans="3:3" x14ac:dyDescent="0.25">
      <c r="C245" s="10"/>
    </row>
    <row r="246" spans="3:3" x14ac:dyDescent="0.25">
      <c r="C246" s="10"/>
    </row>
    <row r="247" spans="3:3" x14ac:dyDescent="0.25">
      <c r="C247" s="10"/>
    </row>
    <row r="248" spans="3:3" x14ac:dyDescent="0.25">
      <c r="C248" s="10"/>
    </row>
    <row r="249" spans="3:3" x14ac:dyDescent="0.25">
      <c r="C249" s="10"/>
    </row>
    <row r="250" spans="3:3" x14ac:dyDescent="0.25">
      <c r="C250" s="10"/>
    </row>
    <row r="251" spans="3:3" x14ac:dyDescent="0.25">
      <c r="C251" s="10"/>
    </row>
    <row r="252" spans="3:3" x14ac:dyDescent="0.25">
      <c r="C252" s="10"/>
    </row>
    <row r="253" spans="3:3" x14ac:dyDescent="0.25">
      <c r="C253" s="10"/>
    </row>
    <row r="254" spans="3:3" x14ac:dyDescent="0.25">
      <c r="C254" s="10"/>
    </row>
    <row r="255" spans="3:3" x14ac:dyDescent="0.25">
      <c r="C255" s="10"/>
    </row>
    <row r="256" spans="3:3" x14ac:dyDescent="0.25">
      <c r="C256" s="10"/>
    </row>
    <row r="257" spans="3:3" x14ac:dyDescent="0.25">
      <c r="C257" s="10"/>
    </row>
    <row r="258" spans="3:3" x14ac:dyDescent="0.25">
      <c r="C258" s="10"/>
    </row>
    <row r="259" spans="3:3" x14ac:dyDescent="0.25">
      <c r="C259" s="10"/>
    </row>
    <row r="260" spans="3:3" x14ac:dyDescent="0.25">
      <c r="C260" s="10"/>
    </row>
    <row r="261" spans="3:3" x14ac:dyDescent="0.25">
      <c r="C261" s="10"/>
    </row>
    <row r="262" spans="3:3" x14ac:dyDescent="0.25">
      <c r="C262" s="10"/>
    </row>
    <row r="263" spans="3:3" x14ac:dyDescent="0.25">
      <c r="C263" s="10"/>
    </row>
    <row r="264" spans="3:3" x14ac:dyDescent="0.25">
      <c r="C264" s="10"/>
    </row>
    <row r="265" spans="3:3" x14ac:dyDescent="0.25">
      <c r="C265" s="10"/>
    </row>
    <row r="266" spans="3:3" x14ac:dyDescent="0.25">
      <c r="C266" s="10"/>
    </row>
    <row r="267" spans="3:3" x14ac:dyDescent="0.25">
      <c r="C267" s="10"/>
    </row>
    <row r="268" spans="3:3" x14ac:dyDescent="0.25">
      <c r="C268" s="10"/>
    </row>
    <row r="269" spans="3:3" x14ac:dyDescent="0.25">
      <c r="C269" s="10"/>
    </row>
    <row r="270" spans="3:3" x14ac:dyDescent="0.25">
      <c r="C270" s="10"/>
    </row>
    <row r="271" spans="3:3" x14ac:dyDescent="0.25">
      <c r="C271" s="10"/>
    </row>
    <row r="272" spans="3:3" x14ac:dyDescent="0.25">
      <c r="C272" s="10"/>
    </row>
    <row r="273" spans="3:3" x14ac:dyDescent="0.25">
      <c r="C273" s="10"/>
    </row>
    <row r="274" spans="3:3" x14ac:dyDescent="0.25">
      <c r="C274" s="10"/>
    </row>
    <row r="275" spans="3:3" x14ac:dyDescent="0.25">
      <c r="C275" s="10"/>
    </row>
    <row r="276" spans="3:3" x14ac:dyDescent="0.25">
      <c r="C276" s="10"/>
    </row>
    <row r="277" spans="3:3" x14ac:dyDescent="0.25">
      <c r="C277" s="10"/>
    </row>
    <row r="278" spans="3:3" x14ac:dyDescent="0.25">
      <c r="C278" s="10"/>
    </row>
    <row r="279" spans="3:3" x14ac:dyDescent="0.25">
      <c r="C279" s="10"/>
    </row>
    <row r="280" spans="3:3" x14ac:dyDescent="0.25">
      <c r="C280" s="10"/>
    </row>
    <row r="281" spans="3:3" x14ac:dyDescent="0.25">
      <c r="C281" s="10"/>
    </row>
    <row r="282" spans="3:3" x14ac:dyDescent="0.25">
      <c r="C282" s="10"/>
    </row>
    <row r="283" spans="3:3" x14ac:dyDescent="0.25">
      <c r="C283" s="10"/>
    </row>
    <row r="284" spans="3:3" x14ac:dyDescent="0.25">
      <c r="C284" s="10"/>
    </row>
    <row r="285" spans="3:3" x14ac:dyDescent="0.25">
      <c r="C285" s="10"/>
    </row>
    <row r="286" spans="3:3" x14ac:dyDescent="0.25">
      <c r="C286" s="10"/>
    </row>
    <row r="287" spans="3:3" x14ac:dyDescent="0.25">
      <c r="C287" s="10"/>
    </row>
    <row r="288" spans="3:3" x14ac:dyDescent="0.25">
      <c r="C288" s="10"/>
    </row>
    <row r="289" spans="3:3" x14ac:dyDescent="0.25">
      <c r="C289" s="10"/>
    </row>
    <row r="290" spans="3:3" x14ac:dyDescent="0.25">
      <c r="C290" s="10"/>
    </row>
    <row r="291" spans="3:3" x14ac:dyDescent="0.25">
      <c r="C291" s="10"/>
    </row>
    <row r="292" spans="3:3" x14ac:dyDescent="0.25">
      <c r="C292" s="10"/>
    </row>
    <row r="293" spans="3:3" x14ac:dyDescent="0.25">
      <c r="C293" s="10"/>
    </row>
    <row r="294" spans="3:3" x14ac:dyDescent="0.25">
      <c r="C294" s="10"/>
    </row>
    <row r="295" spans="3:3" x14ac:dyDescent="0.25">
      <c r="C295" s="10"/>
    </row>
    <row r="296" spans="3:3" x14ac:dyDescent="0.25">
      <c r="C296" s="10"/>
    </row>
    <row r="297" spans="3:3" x14ac:dyDescent="0.25">
      <c r="C297" s="10"/>
    </row>
    <row r="298" spans="3:3" x14ac:dyDescent="0.25">
      <c r="C298" s="10"/>
    </row>
    <row r="299" spans="3:3" x14ac:dyDescent="0.25">
      <c r="C299" s="10"/>
    </row>
    <row r="300" spans="3:3" x14ac:dyDescent="0.25">
      <c r="C300" s="10"/>
    </row>
  </sheetData>
  <hyperlinks>
    <hyperlink ref="A2" location="Accueil!A1" display="Accueil"/>
  </hyperlink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B300"/>
  <sheetViews>
    <sheetView workbookViewId="0"/>
  </sheetViews>
  <sheetFormatPr baseColWidth="10" defaultRowHeight="18" x14ac:dyDescent="0.25"/>
  <cols>
    <col min="1" max="1" width="10.54296875" style="6" customWidth="1"/>
    <col min="2" max="2" width="24" style="6" customWidth="1"/>
    <col min="3" max="3" width="25.90625" style="6" customWidth="1"/>
    <col min="4" max="4" width="13" style="6" customWidth="1"/>
    <col min="5" max="5" width="17.81640625" style="6" customWidth="1"/>
    <col min="6" max="6" width="25.54296875" style="6" customWidth="1"/>
    <col min="7" max="7" width="13.36328125" style="6" customWidth="1"/>
    <col min="8" max="8" width="19.90625" style="6" customWidth="1"/>
    <col min="9" max="9" width="18.26953125" style="6" bestFit="1" customWidth="1"/>
    <col min="10" max="10" width="26.90625" style="6" bestFit="1" customWidth="1"/>
    <col min="11" max="11" width="28.08984375" style="6" customWidth="1"/>
    <col min="12" max="12" width="15.7265625" style="6" customWidth="1"/>
    <col min="13" max="13" width="20.54296875" style="6" customWidth="1"/>
    <col min="14" max="14" width="12.453125" style="6" bestFit="1" customWidth="1"/>
    <col min="15" max="15" width="21.1796875" style="6" bestFit="1" customWidth="1"/>
    <col min="16" max="16" width="23.1796875" style="6" bestFit="1" customWidth="1"/>
    <col min="17" max="17" width="45.36328125" style="6" bestFit="1" customWidth="1"/>
    <col min="18" max="18" width="15.1796875" style="6" bestFit="1" customWidth="1"/>
    <col min="19" max="19" width="13.1796875" style="6" customWidth="1"/>
    <col min="20" max="20" width="27.6328125" style="6" bestFit="1" customWidth="1"/>
    <col min="21" max="21" width="32.1796875" style="6" bestFit="1" customWidth="1"/>
    <col min="22" max="22" width="33.453125" style="6" bestFit="1" customWidth="1"/>
    <col min="23" max="23" width="15.90625" style="6" customWidth="1"/>
    <col min="24" max="24" width="17.08984375" style="6" customWidth="1"/>
    <col min="25" max="25" width="27.81640625" style="6" bestFit="1" customWidth="1"/>
    <col min="26" max="26" width="13.453125" style="6" customWidth="1"/>
    <col min="27" max="27" width="12.7265625" style="6" customWidth="1"/>
    <col min="28" max="28" width="14.36328125" style="6" bestFit="1" customWidth="1"/>
    <col min="29" max="16384" width="10.90625" style="6"/>
  </cols>
  <sheetData>
    <row r="1" spans="1:28" x14ac:dyDescent="0.25">
      <c r="A1" s="6" t="s">
        <v>374</v>
      </c>
    </row>
    <row r="2" spans="1:28" x14ac:dyDescent="0.25">
      <c r="A2" s="7" t="s">
        <v>360</v>
      </c>
    </row>
    <row r="3" spans="1:28" x14ac:dyDescent="0.25">
      <c r="A3" s="6" t="s">
        <v>361</v>
      </c>
      <c r="B3" s="8" t="s">
        <v>347</v>
      </c>
      <c r="C3" s="9" t="s">
        <v>362</v>
      </c>
      <c r="D3" s="6" t="s">
        <v>23</v>
      </c>
      <c r="E3" s="6" t="s">
        <v>349</v>
      </c>
      <c r="F3" s="9" t="s">
        <v>25</v>
      </c>
      <c r="G3" s="6" t="s">
        <v>350</v>
      </c>
      <c r="H3" s="9" t="s">
        <v>27</v>
      </c>
      <c r="I3" s="6" t="s">
        <v>351</v>
      </c>
      <c r="J3" s="9" t="s">
        <v>29</v>
      </c>
      <c r="K3" s="6" t="s">
        <v>352</v>
      </c>
      <c r="L3" s="6" t="s">
        <v>353</v>
      </c>
      <c r="M3" s="6" t="s">
        <v>354</v>
      </c>
      <c r="N3" s="6" t="s">
        <v>31</v>
      </c>
      <c r="O3" s="9" t="s">
        <v>33</v>
      </c>
      <c r="P3" s="9" t="s">
        <v>35</v>
      </c>
      <c r="Q3" s="9" t="s">
        <v>37</v>
      </c>
      <c r="R3" s="6" t="s">
        <v>355</v>
      </c>
      <c r="S3" s="6" t="s">
        <v>39</v>
      </c>
      <c r="T3" s="9" t="s">
        <v>41</v>
      </c>
      <c r="U3" s="9" t="s">
        <v>43</v>
      </c>
      <c r="V3" s="9" t="s">
        <v>45</v>
      </c>
      <c r="W3" s="6" t="s">
        <v>356</v>
      </c>
      <c r="X3" s="6" t="s">
        <v>47</v>
      </c>
      <c r="Y3" s="9" t="s">
        <v>49</v>
      </c>
      <c r="Z3" s="6" t="s">
        <v>55</v>
      </c>
      <c r="AA3" s="6" t="s">
        <v>363</v>
      </c>
      <c r="AB3" s="6" t="s">
        <v>357</v>
      </c>
    </row>
    <row r="4" spans="1:28" x14ac:dyDescent="0.25">
      <c r="A4" s="10"/>
      <c r="C4" s="10"/>
      <c r="F4" s="5"/>
      <c r="H4" s="5"/>
      <c r="I4" s="5"/>
      <c r="J4" s="5"/>
      <c r="K4" s="5"/>
      <c r="L4" s="11"/>
      <c r="M4" s="11"/>
      <c r="O4" s="5"/>
      <c r="P4" s="5"/>
      <c r="Q4" s="5"/>
      <c r="R4" s="11"/>
      <c r="T4" s="5"/>
      <c r="U4" s="5"/>
      <c r="V4" s="5"/>
      <c r="W4" s="11"/>
      <c r="Y4" s="5"/>
      <c r="AA4" s="12"/>
    </row>
    <row r="5" spans="1:28" x14ac:dyDescent="0.25">
      <c r="C5" s="10"/>
    </row>
    <row r="6" spans="1:28" x14ac:dyDescent="0.25">
      <c r="C6" s="10"/>
    </row>
    <row r="7" spans="1:28" x14ac:dyDescent="0.25">
      <c r="C7" s="10"/>
    </row>
    <row r="8" spans="1:28" x14ac:dyDescent="0.25">
      <c r="C8" s="10"/>
    </row>
    <row r="9" spans="1:28" x14ac:dyDescent="0.25">
      <c r="C9" s="10"/>
    </row>
    <row r="10" spans="1:28" x14ac:dyDescent="0.25">
      <c r="C10" s="10"/>
    </row>
    <row r="11" spans="1:28" x14ac:dyDescent="0.25">
      <c r="C11" s="10"/>
    </row>
    <row r="12" spans="1:28" x14ac:dyDescent="0.25">
      <c r="C12" s="10"/>
    </row>
    <row r="13" spans="1:28" x14ac:dyDescent="0.25">
      <c r="C13" s="10"/>
    </row>
    <row r="14" spans="1:28" x14ac:dyDescent="0.25">
      <c r="C14" s="10"/>
    </row>
    <row r="15" spans="1:28" x14ac:dyDescent="0.25">
      <c r="C15" s="10"/>
    </row>
    <row r="16" spans="1:28" x14ac:dyDescent="0.25">
      <c r="C16" s="10"/>
    </row>
    <row r="17" spans="3:3" x14ac:dyDescent="0.25">
      <c r="C17" s="10"/>
    </row>
    <row r="18" spans="3:3" x14ac:dyDescent="0.25">
      <c r="C18" s="10"/>
    </row>
    <row r="19" spans="3:3" x14ac:dyDescent="0.25">
      <c r="C19" s="10"/>
    </row>
    <row r="20" spans="3:3" x14ac:dyDescent="0.25">
      <c r="C20" s="10"/>
    </row>
    <row r="21" spans="3:3" x14ac:dyDescent="0.25">
      <c r="C21" s="10"/>
    </row>
    <row r="22" spans="3:3" x14ac:dyDescent="0.25">
      <c r="C22" s="10"/>
    </row>
    <row r="23" spans="3:3" x14ac:dyDescent="0.25">
      <c r="C23" s="10"/>
    </row>
    <row r="24" spans="3:3" x14ac:dyDescent="0.25">
      <c r="C24" s="10"/>
    </row>
    <row r="25" spans="3:3" x14ac:dyDescent="0.25">
      <c r="C25" s="10"/>
    </row>
    <row r="26" spans="3:3" x14ac:dyDescent="0.25">
      <c r="C26" s="10"/>
    </row>
    <row r="27" spans="3:3" x14ac:dyDescent="0.25">
      <c r="C27" s="10"/>
    </row>
    <row r="28" spans="3:3" x14ac:dyDescent="0.25">
      <c r="C28" s="10"/>
    </row>
    <row r="29" spans="3:3" x14ac:dyDescent="0.25">
      <c r="C29" s="10"/>
    </row>
    <row r="30" spans="3:3" x14ac:dyDescent="0.25">
      <c r="C30" s="10"/>
    </row>
    <row r="31" spans="3:3" x14ac:dyDescent="0.25">
      <c r="C31" s="10"/>
    </row>
    <row r="32" spans="3:3" x14ac:dyDescent="0.25">
      <c r="C32" s="10"/>
    </row>
    <row r="33" spans="3:3" x14ac:dyDescent="0.25">
      <c r="C33" s="10"/>
    </row>
    <row r="34" spans="3:3" x14ac:dyDescent="0.25">
      <c r="C34" s="10"/>
    </row>
    <row r="35" spans="3:3" x14ac:dyDescent="0.25">
      <c r="C35" s="10"/>
    </row>
    <row r="36" spans="3:3" x14ac:dyDescent="0.25">
      <c r="C36" s="10"/>
    </row>
    <row r="37" spans="3:3" x14ac:dyDescent="0.25">
      <c r="C37" s="10"/>
    </row>
    <row r="38" spans="3:3" x14ac:dyDescent="0.25">
      <c r="C38" s="10"/>
    </row>
    <row r="39" spans="3:3" x14ac:dyDescent="0.25">
      <c r="C39" s="10"/>
    </row>
    <row r="40" spans="3:3" x14ac:dyDescent="0.25">
      <c r="C40" s="10"/>
    </row>
    <row r="41" spans="3:3" x14ac:dyDescent="0.25">
      <c r="C41" s="10"/>
    </row>
    <row r="42" spans="3:3" x14ac:dyDescent="0.25">
      <c r="C42" s="10"/>
    </row>
    <row r="43" spans="3:3" x14ac:dyDescent="0.25">
      <c r="C43" s="10"/>
    </row>
    <row r="44" spans="3:3" x14ac:dyDescent="0.25">
      <c r="C44" s="10"/>
    </row>
    <row r="45" spans="3:3" x14ac:dyDescent="0.25">
      <c r="C45" s="10"/>
    </row>
    <row r="46" spans="3:3" x14ac:dyDescent="0.25">
      <c r="C46" s="10"/>
    </row>
    <row r="47" spans="3:3" x14ac:dyDescent="0.25">
      <c r="C47" s="10"/>
    </row>
    <row r="48" spans="3:3" x14ac:dyDescent="0.25">
      <c r="C48" s="10"/>
    </row>
    <row r="49" spans="3:3" x14ac:dyDescent="0.25">
      <c r="C49" s="10"/>
    </row>
    <row r="50" spans="3:3" x14ac:dyDescent="0.25">
      <c r="C50" s="10"/>
    </row>
    <row r="51" spans="3:3" x14ac:dyDescent="0.25">
      <c r="C51" s="10"/>
    </row>
    <row r="52" spans="3:3" x14ac:dyDescent="0.25">
      <c r="C52" s="10"/>
    </row>
    <row r="53" spans="3:3" x14ac:dyDescent="0.25">
      <c r="C53" s="10"/>
    </row>
    <row r="54" spans="3:3" x14ac:dyDescent="0.25">
      <c r="C54" s="10"/>
    </row>
    <row r="55" spans="3:3" x14ac:dyDescent="0.25">
      <c r="C55" s="10"/>
    </row>
    <row r="56" spans="3:3" x14ac:dyDescent="0.25">
      <c r="C56" s="10"/>
    </row>
    <row r="57" spans="3:3" x14ac:dyDescent="0.25">
      <c r="C57" s="10"/>
    </row>
    <row r="58" spans="3:3" x14ac:dyDescent="0.25">
      <c r="C58" s="10"/>
    </row>
    <row r="59" spans="3:3" x14ac:dyDescent="0.25">
      <c r="C59" s="10"/>
    </row>
    <row r="60" spans="3:3" x14ac:dyDescent="0.25">
      <c r="C60" s="10"/>
    </row>
    <row r="61" spans="3:3" x14ac:dyDescent="0.25">
      <c r="C61" s="10"/>
    </row>
    <row r="62" spans="3:3" x14ac:dyDescent="0.25">
      <c r="C62" s="10"/>
    </row>
    <row r="63" spans="3:3" x14ac:dyDescent="0.25">
      <c r="C63" s="10"/>
    </row>
    <row r="64" spans="3:3" x14ac:dyDescent="0.25">
      <c r="C64" s="10"/>
    </row>
    <row r="65" spans="3:3" x14ac:dyDescent="0.25">
      <c r="C65" s="10"/>
    </row>
    <row r="66" spans="3:3" x14ac:dyDescent="0.25">
      <c r="C66" s="10"/>
    </row>
    <row r="67" spans="3:3" x14ac:dyDescent="0.25">
      <c r="C67" s="10"/>
    </row>
    <row r="68" spans="3:3" x14ac:dyDescent="0.25">
      <c r="C68" s="10"/>
    </row>
    <row r="69" spans="3:3" x14ac:dyDescent="0.25">
      <c r="C69" s="10"/>
    </row>
    <row r="70" spans="3:3" x14ac:dyDescent="0.25">
      <c r="C70" s="10"/>
    </row>
    <row r="71" spans="3:3" x14ac:dyDescent="0.25">
      <c r="C71" s="10"/>
    </row>
    <row r="72" spans="3:3" x14ac:dyDescent="0.25">
      <c r="C72" s="10"/>
    </row>
    <row r="73" spans="3:3" x14ac:dyDescent="0.25">
      <c r="C73" s="10"/>
    </row>
    <row r="74" spans="3:3" x14ac:dyDescent="0.25">
      <c r="C74" s="10"/>
    </row>
    <row r="75" spans="3:3" x14ac:dyDescent="0.25">
      <c r="C75" s="10"/>
    </row>
    <row r="76" spans="3:3" x14ac:dyDescent="0.25">
      <c r="C76" s="10"/>
    </row>
    <row r="77" spans="3:3" x14ac:dyDescent="0.25">
      <c r="C77" s="10"/>
    </row>
    <row r="78" spans="3:3" x14ac:dyDescent="0.25">
      <c r="C78" s="10"/>
    </row>
    <row r="79" spans="3:3" x14ac:dyDescent="0.25">
      <c r="C79" s="10"/>
    </row>
    <row r="80" spans="3:3" x14ac:dyDescent="0.25">
      <c r="C80" s="10"/>
    </row>
    <row r="81" spans="3:3" x14ac:dyDescent="0.25">
      <c r="C81" s="10"/>
    </row>
    <row r="82" spans="3:3" x14ac:dyDescent="0.25">
      <c r="C82" s="10"/>
    </row>
    <row r="83" spans="3:3" x14ac:dyDescent="0.25">
      <c r="C83" s="10"/>
    </row>
    <row r="84" spans="3:3" x14ac:dyDescent="0.25">
      <c r="C84" s="10"/>
    </row>
    <row r="85" spans="3:3" x14ac:dyDescent="0.25">
      <c r="C85" s="10"/>
    </row>
    <row r="86" spans="3:3" x14ac:dyDescent="0.25">
      <c r="C86" s="10"/>
    </row>
    <row r="87" spans="3:3" x14ac:dyDescent="0.25">
      <c r="C87" s="10"/>
    </row>
    <row r="88" spans="3:3" x14ac:dyDescent="0.25">
      <c r="C88" s="10"/>
    </row>
    <row r="89" spans="3:3" x14ac:dyDescent="0.25">
      <c r="C89" s="10"/>
    </row>
    <row r="90" spans="3:3" x14ac:dyDescent="0.25">
      <c r="C90" s="10"/>
    </row>
    <row r="91" spans="3:3" x14ac:dyDescent="0.25">
      <c r="C91" s="10"/>
    </row>
    <row r="92" spans="3:3" x14ac:dyDescent="0.25">
      <c r="C92" s="10"/>
    </row>
    <row r="93" spans="3:3" x14ac:dyDescent="0.25">
      <c r="C93" s="10"/>
    </row>
    <row r="94" spans="3:3" x14ac:dyDescent="0.25">
      <c r="C94" s="10"/>
    </row>
    <row r="95" spans="3:3" x14ac:dyDescent="0.25">
      <c r="C95" s="10"/>
    </row>
    <row r="96" spans="3:3" x14ac:dyDescent="0.25">
      <c r="C96" s="10"/>
    </row>
    <row r="97" spans="3:3" x14ac:dyDescent="0.25">
      <c r="C97" s="10"/>
    </row>
    <row r="98" spans="3:3" x14ac:dyDescent="0.25">
      <c r="C98" s="10"/>
    </row>
    <row r="99" spans="3:3" x14ac:dyDescent="0.25">
      <c r="C99" s="10"/>
    </row>
    <row r="100" spans="3:3" x14ac:dyDescent="0.25">
      <c r="C100" s="10"/>
    </row>
    <row r="101" spans="3:3" x14ac:dyDescent="0.25">
      <c r="C101" s="10"/>
    </row>
    <row r="102" spans="3:3" x14ac:dyDescent="0.25">
      <c r="C102" s="10"/>
    </row>
    <row r="103" spans="3:3" x14ac:dyDescent="0.25">
      <c r="C103" s="10"/>
    </row>
    <row r="104" spans="3:3" x14ac:dyDescent="0.25">
      <c r="C104" s="10"/>
    </row>
    <row r="105" spans="3:3" x14ac:dyDescent="0.25">
      <c r="C105" s="10"/>
    </row>
    <row r="106" spans="3:3" x14ac:dyDescent="0.25">
      <c r="C106" s="10"/>
    </row>
    <row r="107" spans="3:3" x14ac:dyDescent="0.25">
      <c r="C107" s="10"/>
    </row>
    <row r="108" spans="3:3" x14ac:dyDescent="0.25">
      <c r="C108" s="10"/>
    </row>
    <row r="109" spans="3:3" x14ac:dyDescent="0.25">
      <c r="C109" s="10"/>
    </row>
    <row r="110" spans="3:3" x14ac:dyDescent="0.25">
      <c r="C110" s="10"/>
    </row>
    <row r="111" spans="3:3" x14ac:dyDescent="0.25">
      <c r="C111" s="10"/>
    </row>
    <row r="112" spans="3:3" x14ac:dyDescent="0.25">
      <c r="C112" s="10"/>
    </row>
    <row r="113" spans="3:3" x14ac:dyDescent="0.25">
      <c r="C113" s="10"/>
    </row>
    <row r="114" spans="3:3" x14ac:dyDescent="0.25">
      <c r="C114" s="10"/>
    </row>
    <row r="115" spans="3:3" x14ac:dyDescent="0.25">
      <c r="C115" s="10"/>
    </row>
    <row r="116" spans="3:3" x14ac:dyDescent="0.25">
      <c r="C116" s="10"/>
    </row>
    <row r="117" spans="3:3" x14ac:dyDescent="0.25">
      <c r="C117" s="10"/>
    </row>
    <row r="118" spans="3:3" x14ac:dyDescent="0.25">
      <c r="C118" s="10"/>
    </row>
    <row r="119" spans="3:3" x14ac:dyDescent="0.25">
      <c r="C119" s="10"/>
    </row>
    <row r="120" spans="3:3" x14ac:dyDescent="0.25">
      <c r="C120" s="10"/>
    </row>
    <row r="121" spans="3:3" x14ac:dyDescent="0.25">
      <c r="C121" s="10"/>
    </row>
    <row r="122" spans="3:3" x14ac:dyDescent="0.25">
      <c r="C122" s="10"/>
    </row>
    <row r="123" spans="3:3" x14ac:dyDescent="0.25">
      <c r="C123" s="10"/>
    </row>
    <row r="124" spans="3:3" x14ac:dyDescent="0.25">
      <c r="C124" s="10"/>
    </row>
    <row r="125" spans="3:3" x14ac:dyDescent="0.25">
      <c r="C125" s="10"/>
    </row>
    <row r="126" spans="3:3" x14ac:dyDescent="0.25">
      <c r="C126" s="10"/>
    </row>
    <row r="127" spans="3:3" x14ac:dyDescent="0.25">
      <c r="C127" s="10"/>
    </row>
    <row r="128" spans="3:3" x14ac:dyDescent="0.25">
      <c r="C128" s="10"/>
    </row>
    <row r="129" spans="3:3" x14ac:dyDescent="0.25">
      <c r="C129" s="10"/>
    </row>
    <row r="130" spans="3:3" x14ac:dyDescent="0.25">
      <c r="C130" s="10"/>
    </row>
    <row r="131" spans="3:3" x14ac:dyDescent="0.25">
      <c r="C131" s="10"/>
    </row>
    <row r="132" spans="3:3" x14ac:dyDescent="0.25">
      <c r="C132" s="10"/>
    </row>
    <row r="133" spans="3:3" x14ac:dyDescent="0.25">
      <c r="C133" s="10"/>
    </row>
    <row r="134" spans="3:3" x14ac:dyDescent="0.25">
      <c r="C134" s="10"/>
    </row>
    <row r="135" spans="3:3" x14ac:dyDescent="0.25">
      <c r="C135" s="10"/>
    </row>
    <row r="136" spans="3:3" x14ac:dyDescent="0.25">
      <c r="C136" s="10"/>
    </row>
    <row r="137" spans="3:3" x14ac:dyDescent="0.25">
      <c r="C137" s="10"/>
    </row>
    <row r="138" spans="3:3" x14ac:dyDescent="0.25">
      <c r="C138" s="10"/>
    </row>
    <row r="139" spans="3:3" x14ac:dyDescent="0.25">
      <c r="C139" s="10"/>
    </row>
    <row r="140" spans="3:3" x14ac:dyDescent="0.25">
      <c r="C140" s="10"/>
    </row>
    <row r="141" spans="3:3" x14ac:dyDescent="0.25">
      <c r="C141" s="10"/>
    </row>
    <row r="142" spans="3:3" x14ac:dyDescent="0.25">
      <c r="C142" s="10"/>
    </row>
    <row r="143" spans="3:3" x14ac:dyDescent="0.25">
      <c r="C143" s="10"/>
    </row>
    <row r="144" spans="3:3" x14ac:dyDescent="0.25">
      <c r="C144" s="10"/>
    </row>
    <row r="145" spans="3:3" x14ac:dyDescent="0.25">
      <c r="C145" s="10"/>
    </row>
    <row r="146" spans="3:3" x14ac:dyDescent="0.25">
      <c r="C146" s="10"/>
    </row>
    <row r="147" spans="3:3" x14ac:dyDescent="0.25">
      <c r="C147" s="10"/>
    </row>
    <row r="148" spans="3:3" x14ac:dyDescent="0.25">
      <c r="C148" s="10"/>
    </row>
    <row r="149" spans="3:3" x14ac:dyDescent="0.25">
      <c r="C149" s="10"/>
    </row>
    <row r="150" spans="3:3" x14ac:dyDescent="0.25">
      <c r="C150" s="10"/>
    </row>
    <row r="151" spans="3:3" x14ac:dyDescent="0.25">
      <c r="C151" s="10"/>
    </row>
    <row r="152" spans="3:3" x14ac:dyDescent="0.25">
      <c r="C152" s="10"/>
    </row>
    <row r="153" spans="3:3" x14ac:dyDescent="0.25">
      <c r="C153" s="10"/>
    </row>
    <row r="154" spans="3:3" x14ac:dyDescent="0.25">
      <c r="C154" s="10"/>
    </row>
    <row r="155" spans="3:3" x14ac:dyDescent="0.25">
      <c r="C155" s="10"/>
    </row>
    <row r="156" spans="3:3" x14ac:dyDescent="0.25">
      <c r="C156" s="10"/>
    </row>
    <row r="157" spans="3:3" x14ac:dyDescent="0.25">
      <c r="C157" s="10"/>
    </row>
    <row r="158" spans="3:3" x14ac:dyDescent="0.25">
      <c r="C158" s="10"/>
    </row>
    <row r="159" spans="3:3" x14ac:dyDescent="0.25">
      <c r="C159" s="10"/>
    </row>
    <row r="160" spans="3:3" x14ac:dyDescent="0.25">
      <c r="C160" s="10"/>
    </row>
    <row r="161" spans="3:3" x14ac:dyDescent="0.25">
      <c r="C161" s="10"/>
    </row>
    <row r="162" spans="3:3" x14ac:dyDescent="0.25">
      <c r="C162" s="10"/>
    </row>
    <row r="163" spans="3:3" x14ac:dyDescent="0.25">
      <c r="C163" s="10"/>
    </row>
    <row r="164" spans="3:3" x14ac:dyDescent="0.25">
      <c r="C164" s="10"/>
    </row>
    <row r="165" spans="3:3" x14ac:dyDescent="0.25">
      <c r="C165" s="10"/>
    </row>
    <row r="166" spans="3:3" x14ac:dyDescent="0.25">
      <c r="C166" s="10"/>
    </row>
    <row r="167" spans="3:3" x14ac:dyDescent="0.25">
      <c r="C167" s="10"/>
    </row>
    <row r="168" spans="3:3" x14ac:dyDescent="0.25">
      <c r="C168" s="10"/>
    </row>
    <row r="169" spans="3:3" x14ac:dyDescent="0.25">
      <c r="C169" s="10"/>
    </row>
    <row r="170" spans="3:3" x14ac:dyDescent="0.25">
      <c r="C170" s="10"/>
    </row>
    <row r="171" spans="3:3" x14ac:dyDescent="0.25">
      <c r="C171" s="10"/>
    </row>
    <row r="172" spans="3:3" x14ac:dyDescent="0.25">
      <c r="C172" s="10"/>
    </row>
    <row r="173" spans="3:3" x14ac:dyDescent="0.25">
      <c r="C173" s="10"/>
    </row>
    <row r="174" spans="3:3" x14ac:dyDescent="0.25">
      <c r="C174" s="10"/>
    </row>
    <row r="175" spans="3:3" x14ac:dyDescent="0.25">
      <c r="C175" s="10"/>
    </row>
    <row r="176" spans="3:3" x14ac:dyDescent="0.25">
      <c r="C176" s="10"/>
    </row>
    <row r="177" spans="3:3" x14ac:dyDescent="0.25">
      <c r="C177" s="10"/>
    </row>
    <row r="178" spans="3:3" x14ac:dyDescent="0.25">
      <c r="C178" s="10"/>
    </row>
    <row r="179" spans="3:3" x14ac:dyDescent="0.25">
      <c r="C179" s="10"/>
    </row>
    <row r="180" spans="3:3" x14ac:dyDescent="0.25">
      <c r="C180" s="10"/>
    </row>
    <row r="181" spans="3:3" x14ac:dyDescent="0.25">
      <c r="C181" s="10"/>
    </row>
    <row r="182" spans="3:3" x14ac:dyDescent="0.25">
      <c r="C182" s="10"/>
    </row>
    <row r="183" spans="3:3" x14ac:dyDescent="0.25">
      <c r="C183" s="10"/>
    </row>
    <row r="184" spans="3:3" x14ac:dyDescent="0.25">
      <c r="C184" s="10"/>
    </row>
    <row r="185" spans="3:3" x14ac:dyDescent="0.25">
      <c r="C185" s="10"/>
    </row>
    <row r="186" spans="3:3" x14ac:dyDescent="0.25">
      <c r="C186" s="10"/>
    </row>
    <row r="187" spans="3:3" x14ac:dyDescent="0.25">
      <c r="C187" s="10"/>
    </row>
    <row r="188" spans="3:3" x14ac:dyDescent="0.25">
      <c r="C188" s="10"/>
    </row>
    <row r="189" spans="3:3" x14ac:dyDescent="0.25">
      <c r="C189" s="10"/>
    </row>
    <row r="190" spans="3:3" x14ac:dyDescent="0.25">
      <c r="C190" s="10"/>
    </row>
    <row r="191" spans="3:3" x14ac:dyDescent="0.25">
      <c r="C191" s="10"/>
    </row>
    <row r="192" spans="3:3" x14ac:dyDescent="0.25">
      <c r="C192" s="10"/>
    </row>
    <row r="193" spans="3:3" x14ac:dyDescent="0.25">
      <c r="C193" s="10"/>
    </row>
    <row r="194" spans="3:3" x14ac:dyDescent="0.25">
      <c r="C194" s="10"/>
    </row>
    <row r="195" spans="3:3" x14ac:dyDescent="0.25">
      <c r="C195" s="10"/>
    </row>
    <row r="196" spans="3:3" x14ac:dyDescent="0.25">
      <c r="C196" s="10"/>
    </row>
    <row r="197" spans="3:3" x14ac:dyDescent="0.25">
      <c r="C197" s="10"/>
    </row>
    <row r="198" spans="3:3" x14ac:dyDescent="0.25">
      <c r="C198" s="10"/>
    </row>
    <row r="199" spans="3:3" x14ac:dyDescent="0.25">
      <c r="C199" s="10"/>
    </row>
    <row r="200" spans="3:3" x14ac:dyDescent="0.25">
      <c r="C200" s="10"/>
    </row>
    <row r="201" spans="3:3" x14ac:dyDescent="0.25">
      <c r="C201" s="10"/>
    </row>
    <row r="202" spans="3:3" x14ac:dyDescent="0.25">
      <c r="C202" s="10"/>
    </row>
    <row r="203" spans="3:3" x14ac:dyDescent="0.25">
      <c r="C203" s="10"/>
    </row>
    <row r="204" spans="3:3" x14ac:dyDescent="0.25">
      <c r="C204" s="10"/>
    </row>
    <row r="205" spans="3:3" x14ac:dyDescent="0.25">
      <c r="C205" s="10"/>
    </row>
    <row r="206" spans="3:3" x14ac:dyDescent="0.25">
      <c r="C206" s="10"/>
    </row>
    <row r="207" spans="3:3" x14ac:dyDescent="0.25">
      <c r="C207" s="10"/>
    </row>
    <row r="208" spans="3:3" x14ac:dyDescent="0.25">
      <c r="C208" s="10"/>
    </row>
    <row r="209" spans="3:3" x14ac:dyDescent="0.25">
      <c r="C209" s="10"/>
    </row>
    <row r="210" spans="3:3" x14ac:dyDescent="0.25">
      <c r="C210" s="10"/>
    </row>
    <row r="211" spans="3:3" x14ac:dyDescent="0.25">
      <c r="C211" s="10"/>
    </row>
    <row r="212" spans="3:3" x14ac:dyDescent="0.25">
      <c r="C212" s="10"/>
    </row>
    <row r="213" spans="3:3" x14ac:dyDescent="0.25">
      <c r="C213" s="10"/>
    </row>
    <row r="214" spans="3:3" x14ac:dyDescent="0.25">
      <c r="C214" s="10"/>
    </row>
    <row r="215" spans="3:3" x14ac:dyDescent="0.25">
      <c r="C215" s="10"/>
    </row>
    <row r="216" spans="3:3" x14ac:dyDescent="0.25">
      <c r="C216" s="10"/>
    </row>
    <row r="217" spans="3:3" x14ac:dyDescent="0.25">
      <c r="C217" s="10"/>
    </row>
    <row r="218" spans="3:3" x14ac:dyDescent="0.25">
      <c r="C218" s="10"/>
    </row>
    <row r="219" spans="3:3" x14ac:dyDescent="0.25">
      <c r="C219" s="10"/>
    </row>
    <row r="220" spans="3:3" x14ac:dyDescent="0.25">
      <c r="C220" s="10"/>
    </row>
    <row r="221" spans="3:3" x14ac:dyDescent="0.25">
      <c r="C221" s="10"/>
    </row>
    <row r="222" spans="3:3" x14ac:dyDescent="0.25">
      <c r="C222" s="10"/>
    </row>
    <row r="223" spans="3:3" x14ac:dyDescent="0.25">
      <c r="C223" s="10"/>
    </row>
    <row r="224" spans="3:3" x14ac:dyDescent="0.25">
      <c r="C224" s="10"/>
    </row>
    <row r="225" spans="3:3" x14ac:dyDescent="0.25">
      <c r="C225" s="10"/>
    </row>
    <row r="226" spans="3:3" x14ac:dyDescent="0.25">
      <c r="C226" s="10"/>
    </row>
    <row r="227" spans="3:3" x14ac:dyDescent="0.25">
      <c r="C227" s="10"/>
    </row>
    <row r="228" spans="3:3" x14ac:dyDescent="0.25">
      <c r="C228" s="10"/>
    </row>
    <row r="229" spans="3:3" x14ac:dyDescent="0.25">
      <c r="C229" s="10"/>
    </row>
    <row r="230" spans="3:3" x14ac:dyDescent="0.25">
      <c r="C230" s="10"/>
    </row>
    <row r="231" spans="3:3" x14ac:dyDescent="0.25">
      <c r="C231" s="10"/>
    </row>
    <row r="232" spans="3:3" x14ac:dyDescent="0.25">
      <c r="C232" s="10"/>
    </row>
    <row r="233" spans="3:3" x14ac:dyDescent="0.25">
      <c r="C233" s="10"/>
    </row>
    <row r="234" spans="3:3" x14ac:dyDescent="0.25">
      <c r="C234" s="10"/>
    </row>
    <row r="235" spans="3:3" x14ac:dyDescent="0.25">
      <c r="C235" s="10"/>
    </row>
    <row r="236" spans="3:3" x14ac:dyDescent="0.25">
      <c r="C236" s="10"/>
    </row>
    <row r="237" spans="3:3" x14ac:dyDescent="0.25">
      <c r="C237" s="10"/>
    </row>
    <row r="238" spans="3:3" x14ac:dyDescent="0.25">
      <c r="C238" s="10"/>
    </row>
    <row r="239" spans="3:3" x14ac:dyDescent="0.25">
      <c r="C239" s="10"/>
    </row>
    <row r="240" spans="3:3" x14ac:dyDescent="0.25">
      <c r="C240" s="10"/>
    </row>
    <row r="241" spans="3:3" x14ac:dyDescent="0.25">
      <c r="C241" s="10"/>
    </row>
    <row r="242" spans="3:3" x14ac:dyDescent="0.25">
      <c r="C242" s="10"/>
    </row>
    <row r="243" spans="3:3" x14ac:dyDescent="0.25">
      <c r="C243" s="10"/>
    </row>
    <row r="244" spans="3:3" x14ac:dyDescent="0.25">
      <c r="C244" s="10"/>
    </row>
    <row r="245" spans="3:3" x14ac:dyDescent="0.25">
      <c r="C245" s="10"/>
    </row>
    <row r="246" spans="3:3" x14ac:dyDescent="0.25">
      <c r="C246" s="10"/>
    </row>
    <row r="247" spans="3:3" x14ac:dyDescent="0.25">
      <c r="C247" s="10"/>
    </row>
    <row r="248" spans="3:3" x14ac:dyDescent="0.25">
      <c r="C248" s="10"/>
    </row>
    <row r="249" spans="3:3" x14ac:dyDescent="0.25">
      <c r="C249" s="10"/>
    </row>
    <row r="250" spans="3:3" x14ac:dyDescent="0.25">
      <c r="C250" s="10"/>
    </row>
    <row r="251" spans="3:3" x14ac:dyDescent="0.25">
      <c r="C251" s="10"/>
    </row>
    <row r="252" spans="3:3" x14ac:dyDescent="0.25">
      <c r="C252" s="10"/>
    </row>
    <row r="253" spans="3:3" x14ac:dyDescent="0.25">
      <c r="C253" s="10"/>
    </row>
    <row r="254" spans="3:3" x14ac:dyDescent="0.25">
      <c r="C254" s="10"/>
    </row>
    <row r="255" spans="3:3" x14ac:dyDescent="0.25">
      <c r="C255" s="10"/>
    </row>
    <row r="256" spans="3:3" x14ac:dyDescent="0.25">
      <c r="C256" s="10"/>
    </row>
    <row r="257" spans="3:3" x14ac:dyDescent="0.25">
      <c r="C257" s="10"/>
    </row>
    <row r="258" spans="3:3" x14ac:dyDescent="0.25">
      <c r="C258" s="10"/>
    </row>
    <row r="259" spans="3:3" x14ac:dyDescent="0.25">
      <c r="C259" s="10"/>
    </row>
    <row r="260" spans="3:3" x14ac:dyDescent="0.25">
      <c r="C260" s="10"/>
    </row>
    <row r="261" spans="3:3" x14ac:dyDescent="0.25">
      <c r="C261" s="10"/>
    </row>
    <row r="262" spans="3:3" x14ac:dyDescent="0.25">
      <c r="C262" s="10"/>
    </row>
    <row r="263" spans="3:3" x14ac:dyDescent="0.25">
      <c r="C263" s="10"/>
    </row>
    <row r="264" spans="3:3" x14ac:dyDescent="0.25">
      <c r="C264" s="10"/>
    </row>
    <row r="265" spans="3:3" x14ac:dyDescent="0.25">
      <c r="C265" s="10"/>
    </row>
    <row r="266" spans="3:3" x14ac:dyDescent="0.25">
      <c r="C266" s="10"/>
    </row>
    <row r="267" spans="3:3" x14ac:dyDescent="0.25">
      <c r="C267" s="10"/>
    </row>
    <row r="268" spans="3:3" x14ac:dyDescent="0.25">
      <c r="C268" s="10"/>
    </row>
    <row r="269" spans="3:3" x14ac:dyDescent="0.25">
      <c r="C269" s="10"/>
    </row>
    <row r="270" spans="3:3" x14ac:dyDescent="0.25">
      <c r="C270" s="10"/>
    </row>
    <row r="271" spans="3:3" x14ac:dyDescent="0.25">
      <c r="C271" s="10"/>
    </row>
    <row r="272" spans="3:3" x14ac:dyDescent="0.25">
      <c r="C272" s="10"/>
    </row>
    <row r="273" spans="3:3" x14ac:dyDescent="0.25">
      <c r="C273" s="10"/>
    </row>
    <row r="274" spans="3:3" x14ac:dyDescent="0.25">
      <c r="C274" s="10"/>
    </row>
    <row r="275" spans="3:3" x14ac:dyDescent="0.25">
      <c r="C275" s="10"/>
    </row>
    <row r="276" spans="3:3" x14ac:dyDescent="0.25">
      <c r="C276" s="10"/>
    </row>
    <row r="277" spans="3:3" x14ac:dyDescent="0.25">
      <c r="C277" s="10"/>
    </row>
    <row r="278" spans="3:3" x14ac:dyDescent="0.25">
      <c r="C278" s="10"/>
    </row>
    <row r="279" spans="3:3" x14ac:dyDescent="0.25">
      <c r="C279" s="10"/>
    </row>
    <row r="280" spans="3:3" x14ac:dyDescent="0.25">
      <c r="C280" s="10"/>
    </row>
    <row r="281" spans="3:3" x14ac:dyDescent="0.25">
      <c r="C281" s="10"/>
    </row>
    <row r="282" spans="3:3" x14ac:dyDescent="0.25">
      <c r="C282" s="10"/>
    </row>
    <row r="283" spans="3:3" x14ac:dyDescent="0.25">
      <c r="C283" s="10"/>
    </row>
    <row r="284" spans="3:3" x14ac:dyDescent="0.25">
      <c r="C284" s="10"/>
    </row>
    <row r="285" spans="3:3" x14ac:dyDescent="0.25">
      <c r="C285" s="10"/>
    </row>
    <row r="286" spans="3:3" x14ac:dyDescent="0.25">
      <c r="C286" s="10"/>
    </row>
    <row r="287" spans="3:3" x14ac:dyDescent="0.25">
      <c r="C287" s="10"/>
    </row>
    <row r="288" spans="3:3" x14ac:dyDescent="0.25">
      <c r="C288" s="10"/>
    </row>
    <row r="289" spans="3:3" x14ac:dyDescent="0.25">
      <c r="C289" s="10"/>
    </row>
    <row r="290" spans="3:3" x14ac:dyDescent="0.25">
      <c r="C290" s="10"/>
    </row>
    <row r="291" spans="3:3" x14ac:dyDescent="0.25">
      <c r="C291" s="10"/>
    </row>
    <row r="292" spans="3:3" x14ac:dyDescent="0.25">
      <c r="C292" s="10"/>
    </row>
    <row r="293" spans="3:3" x14ac:dyDescent="0.25">
      <c r="C293" s="10"/>
    </row>
    <row r="294" spans="3:3" x14ac:dyDescent="0.25">
      <c r="C294" s="10"/>
    </row>
    <row r="295" spans="3:3" x14ac:dyDescent="0.25">
      <c r="C295" s="10"/>
    </row>
    <row r="296" spans="3:3" x14ac:dyDescent="0.25">
      <c r="C296" s="10"/>
    </row>
    <row r="297" spans="3:3" x14ac:dyDescent="0.25">
      <c r="C297" s="10"/>
    </row>
    <row r="298" spans="3:3" x14ac:dyDescent="0.25">
      <c r="C298" s="10"/>
    </row>
    <row r="299" spans="3:3" x14ac:dyDescent="0.25">
      <c r="C299" s="10"/>
    </row>
    <row r="300" spans="3:3" x14ac:dyDescent="0.25">
      <c r="C300" s="10"/>
    </row>
  </sheetData>
  <hyperlinks>
    <hyperlink ref="A2" location="Accueil!A1" display="Accueil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H17"/>
  <sheetViews>
    <sheetView workbookViewId="0">
      <selection activeCell="A4" sqref="A4"/>
    </sheetView>
  </sheetViews>
  <sheetFormatPr baseColWidth="10" defaultRowHeight="12.75" x14ac:dyDescent="0.2"/>
  <cols>
    <col min="1" max="1" width="17" style="13" bestFit="1" customWidth="1"/>
    <col min="2" max="2" width="15.1796875" style="13" bestFit="1" customWidth="1"/>
    <col min="3" max="3" width="8.90625" style="13" bestFit="1" customWidth="1"/>
    <col min="4" max="4" width="5.36328125" style="13" bestFit="1" customWidth="1"/>
    <col min="5" max="5" width="18.81640625" style="13" bestFit="1" customWidth="1"/>
    <col min="6" max="6" width="11.36328125" style="13" bestFit="1" customWidth="1"/>
    <col min="7" max="7" width="9" style="13" bestFit="1" customWidth="1"/>
    <col min="8" max="8" width="8.81640625" style="13" bestFit="1" customWidth="1"/>
    <col min="9" max="16384" width="10.90625" style="13"/>
  </cols>
  <sheetData>
    <row r="1" spans="1:8" x14ac:dyDescent="0.2">
      <c r="A1" s="37" t="s">
        <v>375</v>
      </c>
      <c r="B1" s="37"/>
      <c r="C1" s="37"/>
      <c r="D1" s="37"/>
      <c r="E1" s="37"/>
      <c r="F1" s="37"/>
      <c r="G1" s="37"/>
      <c r="H1" s="37"/>
    </row>
    <row r="2" spans="1:8" x14ac:dyDescent="0.2">
      <c r="A2" s="14" t="s">
        <v>360</v>
      </c>
    </row>
    <row r="3" spans="1:8" x14ac:dyDescent="0.2">
      <c r="A3" s="15" t="s">
        <v>362</v>
      </c>
      <c r="B3" s="15" t="s">
        <v>25</v>
      </c>
      <c r="C3" s="15" t="s">
        <v>33</v>
      </c>
      <c r="D3" s="13" t="s">
        <v>41</v>
      </c>
      <c r="E3" s="15" t="s">
        <v>49</v>
      </c>
      <c r="F3" s="15" t="s">
        <v>376</v>
      </c>
      <c r="G3" s="13" t="s">
        <v>55</v>
      </c>
      <c r="H3" s="13" t="s">
        <v>363</v>
      </c>
    </row>
    <row r="4" spans="1:8" x14ac:dyDescent="0.2">
      <c r="A4" s="16"/>
    </row>
    <row r="5" spans="1:8" x14ac:dyDescent="0.2">
      <c r="A5" s="16"/>
    </row>
    <row r="6" spans="1:8" x14ac:dyDescent="0.2">
      <c r="A6" s="16"/>
    </row>
    <row r="7" spans="1:8" x14ac:dyDescent="0.2">
      <c r="A7" s="16"/>
    </row>
    <row r="8" spans="1:8" x14ac:dyDescent="0.2">
      <c r="A8" s="16"/>
    </row>
    <row r="9" spans="1:8" x14ac:dyDescent="0.2">
      <c r="A9" s="16"/>
    </row>
    <row r="10" spans="1:8" x14ac:dyDescent="0.2">
      <c r="A10" s="16"/>
    </row>
    <row r="11" spans="1:8" x14ac:dyDescent="0.2">
      <c r="A11" s="16"/>
    </row>
    <row r="12" spans="1:8" x14ac:dyDescent="0.2">
      <c r="A12" s="16"/>
    </row>
    <row r="13" spans="1:8" x14ac:dyDescent="0.2">
      <c r="A13" s="16"/>
    </row>
    <row r="14" spans="1:8" x14ac:dyDescent="0.2">
      <c r="A14" s="16"/>
    </row>
    <row r="15" spans="1:8" x14ac:dyDescent="0.2">
      <c r="A15" s="16"/>
    </row>
    <row r="16" spans="1:8" x14ac:dyDescent="0.2">
      <c r="A16" s="16"/>
    </row>
    <row r="17" spans="1:1" x14ac:dyDescent="0.2">
      <c r="A17" s="16"/>
    </row>
  </sheetData>
  <mergeCells count="1">
    <mergeCell ref="A1:H1"/>
  </mergeCells>
  <hyperlinks>
    <hyperlink ref="A2" location="Accueil!A1" display="Accueil"/>
  </hyperlinks>
  <printOptions gridLines="1"/>
  <pageMargins left="0" right="0" top="0" bottom="0" header="0" footer="0"/>
  <pageSetup paperSize="9" orientation="landscape" r:id="rId1"/>
  <headerFooter>
    <oddFooter>&amp;C&amp;P/&amp;N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H4"/>
  <sheetViews>
    <sheetView workbookViewId="0">
      <selection activeCell="A4" sqref="A4"/>
    </sheetView>
  </sheetViews>
  <sheetFormatPr baseColWidth="10" defaultRowHeight="11.25" x14ac:dyDescent="0.2"/>
  <cols>
    <col min="1" max="1" width="13.36328125" style="17" bestFit="1" customWidth="1"/>
    <col min="2" max="2" width="12.81640625" style="17" bestFit="1" customWidth="1"/>
    <col min="3" max="3" width="10.54296875" style="17" bestFit="1" customWidth="1"/>
    <col min="4" max="4" width="13.6328125" style="17" bestFit="1" customWidth="1"/>
    <col min="5" max="5" width="14.81640625" style="17" bestFit="1" customWidth="1"/>
    <col min="6" max="6" width="7.54296875" style="17" bestFit="1" customWidth="1"/>
    <col min="7" max="16384" width="10.90625" style="17"/>
  </cols>
  <sheetData>
    <row r="1" spans="1:8" x14ac:dyDescent="0.2">
      <c r="A1" s="38" t="s">
        <v>377</v>
      </c>
      <c r="B1" s="38"/>
      <c r="C1" s="38"/>
      <c r="D1" s="38"/>
      <c r="E1" s="38"/>
      <c r="F1" s="38"/>
      <c r="G1" s="38"/>
      <c r="H1" s="38"/>
    </row>
    <row r="2" spans="1:8" x14ac:dyDescent="0.2">
      <c r="A2" s="18" t="s">
        <v>360</v>
      </c>
    </row>
    <row r="3" spans="1:8" x14ac:dyDescent="0.2">
      <c r="A3" s="19" t="s">
        <v>362</v>
      </c>
      <c r="B3" s="19" t="s">
        <v>25</v>
      </c>
      <c r="C3" s="19" t="s">
        <v>33</v>
      </c>
      <c r="D3" s="19" t="s">
        <v>41</v>
      </c>
      <c r="E3" s="19" t="s">
        <v>49</v>
      </c>
      <c r="F3" s="19" t="s">
        <v>376</v>
      </c>
      <c r="G3" s="17" t="s">
        <v>55</v>
      </c>
      <c r="H3" s="17" t="s">
        <v>363</v>
      </c>
    </row>
    <row r="4" spans="1:8" x14ac:dyDescent="0.2">
      <c r="A4" s="20">
        <v>41903</v>
      </c>
      <c r="B4" s="17" t="s">
        <v>206</v>
      </c>
      <c r="C4" s="17" t="s">
        <v>76</v>
      </c>
      <c r="D4" s="17" t="s">
        <v>179</v>
      </c>
      <c r="E4" s="17" t="s">
        <v>378</v>
      </c>
      <c r="F4" s="17" t="s">
        <v>71</v>
      </c>
      <c r="G4" s="17" t="s">
        <v>20</v>
      </c>
      <c r="H4" s="21"/>
    </row>
  </sheetData>
  <mergeCells count="1">
    <mergeCell ref="A1:H1"/>
  </mergeCells>
  <hyperlinks>
    <hyperlink ref="A2" location="Accueil!A1" display="Accueil"/>
  </hyperlinks>
  <printOptions gridLines="1"/>
  <pageMargins left="0" right="0" top="0" bottom="0" header="0" footer="0"/>
  <pageSetup paperSize="9" orientation="landscape" r:id="rId1"/>
  <headerFooter>
    <oddFooter>&amp;C&amp;P/&amp;N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F4"/>
  <sheetViews>
    <sheetView workbookViewId="0">
      <selection activeCell="A4" sqref="A4"/>
    </sheetView>
  </sheetViews>
  <sheetFormatPr baseColWidth="10" defaultRowHeight="11.25" x14ac:dyDescent="0.2"/>
  <cols>
    <col min="1" max="1" width="13.36328125" style="17" bestFit="1" customWidth="1"/>
    <col min="2" max="2" width="4" style="17" customWidth="1"/>
    <col min="3" max="3" width="14.36328125" style="17" bestFit="1" customWidth="1"/>
    <col min="4" max="4" width="12.26953125" style="17" bestFit="1" customWidth="1"/>
    <col min="5" max="5" width="6.90625" style="17" bestFit="1" customWidth="1"/>
    <col min="6" max="6" width="6.7265625" style="17" bestFit="1" customWidth="1"/>
    <col min="7" max="16384" width="10.90625" style="17"/>
  </cols>
  <sheetData>
    <row r="1" spans="1:6" x14ac:dyDescent="0.2">
      <c r="A1" s="38" t="s">
        <v>379</v>
      </c>
      <c r="B1" s="38"/>
      <c r="C1" s="38"/>
      <c r="D1" s="38"/>
      <c r="E1" s="38"/>
      <c r="F1" s="38"/>
    </row>
    <row r="2" spans="1:6" x14ac:dyDescent="0.2">
      <c r="A2" s="18" t="s">
        <v>360</v>
      </c>
    </row>
    <row r="3" spans="1:6" x14ac:dyDescent="0.2">
      <c r="A3" s="19" t="s">
        <v>362</v>
      </c>
      <c r="B3" s="22" t="s">
        <v>33</v>
      </c>
      <c r="C3" s="19" t="s">
        <v>49</v>
      </c>
      <c r="D3" s="19" t="s">
        <v>376</v>
      </c>
      <c r="E3" s="17" t="s">
        <v>55</v>
      </c>
      <c r="F3" s="17" t="s">
        <v>363</v>
      </c>
    </row>
    <row r="4" spans="1:6" x14ac:dyDescent="0.2">
      <c r="A4" s="20"/>
      <c r="F4" s="21"/>
    </row>
  </sheetData>
  <mergeCells count="1">
    <mergeCell ref="A1:F1"/>
  </mergeCells>
  <hyperlinks>
    <hyperlink ref="A2" location="Accueil!A1" display="Accueil"/>
  </hyperlinks>
  <printOptions gridLines="1"/>
  <pageMargins left="0" right="0" top="0" bottom="0" header="0" footer="0"/>
  <pageSetup paperSize="9" orientation="portrait" r:id="rId1"/>
  <headerFooter>
    <oddFooter>&amp;C&amp;P/&amp;N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O39"/>
  <sheetViews>
    <sheetView workbookViewId="0">
      <selection activeCell="A4" sqref="A4"/>
    </sheetView>
  </sheetViews>
  <sheetFormatPr baseColWidth="10" defaultRowHeight="12.75" x14ac:dyDescent="0.2"/>
  <cols>
    <col min="1" max="1" width="8.90625" style="13" bestFit="1" customWidth="1"/>
    <col min="2" max="2" width="17.36328125" style="13" bestFit="1" customWidth="1"/>
    <col min="3" max="3" width="4.90625" style="13" bestFit="1" customWidth="1"/>
    <col min="4" max="4" width="4.7265625" style="13" bestFit="1" customWidth="1"/>
    <col min="5" max="5" width="3.36328125" style="13" bestFit="1" customWidth="1"/>
    <col min="6" max="6" width="3.26953125" style="13" bestFit="1" customWidth="1"/>
    <col min="7" max="7" width="2.7265625" style="13" bestFit="1" customWidth="1"/>
    <col min="8" max="8" width="3.08984375" style="13" bestFit="1" customWidth="1"/>
    <col min="9" max="9" width="4.1796875" style="13" bestFit="1" customWidth="1"/>
    <col min="10" max="10" width="3.26953125" style="13" bestFit="1" customWidth="1"/>
    <col min="11" max="11" width="7" style="13" bestFit="1" customWidth="1"/>
    <col min="12" max="12" width="5.1796875" style="13" bestFit="1" customWidth="1"/>
    <col min="13" max="14" width="6.54296875" style="13" bestFit="1" customWidth="1"/>
    <col min="15" max="15" width="3.54296875" style="13" bestFit="1" customWidth="1"/>
    <col min="16" max="16384" width="10.90625" style="13"/>
  </cols>
  <sheetData>
    <row r="1" spans="1:15" x14ac:dyDescent="0.2">
      <c r="A1" s="39" t="s">
        <v>380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2">
      <c r="A2" s="14" t="s">
        <v>360</v>
      </c>
    </row>
    <row r="3" spans="1:15" x14ac:dyDescent="0.2">
      <c r="A3" s="13" t="s">
        <v>23</v>
      </c>
      <c r="B3" s="15" t="s">
        <v>25</v>
      </c>
      <c r="C3" s="13" t="s">
        <v>7</v>
      </c>
      <c r="D3" s="13" t="s">
        <v>9</v>
      </c>
      <c r="E3" s="13" t="s">
        <v>10</v>
      </c>
      <c r="F3" s="13" t="s">
        <v>11</v>
      </c>
      <c r="G3" s="13" t="s">
        <v>13</v>
      </c>
      <c r="H3" s="13" t="s">
        <v>15</v>
      </c>
      <c r="I3" s="13" t="s">
        <v>17</v>
      </c>
      <c r="J3" s="13" t="s">
        <v>19</v>
      </c>
      <c r="K3" s="13" t="s">
        <v>20</v>
      </c>
      <c r="L3" s="13" t="s">
        <v>5</v>
      </c>
      <c r="M3" s="13" t="s">
        <v>6</v>
      </c>
      <c r="N3" s="13" t="s">
        <v>8</v>
      </c>
      <c r="O3" s="13" t="s">
        <v>381</v>
      </c>
    </row>
    <row r="4" spans="1:15" x14ac:dyDescent="0.2">
      <c r="A4" s="13" t="s">
        <v>57</v>
      </c>
      <c r="B4" s="23" t="s">
        <v>58</v>
      </c>
      <c r="C4" s="24">
        <f>IF($B4&lt;&gt;"",SUMIF(Janvier!$F$4:$G$58,'Quantités légumes'!$B4,Janvier!$L$4:$M$58),"")</f>
        <v>0</v>
      </c>
      <c r="D4" s="24">
        <f>IF($B4&lt;&gt;"",SUMIF(Février!$F$4:$G$70,'Quantités légumes'!$B4,Février!$L$4:$M$70),"")</f>
        <v>0</v>
      </c>
      <c r="E4" s="24">
        <f>IF($B4&lt;&gt;"",SUMIF(Mars!$F$4:$G$70,'Quantités légumes'!$B4,Mars!$L$4:$M$70),"")</f>
        <v>0</v>
      </c>
      <c r="F4" s="24">
        <f>IF($B4&lt;&gt;"",SUMIF(Avril!$F$4:$G$70,'Quantités légumes'!$B4,Avril!$L$4:$M$70),"")</f>
        <v>0</v>
      </c>
      <c r="G4" s="24">
        <f>IF($B4&lt;&gt;"",SUMIF(Mai!$F$4:$G$70,'Quantités légumes'!$B4,Mai!$L$4:$M$70),"")</f>
        <v>0</v>
      </c>
      <c r="H4" s="24">
        <f>IF($B4&lt;&gt;"",SUMIF(Juin!$F$4:$G$70,'Quantités légumes'!$B4,Juin!$L$4:$M$70),"")</f>
        <v>0</v>
      </c>
      <c r="I4" s="24">
        <f>IF($B4&lt;&gt;"",SUMIF(Juillet!$F$4:$G$70,'Quantités légumes'!$B4,Juillet!$L$4:$M$70),"")</f>
        <v>0</v>
      </c>
      <c r="J4" s="24">
        <f>IF($B4&lt;&gt;"",SUMIF(Août!$F$4:$G$70,'Quantités légumes'!$B4,Août!$L$4:$M$70),"")</f>
        <v>0</v>
      </c>
      <c r="K4" s="24">
        <f>IF($B4&lt;&gt;"",SUMIF(Septembre!$F$4:$G$70,'Quantités légumes'!$B4,Septembre!$L$4:$M$70),"")</f>
        <v>0</v>
      </c>
      <c r="L4" s="24">
        <f>IF($B4&lt;&gt;"",SUMIF(Octobre!$F$4:$G$70,'Quantités légumes'!$B4,Octobre!$L$4:$M$70),"")</f>
        <v>0</v>
      </c>
      <c r="M4" s="24">
        <f>IF($B4&lt;&gt;"",SUMIF(Novembre!$F$4:$G$70,'Quantités légumes'!$B4,Novembre!$L$4:$M$70),"")</f>
        <v>0</v>
      </c>
      <c r="N4" s="24">
        <f>IF($B4&lt;&gt;"",SUMIF(Décembre!$F$4:$G$70,'Quantités légumes'!$B4,Décembre!$L$4:$M$70),"")</f>
        <v>0</v>
      </c>
      <c r="O4" s="24">
        <f>SUM($C4:$N4)</f>
        <v>0</v>
      </c>
    </row>
    <row r="5" spans="1:15" x14ac:dyDescent="0.2">
      <c r="A5" s="13" t="s">
        <v>73</v>
      </c>
      <c r="B5" s="13" t="s">
        <v>74</v>
      </c>
      <c r="C5" s="24">
        <f>IF($B5&lt;&gt;"",SUMIF(Janvier!$F$4:$G$58,'Quantités légumes'!$B5,Janvier!$L$4:$M$58),"")</f>
        <v>0</v>
      </c>
      <c r="D5" s="24">
        <f>IF($B5&lt;&gt;"",SUMIF(Février!$F$4:$G$70,'Quantités légumes'!$B5,Février!$L$4:$M$70),"")</f>
        <v>0</v>
      </c>
      <c r="E5" s="24">
        <f>IF($B5&lt;&gt;"",SUMIF(Mars!$F$4:$G$70,'Quantités légumes'!$B5,Mars!$L$4:$M$70),"")</f>
        <v>0</v>
      </c>
      <c r="F5" s="24">
        <f>IF($B5&lt;&gt;"",SUMIF(Avril!$F$4:$G$70,'Quantités légumes'!$B5,Avril!$L$4:$M$70),"")</f>
        <v>0</v>
      </c>
      <c r="G5" s="24">
        <f>IF($B5&lt;&gt;"",SUMIF(Mai!$F$4:$G$70,'Quantités légumes'!$B5,Mai!$L$4:$M$70),"")</f>
        <v>0</v>
      </c>
      <c r="H5" s="24">
        <f>IF($B5&lt;&gt;"",SUMIF(Juin!$F$4:$G$70,'Quantités légumes'!$B5,Juin!$L$4:$M$70),"")</f>
        <v>0</v>
      </c>
      <c r="I5" s="24">
        <f>IF($B5&lt;&gt;"",SUMIF(Juillet!$F$4:$G$70,'Quantités légumes'!$B5,Juillet!$L$4:$M$70),"")</f>
        <v>0</v>
      </c>
      <c r="J5" s="24">
        <f>IF($B5&lt;&gt;"",SUMIF(Août!$F$4:$G$70,'Quantités légumes'!$B5,Août!$L$4:$M$70),"")</f>
        <v>0</v>
      </c>
      <c r="K5" s="24">
        <f>IF($B5&lt;&gt;"",SUMIF(Septembre!$F$4:$G$70,'Quantités légumes'!$B5,Septembre!$L$4:$M$70),"")</f>
        <v>0</v>
      </c>
      <c r="L5" s="24">
        <f>IF($B5&lt;&gt;"",SUMIF(Octobre!$F$4:$G$70,'Quantités légumes'!$B5,Octobre!$L$4:$M$70),"")</f>
        <v>0</v>
      </c>
      <c r="M5" s="24">
        <f>IF($B5&lt;&gt;"",SUMIF(Novembre!$F$4:$G$70,'Quantités légumes'!$B5,Novembre!$L$4:$M$70),"")</f>
        <v>0</v>
      </c>
      <c r="N5" s="24">
        <f>IF($B5&lt;&gt;"",SUMIF(Décembre!$F$4:$G$70,'Quantités légumes'!$B5,Décembre!$L$4:$M$70),"")</f>
        <v>0</v>
      </c>
      <c r="O5" s="24">
        <f t="shared" ref="O5:O39" si="0">SUM($C5:$N5)</f>
        <v>0</v>
      </c>
    </row>
    <row r="6" spans="1:15" x14ac:dyDescent="0.2">
      <c r="A6" s="13" t="s">
        <v>85</v>
      </c>
      <c r="B6" s="13" t="s">
        <v>86</v>
      </c>
      <c r="C6" s="24">
        <f>IF($B6&lt;&gt;"",SUMIF(Janvier!$F$4:$G$58,'Quantités légumes'!$B6,Janvier!$L$4:$M$58),"")</f>
        <v>0</v>
      </c>
      <c r="D6" s="24">
        <f>IF($B6&lt;&gt;"",SUMIF(Février!$F$4:$G$70,'Quantités légumes'!$B6,Février!$L$4:$M$70),"")</f>
        <v>0</v>
      </c>
      <c r="E6" s="24">
        <f>IF($B6&lt;&gt;"",SUMIF(Mars!$F$4:$G$70,'Quantités légumes'!$B6,Mars!$L$4:$M$70),"")</f>
        <v>0</v>
      </c>
      <c r="F6" s="24">
        <f>IF($B6&lt;&gt;"",SUMIF(Avril!$F$4:$G$70,'Quantités légumes'!$B6,Avril!$L$4:$M$70),"")</f>
        <v>0</v>
      </c>
      <c r="G6" s="24">
        <f>IF($B6&lt;&gt;"",SUMIF(Mai!$F$4:$G$70,'Quantités légumes'!$B6,Mai!$L$4:$M$70),"")</f>
        <v>0</v>
      </c>
      <c r="H6" s="24">
        <f>IF($B6&lt;&gt;"",SUMIF(Juin!$F$4:$G$70,'Quantités légumes'!$B6,Juin!$L$4:$M$70),"")</f>
        <v>0</v>
      </c>
      <c r="I6" s="24">
        <f>IF($B6&lt;&gt;"",SUMIF(Juillet!$F$4:$G$70,'Quantités légumes'!$B6,Juillet!$L$4:$M$70),"")</f>
        <v>0</v>
      </c>
      <c r="J6" s="24">
        <f>IF($B6&lt;&gt;"",SUMIF(Août!$F$4:$G$70,'Quantités légumes'!$B6,Août!$L$4:$M$70),"")</f>
        <v>0</v>
      </c>
      <c r="K6" s="24">
        <f>IF($B6&lt;&gt;"",SUMIF(Septembre!$F$4:$G$70,'Quantités légumes'!$B6,Septembre!$L$4:$M$70),"")</f>
        <v>0</v>
      </c>
      <c r="L6" s="24">
        <f>IF($B6&lt;&gt;"",SUMIF(Octobre!$F$4:$G$70,'Quantités légumes'!$B6,Octobre!$L$4:$M$70),"")</f>
        <v>0</v>
      </c>
      <c r="M6" s="24">
        <f>IF($B6&lt;&gt;"",SUMIF(Novembre!$F$4:$G$70,'Quantités légumes'!$B6,Novembre!$L$4:$M$70),"")</f>
        <v>0</v>
      </c>
      <c r="N6" s="24">
        <f>IF($B6&lt;&gt;"",SUMIF(Décembre!$F$4:$G$70,'Quantités légumes'!$B6,Décembre!$L$4:$M$70),"")</f>
        <v>0</v>
      </c>
      <c r="O6" s="24">
        <f t="shared" si="0"/>
        <v>0</v>
      </c>
    </row>
    <row r="7" spans="1:15" x14ac:dyDescent="0.2">
      <c r="A7" s="13" t="s">
        <v>95</v>
      </c>
      <c r="B7" s="13" t="s">
        <v>96</v>
      </c>
      <c r="C7" s="24">
        <f>IF($B7&lt;&gt;"",SUMIF(Janvier!$F$4:$G$58,'Quantités légumes'!$B7,Janvier!$L$4:$M$58),"")</f>
        <v>0</v>
      </c>
      <c r="D7" s="24">
        <f>IF($B7&lt;&gt;"",SUMIF(Février!$F$4:$G$70,'Quantités légumes'!$B7,Février!$L$4:$M$70),"")</f>
        <v>0</v>
      </c>
      <c r="E7" s="24">
        <f>IF($B7&lt;&gt;"",SUMIF(Mars!$F$4:$G$70,'Quantités légumes'!$B7,Mars!$L$4:$M$70),"")</f>
        <v>0</v>
      </c>
      <c r="F7" s="24">
        <f>IF($B7&lt;&gt;"",SUMIF(Avril!$F$4:$G$70,'Quantités légumes'!$B7,Avril!$L$4:$M$70),"")</f>
        <v>0</v>
      </c>
      <c r="G7" s="24">
        <f>IF($B7&lt;&gt;"",SUMIF(Mai!$F$4:$G$70,'Quantités légumes'!$B7,Mai!$L$4:$M$70),"")</f>
        <v>0</v>
      </c>
      <c r="H7" s="24">
        <f>IF($B7&lt;&gt;"",SUMIF(Juin!$F$4:$G$70,'Quantités légumes'!$B7,Juin!$L$4:$M$70),"")</f>
        <v>0</v>
      </c>
      <c r="I7" s="24">
        <f>IF($B7&lt;&gt;"",SUMIF(Juillet!$F$4:$G$70,'Quantités légumes'!$B7,Juillet!$L$4:$M$70),"")</f>
        <v>0</v>
      </c>
      <c r="J7" s="24">
        <f>IF($B7&lt;&gt;"",SUMIF(Août!$F$4:$G$70,'Quantités légumes'!$B7,Août!$L$4:$M$70),"")</f>
        <v>0</v>
      </c>
      <c r="K7" s="24">
        <f>IF($B7&lt;&gt;"",SUMIF(Septembre!$F$4:$G$70,'Quantités légumes'!$B7,Septembre!$L$4:$M$70),"")</f>
        <v>0</v>
      </c>
      <c r="L7" s="24">
        <f>IF($B7&lt;&gt;"",SUMIF(Octobre!$F$4:$G$70,'Quantités légumes'!$B7,Octobre!$L$4:$M$70),"")</f>
        <v>0</v>
      </c>
      <c r="M7" s="24">
        <f>IF($B7&lt;&gt;"",SUMIF(Novembre!$F$4:$G$70,'Quantités légumes'!$B7,Novembre!$L$4:$M$70),"")</f>
        <v>0</v>
      </c>
      <c r="N7" s="24">
        <f>IF($B7&lt;&gt;"",SUMIF(Décembre!$F$4:$G$70,'Quantités légumes'!$B7,Décembre!$L$4:$M$70),"")</f>
        <v>0</v>
      </c>
      <c r="O7" s="24">
        <f t="shared" si="0"/>
        <v>0</v>
      </c>
    </row>
    <row r="8" spans="1:15" x14ac:dyDescent="0.2">
      <c r="A8" s="13" t="s">
        <v>104</v>
      </c>
      <c r="B8" s="13" t="s">
        <v>105</v>
      </c>
      <c r="C8" s="24">
        <f>IF($B8&lt;&gt;"",SUMIF(Janvier!$F$4:$G$58,'Quantités légumes'!$B8,Janvier!$L$4:$M$58),"")</f>
        <v>0</v>
      </c>
      <c r="D8" s="24">
        <f>IF($B8&lt;&gt;"",SUMIF(Février!$F$4:$G$70,'Quantités légumes'!$B8,Février!$L$4:$M$70),"")</f>
        <v>0</v>
      </c>
      <c r="E8" s="24">
        <f>IF($B8&lt;&gt;"",SUMIF(Mars!$F$4:$G$70,'Quantités légumes'!$B8,Mars!$L$4:$M$70),"")</f>
        <v>0</v>
      </c>
      <c r="F8" s="24">
        <f>IF($B8&lt;&gt;"",SUMIF(Avril!$F$4:$G$70,'Quantités légumes'!$B8,Avril!$L$4:$M$70),"")</f>
        <v>0</v>
      </c>
      <c r="G8" s="24">
        <f>IF($B8&lt;&gt;"",SUMIF(Mai!$F$4:$G$70,'Quantités légumes'!$B8,Mai!$L$4:$M$70),"")</f>
        <v>0</v>
      </c>
      <c r="H8" s="24">
        <f>IF($B8&lt;&gt;"",SUMIF(Juin!$F$4:$G$70,'Quantités légumes'!$B8,Juin!$L$4:$M$70),"")</f>
        <v>0</v>
      </c>
      <c r="I8" s="24">
        <f>IF($B8&lt;&gt;"",SUMIF(Juillet!$F$4:$G$70,'Quantités légumes'!$B8,Juillet!$L$4:$M$70),"")</f>
        <v>0</v>
      </c>
      <c r="J8" s="24">
        <f>IF($B8&lt;&gt;"",SUMIF(Août!$F$4:$G$70,'Quantités légumes'!$B8,Août!$L$4:$M$70),"")</f>
        <v>0</v>
      </c>
      <c r="K8" s="24">
        <f>IF($B8&lt;&gt;"",SUMIF(Septembre!$F$4:$G$70,'Quantités légumes'!$B8,Septembre!$L$4:$M$70),"")</f>
        <v>0</v>
      </c>
      <c r="L8" s="24">
        <f>IF($B8&lt;&gt;"",SUMIF(Octobre!$F$4:$G$70,'Quantités légumes'!$B8,Octobre!$L$4:$M$70),"")</f>
        <v>0</v>
      </c>
      <c r="M8" s="24">
        <f>IF($B8&lt;&gt;"",SUMIF(Novembre!$F$4:$G$70,'Quantités légumes'!$B8,Novembre!$L$4:$M$70),"")</f>
        <v>0</v>
      </c>
      <c r="N8" s="24">
        <f>IF($B8&lt;&gt;"",SUMIF(Décembre!$F$4:$G$70,'Quantités légumes'!$B8,Décembre!$L$4:$M$70),"")</f>
        <v>0</v>
      </c>
      <c r="O8" s="24">
        <f t="shared" si="0"/>
        <v>0</v>
      </c>
    </row>
    <row r="9" spans="1:15" x14ac:dyDescent="0.2">
      <c r="A9" s="13" t="s">
        <v>114</v>
      </c>
      <c r="B9" s="13" t="s">
        <v>115</v>
      </c>
      <c r="C9" s="24">
        <f>IF($B9&lt;&gt;"",SUMIF(Janvier!$F$4:$G$58,'Quantités légumes'!$B9,Janvier!$L$4:$M$58),"")</f>
        <v>0</v>
      </c>
      <c r="D9" s="24">
        <f>IF($B9&lt;&gt;"",SUMIF(Février!$F$4:$G$70,'Quantités légumes'!$B9,Février!$L$4:$M$70),"")</f>
        <v>0</v>
      </c>
      <c r="E9" s="24">
        <f>IF($B9&lt;&gt;"",SUMIF(Mars!$F$4:$G$70,'Quantités légumes'!$B9,Mars!$L$4:$M$70),"")</f>
        <v>0</v>
      </c>
      <c r="F9" s="24">
        <f>IF($B9&lt;&gt;"",SUMIF(Avril!$F$4:$G$70,'Quantités légumes'!$B9,Avril!$L$4:$M$70),"")</f>
        <v>0</v>
      </c>
      <c r="G9" s="24">
        <f>IF($B9&lt;&gt;"",SUMIF(Mai!$F$4:$G$70,'Quantités légumes'!$B9,Mai!$L$4:$M$70),"")</f>
        <v>0</v>
      </c>
      <c r="H9" s="24">
        <f>IF($B9&lt;&gt;"",SUMIF(Juin!$F$4:$G$70,'Quantités légumes'!$B9,Juin!$L$4:$M$70),"")</f>
        <v>0</v>
      </c>
      <c r="I9" s="24">
        <f>IF($B9&lt;&gt;"",SUMIF(Juillet!$F$4:$G$70,'Quantités légumes'!$B9,Juillet!$L$4:$M$70),"")</f>
        <v>0</v>
      </c>
      <c r="J9" s="24">
        <f>IF($B9&lt;&gt;"",SUMIF(Août!$F$4:$G$70,'Quantités légumes'!$B9,Août!$L$4:$M$70),"")</f>
        <v>0</v>
      </c>
      <c r="K9" s="24">
        <f>IF($B9&lt;&gt;"",SUMIF(Septembre!$F$4:$G$70,'Quantités légumes'!$B9,Septembre!$L$4:$M$70),"")</f>
        <v>0</v>
      </c>
      <c r="L9" s="24">
        <f>IF($B9&lt;&gt;"",SUMIF(Octobre!$F$4:$G$70,'Quantités légumes'!$B9,Octobre!$L$4:$M$70),"")</f>
        <v>0</v>
      </c>
      <c r="M9" s="24">
        <f>IF($B9&lt;&gt;"",SUMIF(Novembre!$F$4:$G$70,'Quantités légumes'!$B9,Novembre!$L$4:$M$70),"")</f>
        <v>0</v>
      </c>
      <c r="N9" s="24">
        <f>IF($B9&lt;&gt;"",SUMIF(Décembre!$F$4:$G$70,'Quantités légumes'!$B9,Décembre!$L$4:$M$70),"")</f>
        <v>0</v>
      </c>
      <c r="O9" s="24">
        <f t="shared" si="0"/>
        <v>0</v>
      </c>
    </row>
    <row r="10" spans="1:15" x14ac:dyDescent="0.2">
      <c r="A10" s="13" t="s">
        <v>123</v>
      </c>
      <c r="B10" s="13" t="s">
        <v>124</v>
      </c>
      <c r="C10" s="24">
        <f>IF($B10&lt;&gt;"",SUMIF(Janvier!$F$4:$G$58,'Quantités légumes'!$B10,Janvier!$L$4:$M$58),"")</f>
        <v>0</v>
      </c>
      <c r="D10" s="24">
        <f>IF($B10&lt;&gt;"",SUMIF(Février!$F$4:$G$70,'Quantités légumes'!$B10,Février!$L$4:$M$70),"")</f>
        <v>0</v>
      </c>
      <c r="E10" s="24">
        <f>IF($B10&lt;&gt;"",SUMIF(Mars!$F$4:$G$70,'Quantités légumes'!$B10,Mars!$L$4:$M$70),"")</f>
        <v>0</v>
      </c>
      <c r="F10" s="24">
        <f>IF($B10&lt;&gt;"",SUMIF(Avril!$F$4:$G$70,'Quantités légumes'!$B10,Avril!$L$4:$M$70),"")</f>
        <v>0</v>
      </c>
      <c r="G10" s="24">
        <f>IF($B10&lt;&gt;"",SUMIF(Mai!$F$4:$G$70,'Quantités légumes'!$B10,Mai!$L$4:$M$70),"")</f>
        <v>0</v>
      </c>
      <c r="H10" s="24">
        <f>IF($B10&lt;&gt;"",SUMIF(Juin!$F$4:$G$70,'Quantités légumes'!$B10,Juin!$L$4:$M$70),"")</f>
        <v>0</v>
      </c>
      <c r="I10" s="24">
        <f>IF($B10&lt;&gt;"",SUMIF(Juillet!$F$4:$G$70,'Quantités légumes'!$B10,Juillet!$L$4:$M$70),"")</f>
        <v>0</v>
      </c>
      <c r="J10" s="24">
        <f>IF($B10&lt;&gt;"",SUMIF(Août!$F$4:$G$70,'Quantités légumes'!$B10,Août!$L$4:$M$70),"")</f>
        <v>0</v>
      </c>
      <c r="K10" s="24">
        <f>IF($B10&lt;&gt;"",SUMIF(Septembre!$F$4:$G$70,'Quantités légumes'!$B10,Septembre!$L$4:$M$70),"")</f>
        <v>0</v>
      </c>
      <c r="L10" s="24">
        <f>IF($B10&lt;&gt;"",SUMIF(Octobre!$F$4:$G$70,'Quantités légumes'!$B10,Octobre!$L$4:$M$70),"")</f>
        <v>0</v>
      </c>
      <c r="M10" s="24">
        <f>IF($B10&lt;&gt;"",SUMIF(Novembre!$F$4:$G$70,'Quantités légumes'!$B10,Novembre!$L$4:$M$70),"")</f>
        <v>0</v>
      </c>
      <c r="N10" s="24">
        <f>IF($B10&lt;&gt;"",SUMIF(Décembre!$F$4:$G$70,'Quantités légumes'!$B10,Décembre!$L$4:$M$70),"")</f>
        <v>0</v>
      </c>
      <c r="O10" s="24">
        <f t="shared" si="0"/>
        <v>0</v>
      </c>
    </row>
    <row r="11" spans="1:15" x14ac:dyDescent="0.2">
      <c r="A11" s="13" t="s">
        <v>132</v>
      </c>
      <c r="B11" s="13" t="s">
        <v>133</v>
      </c>
      <c r="C11" s="24">
        <f>IF($B11&lt;&gt;"",SUMIF(Janvier!$F$4:$G$58,'Quantités légumes'!$B11,Janvier!$L$4:$M$58),"")</f>
        <v>0</v>
      </c>
      <c r="D11" s="24">
        <f>IF($B11&lt;&gt;"",SUMIF(Février!$F$4:$G$70,'Quantités légumes'!$B11,Février!$L$4:$M$70),"")</f>
        <v>0</v>
      </c>
      <c r="E11" s="24">
        <f>IF($B11&lt;&gt;"",SUMIF(Mars!$F$4:$G$70,'Quantités légumes'!$B11,Mars!$L$4:$M$70),"")</f>
        <v>0</v>
      </c>
      <c r="F11" s="24">
        <f>IF($B11&lt;&gt;"",SUMIF(Avril!$F$4:$G$70,'Quantités légumes'!$B11,Avril!$L$4:$M$70),"")</f>
        <v>0</v>
      </c>
      <c r="G11" s="24">
        <f>IF($B11&lt;&gt;"",SUMIF(Mai!$F$4:$G$70,'Quantités légumes'!$B11,Mai!$L$4:$M$70),"")</f>
        <v>0</v>
      </c>
      <c r="H11" s="24">
        <f>IF($B11&lt;&gt;"",SUMIF(Juin!$F$4:$G$70,'Quantités légumes'!$B11,Juin!$L$4:$M$70),"")</f>
        <v>0</v>
      </c>
      <c r="I11" s="24">
        <f>IF($B11&lt;&gt;"",SUMIF(Juillet!$F$4:$G$70,'Quantités légumes'!$B11,Juillet!$L$4:$M$70),"")</f>
        <v>0</v>
      </c>
      <c r="J11" s="24">
        <f>IF($B11&lt;&gt;"",SUMIF(Août!$F$4:$G$70,'Quantités légumes'!$B11,Août!$L$4:$M$70),"")</f>
        <v>0</v>
      </c>
      <c r="K11" s="24">
        <f>IF($B11&lt;&gt;"",SUMIF(Septembre!$F$4:$G$70,'Quantités légumes'!$B11,Septembre!$L$4:$M$70),"")</f>
        <v>0</v>
      </c>
      <c r="L11" s="24">
        <f>IF($B11&lt;&gt;"",SUMIF(Octobre!$F$4:$G$70,'Quantités légumes'!$B11,Octobre!$L$4:$M$70),"")</f>
        <v>0</v>
      </c>
      <c r="M11" s="24">
        <f>IF($B11&lt;&gt;"",SUMIF(Novembre!$F$4:$G$70,'Quantités légumes'!$B11,Novembre!$L$4:$M$70),"")</f>
        <v>0</v>
      </c>
      <c r="N11" s="24">
        <f>IF($B11&lt;&gt;"",SUMIF(Décembre!$F$4:$G$70,'Quantités légumes'!$B11,Décembre!$L$4:$M$70),"")</f>
        <v>0</v>
      </c>
      <c r="O11" s="24">
        <f t="shared" si="0"/>
        <v>0</v>
      </c>
    </row>
    <row r="12" spans="1:15" x14ac:dyDescent="0.2">
      <c r="A12" s="13" t="s">
        <v>140</v>
      </c>
      <c r="B12" s="13" t="s">
        <v>141</v>
      </c>
      <c r="C12" s="24">
        <f>IF($B12&lt;&gt;"",SUMIF(Janvier!$F$4:$G$58,'Quantités légumes'!$B12,Janvier!$L$4:$M$58),"")</f>
        <v>0</v>
      </c>
      <c r="D12" s="24">
        <f>IF($B12&lt;&gt;"",SUMIF(Février!$F$4:$G$70,'Quantités légumes'!$B12,Février!$L$4:$M$70),"")</f>
        <v>0</v>
      </c>
      <c r="E12" s="24">
        <f>IF($B12&lt;&gt;"",SUMIF(Mars!$F$4:$G$70,'Quantités légumes'!$B12,Mars!$L$4:$M$70),"")</f>
        <v>0</v>
      </c>
      <c r="F12" s="24">
        <f>IF($B12&lt;&gt;"",SUMIF(Avril!$F$4:$G$70,'Quantités légumes'!$B12,Avril!$L$4:$M$70),"")</f>
        <v>0</v>
      </c>
      <c r="G12" s="24">
        <f>IF($B12&lt;&gt;"",SUMIF(Mai!$F$4:$G$70,'Quantités légumes'!$B12,Mai!$L$4:$M$70),"")</f>
        <v>0</v>
      </c>
      <c r="H12" s="24">
        <f>IF($B12&lt;&gt;"",SUMIF(Juin!$F$4:$G$70,'Quantités légumes'!$B12,Juin!$L$4:$M$70),"")</f>
        <v>0</v>
      </c>
      <c r="I12" s="24">
        <f>IF($B12&lt;&gt;"",SUMIF(Juillet!$F$4:$G$70,'Quantités légumes'!$B12,Juillet!$L$4:$M$70),"")</f>
        <v>0</v>
      </c>
      <c r="J12" s="24">
        <f>IF($B12&lt;&gt;"",SUMIF(Août!$F$4:$G$70,'Quantités légumes'!$B12,Août!$L$4:$M$70),"")</f>
        <v>0</v>
      </c>
      <c r="K12" s="24">
        <f>IF($B12&lt;&gt;"",SUMIF(Septembre!$F$4:$G$70,'Quantités légumes'!$B12,Septembre!$L$4:$M$70),"")</f>
        <v>0</v>
      </c>
      <c r="L12" s="24">
        <f>IF($B12&lt;&gt;"",SUMIF(Octobre!$F$4:$G$70,'Quantités légumes'!$B12,Octobre!$L$4:$M$70),"")</f>
        <v>0</v>
      </c>
      <c r="M12" s="24">
        <f>IF($B12&lt;&gt;"",SUMIF(Novembre!$F$4:$G$70,'Quantités légumes'!$B12,Novembre!$L$4:$M$70),"")</f>
        <v>0</v>
      </c>
      <c r="N12" s="24">
        <f>IF($B12&lt;&gt;"",SUMIF(Décembre!$F$4:$G$70,'Quantités légumes'!$B12,Décembre!$L$4:$M$70),"")</f>
        <v>0</v>
      </c>
      <c r="O12" s="24">
        <f t="shared" si="0"/>
        <v>0</v>
      </c>
    </row>
    <row r="13" spans="1:15" x14ac:dyDescent="0.2">
      <c r="A13" s="13" t="s">
        <v>149</v>
      </c>
      <c r="B13" s="13" t="s">
        <v>150</v>
      </c>
      <c r="C13" s="24">
        <f>IF($B13&lt;&gt;"",SUMIF(Janvier!$F$4:$G$58,'Quantités légumes'!$B13,Janvier!$L$4:$M$58),"")</f>
        <v>0</v>
      </c>
      <c r="D13" s="24">
        <f>IF($B13&lt;&gt;"",SUMIF(Février!$F$4:$G$70,'Quantités légumes'!$B13,Février!$L$4:$M$70),"")</f>
        <v>0</v>
      </c>
      <c r="E13" s="24">
        <f>IF($B13&lt;&gt;"",SUMIF(Mars!$F$4:$G$70,'Quantités légumes'!$B13,Mars!$L$4:$M$70),"")</f>
        <v>0</v>
      </c>
      <c r="F13" s="24">
        <f>IF($B13&lt;&gt;"",SUMIF(Avril!$F$4:$G$70,'Quantités légumes'!$B13,Avril!$L$4:$M$70),"")</f>
        <v>0</v>
      </c>
      <c r="G13" s="24">
        <f>IF($B13&lt;&gt;"",SUMIF(Mai!$F$4:$G$70,'Quantités légumes'!$B13,Mai!$L$4:$M$70),"")</f>
        <v>0</v>
      </c>
      <c r="H13" s="24">
        <f>IF($B13&lt;&gt;"",SUMIF(Juin!$F$4:$G$70,'Quantités légumes'!$B13,Juin!$L$4:$M$70),"")</f>
        <v>0</v>
      </c>
      <c r="I13" s="24">
        <f>IF($B13&lt;&gt;"",SUMIF(Juillet!$F$4:$G$70,'Quantités légumes'!$B13,Juillet!$L$4:$M$70),"")</f>
        <v>0</v>
      </c>
      <c r="J13" s="24">
        <f>IF($B13&lt;&gt;"",SUMIF(Août!$F$4:$G$70,'Quantités légumes'!$B13,Août!$L$4:$M$70),"")</f>
        <v>0</v>
      </c>
      <c r="K13" s="24">
        <f>IF($B13&lt;&gt;"",SUMIF(Septembre!$F$4:$G$70,'Quantités légumes'!$B13,Septembre!$L$4:$M$70),"")</f>
        <v>0</v>
      </c>
      <c r="L13" s="24">
        <f>IF($B13&lt;&gt;"",SUMIF(Octobre!$F$4:$G$70,'Quantités légumes'!$B13,Octobre!$L$4:$M$70),"")</f>
        <v>0</v>
      </c>
      <c r="M13" s="24">
        <f>IF($B13&lt;&gt;"",SUMIF(Novembre!$F$4:$G$70,'Quantités légumes'!$B13,Novembre!$L$4:$M$70),"")</f>
        <v>0</v>
      </c>
      <c r="N13" s="24">
        <f>IF($B13&lt;&gt;"",SUMIF(Décembre!$F$4:$G$70,'Quantités légumes'!$B13,Décembre!$L$4:$M$70),"")</f>
        <v>0</v>
      </c>
      <c r="O13" s="24">
        <f t="shared" si="0"/>
        <v>0</v>
      </c>
    </row>
    <row r="14" spans="1:15" x14ac:dyDescent="0.2">
      <c r="A14" s="13" t="s">
        <v>157</v>
      </c>
      <c r="B14" s="13" t="s">
        <v>158</v>
      </c>
      <c r="C14" s="24">
        <f>IF($B14&lt;&gt;"",SUMIF(Janvier!$F$4:$G$58,'Quantités légumes'!$B14,Janvier!$L$4:$M$58),"")</f>
        <v>0</v>
      </c>
      <c r="D14" s="24">
        <f>IF($B14&lt;&gt;"",SUMIF(Février!$F$4:$G$70,'Quantités légumes'!$B14,Février!$L$4:$M$70),"")</f>
        <v>0</v>
      </c>
      <c r="E14" s="24">
        <f>IF($B14&lt;&gt;"",SUMIF(Mars!$F$4:$G$70,'Quantités légumes'!$B14,Mars!$L$4:$M$70),"")</f>
        <v>0</v>
      </c>
      <c r="F14" s="24">
        <f>IF($B14&lt;&gt;"",SUMIF(Avril!$F$4:$G$70,'Quantités légumes'!$B14,Avril!$L$4:$M$70),"")</f>
        <v>0</v>
      </c>
      <c r="G14" s="24">
        <f>IF($B14&lt;&gt;"",SUMIF(Mai!$F$4:$G$70,'Quantités légumes'!$B14,Mai!$L$4:$M$70),"")</f>
        <v>0</v>
      </c>
      <c r="H14" s="24">
        <f>IF($B14&lt;&gt;"",SUMIF(Juin!$F$4:$G$70,'Quantités légumes'!$B14,Juin!$L$4:$M$70),"")</f>
        <v>0</v>
      </c>
      <c r="I14" s="24">
        <f>IF($B14&lt;&gt;"",SUMIF(Juillet!$F$4:$G$70,'Quantités légumes'!$B14,Juillet!$L$4:$M$70),"")</f>
        <v>0</v>
      </c>
      <c r="J14" s="24">
        <f>IF($B14&lt;&gt;"",SUMIF(Août!$F$4:$G$70,'Quantités légumes'!$B14,Août!$L$4:$M$70),"")</f>
        <v>0</v>
      </c>
      <c r="K14" s="24">
        <f>IF($B14&lt;&gt;"",SUMIF(Septembre!$F$4:$G$70,'Quantités légumes'!$B14,Septembre!$L$4:$M$70),"")</f>
        <v>0</v>
      </c>
      <c r="L14" s="24">
        <f>IF($B14&lt;&gt;"",SUMIF(Octobre!$F$4:$G$70,'Quantités légumes'!$B14,Octobre!$L$4:$M$70),"")</f>
        <v>0</v>
      </c>
      <c r="M14" s="24">
        <f>IF($B14&lt;&gt;"",SUMIF(Novembre!$F$4:$G$70,'Quantités légumes'!$B14,Novembre!$L$4:$M$70),"")</f>
        <v>0</v>
      </c>
      <c r="N14" s="24">
        <f>IF($B14&lt;&gt;"",SUMIF(Décembre!$F$4:$G$70,'Quantités légumes'!$B14,Décembre!$L$4:$M$70),"")</f>
        <v>0</v>
      </c>
      <c r="O14" s="24">
        <f t="shared" si="0"/>
        <v>0</v>
      </c>
    </row>
    <row r="15" spans="1:15" x14ac:dyDescent="0.2">
      <c r="A15" s="13" t="s">
        <v>165</v>
      </c>
      <c r="B15" s="13" t="s">
        <v>166</v>
      </c>
      <c r="C15" s="24">
        <f>IF($B15&lt;&gt;"",SUMIF(Janvier!$F$4:$G$58,'Quantités légumes'!$B15,Janvier!$L$4:$M$58),"")</f>
        <v>0</v>
      </c>
      <c r="D15" s="24">
        <f>IF($B15&lt;&gt;"",SUMIF(Février!$F$4:$G$70,'Quantités légumes'!$B15,Février!$L$4:$M$70),"")</f>
        <v>0</v>
      </c>
      <c r="E15" s="24">
        <f>IF($B15&lt;&gt;"",SUMIF(Mars!$F$4:$G$70,'Quantités légumes'!$B15,Mars!$L$4:$M$70),"")</f>
        <v>0</v>
      </c>
      <c r="F15" s="24">
        <f>IF($B15&lt;&gt;"",SUMIF(Avril!$F$4:$G$70,'Quantités légumes'!$B15,Avril!$L$4:$M$70),"")</f>
        <v>0</v>
      </c>
      <c r="G15" s="24">
        <f>IF($B15&lt;&gt;"",SUMIF(Mai!$F$4:$G$70,'Quantités légumes'!$B15,Mai!$L$4:$M$70),"")</f>
        <v>0</v>
      </c>
      <c r="H15" s="24">
        <f>IF($B15&lt;&gt;"",SUMIF(Juin!$F$4:$G$70,'Quantités légumes'!$B15,Juin!$L$4:$M$70),"")</f>
        <v>0</v>
      </c>
      <c r="I15" s="24">
        <f>IF($B15&lt;&gt;"",SUMIF(Juillet!$F$4:$G$70,'Quantités légumes'!$B15,Juillet!$L$4:$M$70),"")</f>
        <v>0</v>
      </c>
      <c r="J15" s="24">
        <f>IF($B15&lt;&gt;"",SUMIF(Août!$F$4:$G$70,'Quantités légumes'!$B15,Août!$L$4:$M$70),"")</f>
        <v>0</v>
      </c>
      <c r="K15" s="24">
        <f>IF($B15&lt;&gt;"",SUMIF(Septembre!$F$4:$G$70,'Quantités légumes'!$B15,Septembre!$L$4:$M$70),"")</f>
        <v>0</v>
      </c>
      <c r="L15" s="24">
        <f>IF($B15&lt;&gt;"",SUMIF(Octobre!$F$4:$G$70,'Quantités légumes'!$B15,Octobre!$L$4:$M$70),"")</f>
        <v>0</v>
      </c>
      <c r="M15" s="24">
        <f>IF($B15&lt;&gt;"",SUMIF(Novembre!$F$4:$G$70,'Quantités légumes'!$B15,Novembre!$L$4:$M$70),"")</f>
        <v>0</v>
      </c>
      <c r="N15" s="24">
        <f>IF($B15&lt;&gt;"",SUMIF(Décembre!$F$4:$G$70,'Quantités légumes'!$B15,Décembre!$L$4:$M$70),"")</f>
        <v>0</v>
      </c>
      <c r="O15" s="24">
        <f t="shared" si="0"/>
        <v>0</v>
      </c>
    </row>
    <row r="16" spans="1:15" x14ac:dyDescent="0.2">
      <c r="A16" s="13" t="s">
        <v>174</v>
      </c>
      <c r="B16" s="13" t="s">
        <v>175</v>
      </c>
      <c r="C16" s="24">
        <f>IF($B16&lt;&gt;"",SUMIF(Janvier!$F$4:$G$58,'Quantités légumes'!$B16,Janvier!$L$4:$M$58),"")</f>
        <v>0</v>
      </c>
      <c r="D16" s="24">
        <f>IF($B16&lt;&gt;"",SUMIF(Février!$F$4:$G$70,'Quantités légumes'!$B16,Février!$L$4:$M$70),"")</f>
        <v>0</v>
      </c>
      <c r="E16" s="24">
        <f>IF($B16&lt;&gt;"",SUMIF(Mars!$F$4:$G$70,'Quantités légumes'!$B16,Mars!$L$4:$M$70),"")</f>
        <v>0</v>
      </c>
      <c r="F16" s="24">
        <f>IF($B16&lt;&gt;"",SUMIF(Avril!$F$4:$G$70,'Quantités légumes'!$B16,Avril!$L$4:$M$70),"")</f>
        <v>0</v>
      </c>
      <c r="G16" s="24">
        <f>IF($B16&lt;&gt;"",SUMIF(Mai!$F$4:$G$70,'Quantités légumes'!$B16,Mai!$L$4:$M$70),"")</f>
        <v>0</v>
      </c>
      <c r="H16" s="24">
        <f>IF($B16&lt;&gt;"",SUMIF(Juin!$F$4:$G$70,'Quantités légumes'!$B16,Juin!$L$4:$M$70),"")</f>
        <v>0</v>
      </c>
      <c r="I16" s="24">
        <f>IF($B16&lt;&gt;"",SUMIF(Juillet!$F$4:$G$70,'Quantités légumes'!$B16,Juillet!$L$4:$M$70),"")</f>
        <v>0</v>
      </c>
      <c r="J16" s="24">
        <f>IF($B16&lt;&gt;"",SUMIF(Août!$F$4:$G$70,'Quantités légumes'!$B16,Août!$L$4:$M$70),"")</f>
        <v>0</v>
      </c>
      <c r="K16" s="24">
        <f>IF($B16&lt;&gt;"",SUMIF(Septembre!$F$4:$G$70,'Quantités légumes'!$B16,Septembre!$L$4:$M$70),"")</f>
        <v>0</v>
      </c>
      <c r="L16" s="24">
        <f>IF($B16&lt;&gt;"",SUMIF(Octobre!$F$4:$G$70,'Quantités légumes'!$B16,Octobre!$L$4:$M$70),"")</f>
        <v>0</v>
      </c>
      <c r="M16" s="24">
        <f>IF($B16&lt;&gt;"",SUMIF(Novembre!$F$4:$G$70,'Quantités légumes'!$B16,Novembre!$L$4:$M$70),"")</f>
        <v>0</v>
      </c>
      <c r="N16" s="24">
        <f>IF($B16&lt;&gt;"",SUMIF(Décembre!$F$4:$G$70,'Quantités légumes'!$B16,Décembre!$L$4:$M$70),"")</f>
        <v>0</v>
      </c>
      <c r="O16" s="24">
        <f t="shared" si="0"/>
        <v>0</v>
      </c>
    </row>
    <row r="17" spans="1:15" x14ac:dyDescent="0.2">
      <c r="A17" s="13" t="s">
        <v>182</v>
      </c>
      <c r="B17" s="13" t="s">
        <v>183</v>
      </c>
      <c r="C17" s="24">
        <f>IF($B17&lt;&gt;"",SUMIF(Janvier!$F$4:$G$58,'Quantités légumes'!$B17,Janvier!$L$4:$M$58),"")</f>
        <v>0</v>
      </c>
      <c r="D17" s="24">
        <f>IF($B17&lt;&gt;"",SUMIF(Février!$F$4:$G$70,'Quantités légumes'!$B17,Février!$L$4:$M$70),"")</f>
        <v>0</v>
      </c>
      <c r="E17" s="24">
        <f>IF($B17&lt;&gt;"",SUMIF(Mars!$F$4:$G$70,'Quantités légumes'!$B17,Mars!$L$4:$M$70),"")</f>
        <v>0</v>
      </c>
      <c r="F17" s="24">
        <f>IF($B17&lt;&gt;"",SUMIF(Avril!$F$4:$G$70,'Quantités légumes'!$B17,Avril!$L$4:$M$70),"")</f>
        <v>0</v>
      </c>
      <c r="G17" s="24">
        <f>IF($B17&lt;&gt;"",SUMIF(Mai!$F$4:$G$70,'Quantités légumes'!$B17,Mai!$L$4:$M$70),"")</f>
        <v>0</v>
      </c>
      <c r="H17" s="24">
        <f>IF($B17&lt;&gt;"",SUMIF(Juin!$F$4:$G$70,'Quantités légumes'!$B17,Juin!$L$4:$M$70),"")</f>
        <v>0</v>
      </c>
      <c r="I17" s="24">
        <f>IF($B17&lt;&gt;"",SUMIF(Juillet!$F$4:$G$70,'Quantités légumes'!$B17,Juillet!$L$4:$M$70),"")</f>
        <v>0</v>
      </c>
      <c r="J17" s="24">
        <f>IF($B17&lt;&gt;"",SUMIF(Août!$F$4:$G$70,'Quantités légumes'!$B17,Août!$L$4:$M$70),"")</f>
        <v>0</v>
      </c>
      <c r="K17" s="24">
        <f>IF($B17&lt;&gt;"",SUMIF(Septembre!$F$4:$G$70,'Quantités légumes'!$B17,Septembre!$L$4:$M$70),"")</f>
        <v>0</v>
      </c>
      <c r="L17" s="24">
        <f>IF($B17&lt;&gt;"",SUMIF(Octobre!$F$4:$G$70,'Quantités légumes'!$B17,Octobre!$L$4:$M$70),"")</f>
        <v>0</v>
      </c>
      <c r="M17" s="24">
        <f>IF($B17&lt;&gt;"",SUMIF(Novembre!$F$4:$G$70,'Quantités légumes'!$B17,Novembre!$L$4:$M$70),"")</f>
        <v>0</v>
      </c>
      <c r="N17" s="24">
        <f>IF($B17&lt;&gt;"",SUMIF(Décembre!$F$4:$G$70,'Quantités légumes'!$B17,Décembre!$L$4:$M$70),"")</f>
        <v>0</v>
      </c>
      <c r="O17" s="24">
        <f t="shared" si="0"/>
        <v>0</v>
      </c>
    </row>
    <row r="18" spans="1:15" x14ac:dyDescent="0.2">
      <c r="A18" s="13" t="s">
        <v>189</v>
      </c>
      <c r="B18" s="13" t="s">
        <v>190</v>
      </c>
      <c r="C18" s="24">
        <f>IF($B18&lt;&gt;"",SUMIF(Janvier!$F$4:$G$58,'Quantités légumes'!$B18,Janvier!$L$4:$M$58),"")</f>
        <v>0</v>
      </c>
      <c r="D18" s="24">
        <f>IF($B18&lt;&gt;"",SUMIF(Février!$F$4:$G$70,'Quantités légumes'!$B18,Février!$L$4:$M$70),"")</f>
        <v>0</v>
      </c>
      <c r="E18" s="24">
        <f>IF($B18&lt;&gt;"",SUMIF(Mars!$F$4:$G$70,'Quantités légumes'!$B18,Mars!$L$4:$M$70),"")</f>
        <v>0</v>
      </c>
      <c r="F18" s="24">
        <f>IF($B18&lt;&gt;"",SUMIF(Avril!$F$4:$G$70,'Quantités légumes'!$B18,Avril!$L$4:$M$70),"")</f>
        <v>0</v>
      </c>
      <c r="G18" s="24">
        <f>IF($B18&lt;&gt;"",SUMIF(Mai!$F$4:$G$70,'Quantités légumes'!$B18,Mai!$L$4:$M$70),"")</f>
        <v>0</v>
      </c>
      <c r="H18" s="24">
        <f>IF($B18&lt;&gt;"",SUMIF(Juin!$F$4:$G$70,'Quantités légumes'!$B18,Juin!$L$4:$M$70),"")</f>
        <v>0</v>
      </c>
      <c r="I18" s="24">
        <f>IF($B18&lt;&gt;"",SUMIF(Juillet!$F$4:$G$70,'Quantités légumes'!$B18,Juillet!$L$4:$M$70),"")</f>
        <v>0</v>
      </c>
      <c r="J18" s="24">
        <f>IF($B18&lt;&gt;"",SUMIF(Août!$F$4:$G$70,'Quantités légumes'!$B18,Août!$L$4:$M$70),"")</f>
        <v>0</v>
      </c>
      <c r="K18" s="24">
        <f>IF($B18&lt;&gt;"",SUMIF(Septembre!$F$4:$G$70,'Quantités légumes'!$B18,Septembre!$L$4:$M$70),"")</f>
        <v>0</v>
      </c>
      <c r="L18" s="24">
        <f>IF($B18&lt;&gt;"",SUMIF(Octobre!$F$4:$G$70,'Quantités légumes'!$B18,Octobre!$L$4:$M$70),"")</f>
        <v>0</v>
      </c>
      <c r="M18" s="24">
        <f>IF($B18&lt;&gt;"",SUMIF(Novembre!$F$4:$G$70,'Quantités légumes'!$B18,Novembre!$L$4:$M$70),"")</f>
        <v>0</v>
      </c>
      <c r="N18" s="24">
        <f>IF($B18&lt;&gt;"",SUMIF(Décembre!$F$4:$G$70,'Quantités légumes'!$B18,Décembre!$L$4:$M$70),"")</f>
        <v>0</v>
      </c>
      <c r="O18" s="24">
        <f t="shared" si="0"/>
        <v>0</v>
      </c>
    </row>
    <row r="19" spans="1:15" x14ac:dyDescent="0.2">
      <c r="A19" s="13" t="s">
        <v>197</v>
      </c>
      <c r="B19" s="13" t="s">
        <v>198</v>
      </c>
      <c r="C19" s="24">
        <f>IF($B19&lt;&gt;"",SUMIF(Janvier!$F$4:$G$58,'Quantités légumes'!$B19,Janvier!$L$4:$M$58),"")</f>
        <v>0</v>
      </c>
      <c r="D19" s="24">
        <f>IF($B19&lt;&gt;"",SUMIF(Février!$F$4:$G$70,'Quantités légumes'!$B19,Février!$L$4:$M$70),"")</f>
        <v>0</v>
      </c>
      <c r="E19" s="24">
        <f>IF($B19&lt;&gt;"",SUMIF(Mars!$F$4:$G$70,'Quantités légumes'!$B19,Mars!$L$4:$M$70),"")</f>
        <v>0</v>
      </c>
      <c r="F19" s="24">
        <f>IF($B19&lt;&gt;"",SUMIF(Avril!$F$4:$G$70,'Quantités légumes'!$B19,Avril!$L$4:$M$70),"")</f>
        <v>0</v>
      </c>
      <c r="G19" s="24">
        <f>IF($B19&lt;&gt;"",SUMIF(Mai!$F$4:$G$70,'Quantités légumes'!$B19,Mai!$L$4:$M$70),"")</f>
        <v>0</v>
      </c>
      <c r="H19" s="24">
        <f>IF($B19&lt;&gt;"",SUMIF(Juin!$F$4:$G$70,'Quantités légumes'!$B19,Juin!$L$4:$M$70),"")</f>
        <v>0</v>
      </c>
      <c r="I19" s="24">
        <f>IF($B19&lt;&gt;"",SUMIF(Juillet!$F$4:$G$70,'Quantités légumes'!$B19,Juillet!$L$4:$M$70),"")</f>
        <v>0</v>
      </c>
      <c r="J19" s="24">
        <f>IF($B19&lt;&gt;"",SUMIF(Août!$F$4:$G$70,'Quantités légumes'!$B19,Août!$L$4:$M$70),"")</f>
        <v>0</v>
      </c>
      <c r="K19" s="24">
        <f>IF($B19&lt;&gt;"",SUMIF(Septembre!$F$4:$G$70,'Quantités légumes'!$B19,Septembre!$L$4:$M$70),"")</f>
        <v>0</v>
      </c>
      <c r="L19" s="24">
        <f>IF($B19&lt;&gt;"",SUMIF(Octobre!$F$4:$G$70,'Quantités légumes'!$B19,Octobre!$L$4:$M$70),"")</f>
        <v>0</v>
      </c>
      <c r="M19" s="24">
        <f>IF($B19&lt;&gt;"",SUMIF(Novembre!$F$4:$G$70,'Quantités légumes'!$B19,Novembre!$L$4:$M$70),"")</f>
        <v>0</v>
      </c>
      <c r="N19" s="24">
        <f>IF($B19&lt;&gt;"",SUMIF(Décembre!$F$4:$G$70,'Quantités légumes'!$B19,Décembre!$L$4:$M$70),"")</f>
        <v>0</v>
      </c>
      <c r="O19" s="24">
        <f t="shared" si="0"/>
        <v>0</v>
      </c>
    </row>
    <row r="20" spans="1:15" x14ac:dyDescent="0.2">
      <c r="A20" s="13" t="s">
        <v>205</v>
      </c>
      <c r="B20" s="13" t="s">
        <v>206</v>
      </c>
      <c r="C20" s="24">
        <f>IF($B20&lt;&gt;"",SUMIF(Janvier!$F$4:$G$58,'Quantités légumes'!$B20,Janvier!$L$4:$M$58),"")</f>
        <v>0</v>
      </c>
      <c r="D20" s="24">
        <f>IF($B20&lt;&gt;"",SUMIF(Février!$F$4:$G$70,'Quantités légumes'!$B20,Février!$L$4:$M$70),"")</f>
        <v>0</v>
      </c>
      <c r="E20" s="24">
        <f>IF($B20&lt;&gt;"",SUMIF(Mars!$F$4:$G$70,'Quantités légumes'!$B20,Mars!$L$4:$M$70),"")</f>
        <v>0</v>
      </c>
      <c r="F20" s="24">
        <f>IF($B20&lt;&gt;"",SUMIF(Avril!$F$4:$G$70,'Quantités légumes'!$B20,Avril!$L$4:$M$70),"")</f>
        <v>0</v>
      </c>
      <c r="G20" s="24">
        <f>IF($B20&lt;&gt;"",SUMIF(Mai!$F$4:$G$70,'Quantités légumes'!$B20,Mai!$L$4:$M$70),"")</f>
        <v>0</v>
      </c>
      <c r="H20" s="24">
        <f>IF($B20&lt;&gt;"",SUMIF(Juin!$F$4:$G$70,'Quantités légumes'!$B20,Juin!$L$4:$M$70),"")</f>
        <v>0</v>
      </c>
      <c r="I20" s="24">
        <f>IF($B20&lt;&gt;"",SUMIF(Juillet!$F$4:$G$70,'Quantités légumes'!$B20,Juillet!$L$4:$M$70),"")</f>
        <v>0</v>
      </c>
      <c r="J20" s="24">
        <f>IF($B20&lt;&gt;"",SUMIF(Août!$F$4:$G$70,'Quantités légumes'!$B20,Août!$L$4:$M$70),"")</f>
        <v>0</v>
      </c>
      <c r="K20" s="24">
        <f>IF($B20&lt;&gt;"",SUMIF(Septembre!$F$4:$G$70,'Quantités légumes'!$B20,Septembre!$L$4:$M$70),"")</f>
        <v>0</v>
      </c>
      <c r="L20" s="24">
        <f>IF($B20&lt;&gt;"",SUMIF(Octobre!$F$4:$G$70,'Quantités légumes'!$B20,Octobre!$L$4:$M$70),"")</f>
        <v>0</v>
      </c>
      <c r="M20" s="24">
        <f>IF($B20&lt;&gt;"",SUMIF(Novembre!$F$4:$G$70,'Quantités légumes'!$B20,Novembre!$L$4:$M$70),"")</f>
        <v>0</v>
      </c>
      <c r="N20" s="24">
        <f>IF($B20&lt;&gt;"",SUMIF(Décembre!$F$4:$G$70,'Quantités légumes'!$B20,Décembre!$L$4:$M$70),"")</f>
        <v>0</v>
      </c>
      <c r="O20" s="24">
        <f t="shared" si="0"/>
        <v>0</v>
      </c>
    </row>
    <row r="21" spans="1:15" x14ac:dyDescent="0.2">
      <c r="A21" s="13" t="s">
        <v>212</v>
      </c>
      <c r="B21" s="13" t="s">
        <v>213</v>
      </c>
      <c r="C21" s="24">
        <f>IF($B21&lt;&gt;"",SUMIF(Janvier!$F$4:$G$58,'Quantités légumes'!$B21,Janvier!$L$4:$M$58),"")</f>
        <v>0</v>
      </c>
      <c r="D21" s="24">
        <f>IF($B21&lt;&gt;"",SUMIF(Février!$F$4:$G$70,'Quantités légumes'!$B21,Février!$L$4:$M$70),"")</f>
        <v>0</v>
      </c>
      <c r="E21" s="24">
        <f>IF($B21&lt;&gt;"",SUMIF(Mars!$F$4:$G$70,'Quantités légumes'!$B21,Mars!$L$4:$M$70),"")</f>
        <v>0</v>
      </c>
      <c r="F21" s="24">
        <f>IF($B21&lt;&gt;"",SUMIF(Avril!$F$4:$G$70,'Quantités légumes'!$B21,Avril!$L$4:$M$70),"")</f>
        <v>0</v>
      </c>
      <c r="G21" s="24">
        <f>IF($B21&lt;&gt;"",SUMIF(Mai!$F$4:$G$70,'Quantités légumes'!$B21,Mai!$L$4:$M$70),"")</f>
        <v>0</v>
      </c>
      <c r="H21" s="24">
        <f>IF($B21&lt;&gt;"",SUMIF(Juin!$F$4:$G$70,'Quantités légumes'!$B21,Juin!$L$4:$M$70),"")</f>
        <v>0</v>
      </c>
      <c r="I21" s="24">
        <f>IF($B21&lt;&gt;"",SUMIF(Juillet!$F$4:$G$70,'Quantités légumes'!$B21,Juillet!$L$4:$M$70),"")</f>
        <v>0</v>
      </c>
      <c r="J21" s="24">
        <f>IF($B21&lt;&gt;"",SUMIF(Août!$F$4:$G$70,'Quantités légumes'!$B21,Août!$L$4:$M$70),"")</f>
        <v>0</v>
      </c>
      <c r="K21" s="24">
        <f>IF($B21&lt;&gt;"",SUMIF(Septembre!$F$4:$G$70,'Quantités légumes'!$B21,Septembre!$L$4:$M$70),"")</f>
        <v>0</v>
      </c>
      <c r="L21" s="24">
        <f>IF($B21&lt;&gt;"",SUMIF(Octobre!$F$4:$G$70,'Quantités légumes'!$B21,Octobre!$L$4:$M$70),"")</f>
        <v>0</v>
      </c>
      <c r="M21" s="24">
        <f>IF($B21&lt;&gt;"",SUMIF(Novembre!$F$4:$G$70,'Quantités légumes'!$B21,Novembre!$L$4:$M$70),"")</f>
        <v>0</v>
      </c>
      <c r="N21" s="24">
        <f>IF($B21&lt;&gt;"",SUMIF(Décembre!$F$4:$G$70,'Quantités légumes'!$B21,Décembre!$L$4:$M$70),"")</f>
        <v>0</v>
      </c>
      <c r="O21" s="24">
        <f t="shared" si="0"/>
        <v>0</v>
      </c>
    </row>
    <row r="22" spans="1:15" x14ac:dyDescent="0.2">
      <c r="A22" s="13" t="s">
        <v>219</v>
      </c>
      <c r="B22" s="13" t="s">
        <v>220</v>
      </c>
      <c r="C22" s="24">
        <f>IF($B22&lt;&gt;"",SUMIF(Janvier!$F$4:$G$58,'Quantités légumes'!$B22,Janvier!$L$4:$M$58),"")</f>
        <v>0</v>
      </c>
      <c r="D22" s="24">
        <f>IF($B22&lt;&gt;"",SUMIF(Février!$F$4:$G$70,'Quantités légumes'!$B22,Février!$L$4:$M$70),"")</f>
        <v>0</v>
      </c>
      <c r="E22" s="24">
        <f>IF($B22&lt;&gt;"",SUMIF(Mars!$F$4:$G$70,'Quantités légumes'!$B22,Mars!$L$4:$M$70),"")</f>
        <v>0</v>
      </c>
      <c r="F22" s="24">
        <f>IF($B22&lt;&gt;"",SUMIF(Avril!$F$4:$G$70,'Quantités légumes'!$B22,Avril!$L$4:$M$70),"")</f>
        <v>0</v>
      </c>
      <c r="G22" s="24">
        <f>IF($B22&lt;&gt;"",SUMIF(Mai!$F$4:$G$70,'Quantités légumes'!$B22,Mai!$L$4:$M$70),"")</f>
        <v>0</v>
      </c>
      <c r="H22" s="24">
        <f>IF($B22&lt;&gt;"",SUMIF(Juin!$F$4:$G$70,'Quantités légumes'!$B22,Juin!$L$4:$M$70),"")</f>
        <v>0</v>
      </c>
      <c r="I22" s="24">
        <f>IF($B22&lt;&gt;"",SUMIF(Juillet!$F$4:$G$70,'Quantités légumes'!$B22,Juillet!$L$4:$M$70),"")</f>
        <v>0</v>
      </c>
      <c r="J22" s="24">
        <f>IF($B22&lt;&gt;"",SUMIF(Août!$F$4:$G$70,'Quantités légumes'!$B22,Août!$L$4:$M$70),"")</f>
        <v>0</v>
      </c>
      <c r="K22" s="24">
        <f>IF($B22&lt;&gt;"",SUMIF(Septembre!$F$4:$G$70,'Quantités légumes'!$B22,Septembre!$L$4:$M$70),"")</f>
        <v>0</v>
      </c>
      <c r="L22" s="24">
        <f>IF($B22&lt;&gt;"",SUMIF(Octobre!$F$4:$G$70,'Quantités légumes'!$B22,Octobre!$L$4:$M$70),"")</f>
        <v>0</v>
      </c>
      <c r="M22" s="24">
        <f>IF($B22&lt;&gt;"",SUMIF(Novembre!$F$4:$G$70,'Quantités légumes'!$B22,Novembre!$L$4:$M$70),"")</f>
        <v>0</v>
      </c>
      <c r="N22" s="24">
        <f>IF($B22&lt;&gt;"",SUMIF(Décembre!$F$4:$G$70,'Quantités légumes'!$B22,Décembre!$L$4:$M$70),"")</f>
        <v>0</v>
      </c>
      <c r="O22" s="24">
        <f t="shared" si="0"/>
        <v>0</v>
      </c>
    </row>
    <row r="23" spans="1:15" x14ac:dyDescent="0.2">
      <c r="A23" s="13" t="s">
        <v>224</v>
      </c>
      <c r="B23" s="13" t="s">
        <v>225</v>
      </c>
      <c r="C23" s="24">
        <f>IF($B23&lt;&gt;"",SUMIF(Janvier!$F$4:$G$58,'Quantités légumes'!$B23,Janvier!$L$4:$M$58),"")</f>
        <v>0</v>
      </c>
      <c r="D23" s="24">
        <f>IF($B23&lt;&gt;"",SUMIF(Février!$F$4:$G$70,'Quantités légumes'!$B23,Février!$L$4:$M$70),"")</f>
        <v>0</v>
      </c>
      <c r="E23" s="24">
        <f>IF($B23&lt;&gt;"",SUMIF(Mars!$F$4:$G$70,'Quantités légumes'!$B23,Mars!$L$4:$M$70),"")</f>
        <v>0</v>
      </c>
      <c r="F23" s="24">
        <f>IF($B23&lt;&gt;"",SUMIF(Avril!$F$4:$G$70,'Quantités légumes'!$B23,Avril!$L$4:$M$70),"")</f>
        <v>0</v>
      </c>
      <c r="G23" s="24">
        <f>IF($B23&lt;&gt;"",SUMIF(Mai!$F$4:$G$70,'Quantités légumes'!$B23,Mai!$L$4:$M$70),"")</f>
        <v>0</v>
      </c>
      <c r="H23" s="24">
        <f>IF($B23&lt;&gt;"",SUMIF(Juin!$F$4:$G$70,'Quantités légumes'!$B23,Juin!$L$4:$M$70),"")</f>
        <v>0</v>
      </c>
      <c r="I23" s="24">
        <f>IF($B23&lt;&gt;"",SUMIF(Juillet!$F$4:$G$70,'Quantités légumes'!$B23,Juillet!$L$4:$M$70),"")</f>
        <v>0</v>
      </c>
      <c r="J23" s="24">
        <f>IF($B23&lt;&gt;"",SUMIF(Août!$F$4:$G$70,'Quantités légumes'!$B23,Août!$L$4:$M$70),"")</f>
        <v>0</v>
      </c>
      <c r="K23" s="24">
        <f>IF($B23&lt;&gt;"",SUMIF(Septembre!$F$4:$G$70,'Quantités légumes'!$B23,Septembre!$L$4:$M$70),"")</f>
        <v>0</v>
      </c>
      <c r="L23" s="24">
        <f>IF($B23&lt;&gt;"",SUMIF(Octobre!$F$4:$G$70,'Quantités légumes'!$B23,Octobre!$L$4:$M$70),"")</f>
        <v>0</v>
      </c>
      <c r="M23" s="24">
        <f>IF($B23&lt;&gt;"",SUMIF(Novembre!$F$4:$G$70,'Quantités légumes'!$B23,Novembre!$L$4:$M$70),"")</f>
        <v>0</v>
      </c>
      <c r="N23" s="24">
        <f>IF($B23&lt;&gt;"",SUMIF(Décembre!$F$4:$G$70,'Quantités légumes'!$B23,Décembre!$L$4:$M$70),"")</f>
        <v>0</v>
      </c>
      <c r="O23" s="24">
        <f t="shared" si="0"/>
        <v>0</v>
      </c>
    </row>
    <row r="24" spans="1:15" x14ac:dyDescent="0.2">
      <c r="A24" s="13" t="s">
        <v>231</v>
      </c>
      <c r="B24" s="13" t="s">
        <v>232</v>
      </c>
      <c r="C24" s="24">
        <f>IF($B24&lt;&gt;"",SUMIF(Janvier!$F$4:$G$58,'Quantités légumes'!$B24,Janvier!$L$4:$M$58),"")</f>
        <v>0</v>
      </c>
      <c r="D24" s="24">
        <f>IF($B24&lt;&gt;"",SUMIF(Février!$F$4:$G$70,'Quantités légumes'!$B24,Février!$L$4:$M$70),"")</f>
        <v>0</v>
      </c>
      <c r="E24" s="24">
        <f>IF($B24&lt;&gt;"",SUMIF(Mars!$F$4:$G$70,'Quantités légumes'!$B24,Mars!$L$4:$M$70),"")</f>
        <v>0</v>
      </c>
      <c r="F24" s="24">
        <f>IF($B24&lt;&gt;"",SUMIF(Avril!$F$4:$G$70,'Quantités légumes'!$B24,Avril!$L$4:$M$70),"")</f>
        <v>0</v>
      </c>
      <c r="G24" s="24">
        <f>IF($B24&lt;&gt;"",SUMIF(Mai!$F$4:$G$70,'Quantités légumes'!$B24,Mai!$L$4:$M$70),"")</f>
        <v>0</v>
      </c>
      <c r="H24" s="24">
        <f>IF($B24&lt;&gt;"",SUMIF(Juin!$F$4:$G$70,'Quantités légumes'!$B24,Juin!$L$4:$M$70),"")</f>
        <v>0</v>
      </c>
      <c r="I24" s="24">
        <f>IF($B24&lt;&gt;"",SUMIF(Juillet!$F$4:$G$70,'Quantités légumes'!$B24,Juillet!$L$4:$M$70),"")</f>
        <v>0</v>
      </c>
      <c r="J24" s="24">
        <f>IF($B24&lt;&gt;"",SUMIF(Août!$F$4:$G$70,'Quantités légumes'!$B24,Août!$L$4:$M$70),"")</f>
        <v>0</v>
      </c>
      <c r="K24" s="24">
        <f>IF($B24&lt;&gt;"",SUMIF(Septembre!$F$4:$G$70,'Quantités légumes'!$B24,Septembre!$L$4:$M$70),"")</f>
        <v>0</v>
      </c>
      <c r="L24" s="24">
        <f>IF($B24&lt;&gt;"",SUMIF(Octobre!$F$4:$G$70,'Quantités légumes'!$B24,Octobre!$L$4:$M$70),"")</f>
        <v>0</v>
      </c>
      <c r="M24" s="24">
        <f>IF($B24&lt;&gt;"",SUMIF(Novembre!$F$4:$G$70,'Quantités légumes'!$B24,Novembre!$L$4:$M$70),"")</f>
        <v>0</v>
      </c>
      <c r="N24" s="24">
        <f>IF($B24&lt;&gt;"",SUMIF(Décembre!$F$4:$G$70,'Quantités légumes'!$B24,Décembre!$L$4:$M$70),"")</f>
        <v>0</v>
      </c>
      <c r="O24" s="24">
        <f t="shared" si="0"/>
        <v>0</v>
      </c>
    </row>
    <row r="25" spans="1:15" x14ac:dyDescent="0.2">
      <c r="A25" s="13" t="s">
        <v>240</v>
      </c>
      <c r="B25" s="13" t="s">
        <v>241</v>
      </c>
      <c r="C25" s="24">
        <f>IF($B25&lt;&gt;"",SUMIF(Janvier!$F$4:$G$58,'Quantités légumes'!$B25,Janvier!$L$4:$M$58),"")</f>
        <v>0</v>
      </c>
      <c r="D25" s="24">
        <f>IF($B25&lt;&gt;"",SUMIF(Février!$F$4:$G$70,'Quantités légumes'!$B25,Février!$L$4:$M$70),"")</f>
        <v>0</v>
      </c>
      <c r="E25" s="24">
        <f>IF($B25&lt;&gt;"",SUMIF(Mars!$F$4:$G$70,'Quantités légumes'!$B25,Mars!$L$4:$M$70),"")</f>
        <v>0</v>
      </c>
      <c r="F25" s="24">
        <f>IF($B25&lt;&gt;"",SUMIF(Avril!$F$4:$G$70,'Quantités légumes'!$B25,Avril!$L$4:$M$70),"")</f>
        <v>0</v>
      </c>
      <c r="G25" s="24">
        <f>IF($B25&lt;&gt;"",SUMIF(Mai!$F$4:$G$70,'Quantités légumes'!$B25,Mai!$L$4:$M$70),"")</f>
        <v>0</v>
      </c>
      <c r="H25" s="24">
        <f>IF($B25&lt;&gt;"",SUMIF(Juin!$F$4:$G$70,'Quantités légumes'!$B25,Juin!$L$4:$M$70),"")</f>
        <v>0</v>
      </c>
      <c r="I25" s="24">
        <f>IF($B25&lt;&gt;"",SUMIF(Juillet!$F$4:$G$70,'Quantités légumes'!$B25,Juillet!$L$4:$M$70),"")</f>
        <v>0</v>
      </c>
      <c r="J25" s="24">
        <f>IF($B25&lt;&gt;"",SUMIF(Août!$F$4:$G$70,'Quantités légumes'!$B25,Août!$L$4:$M$70),"")</f>
        <v>0</v>
      </c>
      <c r="K25" s="24">
        <f>IF($B25&lt;&gt;"",SUMIF(Septembre!$F$4:$G$70,'Quantités légumes'!$B25,Septembre!$L$4:$M$70),"")</f>
        <v>0</v>
      </c>
      <c r="L25" s="24">
        <f>IF($B25&lt;&gt;"",SUMIF(Octobre!$F$4:$G$70,'Quantités légumes'!$B25,Octobre!$L$4:$M$70),"")</f>
        <v>0</v>
      </c>
      <c r="M25" s="24">
        <f>IF($B25&lt;&gt;"",SUMIF(Novembre!$F$4:$G$70,'Quantités légumes'!$B25,Novembre!$L$4:$M$70),"")</f>
        <v>0</v>
      </c>
      <c r="N25" s="24">
        <f>IF($B25&lt;&gt;"",SUMIF(Décembre!$F$4:$G$70,'Quantités légumes'!$B25,Décembre!$L$4:$M$70),"")</f>
        <v>0</v>
      </c>
      <c r="O25" s="24">
        <f t="shared" si="0"/>
        <v>0</v>
      </c>
    </row>
    <row r="26" spans="1:15" x14ac:dyDescent="0.2">
      <c r="A26" s="13" t="s">
        <v>247</v>
      </c>
      <c r="B26" s="13" t="s">
        <v>248</v>
      </c>
      <c r="C26" s="24">
        <f>IF($B26&lt;&gt;"",SUMIF(Janvier!$F$4:$G$58,'Quantités légumes'!$B26,Janvier!$L$4:$M$58),"")</f>
        <v>0</v>
      </c>
      <c r="D26" s="24">
        <f>IF($B26&lt;&gt;"",SUMIF(Février!$F$4:$G$70,'Quantités légumes'!$B26,Février!$L$4:$M$70),"")</f>
        <v>0</v>
      </c>
      <c r="E26" s="24">
        <f>IF($B26&lt;&gt;"",SUMIF(Mars!$F$4:$G$70,'Quantités légumes'!$B26,Mars!$L$4:$M$70),"")</f>
        <v>0</v>
      </c>
      <c r="F26" s="24">
        <f>IF($B26&lt;&gt;"",SUMIF(Avril!$F$4:$G$70,'Quantités légumes'!$B26,Avril!$L$4:$M$70),"")</f>
        <v>0</v>
      </c>
      <c r="G26" s="24">
        <f>IF($B26&lt;&gt;"",SUMIF(Mai!$F$4:$G$70,'Quantités légumes'!$B26,Mai!$L$4:$M$70),"")</f>
        <v>0</v>
      </c>
      <c r="H26" s="24">
        <f>IF($B26&lt;&gt;"",SUMIF(Juin!$F$4:$G$70,'Quantités légumes'!$B26,Juin!$L$4:$M$70),"")</f>
        <v>0</v>
      </c>
      <c r="I26" s="24">
        <f>IF($B26&lt;&gt;"",SUMIF(Juillet!$F$4:$G$70,'Quantités légumes'!$B26,Juillet!$L$4:$M$70),"")</f>
        <v>0</v>
      </c>
      <c r="J26" s="24">
        <f>IF($B26&lt;&gt;"",SUMIF(Août!$F$4:$G$70,'Quantités légumes'!$B26,Août!$L$4:$M$70),"")</f>
        <v>0</v>
      </c>
      <c r="K26" s="24">
        <f>IF($B26&lt;&gt;"",SUMIF(Septembre!$F$4:$G$70,'Quantités légumes'!$B26,Septembre!$L$4:$M$70),"")</f>
        <v>0</v>
      </c>
      <c r="L26" s="24">
        <f>IF($B26&lt;&gt;"",SUMIF(Octobre!$F$4:$G$70,'Quantités légumes'!$B26,Octobre!$L$4:$M$70),"")</f>
        <v>0</v>
      </c>
      <c r="M26" s="24">
        <f>IF($B26&lt;&gt;"",SUMIF(Novembre!$F$4:$G$70,'Quantités légumes'!$B26,Novembre!$L$4:$M$70),"")</f>
        <v>0</v>
      </c>
      <c r="N26" s="24">
        <f>IF($B26&lt;&gt;"",SUMIF(Décembre!$F$4:$G$70,'Quantités légumes'!$B26,Décembre!$L$4:$M$70),"")</f>
        <v>0</v>
      </c>
      <c r="O26" s="24">
        <f t="shared" si="0"/>
        <v>0</v>
      </c>
    </row>
    <row r="27" spans="1:15" x14ac:dyDescent="0.2">
      <c r="A27" s="13" t="s">
        <v>253</v>
      </c>
      <c r="B27" s="13" t="s">
        <v>254</v>
      </c>
      <c r="C27" s="24">
        <f>IF($B27&lt;&gt;"",SUMIF(Janvier!$F$4:$G$58,'Quantités légumes'!$B27,Janvier!$L$4:$M$58),"")</f>
        <v>0</v>
      </c>
      <c r="D27" s="24">
        <f>IF($B27&lt;&gt;"",SUMIF(Février!$F$4:$G$70,'Quantités légumes'!$B27,Février!$L$4:$M$70),"")</f>
        <v>0</v>
      </c>
      <c r="E27" s="24">
        <f>IF($B27&lt;&gt;"",SUMIF(Mars!$F$4:$G$70,'Quantités légumes'!$B27,Mars!$L$4:$M$70),"")</f>
        <v>0</v>
      </c>
      <c r="F27" s="24">
        <f>IF($B27&lt;&gt;"",SUMIF(Avril!$F$4:$G$70,'Quantités légumes'!$B27,Avril!$L$4:$M$70),"")</f>
        <v>0</v>
      </c>
      <c r="G27" s="24">
        <f>IF($B27&lt;&gt;"",SUMIF(Mai!$F$4:$G$70,'Quantités légumes'!$B27,Mai!$L$4:$M$70),"")</f>
        <v>0</v>
      </c>
      <c r="H27" s="24">
        <f>IF($B27&lt;&gt;"",SUMIF(Juin!$F$4:$G$70,'Quantités légumes'!$B27,Juin!$L$4:$M$70),"")</f>
        <v>0</v>
      </c>
      <c r="I27" s="24">
        <f>IF($B27&lt;&gt;"",SUMIF(Juillet!$F$4:$G$70,'Quantités légumes'!$B27,Juillet!$L$4:$M$70),"")</f>
        <v>0</v>
      </c>
      <c r="J27" s="24">
        <f>IF($B27&lt;&gt;"",SUMIF(Août!$F$4:$G$70,'Quantités légumes'!$B27,Août!$L$4:$M$70),"")</f>
        <v>0</v>
      </c>
      <c r="K27" s="24">
        <f>IF($B27&lt;&gt;"",SUMIF(Septembre!$F$4:$G$70,'Quantités légumes'!$B27,Septembre!$L$4:$M$70),"")</f>
        <v>0</v>
      </c>
      <c r="L27" s="24">
        <f>IF($B27&lt;&gt;"",SUMIF(Octobre!$F$4:$G$70,'Quantités légumes'!$B27,Octobre!$L$4:$M$70),"")</f>
        <v>0</v>
      </c>
      <c r="M27" s="24">
        <f>IF($B27&lt;&gt;"",SUMIF(Novembre!$F$4:$G$70,'Quantités légumes'!$B27,Novembre!$L$4:$M$70),"")</f>
        <v>0</v>
      </c>
      <c r="N27" s="24">
        <f>IF($B27&lt;&gt;"",SUMIF(Décembre!$F$4:$G$70,'Quantités légumes'!$B27,Décembre!$L$4:$M$70),"")</f>
        <v>0</v>
      </c>
      <c r="O27" s="24">
        <f t="shared" si="0"/>
        <v>0</v>
      </c>
    </row>
    <row r="28" spans="1:15" x14ac:dyDescent="0.2">
      <c r="A28" s="13" t="s">
        <v>258</v>
      </c>
      <c r="B28" s="13" t="s">
        <v>259</v>
      </c>
      <c r="C28" s="24">
        <f>IF($B28&lt;&gt;"",SUMIF(Janvier!$F$4:$G$58,'Quantités légumes'!$B28,Janvier!$L$4:$M$58),"")</f>
        <v>0</v>
      </c>
      <c r="D28" s="24">
        <f>IF($B28&lt;&gt;"",SUMIF(Février!$F$4:$G$70,'Quantités légumes'!$B28,Février!$L$4:$M$70),"")</f>
        <v>0</v>
      </c>
      <c r="E28" s="24">
        <f>IF($B28&lt;&gt;"",SUMIF(Mars!$F$4:$G$70,'Quantités légumes'!$B28,Mars!$L$4:$M$70),"")</f>
        <v>0</v>
      </c>
      <c r="F28" s="24">
        <f>IF($B28&lt;&gt;"",SUMIF(Avril!$F$4:$G$70,'Quantités légumes'!$B28,Avril!$L$4:$M$70),"")</f>
        <v>0</v>
      </c>
      <c r="G28" s="24">
        <f>IF($B28&lt;&gt;"",SUMIF(Mai!$F$4:$G$70,'Quantités légumes'!$B28,Mai!$L$4:$M$70),"")</f>
        <v>0</v>
      </c>
      <c r="H28" s="24">
        <f>IF($B28&lt;&gt;"",SUMIF(Juin!$F$4:$G$70,'Quantités légumes'!$B28,Juin!$L$4:$M$70),"")</f>
        <v>0</v>
      </c>
      <c r="I28" s="24">
        <f>IF($B28&lt;&gt;"",SUMIF(Juillet!$F$4:$G$70,'Quantités légumes'!$B28,Juillet!$L$4:$M$70),"")</f>
        <v>0</v>
      </c>
      <c r="J28" s="24">
        <f>IF($B28&lt;&gt;"",SUMIF(Août!$F$4:$G$70,'Quantités légumes'!$B28,Août!$L$4:$M$70),"")</f>
        <v>0</v>
      </c>
      <c r="K28" s="24">
        <f>IF($B28&lt;&gt;"",SUMIF(Septembre!$F$4:$G$70,'Quantités légumes'!$B28,Septembre!$L$4:$M$70),"")</f>
        <v>0</v>
      </c>
      <c r="L28" s="24">
        <f>IF($B28&lt;&gt;"",SUMIF(Octobre!$F$4:$G$70,'Quantités légumes'!$B28,Octobre!$L$4:$M$70),"")</f>
        <v>0</v>
      </c>
      <c r="M28" s="24">
        <f>IF($B28&lt;&gt;"",SUMIF(Novembre!$F$4:$G$70,'Quantités légumes'!$B28,Novembre!$L$4:$M$70),"")</f>
        <v>0</v>
      </c>
      <c r="N28" s="24">
        <f>IF($B28&lt;&gt;"",SUMIF(Décembre!$F$4:$G$70,'Quantités légumes'!$B28,Décembre!$L$4:$M$70),"")</f>
        <v>0</v>
      </c>
      <c r="O28" s="24">
        <f t="shared" si="0"/>
        <v>0</v>
      </c>
    </row>
    <row r="29" spans="1:15" x14ac:dyDescent="0.2">
      <c r="A29" s="13" t="s">
        <v>263</v>
      </c>
      <c r="B29" s="13" t="s">
        <v>264</v>
      </c>
      <c r="C29" s="24">
        <f>IF($B29&lt;&gt;"",SUMIF(Janvier!$F$4:$G$58,'Quantités légumes'!$B29,Janvier!$L$4:$M$58),"")</f>
        <v>0</v>
      </c>
      <c r="D29" s="24">
        <f>IF($B29&lt;&gt;"",SUMIF(Février!$F$4:$G$70,'Quantités légumes'!$B29,Février!$L$4:$M$70),"")</f>
        <v>0</v>
      </c>
      <c r="E29" s="24">
        <f>IF($B29&lt;&gt;"",SUMIF(Mars!$F$4:$G$70,'Quantités légumes'!$B29,Mars!$L$4:$M$70),"")</f>
        <v>0</v>
      </c>
      <c r="F29" s="24">
        <f>IF($B29&lt;&gt;"",SUMIF(Avril!$F$4:$G$70,'Quantités légumes'!$B29,Avril!$L$4:$M$70),"")</f>
        <v>0</v>
      </c>
      <c r="G29" s="24">
        <f>IF($B29&lt;&gt;"",SUMIF(Mai!$F$4:$G$70,'Quantités légumes'!$B29,Mai!$L$4:$M$70),"")</f>
        <v>0</v>
      </c>
      <c r="H29" s="24">
        <f>IF($B29&lt;&gt;"",SUMIF(Juin!$F$4:$G$70,'Quantités légumes'!$B29,Juin!$L$4:$M$70),"")</f>
        <v>0</v>
      </c>
      <c r="I29" s="24">
        <f>IF($B29&lt;&gt;"",SUMIF(Juillet!$F$4:$G$70,'Quantités légumes'!$B29,Juillet!$L$4:$M$70),"")</f>
        <v>0</v>
      </c>
      <c r="J29" s="24">
        <f>IF($B29&lt;&gt;"",SUMIF(Août!$F$4:$G$70,'Quantités légumes'!$B29,Août!$L$4:$M$70),"")</f>
        <v>0</v>
      </c>
      <c r="K29" s="24">
        <f>IF($B29&lt;&gt;"",SUMIF(Septembre!$F$4:$G$70,'Quantités légumes'!$B29,Septembre!$L$4:$M$70),"")</f>
        <v>0</v>
      </c>
      <c r="L29" s="24">
        <f>IF($B29&lt;&gt;"",SUMIF(Octobre!$F$4:$G$70,'Quantités légumes'!$B29,Octobre!$L$4:$M$70),"")</f>
        <v>0</v>
      </c>
      <c r="M29" s="24">
        <f>IF($B29&lt;&gt;"",SUMIF(Novembre!$F$4:$G$70,'Quantités légumes'!$B29,Novembre!$L$4:$M$70),"")</f>
        <v>0</v>
      </c>
      <c r="N29" s="24">
        <f>IF($B29&lt;&gt;"",SUMIF(Décembre!$F$4:$G$70,'Quantités légumes'!$B29,Décembre!$L$4:$M$70),"")</f>
        <v>0</v>
      </c>
      <c r="O29" s="24">
        <f t="shared" si="0"/>
        <v>0</v>
      </c>
    </row>
    <row r="30" spans="1:15" x14ac:dyDescent="0.2">
      <c r="A30" s="13" t="s">
        <v>267</v>
      </c>
      <c r="B30" s="13" t="s">
        <v>268</v>
      </c>
      <c r="C30" s="24">
        <f>IF($B30&lt;&gt;"",SUMIF(Janvier!$F$4:$G$58,'Quantités légumes'!$B30,Janvier!$L$4:$M$58),"")</f>
        <v>0</v>
      </c>
      <c r="D30" s="24">
        <f>IF($B30&lt;&gt;"",SUMIF(Février!$F$4:$G$70,'Quantités légumes'!$B30,Février!$L$4:$M$70),"")</f>
        <v>0</v>
      </c>
      <c r="E30" s="24">
        <f>IF($B30&lt;&gt;"",SUMIF(Mars!$F$4:$G$70,'Quantités légumes'!$B30,Mars!$L$4:$M$70),"")</f>
        <v>0</v>
      </c>
      <c r="F30" s="24">
        <f>IF($B30&lt;&gt;"",SUMIF(Avril!$F$4:$G$70,'Quantités légumes'!$B30,Avril!$L$4:$M$70),"")</f>
        <v>0</v>
      </c>
      <c r="G30" s="24">
        <f>IF($B30&lt;&gt;"",SUMIF(Mai!$F$4:$G$70,'Quantités légumes'!$B30,Mai!$L$4:$M$70),"")</f>
        <v>0</v>
      </c>
      <c r="H30" s="24">
        <f>IF($B30&lt;&gt;"",SUMIF(Juin!$F$4:$G$70,'Quantités légumes'!$B30,Juin!$L$4:$M$70),"")</f>
        <v>0</v>
      </c>
      <c r="I30" s="24">
        <f>IF($B30&lt;&gt;"",SUMIF(Juillet!$F$4:$G$70,'Quantités légumes'!$B30,Juillet!$L$4:$M$70),"")</f>
        <v>0</v>
      </c>
      <c r="J30" s="24">
        <f>IF($B30&lt;&gt;"",SUMIF(Août!$F$4:$G$70,'Quantités légumes'!$B30,Août!$L$4:$M$70),"")</f>
        <v>0</v>
      </c>
      <c r="K30" s="24">
        <f>IF($B30&lt;&gt;"",SUMIF(Septembre!$F$4:$G$70,'Quantités légumes'!$B30,Septembre!$L$4:$M$70),"")</f>
        <v>0</v>
      </c>
      <c r="L30" s="24">
        <f>IF($B30&lt;&gt;"",SUMIF(Octobre!$F$4:$G$70,'Quantités légumes'!$B30,Octobre!$L$4:$M$70),"")</f>
        <v>0</v>
      </c>
      <c r="M30" s="24">
        <f>IF($B30&lt;&gt;"",SUMIF(Novembre!$F$4:$G$70,'Quantités légumes'!$B30,Novembre!$L$4:$M$70),"")</f>
        <v>0</v>
      </c>
      <c r="N30" s="24">
        <f>IF($B30&lt;&gt;"",SUMIF(Décembre!$F$4:$G$70,'Quantités légumes'!$B30,Décembre!$L$4:$M$70),"")</f>
        <v>0</v>
      </c>
      <c r="O30" s="24">
        <f t="shared" si="0"/>
        <v>0</v>
      </c>
    </row>
    <row r="31" spans="1:15" x14ac:dyDescent="0.2">
      <c r="A31" s="13" t="s">
        <v>271</v>
      </c>
      <c r="B31" s="13" t="s">
        <v>272</v>
      </c>
      <c r="C31" s="24">
        <f>IF($B31&lt;&gt;"",SUMIF(Janvier!$F$4:$G$58,'Quantités légumes'!$B31,Janvier!$L$4:$M$58),"")</f>
        <v>0</v>
      </c>
      <c r="D31" s="24">
        <f>IF($B31&lt;&gt;"",SUMIF(Février!$F$4:$G$70,'Quantités légumes'!$B31,Février!$L$4:$M$70),"")</f>
        <v>0</v>
      </c>
      <c r="E31" s="24">
        <f>IF($B31&lt;&gt;"",SUMIF(Mars!$F$4:$G$70,'Quantités légumes'!$B31,Mars!$L$4:$M$70),"")</f>
        <v>0</v>
      </c>
      <c r="F31" s="24">
        <f>IF($B31&lt;&gt;"",SUMIF(Avril!$F$4:$G$70,'Quantités légumes'!$B31,Avril!$L$4:$M$70),"")</f>
        <v>0</v>
      </c>
      <c r="G31" s="24">
        <f>IF($B31&lt;&gt;"",SUMIF(Mai!$F$4:$G$70,'Quantités légumes'!$B31,Mai!$L$4:$M$70),"")</f>
        <v>0</v>
      </c>
      <c r="H31" s="24">
        <f>IF($B31&lt;&gt;"",SUMIF(Juin!$F$4:$G$70,'Quantités légumes'!$B31,Juin!$L$4:$M$70),"")</f>
        <v>0</v>
      </c>
      <c r="I31" s="24">
        <f>IF($B31&lt;&gt;"",SUMIF(Juillet!$F$4:$G$70,'Quantités légumes'!$B31,Juillet!$L$4:$M$70),"")</f>
        <v>0</v>
      </c>
      <c r="J31" s="24">
        <f>IF($B31&lt;&gt;"",SUMIF(Août!$F$4:$G$70,'Quantités légumes'!$B31,Août!$L$4:$M$70),"")</f>
        <v>0</v>
      </c>
      <c r="K31" s="24">
        <f>IF($B31&lt;&gt;"",SUMIF(Septembre!$F$4:$G$70,'Quantités légumes'!$B31,Septembre!$L$4:$M$70),"")</f>
        <v>0</v>
      </c>
      <c r="L31" s="24">
        <f>IF($B31&lt;&gt;"",SUMIF(Octobre!$F$4:$G$70,'Quantités légumes'!$B31,Octobre!$L$4:$M$70),"")</f>
        <v>0</v>
      </c>
      <c r="M31" s="24">
        <f>IF($B31&lt;&gt;"",SUMIF(Novembre!$F$4:$G$70,'Quantités légumes'!$B31,Novembre!$L$4:$M$70),"")</f>
        <v>0</v>
      </c>
      <c r="N31" s="24">
        <f>IF($B31&lt;&gt;"",SUMIF(Décembre!$F$4:$G$70,'Quantités légumes'!$B31,Décembre!$L$4:$M$70),"")</f>
        <v>0</v>
      </c>
      <c r="O31" s="24">
        <f t="shared" si="0"/>
        <v>0</v>
      </c>
    </row>
    <row r="32" spans="1:15" x14ac:dyDescent="0.2">
      <c r="A32" s="13" t="s">
        <v>276</v>
      </c>
      <c r="B32" s="13" t="s">
        <v>277</v>
      </c>
      <c r="C32" s="24">
        <f>IF($B32&lt;&gt;"",SUMIF(Janvier!$F$4:$G$58,'Quantités légumes'!$B32,Janvier!$L$4:$M$58),"")</f>
        <v>0</v>
      </c>
      <c r="D32" s="24">
        <f>IF($B32&lt;&gt;"",SUMIF(Février!$F$4:$G$70,'Quantités légumes'!$B32,Février!$L$4:$M$70),"")</f>
        <v>0</v>
      </c>
      <c r="E32" s="24">
        <f>IF($B32&lt;&gt;"",SUMIF(Mars!$F$4:$G$70,'Quantités légumes'!$B32,Mars!$L$4:$M$70),"")</f>
        <v>0</v>
      </c>
      <c r="F32" s="24">
        <f>IF($B32&lt;&gt;"",SUMIF(Avril!$F$4:$G$70,'Quantités légumes'!$B32,Avril!$L$4:$M$70),"")</f>
        <v>0</v>
      </c>
      <c r="G32" s="24">
        <f>IF($B32&lt;&gt;"",SUMIF(Mai!$F$4:$G$70,'Quantités légumes'!$B32,Mai!$L$4:$M$70),"")</f>
        <v>0</v>
      </c>
      <c r="H32" s="24">
        <f>IF($B32&lt;&gt;"",SUMIF(Juin!$F$4:$G$70,'Quantités légumes'!$B32,Juin!$L$4:$M$70),"")</f>
        <v>0</v>
      </c>
      <c r="I32" s="24">
        <f>IF($B32&lt;&gt;"",SUMIF(Juillet!$F$4:$G$70,'Quantités légumes'!$B32,Juillet!$L$4:$M$70),"")</f>
        <v>0</v>
      </c>
      <c r="J32" s="24">
        <f>IF($B32&lt;&gt;"",SUMIF(Août!$F$4:$G$70,'Quantités légumes'!$B32,Août!$L$4:$M$70),"")</f>
        <v>0</v>
      </c>
      <c r="K32" s="24">
        <f>IF($B32&lt;&gt;"",SUMIF(Septembre!$F$4:$G$70,'Quantités légumes'!$B32,Septembre!$L$4:$M$70),"")</f>
        <v>0</v>
      </c>
      <c r="L32" s="24">
        <f>IF($B32&lt;&gt;"",SUMIF(Octobre!$F$4:$G$70,'Quantités légumes'!$B32,Octobre!$L$4:$M$70),"")</f>
        <v>0</v>
      </c>
      <c r="M32" s="24">
        <f>IF($B32&lt;&gt;"",SUMIF(Novembre!$F$4:$G$70,'Quantités légumes'!$B32,Novembre!$L$4:$M$70),"")</f>
        <v>0</v>
      </c>
      <c r="N32" s="24">
        <f>IF($B32&lt;&gt;"",SUMIF(Décembre!$F$4:$G$70,'Quantités légumes'!$B32,Décembre!$L$4:$M$70),"")</f>
        <v>0</v>
      </c>
      <c r="O32" s="24">
        <f t="shared" si="0"/>
        <v>0</v>
      </c>
    </row>
    <row r="33" spans="1:15" x14ac:dyDescent="0.2">
      <c r="A33" s="13" t="s">
        <v>282</v>
      </c>
      <c r="B33" s="13" t="s">
        <v>283</v>
      </c>
      <c r="C33" s="24">
        <f>IF($B33&lt;&gt;"",SUMIF(Janvier!$F$4:$G$58,'Quantités légumes'!$B33,Janvier!$L$4:$M$58),"")</f>
        <v>0</v>
      </c>
      <c r="D33" s="24">
        <f>IF($B33&lt;&gt;"",SUMIF(Février!$F$4:$G$70,'Quantités légumes'!$B33,Février!$L$4:$M$70),"")</f>
        <v>0</v>
      </c>
      <c r="E33" s="24">
        <f>IF($B33&lt;&gt;"",SUMIF(Mars!$F$4:$G$70,'Quantités légumes'!$B33,Mars!$L$4:$M$70),"")</f>
        <v>0</v>
      </c>
      <c r="F33" s="24">
        <f>IF($B33&lt;&gt;"",SUMIF(Avril!$F$4:$G$70,'Quantités légumes'!$B33,Avril!$L$4:$M$70),"")</f>
        <v>0</v>
      </c>
      <c r="G33" s="24">
        <f>IF($B33&lt;&gt;"",SUMIF(Mai!$F$4:$G$70,'Quantités légumes'!$B33,Mai!$L$4:$M$70),"")</f>
        <v>0</v>
      </c>
      <c r="H33" s="24">
        <f>IF($B33&lt;&gt;"",SUMIF(Juin!$F$4:$G$70,'Quantités légumes'!$B33,Juin!$L$4:$M$70),"")</f>
        <v>0</v>
      </c>
      <c r="I33" s="24">
        <f>IF($B33&lt;&gt;"",SUMIF(Juillet!$F$4:$G$70,'Quantités légumes'!$B33,Juillet!$L$4:$M$70),"")</f>
        <v>0</v>
      </c>
      <c r="J33" s="24">
        <f>IF($B33&lt;&gt;"",SUMIF(Août!$F$4:$G$70,'Quantités légumes'!$B33,Août!$L$4:$M$70),"")</f>
        <v>0</v>
      </c>
      <c r="K33" s="24">
        <f>IF($B33&lt;&gt;"",SUMIF(Septembre!$F$4:$G$70,'Quantités légumes'!$B33,Septembre!$L$4:$M$70),"")</f>
        <v>0</v>
      </c>
      <c r="L33" s="24">
        <f>IF($B33&lt;&gt;"",SUMIF(Octobre!$F$4:$G$70,'Quantités légumes'!$B33,Octobre!$L$4:$M$70),"")</f>
        <v>0</v>
      </c>
      <c r="M33" s="24">
        <f>IF($B33&lt;&gt;"",SUMIF(Novembre!$F$4:$G$70,'Quantités légumes'!$B33,Novembre!$L$4:$M$70),"")</f>
        <v>0</v>
      </c>
      <c r="N33" s="24">
        <f>IF($B33&lt;&gt;"",SUMIF(Décembre!$F$4:$G$70,'Quantités légumes'!$B33,Décembre!$L$4:$M$70),"")</f>
        <v>0</v>
      </c>
      <c r="O33" s="24">
        <f t="shared" si="0"/>
        <v>0</v>
      </c>
    </row>
    <row r="34" spans="1:15" x14ac:dyDescent="0.2">
      <c r="A34" s="13" t="s">
        <v>286</v>
      </c>
      <c r="B34" s="13" t="s">
        <v>287</v>
      </c>
      <c r="C34" s="24">
        <f>IF($B34&lt;&gt;"",SUMIF(Janvier!$F$4:$G$58,'Quantités légumes'!$B34,Janvier!$L$4:$M$58),"")</f>
        <v>0</v>
      </c>
      <c r="D34" s="24">
        <f>IF($B34&lt;&gt;"",SUMIF(Février!$F$4:$G$70,'Quantités légumes'!$B34,Février!$L$4:$M$70),"")</f>
        <v>0</v>
      </c>
      <c r="E34" s="24">
        <f>IF($B34&lt;&gt;"",SUMIF(Mars!$F$4:$G$70,'Quantités légumes'!$B34,Mars!$L$4:$M$70),"")</f>
        <v>0</v>
      </c>
      <c r="F34" s="24">
        <f>IF($B34&lt;&gt;"",SUMIF(Avril!$F$4:$G$70,'Quantités légumes'!$B34,Avril!$L$4:$M$70),"")</f>
        <v>0</v>
      </c>
      <c r="G34" s="24">
        <f>IF($B34&lt;&gt;"",SUMIF(Mai!$F$4:$G$70,'Quantités légumes'!$B34,Mai!$L$4:$M$70),"")</f>
        <v>0</v>
      </c>
      <c r="H34" s="24">
        <f>IF($B34&lt;&gt;"",SUMIF(Juin!$F$4:$G$70,'Quantités légumes'!$B34,Juin!$L$4:$M$70),"")</f>
        <v>0</v>
      </c>
      <c r="I34" s="24">
        <f>IF($B34&lt;&gt;"",SUMIF(Juillet!$F$4:$G$70,'Quantités légumes'!$B34,Juillet!$L$4:$M$70),"")</f>
        <v>0</v>
      </c>
      <c r="J34" s="24">
        <f>IF($B34&lt;&gt;"",SUMIF(Août!$F$4:$G$70,'Quantités légumes'!$B34,Août!$L$4:$M$70),"")</f>
        <v>0</v>
      </c>
      <c r="K34" s="24">
        <f>IF($B34&lt;&gt;"",SUMIF(Septembre!$F$4:$G$70,'Quantités légumes'!$B34,Septembre!$L$4:$M$70),"")</f>
        <v>0</v>
      </c>
      <c r="L34" s="24">
        <f>IF($B34&lt;&gt;"",SUMIF(Octobre!$F$4:$G$70,'Quantités légumes'!$B34,Octobre!$L$4:$M$70),"")</f>
        <v>0</v>
      </c>
      <c r="M34" s="24">
        <f>IF($B34&lt;&gt;"",SUMIF(Novembre!$F$4:$G$70,'Quantités légumes'!$B34,Novembre!$L$4:$M$70),"")</f>
        <v>0</v>
      </c>
      <c r="N34" s="24">
        <f>IF($B34&lt;&gt;"",SUMIF(Décembre!$F$4:$G$70,'Quantités légumes'!$B34,Décembre!$L$4:$M$70),"")</f>
        <v>0</v>
      </c>
      <c r="O34" s="24">
        <f t="shared" si="0"/>
        <v>0</v>
      </c>
    </row>
    <row r="35" spans="1:15" x14ac:dyDescent="0.2">
      <c r="A35" s="13" t="s">
        <v>290</v>
      </c>
      <c r="B35" s="13" t="s">
        <v>291</v>
      </c>
      <c r="C35" s="24">
        <f>IF($B35&lt;&gt;"",SUMIF(Janvier!$F$4:$G$58,'Quantités légumes'!$B35,Janvier!$L$4:$M$58),"")</f>
        <v>0</v>
      </c>
      <c r="D35" s="24">
        <f>IF($B35&lt;&gt;"",SUMIF(Février!$F$4:$G$70,'Quantités légumes'!$B35,Février!$L$4:$M$70),"")</f>
        <v>0</v>
      </c>
      <c r="E35" s="24">
        <f>IF($B35&lt;&gt;"",SUMIF(Mars!$F$4:$G$70,'Quantités légumes'!$B35,Mars!$L$4:$M$70),"")</f>
        <v>0</v>
      </c>
      <c r="F35" s="24">
        <f>IF($B35&lt;&gt;"",SUMIF(Avril!$F$4:$G$70,'Quantités légumes'!$B35,Avril!$L$4:$M$70),"")</f>
        <v>0</v>
      </c>
      <c r="G35" s="24">
        <f>IF($B35&lt;&gt;"",SUMIF(Mai!$F$4:$G$70,'Quantités légumes'!$B35,Mai!$L$4:$M$70),"")</f>
        <v>0</v>
      </c>
      <c r="H35" s="24">
        <f>IF($B35&lt;&gt;"",SUMIF(Juin!$F$4:$G$70,'Quantités légumes'!$B35,Juin!$L$4:$M$70),"")</f>
        <v>0</v>
      </c>
      <c r="I35" s="24">
        <f>IF($B35&lt;&gt;"",SUMIF(Juillet!$F$4:$G$70,'Quantités légumes'!$B35,Juillet!$L$4:$M$70),"")</f>
        <v>0</v>
      </c>
      <c r="J35" s="24">
        <f>IF($B35&lt;&gt;"",SUMIF(Août!$F$4:$G$70,'Quantités légumes'!$B35,Août!$L$4:$M$70),"")</f>
        <v>0</v>
      </c>
      <c r="K35" s="24">
        <f>IF($B35&lt;&gt;"",SUMIF(Septembre!$F$4:$G$70,'Quantités légumes'!$B35,Septembre!$L$4:$M$70),"")</f>
        <v>0</v>
      </c>
      <c r="L35" s="24">
        <f>IF($B35&lt;&gt;"",SUMIF(Octobre!$F$4:$G$70,'Quantités légumes'!$B35,Octobre!$L$4:$M$70),"")</f>
        <v>0</v>
      </c>
      <c r="M35" s="24">
        <f>IF($B35&lt;&gt;"",SUMIF(Novembre!$F$4:$G$70,'Quantités légumes'!$B35,Novembre!$L$4:$M$70),"")</f>
        <v>0</v>
      </c>
      <c r="N35" s="24">
        <f>IF($B35&lt;&gt;"",SUMIF(Décembre!$F$4:$G$70,'Quantités légumes'!$B35,Décembre!$L$4:$M$70),"")</f>
        <v>0</v>
      </c>
      <c r="O35" s="24">
        <f t="shared" si="0"/>
        <v>0</v>
      </c>
    </row>
    <row r="36" spans="1:15" x14ac:dyDescent="0.2">
      <c r="A36" s="13" t="s">
        <v>296</v>
      </c>
      <c r="B36" s="13" t="s">
        <v>297</v>
      </c>
      <c r="C36" s="24">
        <f>IF($B36&lt;&gt;"",SUMIF(Janvier!$F$4:$G$58,'Quantités légumes'!$B36,Janvier!$L$4:$M$58),"")</f>
        <v>0</v>
      </c>
      <c r="D36" s="24">
        <f>IF($B36&lt;&gt;"",SUMIF(Février!$F$4:$G$70,'Quantités légumes'!$B36,Février!$L$4:$M$70),"")</f>
        <v>0</v>
      </c>
      <c r="E36" s="24">
        <f>IF($B36&lt;&gt;"",SUMIF(Mars!$F$4:$G$70,'Quantités légumes'!$B36,Mars!$L$4:$M$70),"")</f>
        <v>0</v>
      </c>
      <c r="F36" s="24">
        <f>IF($B36&lt;&gt;"",SUMIF(Avril!$F$4:$G$70,'Quantités légumes'!$B36,Avril!$L$4:$M$70),"")</f>
        <v>0</v>
      </c>
      <c r="G36" s="24">
        <f>IF($B36&lt;&gt;"",SUMIF(Mai!$F$4:$G$70,'Quantités légumes'!$B36,Mai!$L$4:$M$70),"")</f>
        <v>0</v>
      </c>
      <c r="H36" s="24">
        <f>IF($B36&lt;&gt;"",SUMIF(Juin!$F$4:$G$70,'Quantités légumes'!$B36,Juin!$L$4:$M$70),"")</f>
        <v>0</v>
      </c>
      <c r="I36" s="24">
        <f>IF($B36&lt;&gt;"",SUMIF(Juillet!$F$4:$G$70,'Quantités légumes'!$B36,Juillet!$L$4:$M$70),"")</f>
        <v>0</v>
      </c>
      <c r="J36" s="24">
        <f>IF($B36&lt;&gt;"",SUMIF(Août!$F$4:$G$70,'Quantités légumes'!$B36,Août!$L$4:$M$70),"")</f>
        <v>0</v>
      </c>
      <c r="K36" s="24">
        <f>IF($B36&lt;&gt;"",SUMIF(Septembre!$F$4:$G$70,'Quantités légumes'!$B36,Septembre!$L$4:$M$70),"")</f>
        <v>0</v>
      </c>
      <c r="L36" s="24">
        <f>IF($B36&lt;&gt;"",SUMIF(Octobre!$F$4:$G$70,'Quantités légumes'!$B36,Octobre!$L$4:$M$70),"")</f>
        <v>0</v>
      </c>
      <c r="M36" s="24">
        <f>IF($B36&lt;&gt;"",SUMIF(Novembre!$F$4:$G$70,'Quantités légumes'!$B36,Novembre!$L$4:$M$70),"")</f>
        <v>0</v>
      </c>
      <c r="N36" s="24">
        <f>IF($B36&lt;&gt;"",SUMIF(Décembre!$F$4:$G$70,'Quantités légumes'!$B36,Décembre!$L$4:$M$70),"")</f>
        <v>0</v>
      </c>
      <c r="O36" s="24">
        <f t="shared" si="0"/>
        <v>0</v>
      </c>
    </row>
    <row r="37" spans="1:15" x14ac:dyDescent="0.2">
      <c r="A37" s="13" t="s">
        <v>299</v>
      </c>
      <c r="B37" s="13" t="s">
        <v>300</v>
      </c>
      <c r="C37" s="24">
        <f>IF($B37&lt;&gt;"",SUMIF(Janvier!$F$4:$G$58,'Quantités légumes'!$B37,Janvier!$L$4:$M$58),"")</f>
        <v>0</v>
      </c>
      <c r="D37" s="24">
        <f>IF($B37&lt;&gt;"",SUMIF(Février!$F$4:$G$70,'Quantités légumes'!$B37,Février!$L$4:$M$70),"")</f>
        <v>0</v>
      </c>
      <c r="E37" s="24">
        <f>IF($B37&lt;&gt;"",SUMIF(Mars!$F$4:$G$70,'Quantités légumes'!$B37,Mars!$L$4:$M$70),"")</f>
        <v>0</v>
      </c>
      <c r="F37" s="24">
        <f>IF($B37&lt;&gt;"",SUMIF(Avril!$F$4:$G$70,'Quantités légumes'!$B37,Avril!$L$4:$M$70),"")</f>
        <v>0</v>
      </c>
      <c r="G37" s="24">
        <f>IF($B37&lt;&gt;"",SUMIF(Mai!$F$4:$G$70,'Quantités légumes'!$B37,Mai!$L$4:$M$70),"")</f>
        <v>0</v>
      </c>
      <c r="H37" s="24">
        <f>IF($B37&lt;&gt;"",SUMIF(Juin!$F$4:$G$70,'Quantités légumes'!$B37,Juin!$L$4:$M$70),"")</f>
        <v>0</v>
      </c>
      <c r="I37" s="24">
        <f>IF($B37&lt;&gt;"",SUMIF(Juillet!$F$4:$G$70,'Quantités légumes'!$B37,Juillet!$L$4:$M$70),"")</f>
        <v>0</v>
      </c>
      <c r="J37" s="24">
        <f>IF($B37&lt;&gt;"",SUMIF(Août!$F$4:$G$70,'Quantités légumes'!$B37,Août!$L$4:$M$70),"")</f>
        <v>0</v>
      </c>
      <c r="K37" s="24">
        <f>IF($B37&lt;&gt;"",SUMIF(Septembre!$F$4:$G$70,'Quantités légumes'!$B37,Septembre!$L$4:$M$70),"")</f>
        <v>0</v>
      </c>
      <c r="L37" s="24">
        <f>IF($B37&lt;&gt;"",SUMIF(Octobre!$F$4:$G$70,'Quantités légumes'!$B37,Octobre!$L$4:$M$70),"")</f>
        <v>0</v>
      </c>
      <c r="M37" s="24">
        <f>IF($B37&lt;&gt;"",SUMIF(Novembre!$F$4:$G$70,'Quantités légumes'!$B37,Novembre!$L$4:$M$70),"")</f>
        <v>0</v>
      </c>
      <c r="N37" s="24">
        <f>IF($B37&lt;&gt;"",SUMIF(Décembre!$F$4:$G$70,'Quantités légumes'!$B37,Décembre!$L$4:$M$70),"")</f>
        <v>0</v>
      </c>
      <c r="O37" s="24">
        <f t="shared" si="0"/>
        <v>0</v>
      </c>
    </row>
    <row r="38" spans="1:15" x14ac:dyDescent="0.2">
      <c r="A38" s="13" t="s">
        <v>307</v>
      </c>
      <c r="B38" s="13" t="s">
        <v>308</v>
      </c>
      <c r="C38" s="24">
        <f>IF($B38&lt;&gt;"",SUMIF(Janvier!$F$4:$G$58,'Quantités légumes'!$B38,Janvier!$L$4:$M$58),"")</f>
        <v>0</v>
      </c>
      <c r="D38" s="24">
        <f>IF($B38&lt;&gt;"",SUMIF(Février!$F$4:$G$70,'Quantités légumes'!$B38,Février!$L$4:$M$70),"")</f>
        <v>0</v>
      </c>
      <c r="E38" s="24">
        <f>IF($B38&lt;&gt;"",SUMIF(Mars!$F$4:$G$70,'Quantités légumes'!$B38,Mars!$L$4:$M$70),"")</f>
        <v>0</v>
      </c>
      <c r="F38" s="24">
        <f>IF($B38&lt;&gt;"",SUMIF(Avril!$F$4:$G$70,'Quantités légumes'!$B38,Avril!$L$4:$M$70),"")</f>
        <v>0</v>
      </c>
      <c r="G38" s="24">
        <f>IF($B38&lt;&gt;"",SUMIF(Mai!$F$4:$G$70,'Quantités légumes'!$B38,Mai!$L$4:$M$70),"")</f>
        <v>0</v>
      </c>
      <c r="H38" s="24">
        <f>IF($B38&lt;&gt;"",SUMIF(Juin!$F$4:$G$70,'Quantités légumes'!$B38,Juin!$L$4:$M$70),"")</f>
        <v>0</v>
      </c>
      <c r="I38" s="24">
        <f>IF($B38&lt;&gt;"",SUMIF(Juillet!$F$4:$G$70,'Quantités légumes'!$B38,Juillet!$L$4:$M$70),"")</f>
        <v>0</v>
      </c>
      <c r="J38" s="24">
        <f>IF($B38&lt;&gt;"",SUMIF(Août!$F$4:$G$70,'Quantités légumes'!$B38,Août!$L$4:$M$70),"")</f>
        <v>0</v>
      </c>
      <c r="K38" s="24">
        <f>IF($B38&lt;&gt;"",SUMIF(Septembre!$F$4:$G$70,'Quantités légumes'!$B38,Septembre!$L$4:$M$70),"")</f>
        <v>0</v>
      </c>
      <c r="L38" s="24">
        <f>IF($B38&lt;&gt;"",SUMIF(Octobre!$F$4:$G$70,'Quantités légumes'!$B38,Octobre!$L$4:$M$70),"")</f>
        <v>0</v>
      </c>
      <c r="M38" s="24">
        <f>IF($B38&lt;&gt;"",SUMIF(Novembre!$F$4:$G$70,'Quantités légumes'!$B38,Novembre!$L$4:$M$70),"")</f>
        <v>0</v>
      </c>
      <c r="N38" s="24">
        <f>IF($B38&lt;&gt;"",SUMIF(Décembre!$F$4:$G$70,'Quantités légumes'!$B38,Décembre!$L$4:$M$70),"")</f>
        <v>0</v>
      </c>
      <c r="O38" s="24">
        <f t="shared" si="0"/>
        <v>0</v>
      </c>
    </row>
    <row r="39" spans="1:15" x14ac:dyDescent="0.2">
      <c r="A39" s="13" t="s">
        <v>314</v>
      </c>
      <c r="B39" s="13" t="s">
        <v>315</v>
      </c>
      <c r="C39" s="24">
        <f>IF($B39&lt;&gt;"",SUMIF(Janvier!$F$4:$G$58,'Quantités légumes'!$B39,Janvier!$L$4:$M$58),"")</f>
        <v>0</v>
      </c>
      <c r="D39" s="24">
        <f>IF($B39&lt;&gt;"",SUMIF(Février!$F$4:$G$70,'Quantités légumes'!$B39,Février!$L$4:$M$70),"")</f>
        <v>0</v>
      </c>
      <c r="E39" s="24">
        <f>IF($B39&lt;&gt;"",SUMIF(Mars!$F$4:$G$70,'Quantités légumes'!$B39,Mars!$L$4:$M$70),"")</f>
        <v>0</v>
      </c>
      <c r="F39" s="24">
        <f>IF($B39&lt;&gt;"",SUMIF(Avril!$F$4:$G$70,'Quantités légumes'!$B39,Avril!$L$4:$M$70),"")</f>
        <v>0</v>
      </c>
      <c r="G39" s="24">
        <f>IF($B39&lt;&gt;"",SUMIF(Mai!$F$4:$G$70,'Quantités légumes'!$B39,Mai!$L$4:$M$70),"")</f>
        <v>0</v>
      </c>
      <c r="H39" s="24">
        <f>IF($B39&lt;&gt;"",SUMIF(Juin!$F$4:$G$70,'Quantités légumes'!$B39,Juin!$L$4:$M$70),"")</f>
        <v>0</v>
      </c>
      <c r="I39" s="24">
        <f>IF($B39&lt;&gt;"",SUMIF(Juillet!$F$4:$G$70,'Quantités légumes'!$B39,Juillet!$L$4:$M$70),"")</f>
        <v>0</v>
      </c>
      <c r="J39" s="24">
        <f>IF($B39&lt;&gt;"",SUMIF(Août!$F$4:$G$70,'Quantités légumes'!$B39,Août!$L$4:$M$70),"")</f>
        <v>0</v>
      </c>
      <c r="K39" s="24">
        <f>IF($B39&lt;&gt;"",SUMIF(Septembre!$F$4:$G$70,'Quantités légumes'!$B39,Septembre!$L$4:$M$70),"")</f>
        <v>0</v>
      </c>
      <c r="L39" s="24">
        <f>IF($B39&lt;&gt;"",SUMIF(Octobre!$F$4:$G$70,'Quantités légumes'!$B39,Octobre!$L$4:$M$70),"")</f>
        <v>0</v>
      </c>
      <c r="M39" s="24">
        <f>IF($B39&lt;&gt;"",SUMIF(Novembre!$F$4:$G$70,'Quantités légumes'!$B39,Novembre!$L$4:$M$70),"")</f>
        <v>0</v>
      </c>
      <c r="N39" s="24">
        <f>IF($B39&lt;&gt;"",SUMIF(Décembre!$F$4:$G$70,'Quantités légumes'!$B39,Décembre!$L$4:$M$70),"")</f>
        <v>0</v>
      </c>
      <c r="O39" s="24">
        <f t="shared" si="0"/>
        <v>0</v>
      </c>
    </row>
  </sheetData>
  <mergeCells count="1">
    <mergeCell ref="A1:O1"/>
  </mergeCells>
  <hyperlinks>
    <hyperlink ref="A2" location="Accueil!A1" display="Accueil"/>
  </hyperlinks>
  <printOptions gridLines="1"/>
  <pageMargins left="0" right="0" top="0" bottom="0" header="0" footer="0"/>
  <pageSetup paperSize="9" orientation="landscape" r:id="rId1"/>
  <headerFooter>
    <oddFooter>&amp;C&amp;P/&amp;N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E43"/>
  <sheetViews>
    <sheetView workbookViewId="0">
      <selection activeCell="A4" sqref="A4"/>
    </sheetView>
  </sheetViews>
  <sheetFormatPr baseColWidth="10" defaultRowHeight="12.75" x14ac:dyDescent="0.2"/>
  <cols>
    <col min="1" max="1" width="8.453125" style="13" bestFit="1" customWidth="1"/>
    <col min="2" max="2" width="14.6328125" style="13" bestFit="1" customWidth="1"/>
    <col min="3" max="3" width="4.90625" style="13" bestFit="1" customWidth="1"/>
    <col min="4" max="4" width="4.7265625" style="13" bestFit="1" customWidth="1"/>
    <col min="5" max="5" width="3.36328125" style="13" bestFit="1" customWidth="1"/>
    <col min="6" max="6" width="3.26953125" style="13" bestFit="1" customWidth="1"/>
    <col min="7" max="7" width="2.7265625" style="13" bestFit="1" customWidth="1"/>
    <col min="8" max="8" width="3.08984375" style="13" bestFit="1" customWidth="1"/>
    <col min="9" max="9" width="4.1796875" style="13" bestFit="1" customWidth="1"/>
    <col min="10" max="10" width="3.26953125" style="13" bestFit="1" customWidth="1"/>
    <col min="11" max="11" width="7" style="13" bestFit="1" customWidth="1"/>
    <col min="12" max="12" width="5.1796875" style="13" bestFit="1" customWidth="1"/>
    <col min="13" max="14" width="6.54296875" style="13" bestFit="1" customWidth="1"/>
    <col min="15" max="15" width="3.54296875" style="13" bestFit="1" customWidth="1"/>
    <col min="16" max="16" width="10.90625" style="13"/>
    <col min="17" max="31" width="7.26953125" style="13" customWidth="1"/>
    <col min="32" max="16384" width="10.90625" style="13"/>
  </cols>
  <sheetData>
    <row r="1" spans="1:31" x14ac:dyDescent="0.2">
      <c r="A1" s="39" t="s">
        <v>382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31" x14ac:dyDescent="0.2">
      <c r="A2" s="14" t="s">
        <v>360</v>
      </c>
    </row>
    <row r="3" spans="1:31" x14ac:dyDescent="0.2">
      <c r="A3" s="13" t="s">
        <v>31</v>
      </c>
      <c r="B3" s="15" t="s">
        <v>33</v>
      </c>
      <c r="C3" s="13" t="s">
        <v>7</v>
      </c>
      <c r="D3" s="13" t="s">
        <v>9</v>
      </c>
      <c r="E3" s="13" t="s">
        <v>10</v>
      </c>
      <c r="F3" s="13" t="s">
        <v>11</v>
      </c>
      <c r="G3" s="13" t="s">
        <v>13</v>
      </c>
      <c r="H3" s="13" t="s">
        <v>15</v>
      </c>
      <c r="I3" s="13" t="s">
        <v>17</v>
      </c>
      <c r="J3" s="13" t="s">
        <v>19</v>
      </c>
      <c r="K3" s="13" t="s">
        <v>20</v>
      </c>
      <c r="L3" s="13" t="s">
        <v>5</v>
      </c>
      <c r="M3" s="13" t="s">
        <v>6</v>
      </c>
      <c r="N3" s="13" t="s">
        <v>8</v>
      </c>
      <c r="O3" s="13" t="s">
        <v>381</v>
      </c>
      <c r="R3" s="15"/>
    </row>
    <row r="4" spans="1:31" x14ac:dyDescent="0.2">
      <c r="A4" s="13" t="s">
        <v>61</v>
      </c>
      <c r="B4" s="13" t="s">
        <v>62</v>
      </c>
      <c r="C4" s="24">
        <f>IF($B4&lt;&gt;"",SUMIF(Janvier!$O$4:$O$58,'Quantités viandes'!$B4,Janvier!$R$4:$R$58),"")</f>
        <v>0</v>
      </c>
      <c r="D4" s="24">
        <f>IF($B4&lt;&gt;"",SUMIF(Février!$O$4:$O$70,'Quantités viandes'!$B4,Février!$R$4:$R$70),"")</f>
        <v>0</v>
      </c>
      <c r="E4" s="24">
        <f>IF($B4&lt;&gt;"",SUMIF(Mars!$O$4:$O$70,'Quantités viandes'!$B4,Mars!$R$4:$R$70),"")</f>
        <v>0</v>
      </c>
      <c r="F4" s="24">
        <f>IF($B4&lt;&gt;"",SUMIF(Avril!$O$4:$O$70,'Quantités viandes'!$B4,Avril!$R$4:$R$70),"")</f>
        <v>0</v>
      </c>
      <c r="G4" s="24">
        <f>IF($B4&lt;&gt;"",SUMIF(Mai!$O$4:$O$70,'Quantités viandes'!$B4,Mai!$R$4:$R$70),"")</f>
        <v>0</v>
      </c>
      <c r="H4" s="24">
        <f>IF($B4&lt;&gt;"",SUMIF(Juin!$O$4:$O$70,'Quantités viandes'!$B4,Juin!$R$4:$R$70),"")</f>
        <v>0</v>
      </c>
      <c r="I4" s="24">
        <f>IF($B4&lt;&gt;"",SUMIF(Juillet!$O$4:$O$70,'Quantités viandes'!$B4,Juillet!$R$4:$R$70),"")</f>
        <v>0</v>
      </c>
      <c r="J4" s="24">
        <f>IF($B4&lt;&gt;"",SUMIF(Août!$O$4:$O$70,'Quantités viandes'!$B4,Août!$R$4:$R$70),"")</f>
        <v>0</v>
      </c>
      <c r="K4" s="24">
        <f>IF($B4&lt;&gt;"",SUMIF(Septembre!$O$4:$O$70,'Quantités viandes'!$B4,Septembre!$R$4:$R$70),"")</f>
        <v>0</v>
      </c>
      <c r="L4" s="24">
        <f>IF($B4&lt;&gt;"",SUMIF(Octobre!$O$4:$O$70,'Quantités viandes'!$B4,Octobre!$R$4:$R$70),"")</f>
        <v>0</v>
      </c>
      <c r="M4" s="24">
        <f>IF($B4&lt;&gt;"",SUMIF(Novembre!$O$4:$O$70,'Quantités viandes'!$B4,Novembre!$R$4:$R$70),"")</f>
        <v>0</v>
      </c>
      <c r="N4" s="24">
        <f>IF($B4&lt;&gt;"",SUMIF(Décembre!$O$4:$O$70,'Quantités viandes'!$B4,Décembre!$R$4:$R$70),"")</f>
        <v>0</v>
      </c>
      <c r="O4" s="24">
        <f>SUM($C4:$N4)</f>
        <v>0</v>
      </c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</row>
    <row r="5" spans="1:31" x14ac:dyDescent="0.2">
      <c r="A5" s="13" t="s">
        <v>75</v>
      </c>
      <c r="B5" s="13" t="s">
        <v>76</v>
      </c>
      <c r="C5" s="24">
        <f>IF($B5&lt;&gt;"",SUMIF(Janvier!$O$4:$O$58,'Quantités viandes'!$B5,Janvier!$R$4:$R$58),"")</f>
        <v>0</v>
      </c>
      <c r="D5" s="24">
        <f>IF($B5&lt;&gt;"",SUMIF(Février!$O$4:$O$70,'Quantités viandes'!$B5,Février!$R$4:$R$70),"")</f>
        <v>0</v>
      </c>
      <c r="E5" s="24">
        <f>IF($B5&lt;&gt;"",SUMIF(Mars!$O$4:$O$70,'Quantités viandes'!$B5,Mars!$R$4:$R$70),"")</f>
        <v>0</v>
      </c>
      <c r="F5" s="24">
        <f>IF($B5&lt;&gt;"",SUMIF(Avril!$O$4:$O$70,'Quantités viandes'!$B5,Avril!$R$4:$R$70),"")</f>
        <v>0</v>
      </c>
      <c r="G5" s="24">
        <f>IF($B5&lt;&gt;"",SUMIF(Mai!$O$4:$O$70,'Quantités viandes'!$B5,Mai!$R$4:$R$70),"")</f>
        <v>0</v>
      </c>
      <c r="H5" s="24">
        <f>IF($B5&lt;&gt;"",SUMIF(Juin!$O$4:$O$70,'Quantités viandes'!$B5,Juin!$R$4:$R$70),"")</f>
        <v>0</v>
      </c>
      <c r="I5" s="24">
        <f>IF($B5&lt;&gt;"",SUMIF(Juillet!$O$4:$O$70,'Quantités viandes'!$B5,Juillet!$R$4:$R$70),"")</f>
        <v>0</v>
      </c>
      <c r="J5" s="24">
        <f>IF($B5&lt;&gt;"",SUMIF(Août!$O$4:$O$70,'Quantités viandes'!$B5,Août!$R$4:$R$70),"")</f>
        <v>0</v>
      </c>
      <c r="K5" s="24">
        <f>IF($B5&lt;&gt;"",SUMIF(Septembre!$O$4:$O$70,'Quantités viandes'!$B5,Septembre!$R$4:$R$70),"")</f>
        <v>0</v>
      </c>
      <c r="L5" s="24">
        <f>IF($B5&lt;&gt;"",SUMIF(Octobre!$O$4:$O$70,'Quantités viandes'!$B5,Octobre!$R$4:$R$70),"")</f>
        <v>0</v>
      </c>
      <c r="M5" s="24">
        <f>IF($B5&lt;&gt;"",SUMIF(Novembre!$O$4:$O$70,'Quantités viandes'!$B5,Novembre!$R$4:$R$70),"")</f>
        <v>0</v>
      </c>
      <c r="N5" s="24">
        <f>IF($B5&lt;&gt;"",SUMIF(Décembre!$O$4:$O$70,'Quantités viandes'!$B5,Décembre!$R$4:$R$70),"")</f>
        <v>0</v>
      </c>
      <c r="O5" s="24">
        <f t="shared" ref="O5:O42" si="0">SUM($C5:$N5)</f>
        <v>0</v>
      </c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</row>
    <row r="6" spans="1:31" x14ac:dyDescent="0.2">
      <c r="A6" s="13" t="s">
        <v>88</v>
      </c>
      <c r="B6" s="13" t="s">
        <v>89</v>
      </c>
      <c r="C6" s="24">
        <f>IF($B6&lt;&gt;"",SUMIF(Janvier!$O$4:$O$58,'Quantités viandes'!$B6,Janvier!$R$4:$R$58),"")</f>
        <v>0</v>
      </c>
      <c r="D6" s="24">
        <f>IF($B6&lt;&gt;"",SUMIF(Février!$O$4:$O$70,'Quantités viandes'!$B6,Février!$R$4:$R$70),"")</f>
        <v>0</v>
      </c>
      <c r="E6" s="24">
        <f>IF($B6&lt;&gt;"",SUMIF(Mars!$O$4:$O$70,'Quantités viandes'!$B6,Mars!$R$4:$R$70),"")</f>
        <v>0</v>
      </c>
      <c r="F6" s="24">
        <f>IF($B6&lt;&gt;"",SUMIF(Avril!$O$4:$O$70,'Quantités viandes'!$B6,Avril!$R$4:$R$70),"")</f>
        <v>0</v>
      </c>
      <c r="G6" s="24">
        <f>IF($B6&lt;&gt;"",SUMIF(Mai!$O$4:$O$70,'Quantités viandes'!$B6,Mai!$R$4:$R$70),"")</f>
        <v>0</v>
      </c>
      <c r="H6" s="24">
        <f>IF($B6&lt;&gt;"",SUMIF(Juin!$O$4:$O$70,'Quantités viandes'!$B6,Juin!$R$4:$R$70),"")</f>
        <v>0</v>
      </c>
      <c r="I6" s="24">
        <f>IF($B6&lt;&gt;"",SUMIF(Juillet!$O$4:$O$70,'Quantités viandes'!$B6,Juillet!$R$4:$R$70),"")</f>
        <v>0</v>
      </c>
      <c r="J6" s="24">
        <f>IF($B6&lt;&gt;"",SUMIF(Août!$O$4:$O$70,'Quantités viandes'!$B6,Août!$R$4:$R$70),"")</f>
        <v>0</v>
      </c>
      <c r="K6" s="24">
        <f>IF($B6&lt;&gt;"",SUMIF(Septembre!$O$4:$O$70,'Quantités viandes'!$B6,Septembre!$R$4:$R$70),"")</f>
        <v>0</v>
      </c>
      <c r="L6" s="24">
        <f>IF($B6&lt;&gt;"",SUMIF(Octobre!$O$4:$O$70,'Quantités viandes'!$B6,Octobre!$R$4:$R$70),"")</f>
        <v>0</v>
      </c>
      <c r="M6" s="24">
        <f>IF($B6&lt;&gt;"",SUMIF(Novembre!$O$4:$O$70,'Quantités viandes'!$B6,Novembre!$R$4:$R$70),"")</f>
        <v>0</v>
      </c>
      <c r="N6" s="24">
        <f>IF($B6&lt;&gt;"",SUMIF(Décembre!$O$4:$O$70,'Quantités viandes'!$B6,Décembre!$R$4:$R$70),"")</f>
        <v>0</v>
      </c>
      <c r="O6" s="24">
        <f t="shared" si="0"/>
        <v>0</v>
      </c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</row>
    <row r="7" spans="1:31" x14ac:dyDescent="0.2">
      <c r="A7" s="13" t="s">
        <v>97</v>
      </c>
      <c r="B7" s="13" t="s">
        <v>98</v>
      </c>
      <c r="C7" s="24">
        <f>IF($B7&lt;&gt;"",SUMIF(Janvier!$O$4:$O$58,'Quantités viandes'!$B7,Janvier!$R$4:$R$58),"")</f>
        <v>0</v>
      </c>
      <c r="D7" s="24">
        <f>IF($B7&lt;&gt;"",SUMIF(Février!$O$4:$O$70,'Quantités viandes'!$B7,Février!$R$4:$R$70),"")</f>
        <v>0</v>
      </c>
      <c r="E7" s="24">
        <f>IF($B7&lt;&gt;"",SUMIF(Mars!$O$4:$O$70,'Quantités viandes'!$B7,Mars!$R$4:$R$70),"")</f>
        <v>0</v>
      </c>
      <c r="F7" s="24">
        <f>IF($B7&lt;&gt;"",SUMIF(Avril!$O$4:$O$70,'Quantités viandes'!$B7,Avril!$R$4:$R$70),"")</f>
        <v>0</v>
      </c>
      <c r="G7" s="24">
        <f>IF($B7&lt;&gt;"",SUMIF(Mai!$O$4:$O$70,'Quantités viandes'!$B7,Mai!$R$4:$R$70),"")</f>
        <v>0</v>
      </c>
      <c r="H7" s="24">
        <f>IF($B7&lt;&gt;"",SUMIF(Juin!$O$4:$O$70,'Quantités viandes'!$B7,Juin!$R$4:$R$70),"")</f>
        <v>0</v>
      </c>
      <c r="I7" s="24">
        <f>IF($B7&lt;&gt;"",SUMIF(Juillet!$O$4:$O$70,'Quantités viandes'!$B7,Juillet!$R$4:$R$70),"")</f>
        <v>0</v>
      </c>
      <c r="J7" s="24">
        <f>IF($B7&lt;&gt;"",SUMIF(Août!$O$4:$O$70,'Quantités viandes'!$B7,Août!$R$4:$R$70),"")</f>
        <v>0</v>
      </c>
      <c r="K7" s="24">
        <f>IF($B7&lt;&gt;"",SUMIF(Septembre!$O$4:$O$70,'Quantités viandes'!$B7,Septembre!$R$4:$R$70),"")</f>
        <v>0</v>
      </c>
      <c r="L7" s="24">
        <f>IF($B7&lt;&gt;"",SUMIF(Octobre!$O$4:$O$70,'Quantités viandes'!$B7,Octobre!$R$4:$R$70),"")</f>
        <v>0</v>
      </c>
      <c r="M7" s="24">
        <f>IF($B7&lt;&gt;"",SUMIF(Novembre!$O$4:$O$70,'Quantités viandes'!$B7,Novembre!$R$4:$R$70),"")</f>
        <v>0</v>
      </c>
      <c r="N7" s="24">
        <f>IF($B7&lt;&gt;"",SUMIF(Décembre!$O$4:$O$70,'Quantités viandes'!$B7,Décembre!$R$4:$R$70),"")</f>
        <v>0</v>
      </c>
      <c r="O7" s="24">
        <f t="shared" si="0"/>
        <v>0</v>
      </c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</row>
    <row r="8" spans="1:31" x14ac:dyDescent="0.2">
      <c r="A8" s="13" t="s">
        <v>107</v>
      </c>
      <c r="B8" s="13" t="s">
        <v>108</v>
      </c>
      <c r="C8" s="24">
        <f>IF($B8&lt;&gt;"",SUMIF(Janvier!$O$4:$O$58,'Quantités viandes'!$B8,Janvier!$R$4:$R$58),"")</f>
        <v>0</v>
      </c>
      <c r="D8" s="24">
        <f>IF($B8&lt;&gt;"",SUMIF(Février!$O$4:$O$70,'Quantités viandes'!$B8,Février!$R$4:$R$70),"")</f>
        <v>0</v>
      </c>
      <c r="E8" s="24">
        <f>IF($B8&lt;&gt;"",SUMIF(Mars!$O$4:$O$70,'Quantités viandes'!$B8,Mars!$R$4:$R$70),"")</f>
        <v>0</v>
      </c>
      <c r="F8" s="24">
        <f>IF($B8&lt;&gt;"",SUMIF(Avril!$O$4:$O$70,'Quantités viandes'!$B8,Avril!$R$4:$R$70),"")</f>
        <v>0</v>
      </c>
      <c r="G8" s="24">
        <f>IF($B8&lt;&gt;"",SUMIF(Mai!$O$4:$O$70,'Quantités viandes'!$B8,Mai!$R$4:$R$70),"")</f>
        <v>0</v>
      </c>
      <c r="H8" s="24">
        <f>IF($B8&lt;&gt;"",SUMIF(Juin!$O$4:$O$70,'Quantités viandes'!$B8,Juin!$R$4:$R$70),"")</f>
        <v>0</v>
      </c>
      <c r="I8" s="24">
        <f>IF($B8&lt;&gt;"",SUMIF(Juillet!$O$4:$O$70,'Quantités viandes'!$B8,Juillet!$R$4:$R$70),"")</f>
        <v>0</v>
      </c>
      <c r="J8" s="24">
        <f>IF($B8&lt;&gt;"",SUMIF(Août!$O$4:$O$70,'Quantités viandes'!$B8,Août!$R$4:$R$70),"")</f>
        <v>0</v>
      </c>
      <c r="K8" s="24">
        <f>IF($B8&lt;&gt;"",SUMIF(Septembre!$O$4:$O$70,'Quantités viandes'!$B8,Septembre!$R$4:$R$70),"")</f>
        <v>0</v>
      </c>
      <c r="L8" s="24">
        <f>IF($B8&lt;&gt;"",SUMIF(Octobre!$O$4:$O$70,'Quantités viandes'!$B8,Octobre!$R$4:$R$70),"")</f>
        <v>0</v>
      </c>
      <c r="M8" s="24">
        <f>IF($B8&lt;&gt;"",SUMIF(Novembre!$O$4:$O$70,'Quantités viandes'!$B8,Novembre!$R$4:$R$70),"")</f>
        <v>0</v>
      </c>
      <c r="N8" s="24">
        <f>IF($B8&lt;&gt;"",SUMIF(Décembre!$O$4:$O$70,'Quantités viandes'!$B8,Décembre!$R$4:$R$70),"")</f>
        <v>0</v>
      </c>
      <c r="O8" s="24">
        <f t="shared" si="0"/>
        <v>0</v>
      </c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</row>
    <row r="9" spans="1:31" x14ac:dyDescent="0.2">
      <c r="A9" s="13" t="s">
        <v>116</v>
      </c>
      <c r="B9" s="13" t="s">
        <v>117</v>
      </c>
      <c r="C9" s="24">
        <f>IF($B9&lt;&gt;"",SUMIF(Janvier!$O$4:$O$58,'Quantités viandes'!$B9,Janvier!$R$4:$R$58),"")</f>
        <v>0</v>
      </c>
      <c r="D9" s="24">
        <f>IF($B9&lt;&gt;"",SUMIF(Février!$O$4:$O$70,'Quantités viandes'!$B9,Février!$R$4:$R$70),"")</f>
        <v>0</v>
      </c>
      <c r="E9" s="24">
        <f>IF($B9&lt;&gt;"",SUMIF(Mars!$O$4:$O$70,'Quantités viandes'!$B9,Mars!$R$4:$R$70),"")</f>
        <v>0</v>
      </c>
      <c r="F9" s="24">
        <f>IF($B9&lt;&gt;"",SUMIF(Avril!$O$4:$O$70,'Quantités viandes'!$B9,Avril!$R$4:$R$70),"")</f>
        <v>0</v>
      </c>
      <c r="G9" s="24">
        <f>IF($B9&lt;&gt;"",SUMIF(Mai!$O$4:$O$70,'Quantités viandes'!$B9,Mai!$R$4:$R$70),"")</f>
        <v>0</v>
      </c>
      <c r="H9" s="24">
        <f>IF($B9&lt;&gt;"",SUMIF(Juin!$O$4:$O$70,'Quantités viandes'!$B9,Juin!$R$4:$R$70),"")</f>
        <v>0</v>
      </c>
      <c r="I9" s="24">
        <f>IF($B9&lt;&gt;"",SUMIF(Juillet!$O$4:$O$70,'Quantités viandes'!$B9,Juillet!$R$4:$R$70),"")</f>
        <v>0</v>
      </c>
      <c r="J9" s="24">
        <f>IF($B9&lt;&gt;"",SUMIF(Août!$O$4:$O$70,'Quantités viandes'!$B9,Août!$R$4:$R$70),"")</f>
        <v>0</v>
      </c>
      <c r="K9" s="24">
        <f>IF($B9&lt;&gt;"",SUMIF(Septembre!$O$4:$O$70,'Quantités viandes'!$B9,Septembre!$R$4:$R$70),"")</f>
        <v>0</v>
      </c>
      <c r="L9" s="24">
        <f>IF($B9&lt;&gt;"",SUMIF(Octobre!$O$4:$O$70,'Quantités viandes'!$B9,Octobre!$R$4:$R$70),"")</f>
        <v>0</v>
      </c>
      <c r="M9" s="24">
        <f>IF($B9&lt;&gt;"",SUMIF(Novembre!$O$4:$O$70,'Quantités viandes'!$B9,Novembre!$R$4:$R$70),"")</f>
        <v>0</v>
      </c>
      <c r="N9" s="24">
        <f>IF($B9&lt;&gt;"",SUMIF(Décembre!$O$4:$O$70,'Quantités viandes'!$B9,Décembre!$R$4:$R$70),"")</f>
        <v>0</v>
      </c>
      <c r="O9" s="24">
        <f t="shared" si="0"/>
        <v>0</v>
      </c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</row>
    <row r="10" spans="1:31" x14ac:dyDescent="0.2">
      <c r="A10" s="13" t="s">
        <v>125</v>
      </c>
      <c r="B10" s="13" t="s">
        <v>126</v>
      </c>
      <c r="C10" s="24">
        <f>IF($B10&lt;&gt;"",SUMIF(Janvier!$O$4:$O$58,'Quantités viandes'!$B10,Janvier!$R$4:$R$58),"")</f>
        <v>0</v>
      </c>
      <c r="D10" s="24">
        <f>IF($B10&lt;&gt;"",SUMIF(Février!$O$4:$O$70,'Quantités viandes'!$B10,Février!$R$4:$R$70),"")</f>
        <v>0</v>
      </c>
      <c r="E10" s="24">
        <f>IF($B10&lt;&gt;"",SUMIF(Mars!$O$4:$O$70,'Quantités viandes'!$B10,Mars!$R$4:$R$70),"")</f>
        <v>0</v>
      </c>
      <c r="F10" s="24">
        <f>IF($B10&lt;&gt;"",SUMIF(Avril!$O$4:$O$70,'Quantités viandes'!$B10,Avril!$R$4:$R$70),"")</f>
        <v>0</v>
      </c>
      <c r="G10" s="24">
        <f>IF($B10&lt;&gt;"",SUMIF(Mai!$O$4:$O$70,'Quantités viandes'!$B10,Mai!$R$4:$R$70),"")</f>
        <v>0</v>
      </c>
      <c r="H10" s="24">
        <f>IF($B10&lt;&gt;"",SUMIF(Juin!$O$4:$O$70,'Quantités viandes'!$B10,Juin!$R$4:$R$70),"")</f>
        <v>0</v>
      </c>
      <c r="I10" s="24">
        <f>IF($B10&lt;&gt;"",SUMIF(Juillet!$O$4:$O$70,'Quantités viandes'!$B10,Juillet!$R$4:$R$70),"")</f>
        <v>0</v>
      </c>
      <c r="J10" s="24">
        <f>IF($B10&lt;&gt;"",SUMIF(Août!$O$4:$O$70,'Quantités viandes'!$B10,Août!$R$4:$R$70),"")</f>
        <v>0</v>
      </c>
      <c r="K10" s="24">
        <f>IF($B10&lt;&gt;"",SUMIF(Septembre!$O$4:$O$70,'Quantités viandes'!$B10,Septembre!$R$4:$R$70),"")</f>
        <v>0</v>
      </c>
      <c r="L10" s="24">
        <f>IF($B10&lt;&gt;"",SUMIF(Octobre!$O$4:$O$70,'Quantités viandes'!$B10,Octobre!$R$4:$R$70),"")</f>
        <v>0</v>
      </c>
      <c r="M10" s="24">
        <f>IF($B10&lt;&gt;"",SUMIF(Novembre!$O$4:$O$70,'Quantités viandes'!$B10,Novembre!$R$4:$R$70),"")</f>
        <v>0</v>
      </c>
      <c r="N10" s="24">
        <f>IF($B10&lt;&gt;"",SUMIF(Décembre!$O$4:$O$70,'Quantités viandes'!$B10,Décembre!$R$4:$R$70),"")</f>
        <v>0</v>
      </c>
      <c r="O10" s="24">
        <f t="shared" si="0"/>
        <v>0</v>
      </c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</row>
    <row r="11" spans="1:31" x14ac:dyDescent="0.2">
      <c r="A11" s="13" t="s">
        <v>134</v>
      </c>
      <c r="B11" s="13" t="s">
        <v>135</v>
      </c>
      <c r="C11" s="24">
        <f>IF($B11&lt;&gt;"",SUMIF(Janvier!$O$4:$O$58,'Quantités viandes'!$B11,Janvier!$R$4:$R$58),"")</f>
        <v>0</v>
      </c>
      <c r="D11" s="24">
        <f>IF($B11&lt;&gt;"",SUMIF(Février!$O$4:$O$70,'Quantités viandes'!$B11,Février!$R$4:$R$70),"")</f>
        <v>0</v>
      </c>
      <c r="E11" s="24">
        <f>IF($B11&lt;&gt;"",SUMIF(Mars!$O$4:$O$70,'Quantités viandes'!$B11,Mars!$R$4:$R$70),"")</f>
        <v>0</v>
      </c>
      <c r="F11" s="24">
        <f>IF($B11&lt;&gt;"",SUMIF(Avril!$O$4:$O$70,'Quantités viandes'!$B11,Avril!$R$4:$R$70),"")</f>
        <v>0</v>
      </c>
      <c r="G11" s="24">
        <f>IF($B11&lt;&gt;"",SUMIF(Mai!$O$4:$O$70,'Quantités viandes'!$B11,Mai!$R$4:$R$70),"")</f>
        <v>0</v>
      </c>
      <c r="H11" s="24">
        <f>IF($B11&lt;&gt;"",SUMIF(Juin!$O$4:$O$70,'Quantités viandes'!$B11,Juin!$R$4:$R$70),"")</f>
        <v>0</v>
      </c>
      <c r="I11" s="24">
        <f>IF($B11&lt;&gt;"",SUMIF(Juillet!$O$4:$O$70,'Quantités viandes'!$B11,Juillet!$R$4:$R$70),"")</f>
        <v>0</v>
      </c>
      <c r="J11" s="24">
        <f>IF($B11&lt;&gt;"",SUMIF(Août!$O$4:$O$70,'Quantités viandes'!$B11,Août!$R$4:$R$70),"")</f>
        <v>0</v>
      </c>
      <c r="K11" s="24">
        <f>IF($B11&lt;&gt;"",SUMIF(Septembre!$O$4:$O$70,'Quantités viandes'!$B11,Septembre!$R$4:$R$70),"")</f>
        <v>0</v>
      </c>
      <c r="L11" s="24">
        <f>IF($B11&lt;&gt;"",SUMIF(Octobre!$O$4:$O$70,'Quantités viandes'!$B11,Octobre!$R$4:$R$70),"")</f>
        <v>0</v>
      </c>
      <c r="M11" s="24">
        <f>IF($B11&lt;&gt;"",SUMIF(Novembre!$O$4:$O$70,'Quantités viandes'!$B11,Novembre!$R$4:$R$70),"")</f>
        <v>0</v>
      </c>
      <c r="N11" s="24">
        <f>IF($B11&lt;&gt;"",SUMIF(Décembre!$O$4:$O$70,'Quantités viandes'!$B11,Décembre!$R$4:$R$70),"")</f>
        <v>0</v>
      </c>
      <c r="O11" s="24">
        <f t="shared" si="0"/>
        <v>0</v>
      </c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</row>
    <row r="12" spans="1:31" x14ac:dyDescent="0.2">
      <c r="A12" s="13" t="s">
        <v>142</v>
      </c>
      <c r="B12" s="13" t="s">
        <v>143</v>
      </c>
      <c r="C12" s="24">
        <f>IF($B12&lt;&gt;"",SUMIF(Janvier!$O$4:$O$58,'Quantités viandes'!$B12,Janvier!$R$4:$R$58),"")</f>
        <v>0</v>
      </c>
      <c r="D12" s="24">
        <f>IF($B12&lt;&gt;"",SUMIF(Février!$O$4:$O$70,'Quantités viandes'!$B12,Février!$R$4:$R$70),"")</f>
        <v>0</v>
      </c>
      <c r="E12" s="24">
        <f>IF($B12&lt;&gt;"",SUMIF(Mars!$O$4:$O$70,'Quantités viandes'!$B12,Mars!$R$4:$R$70),"")</f>
        <v>0</v>
      </c>
      <c r="F12" s="24">
        <f>IF($B12&lt;&gt;"",SUMIF(Avril!$O$4:$O$70,'Quantités viandes'!$B12,Avril!$R$4:$R$70),"")</f>
        <v>0</v>
      </c>
      <c r="G12" s="24">
        <f>IF($B12&lt;&gt;"",SUMIF(Mai!$O$4:$O$70,'Quantités viandes'!$B12,Mai!$R$4:$R$70),"")</f>
        <v>0</v>
      </c>
      <c r="H12" s="24">
        <f>IF($B12&lt;&gt;"",SUMIF(Juin!$O$4:$O$70,'Quantités viandes'!$B12,Juin!$R$4:$R$70),"")</f>
        <v>0</v>
      </c>
      <c r="I12" s="24">
        <f>IF($B12&lt;&gt;"",SUMIF(Juillet!$O$4:$O$70,'Quantités viandes'!$B12,Juillet!$R$4:$R$70),"")</f>
        <v>0</v>
      </c>
      <c r="J12" s="24">
        <f>IF($B12&lt;&gt;"",SUMIF(Août!$O$4:$O$70,'Quantités viandes'!$B12,Août!$R$4:$R$70),"")</f>
        <v>0</v>
      </c>
      <c r="K12" s="24">
        <f>IF($B12&lt;&gt;"",SUMIF(Septembre!$O$4:$O$70,'Quantités viandes'!$B12,Septembre!$R$4:$R$70),"")</f>
        <v>0</v>
      </c>
      <c r="L12" s="24">
        <f>IF($B12&lt;&gt;"",SUMIF(Octobre!$O$4:$O$70,'Quantités viandes'!$B12,Octobre!$R$4:$R$70),"")</f>
        <v>0</v>
      </c>
      <c r="M12" s="24">
        <f>IF($B12&lt;&gt;"",SUMIF(Novembre!$O$4:$O$70,'Quantités viandes'!$B12,Novembre!$R$4:$R$70),"")</f>
        <v>0</v>
      </c>
      <c r="N12" s="24">
        <f>IF($B12&lt;&gt;"",SUMIF(Décembre!$O$4:$O$70,'Quantités viandes'!$B12,Décembre!$R$4:$R$70),"")</f>
        <v>0</v>
      </c>
      <c r="O12" s="24">
        <f t="shared" si="0"/>
        <v>0</v>
      </c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</row>
    <row r="13" spans="1:31" x14ac:dyDescent="0.2">
      <c r="A13" s="13" t="s">
        <v>151</v>
      </c>
      <c r="B13" s="13" t="s">
        <v>152</v>
      </c>
      <c r="C13" s="24">
        <f>IF($B13&lt;&gt;"",SUMIF(Janvier!$O$4:$O$58,'Quantités viandes'!$B13,Janvier!$R$4:$R$58),"")</f>
        <v>0</v>
      </c>
      <c r="D13" s="24">
        <f>IF($B13&lt;&gt;"",SUMIF(Février!$O$4:$O$70,'Quantités viandes'!$B13,Février!$R$4:$R$70),"")</f>
        <v>0</v>
      </c>
      <c r="E13" s="24">
        <f>IF($B13&lt;&gt;"",SUMIF(Mars!$O$4:$O$70,'Quantités viandes'!$B13,Mars!$R$4:$R$70),"")</f>
        <v>0</v>
      </c>
      <c r="F13" s="24">
        <f>IF($B13&lt;&gt;"",SUMIF(Avril!$O$4:$O$70,'Quantités viandes'!$B13,Avril!$R$4:$R$70),"")</f>
        <v>0</v>
      </c>
      <c r="G13" s="24">
        <f>IF($B13&lt;&gt;"",SUMIF(Mai!$O$4:$O$70,'Quantités viandes'!$B13,Mai!$R$4:$R$70),"")</f>
        <v>0</v>
      </c>
      <c r="H13" s="24">
        <f>IF($B13&lt;&gt;"",SUMIF(Juin!$O$4:$O$70,'Quantités viandes'!$B13,Juin!$R$4:$R$70),"")</f>
        <v>0</v>
      </c>
      <c r="I13" s="24">
        <f>IF($B13&lt;&gt;"",SUMIF(Juillet!$O$4:$O$70,'Quantités viandes'!$B13,Juillet!$R$4:$R$70),"")</f>
        <v>0</v>
      </c>
      <c r="J13" s="24">
        <f>IF($B13&lt;&gt;"",SUMIF(Août!$O$4:$O$70,'Quantités viandes'!$B13,Août!$R$4:$R$70),"")</f>
        <v>0</v>
      </c>
      <c r="K13" s="24">
        <f>IF($B13&lt;&gt;"",SUMIF(Septembre!$O$4:$O$70,'Quantités viandes'!$B13,Septembre!$R$4:$R$70),"")</f>
        <v>0</v>
      </c>
      <c r="L13" s="24">
        <f>IF($B13&lt;&gt;"",SUMIF(Octobre!$O$4:$O$70,'Quantités viandes'!$B13,Octobre!$R$4:$R$70),"")</f>
        <v>0</v>
      </c>
      <c r="M13" s="24">
        <f>IF($B13&lt;&gt;"",SUMIF(Novembre!$O$4:$O$70,'Quantités viandes'!$B13,Novembre!$R$4:$R$70),"")</f>
        <v>0</v>
      </c>
      <c r="N13" s="24">
        <f>IF($B13&lt;&gt;"",SUMIF(Décembre!$O$4:$O$70,'Quantités viandes'!$B13,Décembre!$R$4:$R$70),"")</f>
        <v>0</v>
      </c>
      <c r="O13" s="24">
        <f t="shared" si="0"/>
        <v>0</v>
      </c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</row>
    <row r="14" spans="1:31" x14ac:dyDescent="0.2">
      <c r="A14" s="13" t="s">
        <v>159</v>
      </c>
      <c r="B14" s="13" t="s">
        <v>160</v>
      </c>
      <c r="C14" s="24">
        <f>IF($B14&lt;&gt;"",SUMIF(Janvier!$O$4:$O$58,'Quantités viandes'!$B14,Janvier!$R$4:$R$58),"")</f>
        <v>0</v>
      </c>
      <c r="D14" s="24">
        <f>IF($B14&lt;&gt;"",SUMIF(Février!$O$4:$O$70,'Quantités viandes'!$B14,Février!$R$4:$R$70),"")</f>
        <v>0</v>
      </c>
      <c r="E14" s="24">
        <f>IF($B14&lt;&gt;"",SUMIF(Mars!$O$4:$O$70,'Quantités viandes'!$B14,Mars!$R$4:$R$70),"")</f>
        <v>0</v>
      </c>
      <c r="F14" s="24">
        <f>IF($B14&lt;&gt;"",SUMIF(Avril!$O$4:$O$70,'Quantités viandes'!$B14,Avril!$R$4:$R$70),"")</f>
        <v>0</v>
      </c>
      <c r="G14" s="24">
        <f>IF($B14&lt;&gt;"",SUMIF(Mai!$O$4:$O$70,'Quantités viandes'!$B14,Mai!$R$4:$R$70),"")</f>
        <v>0</v>
      </c>
      <c r="H14" s="24">
        <f>IF($B14&lt;&gt;"",SUMIF(Juin!$O$4:$O$70,'Quantités viandes'!$B14,Juin!$R$4:$R$70),"")</f>
        <v>0</v>
      </c>
      <c r="I14" s="24">
        <f>IF($B14&lt;&gt;"",SUMIF(Juillet!$O$4:$O$70,'Quantités viandes'!$B14,Juillet!$R$4:$R$70),"")</f>
        <v>0</v>
      </c>
      <c r="J14" s="24">
        <f>IF($B14&lt;&gt;"",SUMIF(Août!$O$4:$O$70,'Quantités viandes'!$B14,Août!$R$4:$R$70),"")</f>
        <v>0</v>
      </c>
      <c r="K14" s="24">
        <f>IF($B14&lt;&gt;"",SUMIF(Septembre!$O$4:$O$70,'Quantités viandes'!$B14,Septembre!$R$4:$R$70),"")</f>
        <v>0</v>
      </c>
      <c r="L14" s="24">
        <f>IF($B14&lt;&gt;"",SUMIF(Octobre!$O$4:$O$70,'Quantités viandes'!$B14,Octobre!$R$4:$R$70),"")</f>
        <v>0</v>
      </c>
      <c r="M14" s="24">
        <f>IF($B14&lt;&gt;"",SUMIF(Novembre!$O$4:$O$70,'Quantités viandes'!$B14,Novembre!$R$4:$R$70),"")</f>
        <v>0</v>
      </c>
      <c r="N14" s="24">
        <f>IF($B14&lt;&gt;"",SUMIF(Décembre!$O$4:$O$70,'Quantités viandes'!$B14,Décembre!$R$4:$R$70),"")</f>
        <v>0</v>
      </c>
      <c r="O14" s="24">
        <f t="shared" si="0"/>
        <v>0</v>
      </c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</row>
    <row r="15" spans="1:31" x14ac:dyDescent="0.2">
      <c r="A15" s="13" t="s">
        <v>168</v>
      </c>
      <c r="B15" s="13" t="s">
        <v>169</v>
      </c>
      <c r="C15" s="24">
        <f>IF($B15&lt;&gt;"",SUMIF(Janvier!$O$4:$O$58,'Quantités viandes'!$B15,Janvier!$R$4:$R$58),"")</f>
        <v>0</v>
      </c>
      <c r="D15" s="24">
        <f>IF($B15&lt;&gt;"",SUMIF(Février!$O$4:$O$70,'Quantités viandes'!$B15,Février!$R$4:$R$70),"")</f>
        <v>0</v>
      </c>
      <c r="E15" s="24">
        <f>IF($B15&lt;&gt;"",SUMIF(Mars!$O$4:$O$70,'Quantités viandes'!$B15,Mars!$R$4:$R$70),"")</f>
        <v>0</v>
      </c>
      <c r="F15" s="24">
        <f>IF($B15&lt;&gt;"",SUMIF(Avril!$O$4:$O$70,'Quantités viandes'!$B15,Avril!$R$4:$R$70),"")</f>
        <v>0</v>
      </c>
      <c r="G15" s="24">
        <f>IF($B15&lt;&gt;"",SUMIF(Mai!$O$4:$O$70,'Quantités viandes'!$B15,Mai!$R$4:$R$70),"")</f>
        <v>0</v>
      </c>
      <c r="H15" s="24">
        <f>IF($B15&lt;&gt;"",SUMIF(Juin!$O$4:$O$70,'Quantités viandes'!$B15,Juin!$R$4:$R$70),"")</f>
        <v>0</v>
      </c>
      <c r="I15" s="24">
        <f>IF($B15&lt;&gt;"",SUMIF(Juillet!$O$4:$O$70,'Quantités viandes'!$B15,Juillet!$R$4:$R$70),"")</f>
        <v>0</v>
      </c>
      <c r="J15" s="24">
        <f>IF($B15&lt;&gt;"",SUMIF(Août!$O$4:$O$70,'Quantités viandes'!$B15,Août!$R$4:$R$70),"")</f>
        <v>0</v>
      </c>
      <c r="K15" s="24">
        <f>IF($B15&lt;&gt;"",SUMIF(Septembre!$O$4:$O$70,'Quantités viandes'!$B15,Septembre!$R$4:$R$70),"")</f>
        <v>0</v>
      </c>
      <c r="L15" s="24">
        <f>IF($B15&lt;&gt;"",SUMIF(Octobre!$O$4:$O$70,'Quantités viandes'!$B15,Octobre!$R$4:$R$70),"")</f>
        <v>0</v>
      </c>
      <c r="M15" s="24">
        <f>IF($B15&lt;&gt;"",SUMIF(Novembre!$O$4:$O$70,'Quantités viandes'!$B15,Novembre!$R$4:$R$70),"")</f>
        <v>0</v>
      </c>
      <c r="N15" s="24">
        <f>IF($B15&lt;&gt;"",SUMIF(Décembre!$O$4:$O$70,'Quantités viandes'!$B15,Décembre!$R$4:$R$70),"")</f>
        <v>0</v>
      </c>
      <c r="O15" s="24">
        <f t="shared" si="0"/>
        <v>0</v>
      </c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</row>
    <row r="16" spans="1:31" x14ac:dyDescent="0.2">
      <c r="A16" s="13" t="s">
        <v>176</v>
      </c>
      <c r="B16" s="13" t="s">
        <v>177</v>
      </c>
      <c r="C16" s="24">
        <f>IF($B16&lt;&gt;"",SUMIF(Janvier!$O$4:$O$58,'Quantités viandes'!$B16,Janvier!$R$4:$R$58),"")</f>
        <v>0</v>
      </c>
      <c r="D16" s="24">
        <f>IF($B16&lt;&gt;"",SUMIF(Février!$O$4:$O$70,'Quantités viandes'!$B16,Février!$R$4:$R$70),"")</f>
        <v>0</v>
      </c>
      <c r="E16" s="24">
        <f>IF($B16&lt;&gt;"",SUMIF(Mars!$O$4:$O$70,'Quantités viandes'!$B16,Mars!$R$4:$R$70),"")</f>
        <v>0</v>
      </c>
      <c r="F16" s="24">
        <f>IF($B16&lt;&gt;"",SUMIF(Avril!$O$4:$O$70,'Quantités viandes'!$B16,Avril!$R$4:$R$70),"")</f>
        <v>0</v>
      </c>
      <c r="G16" s="24">
        <f>IF($B16&lt;&gt;"",SUMIF(Mai!$O$4:$O$70,'Quantités viandes'!$B16,Mai!$R$4:$R$70),"")</f>
        <v>0</v>
      </c>
      <c r="H16" s="24">
        <f>IF($B16&lt;&gt;"",SUMIF(Juin!$O$4:$O$70,'Quantités viandes'!$B16,Juin!$R$4:$R$70),"")</f>
        <v>0</v>
      </c>
      <c r="I16" s="24">
        <f>IF($B16&lt;&gt;"",SUMIF(Juillet!$O$4:$O$70,'Quantités viandes'!$B16,Juillet!$R$4:$R$70),"")</f>
        <v>0</v>
      </c>
      <c r="J16" s="24">
        <f>IF($B16&lt;&gt;"",SUMIF(Août!$O$4:$O$70,'Quantités viandes'!$B16,Août!$R$4:$R$70),"")</f>
        <v>0</v>
      </c>
      <c r="K16" s="24">
        <f>IF($B16&lt;&gt;"",SUMIF(Septembre!$O$4:$O$70,'Quantités viandes'!$B16,Septembre!$R$4:$R$70),"")</f>
        <v>0</v>
      </c>
      <c r="L16" s="24">
        <f>IF($B16&lt;&gt;"",SUMIF(Octobre!$O$4:$O$70,'Quantités viandes'!$B16,Octobre!$R$4:$R$70),"")</f>
        <v>0</v>
      </c>
      <c r="M16" s="24">
        <f>IF($B16&lt;&gt;"",SUMIF(Novembre!$O$4:$O$70,'Quantités viandes'!$B16,Novembre!$R$4:$R$70),"")</f>
        <v>0</v>
      </c>
      <c r="N16" s="24">
        <f>IF($B16&lt;&gt;"",SUMIF(Décembre!$O$4:$O$70,'Quantités viandes'!$B16,Décembre!$R$4:$R$70),"")</f>
        <v>0</v>
      </c>
      <c r="O16" s="24">
        <f t="shared" si="0"/>
        <v>0</v>
      </c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</row>
    <row r="17" spans="1:31" x14ac:dyDescent="0.2">
      <c r="A17" s="13" t="s">
        <v>184</v>
      </c>
      <c r="B17" s="13" t="s">
        <v>185</v>
      </c>
      <c r="C17" s="24">
        <f>IF($B17&lt;&gt;"",SUMIF(Janvier!$O$4:$O$58,'Quantités viandes'!$B17,Janvier!$R$4:$R$58),"")</f>
        <v>0</v>
      </c>
      <c r="D17" s="24">
        <f>IF($B17&lt;&gt;"",SUMIF(Février!$O$4:$O$70,'Quantités viandes'!$B17,Février!$R$4:$R$70),"")</f>
        <v>0</v>
      </c>
      <c r="E17" s="24">
        <f>IF($B17&lt;&gt;"",SUMIF(Mars!$O$4:$O$70,'Quantités viandes'!$B17,Mars!$R$4:$R$70),"")</f>
        <v>0</v>
      </c>
      <c r="F17" s="24">
        <f>IF($B17&lt;&gt;"",SUMIF(Avril!$O$4:$O$70,'Quantités viandes'!$B17,Avril!$R$4:$R$70),"")</f>
        <v>0</v>
      </c>
      <c r="G17" s="24">
        <f>IF($B17&lt;&gt;"",SUMIF(Mai!$O$4:$O$70,'Quantités viandes'!$B17,Mai!$R$4:$R$70),"")</f>
        <v>0</v>
      </c>
      <c r="H17" s="24">
        <f>IF($B17&lt;&gt;"",SUMIF(Juin!$O$4:$O$70,'Quantités viandes'!$B17,Juin!$R$4:$R$70),"")</f>
        <v>0</v>
      </c>
      <c r="I17" s="24">
        <f>IF($B17&lt;&gt;"",SUMIF(Juillet!$O$4:$O$70,'Quantités viandes'!$B17,Juillet!$R$4:$R$70),"")</f>
        <v>0</v>
      </c>
      <c r="J17" s="24">
        <f>IF($B17&lt;&gt;"",SUMIF(Août!$O$4:$O$70,'Quantités viandes'!$B17,Août!$R$4:$R$70),"")</f>
        <v>0</v>
      </c>
      <c r="K17" s="24">
        <f>IF($B17&lt;&gt;"",SUMIF(Septembre!$O$4:$O$70,'Quantités viandes'!$B17,Septembre!$R$4:$R$70),"")</f>
        <v>0</v>
      </c>
      <c r="L17" s="24">
        <f>IF($B17&lt;&gt;"",SUMIF(Octobre!$O$4:$O$70,'Quantités viandes'!$B17,Octobre!$R$4:$R$70),"")</f>
        <v>0</v>
      </c>
      <c r="M17" s="24">
        <f>IF($B17&lt;&gt;"",SUMIF(Novembre!$O$4:$O$70,'Quantités viandes'!$B17,Novembre!$R$4:$R$70),"")</f>
        <v>0</v>
      </c>
      <c r="N17" s="24">
        <f>IF($B17&lt;&gt;"",SUMIF(Décembre!$O$4:$O$70,'Quantités viandes'!$B17,Décembre!$R$4:$R$70),"")</f>
        <v>0</v>
      </c>
      <c r="O17" s="24">
        <f t="shared" si="0"/>
        <v>0</v>
      </c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</row>
    <row r="18" spans="1:31" x14ac:dyDescent="0.2">
      <c r="A18" s="13" t="s">
        <v>192</v>
      </c>
      <c r="B18" s="13" t="s">
        <v>193</v>
      </c>
      <c r="C18" s="24">
        <f>IF($B18&lt;&gt;"",SUMIF(Janvier!$O$4:$O$58,'Quantités viandes'!$B18,Janvier!$R$4:$R$58),"")</f>
        <v>0</v>
      </c>
      <c r="D18" s="24">
        <f>IF($B18&lt;&gt;"",SUMIF(Février!$O$4:$O$70,'Quantités viandes'!$B18,Février!$R$4:$R$70),"")</f>
        <v>0</v>
      </c>
      <c r="E18" s="24">
        <f>IF($B18&lt;&gt;"",SUMIF(Mars!$O$4:$O$70,'Quantités viandes'!$B18,Mars!$R$4:$R$70),"")</f>
        <v>0</v>
      </c>
      <c r="F18" s="24">
        <f>IF($B18&lt;&gt;"",SUMIF(Avril!$O$4:$O$70,'Quantités viandes'!$B18,Avril!$R$4:$R$70),"")</f>
        <v>0</v>
      </c>
      <c r="G18" s="24">
        <f>IF($B18&lt;&gt;"",SUMIF(Mai!$O$4:$O$70,'Quantités viandes'!$B18,Mai!$R$4:$R$70),"")</f>
        <v>0</v>
      </c>
      <c r="H18" s="24">
        <f>IF($B18&lt;&gt;"",SUMIF(Juin!$O$4:$O$70,'Quantités viandes'!$B18,Juin!$R$4:$R$70),"")</f>
        <v>0</v>
      </c>
      <c r="I18" s="24">
        <f>IF($B18&lt;&gt;"",SUMIF(Juillet!$O$4:$O$70,'Quantités viandes'!$B18,Juillet!$R$4:$R$70),"")</f>
        <v>0</v>
      </c>
      <c r="J18" s="24">
        <f>IF($B18&lt;&gt;"",SUMIF(Août!$O$4:$O$70,'Quantités viandes'!$B18,Août!$R$4:$R$70),"")</f>
        <v>0</v>
      </c>
      <c r="K18" s="24">
        <f>IF($B18&lt;&gt;"",SUMIF(Septembre!$O$4:$O$70,'Quantités viandes'!$B18,Septembre!$R$4:$R$70),"")</f>
        <v>0</v>
      </c>
      <c r="L18" s="24">
        <f>IF($B18&lt;&gt;"",SUMIF(Octobre!$O$4:$O$70,'Quantités viandes'!$B18,Octobre!$R$4:$R$70),"")</f>
        <v>0</v>
      </c>
      <c r="M18" s="24">
        <f>IF($B18&lt;&gt;"",SUMIF(Novembre!$O$4:$O$70,'Quantités viandes'!$B18,Novembre!$R$4:$R$70),"")</f>
        <v>0</v>
      </c>
      <c r="N18" s="24">
        <f>IF($B18&lt;&gt;"",SUMIF(Décembre!$O$4:$O$70,'Quantités viandes'!$B18,Décembre!$R$4:$R$70),"")</f>
        <v>0</v>
      </c>
      <c r="O18" s="24">
        <f t="shared" si="0"/>
        <v>0</v>
      </c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</row>
    <row r="19" spans="1:31" x14ac:dyDescent="0.2">
      <c r="A19" s="13" t="s">
        <v>199</v>
      </c>
      <c r="B19" s="13" t="s">
        <v>200</v>
      </c>
      <c r="C19" s="24">
        <f>IF($B19&lt;&gt;"",SUMIF(Janvier!$O$4:$O$58,'Quantités viandes'!$B19,Janvier!$R$4:$R$58),"")</f>
        <v>0</v>
      </c>
      <c r="D19" s="24">
        <f>IF($B19&lt;&gt;"",SUMIF(Février!$O$4:$O$70,'Quantités viandes'!$B19,Février!$R$4:$R$70),"")</f>
        <v>0</v>
      </c>
      <c r="E19" s="24">
        <f>IF($B19&lt;&gt;"",SUMIF(Mars!$O$4:$O$70,'Quantités viandes'!$B19,Mars!$R$4:$R$70),"")</f>
        <v>0</v>
      </c>
      <c r="F19" s="24">
        <f>IF($B19&lt;&gt;"",SUMIF(Avril!$O$4:$O$70,'Quantités viandes'!$B19,Avril!$R$4:$R$70),"")</f>
        <v>0</v>
      </c>
      <c r="G19" s="24">
        <f>IF($B19&lt;&gt;"",SUMIF(Mai!$O$4:$O$70,'Quantités viandes'!$B19,Mai!$R$4:$R$70),"")</f>
        <v>0</v>
      </c>
      <c r="H19" s="24">
        <f>IF($B19&lt;&gt;"",SUMIF(Juin!$O$4:$O$70,'Quantités viandes'!$B19,Juin!$R$4:$R$70),"")</f>
        <v>0</v>
      </c>
      <c r="I19" s="24">
        <f>IF($B19&lt;&gt;"",SUMIF(Juillet!$O$4:$O$70,'Quantités viandes'!$B19,Juillet!$R$4:$R$70),"")</f>
        <v>0</v>
      </c>
      <c r="J19" s="24">
        <f>IF($B19&lt;&gt;"",SUMIF(Août!$O$4:$O$70,'Quantités viandes'!$B19,Août!$R$4:$R$70),"")</f>
        <v>0</v>
      </c>
      <c r="K19" s="24">
        <f>IF($B19&lt;&gt;"",SUMIF(Septembre!$O$4:$O$70,'Quantités viandes'!$B19,Septembre!$R$4:$R$70),"")</f>
        <v>0</v>
      </c>
      <c r="L19" s="24">
        <f>IF($B19&lt;&gt;"",SUMIF(Octobre!$O$4:$O$70,'Quantités viandes'!$B19,Octobre!$R$4:$R$70),"")</f>
        <v>0</v>
      </c>
      <c r="M19" s="24">
        <f>IF($B19&lt;&gt;"",SUMIF(Novembre!$O$4:$O$70,'Quantités viandes'!$B19,Novembre!$R$4:$R$70),"")</f>
        <v>0</v>
      </c>
      <c r="N19" s="24">
        <f>IF($B19&lt;&gt;"",SUMIF(Décembre!$O$4:$O$70,'Quantités viandes'!$B19,Décembre!$R$4:$R$70),"")</f>
        <v>0</v>
      </c>
      <c r="O19" s="24">
        <f t="shared" si="0"/>
        <v>0</v>
      </c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</row>
    <row r="20" spans="1:31" x14ac:dyDescent="0.2">
      <c r="A20" s="13" t="s">
        <v>207</v>
      </c>
      <c r="B20" s="13" t="s">
        <v>208</v>
      </c>
      <c r="C20" s="24">
        <f>IF($B20&lt;&gt;"",SUMIF(Janvier!$O$4:$O$58,'Quantités viandes'!$B20,Janvier!$R$4:$R$58),"")</f>
        <v>0</v>
      </c>
      <c r="D20" s="24">
        <f>IF($B20&lt;&gt;"",SUMIF(Février!$O$4:$O$70,'Quantités viandes'!$B20,Février!$R$4:$R$70),"")</f>
        <v>0</v>
      </c>
      <c r="E20" s="24">
        <f>IF($B20&lt;&gt;"",SUMIF(Mars!$O$4:$O$70,'Quantités viandes'!$B20,Mars!$R$4:$R$70),"")</f>
        <v>0</v>
      </c>
      <c r="F20" s="24">
        <f>IF($B20&lt;&gt;"",SUMIF(Avril!$O$4:$O$70,'Quantités viandes'!$B20,Avril!$R$4:$R$70),"")</f>
        <v>0</v>
      </c>
      <c r="G20" s="24">
        <f>IF($B20&lt;&gt;"",SUMIF(Mai!$O$4:$O$70,'Quantités viandes'!$B20,Mai!$R$4:$R$70),"")</f>
        <v>0</v>
      </c>
      <c r="H20" s="24">
        <f>IF($B20&lt;&gt;"",SUMIF(Juin!$O$4:$O$70,'Quantités viandes'!$B20,Juin!$R$4:$R$70),"")</f>
        <v>0</v>
      </c>
      <c r="I20" s="24">
        <f>IF($B20&lt;&gt;"",SUMIF(Juillet!$O$4:$O$70,'Quantités viandes'!$B20,Juillet!$R$4:$R$70),"")</f>
        <v>0</v>
      </c>
      <c r="J20" s="24">
        <f>IF($B20&lt;&gt;"",SUMIF(Août!$O$4:$O$70,'Quantités viandes'!$B20,Août!$R$4:$R$70),"")</f>
        <v>0</v>
      </c>
      <c r="K20" s="24">
        <f>IF($B20&lt;&gt;"",SUMIF(Septembre!$O$4:$O$70,'Quantités viandes'!$B20,Septembre!$R$4:$R$70),"")</f>
        <v>0</v>
      </c>
      <c r="L20" s="24">
        <f>IF($B20&lt;&gt;"",SUMIF(Octobre!$O$4:$O$70,'Quantités viandes'!$B20,Octobre!$R$4:$R$70),"")</f>
        <v>0</v>
      </c>
      <c r="M20" s="24">
        <f>IF($B20&lt;&gt;"",SUMIF(Novembre!$O$4:$O$70,'Quantités viandes'!$B20,Novembre!$R$4:$R$70),"")</f>
        <v>0</v>
      </c>
      <c r="N20" s="24">
        <f>IF($B20&lt;&gt;"",SUMIF(Décembre!$O$4:$O$70,'Quantités viandes'!$B20,Décembre!$R$4:$R$70),"")</f>
        <v>0</v>
      </c>
      <c r="O20" s="24">
        <f t="shared" si="0"/>
        <v>0</v>
      </c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</row>
    <row r="21" spans="1:31" x14ac:dyDescent="0.2">
      <c r="A21" s="13" t="s">
        <v>214</v>
      </c>
      <c r="B21" s="13" t="s">
        <v>215</v>
      </c>
      <c r="C21" s="24">
        <f>IF($B21&lt;&gt;"",SUMIF(Janvier!$O$4:$O$58,'Quantités viandes'!$B21,Janvier!$R$4:$R$58),"")</f>
        <v>0</v>
      </c>
      <c r="D21" s="24">
        <f>IF($B21&lt;&gt;"",SUMIF(Février!$O$4:$O$70,'Quantités viandes'!$B21,Février!$R$4:$R$70),"")</f>
        <v>0</v>
      </c>
      <c r="E21" s="24">
        <f>IF($B21&lt;&gt;"",SUMIF(Mars!$O$4:$O$70,'Quantités viandes'!$B21,Mars!$R$4:$R$70),"")</f>
        <v>0</v>
      </c>
      <c r="F21" s="24">
        <f>IF($B21&lt;&gt;"",SUMIF(Avril!$O$4:$O$70,'Quantités viandes'!$B21,Avril!$R$4:$R$70),"")</f>
        <v>0</v>
      </c>
      <c r="G21" s="24">
        <f>IF($B21&lt;&gt;"",SUMIF(Mai!$O$4:$O$70,'Quantités viandes'!$B21,Mai!$R$4:$R$70),"")</f>
        <v>0</v>
      </c>
      <c r="H21" s="24">
        <f>IF($B21&lt;&gt;"",SUMIF(Juin!$O$4:$O$70,'Quantités viandes'!$B21,Juin!$R$4:$R$70),"")</f>
        <v>0</v>
      </c>
      <c r="I21" s="24">
        <f>IF($B21&lt;&gt;"",SUMIF(Juillet!$O$4:$O$70,'Quantités viandes'!$B21,Juillet!$R$4:$R$70),"")</f>
        <v>0</v>
      </c>
      <c r="J21" s="24">
        <f>IF($B21&lt;&gt;"",SUMIF(Août!$O$4:$O$70,'Quantités viandes'!$B21,Août!$R$4:$R$70),"")</f>
        <v>0</v>
      </c>
      <c r="K21" s="24">
        <f>IF($B21&lt;&gt;"",SUMIF(Septembre!$O$4:$O$70,'Quantités viandes'!$B21,Septembre!$R$4:$R$70),"")</f>
        <v>0</v>
      </c>
      <c r="L21" s="24">
        <f>IF($B21&lt;&gt;"",SUMIF(Octobre!$O$4:$O$70,'Quantités viandes'!$B21,Octobre!$R$4:$R$70),"")</f>
        <v>0</v>
      </c>
      <c r="M21" s="24">
        <f>IF($B21&lt;&gt;"",SUMIF(Novembre!$O$4:$O$70,'Quantités viandes'!$B21,Novembre!$R$4:$R$70),"")</f>
        <v>0</v>
      </c>
      <c r="N21" s="24">
        <f>IF($B21&lt;&gt;"",SUMIF(Décembre!$O$4:$O$70,'Quantités viandes'!$B21,Décembre!$R$4:$R$70),"")</f>
        <v>0</v>
      </c>
      <c r="O21" s="24">
        <f t="shared" si="0"/>
        <v>0</v>
      </c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</row>
    <row r="22" spans="1:31" x14ac:dyDescent="0.2">
      <c r="A22" s="13" t="s">
        <v>221</v>
      </c>
      <c r="B22" s="13" t="s">
        <v>222</v>
      </c>
      <c r="C22" s="24">
        <f>IF($B22&lt;&gt;"",SUMIF(Janvier!$O$4:$O$58,'Quantités viandes'!$B22,Janvier!$R$4:$R$58),"")</f>
        <v>0</v>
      </c>
      <c r="D22" s="24">
        <f>IF($B22&lt;&gt;"",SUMIF(Février!$O$4:$O$70,'Quantités viandes'!$B22,Février!$R$4:$R$70),"")</f>
        <v>0</v>
      </c>
      <c r="E22" s="24">
        <f>IF($B22&lt;&gt;"",SUMIF(Mars!$O$4:$O$70,'Quantités viandes'!$B22,Mars!$R$4:$R$70),"")</f>
        <v>0</v>
      </c>
      <c r="F22" s="24">
        <f>IF($B22&lt;&gt;"",SUMIF(Avril!$O$4:$O$70,'Quantités viandes'!$B22,Avril!$R$4:$R$70),"")</f>
        <v>0</v>
      </c>
      <c r="G22" s="24">
        <f>IF($B22&lt;&gt;"",SUMIF(Mai!$O$4:$O$70,'Quantités viandes'!$B22,Mai!$R$4:$R$70),"")</f>
        <v>0</v>
      </c>
      <c r="H22" s="24">
        <f>IF($B22&lt;&gt;"",SUMIF(Juin!$O$4:$O$70,'Quantités viandes'!$B22,Juin!$R$4:$R$70),"")</f>
        <v>0</v>
      </c>
      <c r="I22" s="24">
        <f>IF($B22&lt;&gt;"",SUMIF(Juillet!$O$4:$O$70,'Quantités viandes'!$B22,Juillet!$R$4:$R$70),"")</f>
        <v>0</v>
      </c>
      <c r="J22" s="24">
        <f>IF($B22&lt;&gt;"",SUMIF(Août!$O$4:$O$70,'Quantités viandes'!$B22,Août!$R$4:$R$70),"")</f>
        <v>0</v>
      </c>
      <c r="K22" s="24">
        <f>IF($B22&lt;&gt;"",SUMIF(Septembre!$O$4:$O$70,'Quantités viandes'!$B22,Septembre!$R$4:$R$70),"")</f>
        <v>0</v>
      </c>
      <c r="L22" s="24">
        <f>IF($B22&lt;&gt;"",SUMIF(Octobre!$O$4:$O$70,'Quantités viandes'!$B22,Octobre!$R$4:$R$70),"")</f>
        <v>0</v>
      </c>
      <c r="M22" s="24">
        <f>IF($B22&lt;&gt;"",SUMIF(Novembre!$O$4:$O$70,'Quantités viandes'!$B22,Novembre!$R$4:$R$70),"")</f>
        <v>0</v>
      </c>
      <c r="N22" s="24">
        <f>IF($B22&lt;&gt;"",SUMIF(Décembre!$O$4:$O$70,'Quantités viandes'!$B22,Décembre!$R$4:$R$70),"")</f>
        <v>0</v>
      </c>
      <c r="O22" s="24">
        <f t="shared" si="0"/>
        <v>0</v>
      </c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</row>
    <row r="23" spans="1:31" x14ac:dyDescent="0.2">
      <c r="A23" s="13" t="s">
        <v>226</v>
      </c>
      <c r="B23" s="13" t="s">
        <v>227</v>
      </c>
      <c r="C23" s="24">
        <f>IF($B23&lt;&gt;"",SUMIF(Janvier!$O$4:$O$58,'Quantités viandes'!$B23,Janvier!$R$4:$R$58),"")</f>
        <v>0</v>
      </c>
      <c r="D23" s="24">
        <f>IF($B23&lt;&gt;"",SUMIF(Février!$O$4:$O$70,'Quantités viandes'!$B23,Février!$R$4:$R$70),"")</f>
        <v>0</v>
      </c>
      <c r="E23" s="24">
        <f>IF($B23&lt;&gt;"",SUMIF(Mars!$O$4:$O$70,'Quantités viandes'!$B23,Mars!$R$4:$R$70),"")</f>
        <v>0</v>
      </c>
      <c r="F23" s="24">
        <f>IF($B23&lt;&gt;"",SUMIF(Avril!$O$4:$O$70,'Quantités viandes'!$B23,Avril!$R$4:$R$70),"")</f>
        <v>0</v>
      </c>
      <c r="G23" s="24">
        <f>IF($B23&lt;&gt;"",SUMIF(Mai!$O$4:$O$70,'Quantités viandes'!$B23,Mai!$R$4:$R$70),"")</f>
        <v>0</v>
      </c>
      <c r="H23" s="24">
        <f>IF($B23&lt;&gt;"",SUMIF(Juin!$O$4:$O$70,'Quantités viandes'!$B23,Juin!$R$4:$R$70),"")</f>
        <v>0</v>
      </c>
      <c r="I23" s="24">
        <f>IF($B23&lt;&gt;"",SUMIF(Juillet!$O$4:$O$70,'Quantités viandes'!$B23,Juillet!$R$4:$R$70),"")</f>
        <v>0</v>
      </c>
      <c r="J23" s="24">
        <f>IF($B23&lt;&gt;"",SUMIF(Août!$O$4:$O$70,'Quantités viandes'!$B23,Août!$R$4:$R$70),"")</f>
        <v>0</v>
      </c>
      <c r="K23" s="24">
        <f>IF($B23&lt;&gt;"",SUMIF(Septembre!$O$4:$O$70,'Quantités viandes'!$B23,Septembre!$R$4:$R$70),"")</f>
        <v>0</v>
      </c>
      <c r="L23" s="24">
        <f>IF($B23&lt;&gt;"",SUMIF(Octobre!$O$4:$O$70,'Quantités viandes'!$B23,Octobre!$R$4:$R$70),"")</f>
        <v>0</v>
      </c>
      <c r="M23" s="24">
        <f>IF($B23&lt;&gt;"",SUMIF(Novembre!$O$4:$O$70,'Quantités viandes'!$B23,Novembre!$R$4:$R$70),"")</f>
        <v>0</v>
      </c>
      <c r="N23" s="24">
        <f>IF($B23&lt;&gt;"",SUMIF(Décembre!$O$4:$O$70,'Quantités viandes'!$B23,Décembre!$R$4:$R$70),"")</f>
        <v>0</v>
      </c>
      <c r="O23" s="24">
        <f t="shared" si="0"/>
        <v>0</v>
      </c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</row>
    <row r="24" spans="1:31" x14ac:dyDescent="0.2">
      <c r="A24" s="13" t="s">
        <v>235</v>
      </c>
      <c r="B24" s="13" t="s">
        <v>236</v>
      </c>
      <c r="C24" s="24">
        <f>IF($B24&lt;&gt;"",SUMIF(Janvier!$O$4:$O$58,'Quantités viandes'!$B24,Janvier!$R$4:$R$58),"")</f>
        <v>0</v>
      </c>
      <c r="D24" s="24">
        <f>IF($B24&lt;&gt;"",SUMIF(Février!$O$4:$O$70,'Quantités viandes'!$B24,Février!$R$4:$R$70),"")</f>
        <v>0</v>
      </c>
      <c r="E24" s="24">
        <f>IF($B24&lt;&gt;"",SUMIF(Mars!$O$4:$O$70,'Quantités viandes'!$B24,Mars!$R$4:$R$70),"")</f>
        <v>0</v>
      </c>
      <c r="F24" s="24">
        <f>IF($B24&lt;&gt;"",SUMIF(Avril!$O$4:$O$70,'Quantités viandes'!$B24,Avril!$R$4:$R$70),"")</f>
        <v>0</v>
      </c>
      <c r="G24" s="24">
        <f>IF($B24&lt;&gt;"",SUMIF(Mai!$O$4:$O$70,'Quantités viandes'!$B24,Mai!$R$4:$R$70),"")</f>
        <v>0</v>
      </c>
      <c r="H24" s="24">
        <f>IF($B24&lt;&gt;"",SUMIF(Juin!$O$4:$O$70,'Quantités viandes'!$B24,Juin!$R$4:$R$70),"")</f>
        <v>0</v>
      </c>
      <c r="I24" s="24">
        <f>IF($B24&lt;&gt;"",SUMIF(Juillet!$O$4:$O$70,'Quantités viandes'!$B24,Juillet!$R$4:$R$70),"")</f>
        <v>0</v>
      </c>
      <c r="J24" s="24">
        <f>IF($B24&lt;&gt;"",SUMIF(Août!$O$4:$O$70,'Quantités viandes'!$B24,Août!$R$4:$R$70),"")</f>
        <v>0</v>
      </c>
      <c r="K24" s="24">
        <f>IF($B24&lt;&gt;"",SUMIF(Septembre!$O$4:$O$70,'Quantités viandes'!$B24,Septembre!$R$4:$R$70),"")</f>
        <v>0</v>
      </c>
      <c r="L24" s="24">
        <f>IF($B24&lt;&gt;"",SUMIF(Octobre!$O$4:$O$70,'Quantités viandes'!$B24,Octobre!$R$4:$R$70),"")</f>
        <v>0</v>
      </c>
      <c r="M24" s="24">
        <f>IF($B24&lt;&gt;"",SUMIF(Novembre!$O$4:$O$70,'Quantités viandes'!$B24,Novembre!$R$4:$R$70),"")</f>
        <v>0</v>
      </c>
      <c r="N24" s="24">
        <f>IF($B24&lt;&gt;"",SUMIF(Décembre!$O$4:$O$70,'Quantités viandes'!$B24,Décembre!$R$4:$R$70),"")</f>
        <v>0</v>
      </c>
      <c r="O24" s="24">
        <f t="shared" si="0"/>
        <v>0</v>
      </c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</row>
    <row r="25" spans="1:31" x14ac:dyDescent="0.2">
      <c r="A25" s="13" t="s">
        <v>242</v>
      </c>
      <c r="B25" s="13" t="s">
        <v>243</v>
      </c>
      <c r="C25" s="24">
        <f>IF($B25&lt;&gt;"",SUMIF(Janvier!$O$4:$O$58,'Quantités viandes'!$B25,Janvier!$R$4:$R$58),"")</f>
        <v>0</v>
      </c>
      <c r="D25" s="24">
        <f>IF($B25&lt;&gt;"",SUMIF(Février!$O$4:$O$70,'Quantités viandes'!$B25,Février!$R$4:$R$70),"")</f>
        <v>0</v>
      </c>
      <c r="E25" s="24">
        <f>IF($B25&lt;&gt;"",SUMIF(Mars!$O$4:$O$70,'Quantités viandes'!$B25,Mars!$R$4:$R$70),"")</f>
        <v>0</v>
      </c>
      <c r="F25" s="24">
        <f>IF($B25&lt;&gt;"",SUMIF(Avril!$O$4:$O$70,'Quantités viandes'!$B25,Avril!$R$4:$R$70),"")</f>
        <v>0</v>
      </c>
      <c r="G25" s="24">
        <f>IF($B25&lt;&gt;"",SUMIF(Mai!$O$4:$O$70,'Quantités viandes'!$B25,Mai!$R$4:$R$70),"")</f>
        <v>0</v>
      </c>
      <c r="H25" s="24">
        <f>IF($B25&lt;&gt;"",SUMIF(Juin!$O$4:$O$70,'Quantités viandes'!$B25,Juin!$R$4:$R$70),"")</f>
        <v>0</v>
      </c>
      <c r="I25" s="24">
        <f>IF($B25&lt;&gt;"",SUMIF(Juillet!$O$4:$O$70,'Quantités viandes'!$B25,Juillet!$R$4:$R$70),"")</f>
        <v>0</v>
      </c>
      <c r="J25" s="24">
        <f>IF($B25&lt;&gt;"",SUMIF(Août!$O$4:$O$70,'Quantités viandes'!$B25,Août!$R$4:$R$70),"")</f>
        <v>0</v>
      </c>
      <c r="K25" s="24">
        <f>IF($B25&lt;&gt;"",SUMIF(Septembre!$O$4:$O$70,'Quantités viandes'!$B25,Septembre!$R$4:$R$70),"")</f>
        <v>0</v>
      </c>
      <c r="L25" s="24">
        <f>IF($B25&lt;&gt;"",SUMIF(Octobre!$O$4:$O$70,'Quantités viandes'!$B25,Octobre!$R$4:$R$70),"")</f>
        <v>0</v>
      </c>
      <c r="M25" s="24">
        <f>IF($B25&lt;&gt;"",SUMIF(Novembre!$O$4:$O$70,'Quantités viandes'!$B25,Novembre!$R$4:$R$70),"")</f>
        <v>0</v>
      </c>
      <c r="N25" s="24">
        <f>IF($B25&lt;&gt;"",SUMIF(Décembre!$O$4:$O$70,'Quantités viandes'!$B25,Décembre!$R$4:$R$70),"")</f>
        <v>0</v>
      </c>
      <c r="O25" s="24">
        <f t="shared" si="0"/>
        <v>0</v>
      </c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</row>
    <row r="26" spans="1:31" x14ac:dyDescent="0.2">
      <c r="A26" s="13" t="s">
        <v>249</v>
      </c>
      <c r="B26" s="13" t="s">
        <v>250</v>
      </c>
      <c r="C26" s="24">
        <f>IF($B26&lt;&gt;"",SUMIF(Janvier!$O$4:$O$58,'Quantités viandes'!$B26,Janvier!$R$4:$R$58),"")</f>
        <v>0</v>
      </c>
      <c r="D26" s="24">
        <f>IF($B26&lt;&gt;"",SUMIF(Février!$O$4:$O$70,'Quantités viandes'!$B26,Février!$R$4:$R$70),"")</f>
        <v>0</v>
      </c>
      <c r="E26" s="24">
        <f>IF($B26&lt;&gt;"",SUMIF(Mars!$O$4:$O$70,'Quantités viandes'!$B26,Mars!$R$4:$R$70),"")</f>
        <v>0</v>
      </c>
      <c r="F26" s="24">
        <f>IF($B26&lt;&gt;"",SUMIF(Avril!$O$4:$O$70,'Quantités viandes'!$B26,Avril!$R$4:$R$70),"")</f>
        <v>0</v>
      </c>
      <c r="G26" s="24">
        <f>IF($B26&lt;&gt;"",SUMIF(Mai!$O$4:$O$70,'Quantités viandes'!$B26,Mai!$R$4:$R$70),"")</f>
        <v>0</v>
      </c>
      <c r="H26" s="24">
        <f>IF($B26&lt;&gt;"",SUMIF(Juin!$O$4:$O$70,'Quantités viandes'!$B26,Juin!$R$4:$R$70),"")</f>
        <v>0</v>
      </c>
      <c r="I26" s="24">
        <f>IF($B26&lt;&gt;"",SUMIF(Juillet!$O$4:$O$70,'Quantités viandes'!$B26,Juillet!$R$4:$R$70),"")</f>
        <v>0</v>
      </c>
      <c r="J26" s="24">
        <f>IF($B26&lt;&gt;"",SUMIF(Août!$O$4:$O$70,'Quantités viandes'!$B26,Août!$R$4:$R$70),"")</f>
        <v>0</v>
      </c>
      <c r="K26" s="24">
        <f>IF($B26&lt;&gt;"",SUMIF(Septembre!$O$4:$O$70,'Quantités viandes'!$B26,Septembre!$R$4:$R$70),"")</f>
        <v>0</v>
      </c>
      <c r="L26" s="24">
        <f>IF($B26&lt;&gt;"",SUMIF(Octobre!$O$4:$O$70,'Quantités viandes'!$B26,Octobre!$R$4:$R$70),"")</f>
        <v>0</v>
      </c>
      <c r="M26" s="24">
        <f>IF($B26&lt;&gt;"",SUMIF(Novembre!$O$4:$O$70,'Quantités viandes'!$B26,Novembre!$R$4:$R$70),"")</f>
        <v>0</v>
      </c>
      <c r="N26" s="24">
        <f>IF($B26&lt;&gt;"",SUMIF(Décembre!$O$4:$O$70,'Quantités viandes'!$B26,Décembre!$R$4:$R$70),"")</f>
        <v>0</v>
      </c>
      <c r="O26" s="24">
        <f t="shared" si="0"/>
        <v>0</v>
      </c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</row>
    <row r="27" spans="1:31" x14ac:dyDescent="0.2">
      <c r="A27" s="13" t="s">
        <v>256</v>
      </c>
      <c r="B27" s="13" t="s">
        <v>257</v>
      </c>
      <c r="C27" s="24">
        <f>IF($B27&lt;&gt;"",SUMIF(Janvier!$O$4:$O$58,'Quantités viandes'!$B27,Janvier!$R$4:$R$58),"")</f>
        <v>0</v>
      </c>
      <c r="D27" s="24">
        <f>IF($B27&lt;&gt;"",SUMIF(Février!$O$4:$O$70,'Quantités viandes'!$B27,Février!$R$4:$R$70),"")</f>
        <v>0</v>
      </c>
      <c r="E27" s="24">
        <f>IF($B27&lt;&gt;"",SUMIF(Mars!$O$4:$O$70,'Quantités viandes'!$B27,Mars!$R$4:$R$70),"")</f>
        <v>0</v>
      </c>
      <c r="F27" s="24">
        <f>IF($B27&lt;&gt;"",SUMIF(Avril!$O$4:$O$70,'Quantités viandes'!$B27,Avril!$R$4:$R$70),"")</f>
        <v>0</v>
      </c>
      <c r="G27" s="24">
        <f>IF($B27&lt;&gt;"",SUMIF(Mai!$O$4:$O$70,'Quantités viandes'!$B27,Mai!$R$4:$R$70),"")</f>
        <v>0</v>
      </c>
      <c r="H27" s="24">
        <f>IF($B27&lt;&gt;"",SUMIF(Juin!$O$4:$O$70,'Quantités viandes'!$B27,Juin!$R$4:$R$70),"")</f>
        <v>0</v>
      </c>
      <c r="I27" s="24">
        <f>IF($B27&lt;&gt;"",SUMIF(Juillet!$O$4:$O$70,'Quantités viandes'!$B27,Juillet!$R$4:$R$70),"")</f>
        <v>0</v>
      </c>
      <c r="J27" s="24">
        <f>IF($B27&lt;&gt;"",SUMIF(Août!$O$4:$O$70,'Quantités viandes'!$B27,Août!$R$4:$R$70),"")</f>
        <v>0</v>
      </c>
      <c r="K27" s="24">
        <f>IF($B27&lt;&gt;"",SUMIF(Septembre!$O$4:$O$70,'Quantités viandes'!$B27,Septembre!$R$4:$R$70),"")</f>
        <v>0</v>
      </c>
      <c r="L27" s="24">
        <f>IF($B27&lt;&gt;"",SUMIF(Octobre!$O$4:$O$70,'Quantités viandes'!$B27,Octobre!$R$4:$R$70),"")</f>
        <v>0</v>
      </c>
      <c r="M27" s="24">
        <f>IF($B27&lt;&gt;"",SUMIF(Novembre!$O$4:$O$70,'Quantités viandes'!$B27,Novembre!$R$4:$R$70),"")</f>
        <v>0</v>
      </c>
      <c r="N27" s="24">
        <f>IF($B27&lt;&gt;"",SUMIF(Décembre!$O$4:$O$70,'Quantités viandes'!$B27,Décembre!$R$4:$R$70),"")</f>
        <v>0</v>
      </c>
      <c r="O27" s="24">
        <f t="shared" si="0"/>
        <v>0</v>
      </c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</row>
    <row r="28" spans="1:31" x14ac:dyDescent="0.2">
      <c r="A28" s="13" t="s">
        <v>261</v>
      </c>
      <c r="B28" s="13" t="s">
        <v>262</v>
      </c>
      <c r="C28" s="24">
        <f>IF($B28&lt;&gt;"",SUMIF(Janvier!$O$4:$O$58,'Quantités viandes'!$B28,Janvier!$R$4:$R$58),"")</f>
        <v>0</v>
      </c>
      <c r="D28" s="24">
        <f>IF($B28&lt;&gt;"",SUMIF(Février!$O$4:$O$70,'Quantités viandes'!$B28,Février!$R$4:$R$70),"")</f>
        <v>0</v>
      </c>
      <c r="E28" s="24">
        <f>IF($B28&lt;&gt;"",SUMIF(Mars!$O$4:$O$70,'Quantités viandes'!$B28,Mars!$R$4:$R$70),"")</f>
        <v>0</v>
      </c>
      <c r="F28" s="24">
        <f>IF($B28&lt;&gt;"",SUMIF(Avril!$O$4:$O$70,'Quantités viandes'!$B28,Avril!$R$4:$R$70),"")</f>
        <v>0</v>
      </c>
      <c r="G28" s="24">
        <f>IF($B28&lt;&gt;"",SUMIF(Mai!$O$4:$O$70,'Quantités viandes'!$B28,Mai!$R$4:$R$70),"")</f>
        <v>0</v>
      </c>
      <c r="H28" s="24">
        <f>IF($B28&lt;&gt;"",SUMIF(Juin!$O$4:$O$70,'Quantités viandes'!$B28,Juin!$R$4:$R$70),"")</f>
        <v>0</v>
      </c>
      <c r="I28" s="24">
        <f>IF($B28&lt;&gt;"",SUMIF(Juillet!$O$4:$O$70,'Quantités viandes'!$B28,Juillet!$R$4:$R$70),"")</f>
        <v>0</v>
      </c>
      <c r="J28" s="24">
        <f>IF($B28&lt;&gt;"",SUMIF(Août!$O$4:$O$70,'Quantités viandes'!$B28,Août!$R$4:$R$70),"")</f>
        <v>0</v>
      </c>
      <c r="K28" s="24">
        <f>IF($B28&lt;&gt;"",SUMIF(Septembre!$O$4:$O$70,'Quantités viandes'!$B28,Septembre!$R$4:$R$70),"")</f>
        <v>0</v>
      </c>
      <c r="L28" s="24">
        <f>IF($B28&lt;&gt;"",SUMIF(Octobre!$O$4:$O$70,'Quantités viandes'!$B28,Octobre!$R$4:$R$70),"")</f>
        <v>0</v>
      </c>
      <c r="M28" s="24">
        <f>IF($B28&lt;&gt;"",SUMIF(Novembre!$O$4:$O$70,'Quantités viandes'!$B28,Novembre!$R$4:$R$70),"")</f>
        <v>0</v>
      </c>
      <c r="N28" s="24">
        <f>IF($B28&lt;&gt;"",SUMIF(Décembre!$O$4:$O$70,'Quantités viandes'!$B28,Décembre!$R$4:$R$70),"")</f>
        <v>0</v>
      </c>
      <c r="O28" s="24">
        <f t="shared" si="0"/>
        <v>0</v>
      </c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</row>
    <row r="29" spans="1:31" x14ac:dyDescent="0.2">
      <c r="A29" s="13" t="s">
        <v>265</v>
      </c>
      <c r="B29" s="13" t="s">
        <v>266</v>
      </c>
      <c r="C29" s="24">
        <f>IF($B29&lt;&gt;"",SUMIF(Janvier!$O$4:$O$58,'Quantités viandes'!$B29,Janvier!$R$4:$R$58),"")</f>
        <v>0</v>
      </c>
      <c r="D29" s="24">
        <f>IF($B29&lt;&gt;"",SUMIF(Février!$O$4:$O$70,'Quantités viandes'!$B29,Février!$R$4:$R$70),"")</f>
        <v>0</v>
      </c>
      <c r="E29" s="24">
        <f>IF($B29&lt;&gt;"",SUMIF(Mars!$O$4:$O$70,'Quantités viandes'!$B29,Mars!$R$4:$R$70),"")</f>
        <v>0</v>
      </c>
      <c r="F29" s="24">
        <f>IF($B29&lt;&gt;"",SUMIF(Avril!$O$4:$O$70,'Quantités viandes'!$B29,Avril!$R$4:$R$70),"")</f>
        <v>0</v>
      </c>
      <c r="G29" s="24">
        <f>IF($B29&lt;&gt;"",SUMIF(Mai!$O$4:$O$70,'Quantités viandes'!$B29,Mai!$R$4:$R$70),"")</f>
        <v>0</v>
      </c>
      <c r="H29" s="24">
        <f>IF($B29&lt;&gt;"",SUMIF(Juin!$O$4:$O$70,'Quantités viandes'!$B29,Juin!$R$4:$R$70),"")</f>
        <v>0</v>
      </c>
      <c r="I29" s="24">
        <f>IF($B29&lt;&gt;"",SUMIF(Juillet!$O$4:$O$70,'Quantités viandes'!$B29,Juillet!$R$4:$R$70),"")</f>
        <v>0</v>
      </c>
      <c r="J29" s="24">
        <f>IF($B29&lt;&gt;"",SUMIF(Août!$O$4:$O$70,'Quantités viandes'!$B29,Août!$R$4:$R$70),"")</f>
        <v>0</v>
      </c>
      <c r="K29" s="24">
        <f>IF($B29&lt;&gt;"",SUMIF(Septembre!$O$4:$O$70,'Quantités viandes'!$B29,Septembre!$R$4:$R$70),"")</f>
        <v>0</v>
      </c>
      <c r="L29" s="24">
        <f>IF($B29&lt;&gt;"",SUMIF(Octobre!$O$4:$O$70,'Quantités viandes'!$B29,Octobre!$R$4:$R$70),"")</f>
        <v>0</v>
      </c>
      <c r="M29" s="24">
        <f>IF($B29&lt;&gt;"",SUMIF(Novembre!$O$4:$O$70,'Quantités viandes'!$B29,Novembre!$R$4:$R$70),"")</f>
        <v>0</v>
      </c>
      <c r="N29" s="24">
        <f>IF($B29&lt;&gt;"",SUMIF(Décembre!$O$4:$O$70,'Quantités viandes'!$B29,Décembre!$R$4:$R$70),"")</f>
        <v>0</v>
      </c>
      <c r="O29" s="24">
        <f t="shared" si="0"/>
        <v>0</v>
      </c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</row>
    <row r="30" spans="1:31" x14ac:dyDescent="0.2">
      <c r="A30" s="13" t="s">
        <v>269</v>
      </c>
      <c r="B30" s="13" t="s">
        <v>270</v>
      </c>
      <c r="C30" s="24">
        <f>IF($B30&lt;&gt;"",SUMIF(Janvier!$O$4:$O$58,'Quantités viandes'!$B30,Janvier!$R$4:$R$58),"")</f>
        <v>0</v>
      </c>
      <c r="D30" s="24">
        <f>IF($B30&lt;&gt;"",SUMIF(Février!$O$4:$O$70,'Quantités viandes'!$B30,Février!$R$4:$R$70),"")</f>
        <v>0</v>
      </c>
      <c r="E30" s="24">
        <f>IF($B30&lt;&gt;"",SUMIF(Mars!$O$4:$O$70,'Quantités viandes'!$B30,Mars!$R$4:$R$70),"")</f>
        <v>0</v>
      </c>
      <c r="F30" s="24">
        <f>IF($B30&lt;&gt;"",SUMIF(Avril!$O$4:$O$70,'Quantités viandes'!$B30,Avril!$R$4:$R$70),"")</f>
        <v>0</v>
      </c>
      <c r="G30" s="24">
        <f>IF($B30&lt;&gt;"",SUMIF(Mai!$O$4:$O$70,'Quantités viandes'!$B30,Mai!$R$4:$R$70),"")</f>
        <v>0</v>
      </c>
      <c r="H30" s="24">
        <f>IF($B30&lt;&gt;"",SUMIF(Juin!$O$4:$O$70,'Quantités viandes'!$B30,Juin!$R$4:$R$70),"")</f>
        <v>0</v>
      </c>
      <c r="I30" s="24">
        <f>IF($B30&lt;&gt;"",SUMIF(Juillet!$O$4:$O$70,'Quantités viandes'!$B30,Juillet!$R$4:$R$70),"")</f>
        <v>0</v>
      </c>
      <c r="J30" s="24">
        <f>IF($B30&lt;&gt;"",SUMIF(Août!$O$4:$O$70,'Quantités viandes'!$B30,Août!$R$4:$R$70),"")</f>
        <v>0</v>
      </c>
      <c r="K30" s="24">
        <f>IF($B30&lt;&gt;"",SUMIF(Septembre!$O$4:$O$70,'Quantités viandes'!$B30,Septembre!$R$4:$R$70),"")</f>
        <v>0</v>
      </c>
      <c r="L30" s="24">
        <f>IF($B30&lt;&gt;"",SUMIF(Octobre!$O$4:$O$70,'Quantités viandes'!$B30,Octobre!$R$4:$R$70),"")</f>
        <v>0</v>
      </c>
      <c r="M30" s="24">
        <f>IF($B30&lt;&gt;"",SUMIF(Novembre!$O$4:$O$70,'Quantités viandes'!$B30,Novembre!$R$4:$R$70),"")</f>
        <v>0</v>
      </c>
      <c r="N30" s="24">
        <f>IF($B30&lt;&gt;"",SUMIF(Décembre!$O$4:$O$70,'Quantités viandes'!$B30,Décembre!$R$4:$R$70),"")</f>
        <v>0</v>
      </c>
      <c r="O30" s="24">
        <f t="shared" si="0"/>
        <v>0</v>
      </c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</row>
    <row r="31" spans="1:31" x14ac:dyDescent="0.2">
      <c r="A31" s="13" t="s">
        <v>274</v>
      </c>
      <c r="B31" s="13" t="s">
        <v>275</v>
      </c>
      <c r="C31" s="24">
        <f>IF($B31&lt;&gt;"",SUMIF(Janvier!$O$4:$O$58,'Quantités viandes'!$B31,Janvier!$R$4:$R$58),"")</f>
        <v>0</v>
      </c>
      <c r="D31" s="24">
        <f>IF($B31&lt;&gt;"",SUMIF(Février!$O$4:$O$70,'Quantités viandes'!$B31,Février!$R$4:$R$70),"")</f>
        <v>0</v>
      </c>
      <c r="E31" s="24">
        <f>IF($B31&lt;&gt;"",SUMIF(Mars!$O$4:$O$70,'Quantités viandes'!$B31,Mars!$R$4:$R$70),"")</f>
        <v>0</v>
      </c>
      <c r="F31" s="24">
        <f>IF($B31&lt;&gt;"",SUMIF(Avril!$O$4:$O$70,'Quantités viandes'!$B31,Avril!$R$4:$R$70),"")</f>
        <v>0</v>
      </c>
      <c r="G31" s="24">
        <f>IF($B31&lt;&gt;"",SUMIF(Mai!$O$4:$O$70,'Quantités viandes'!$B31,Mai!$R$4:$R$70),"")</f>
        <v>0</v>
      </c>
      <c r="H31" s="24">
        <f>IF($B31&lt;&gt;"",SUMIF(Juin!$O$4:$O$70,'Quantités viandes'!$B31,Juin!$R$4:$R$70),"")</f>
        <v>0</v>
      </c>
      <c r="I31" s="24">
        <f>IF($B31&lt;&gt;"",SUMIF(Juillet!$O$4:$O$70,'Quantités viandes'!$B31,Juillet!$R$4:$R$70),"")</f>
        <v>0</v>
      </c>
      <c r="J31" s="24">
        <f>IF($B31&lt;&gt;"",SUMIF(Août!$O$4:$O$70,'Quantités viandes'!$B31,Août!$R$4:$R$70),"")</f>
        <v>0</v>
      </c>
      <c r="K31" s="24">
        <f>IF($B31&lt;&gt;"",SUMIF(Septembre!$O$4:$O$70,'Quantités viandes'!$B31,Septembre!$R$4:$R$70),"")</f>
        <v>0</v>
      </c>
      <c r="L31" s="24">
        <f>IF($B31&lt;&gt;"",SUMIF(Octobre!$O$4:$O$70,'Quantités viandes'!$B31,Octobre!$R$4:$R$70),"")</f>
        <v>0</v>
      </c>
      <c r="M31" s="24">
        <f>IF($B31&lt;&gt;"",SUMIF(Novembre!$O$4:$O$70,'Quantités viandes'!$B31,Novembre!$R$4:$R$70),"")</f>
        <v>0</v>
      </c>
      <c r="N31" s="24">
        <f>IF($B31&lt;&gt;"",SUMIF(Décembre!$O$4:$O$70,'Quantités viandes'!$B31,Décembre!$R$4:$R$70),"")</f>
        <v>0</v>
      </c>
      <c r="O31" s="24">
        <f t="shared" si="0"/>
        <v>0</v>
      </c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</row>
    <row r="32" spans="1:31" x14ac:dyDescent="0.2">
      <c r="A32" s="13" t="s">
        <v>278</v>
      </c>
      <c r="B32" s="13" t="s">
        <v>279</v>
      </c>
      <c r="C32" s="24">
        <f>IF($B32&lt;&gt;"",SUMIF(Janvier!$O$4:$O$58,'Quantités viandes'!$B32,Janvier!$R$4:$R$58),"")</f>
        <v>0</v>
      </c>
      <c r="D32" s="24">
        <f>IF($B32&lt;&gt;"",SUMIF(Février!$O$4:$O$70,'Quantités viandes'!$B32,Février!$R$4:$R$70),"")</f>
        <v>0</v>
      </c>
      <c r="E32" s="24">
        <f>IF($B32&lt;&gt;"",SUMIF(Mars!$O$4:$O$70,'Quantités viandes'!$B32,Mars!$R$4:$R$70),"")</f>
        <v>0</v>
      </c>
      <c r="F32" s="24">
        <f>IF($B32&lt;&gt;"",SUMIF(Avril!$O$4:$O$70,'Quantités viandes'!$B32,Avril!$R$4:$R$70),"")</f>
        <v>0</v>
      </c>
      <c r="G32" s="24">
        <f>IF($B32&lt;&gt;"",SUMIF(Mai!$O$4:$O$70,'Quantités viandes'!$B32,Mai!$R$4:$R$70),"")</f>
        <v>0</v>
      </c>
      <c r="H32" s="24">
        <f>IF($B32&lt;&gt;"",SUMIF(Juin!$O$4:$O$70,'Quantités viandes'!$B32,Juin!$R$4:$R$70),"")</f>
        <v>0</v>
      </c>
      <c r="I32" s="24">
        <f>IF($B32&lt;&gt;"",SUMIF(Juillet!$O$4:$O$70,'Quantités viandes'!$B32,Juillet!$R$4:$R$70),"")</f>
        <v>0</v>
      </c>
      <c r="J32" s="24">
        <f>IF($B32&lt;&gt;"",SUMIF(Août!$O$4:$O$70,'Quantités viandes'!$B32,Août!$R$4:$R$70),"")</f>
        <v>0</v>
      </c>
      <c r="K32" s="24">
        <f>IF($B32&lt;&gt;"",SUMIF(Septembre!$O$4:$O$70,'Quantités viandes'!$B32,Septembre!$R$4:$R$70),"")</f>
        <v>0</v>
      </c>
      <c r="L32" s="24">
        <f>IF($B32&lt;&gt;"",SUMIF(Octobre!$O$4:$O$70,'Quantités viandes'!$B32,Octobre!$R$4:$R$70),"")</f>
        <v>0</v>
      </c>
      <c r="M32" s="24">
        <f>IF($B32&lt;&gt;"",SUMIF(Novembre!$O$4:$O$70,'Quantités viandes'!$B32,Novembre!$R$4:$R$70),"")</f>
        <v>0</v>
      </c>
      <c r="N32" s="24">
        <f>IF($B32&lt;&gt;"",SUMIF(Décembre!$O$4:$O$70,'Quantités viandes'!$B32,Décembre!$R$4:$R$70),"")</f>
        <v>0</v>
      </c>
      <c r="O32" s="24">
        <f t="shared" si="0"/>
        <v>0</v>
      </c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</row>
    <row r="33" spans="1:31" x14ac:dyDescent="0.2">
      <c r="A33" s="13" t="s">
        <v>284</v>
      </c>
      <c r="B33" s="13" t="s">
        <v>285</v>
      </c>
      <c r="C33" s="24">
        <f>IF($B33&lt;&gt;"",SUMIF(Janvier!$O$4:$O$58,'Quantités viandes'!$B33,Janvier!$R$4:$R$58),"")</f>
        <v>0</v>
      </c>
      <c r="D33" s="24">
        <f>IF($B33&lt;&gt;"",SUMIF(Février!$O$4:$O$70,'Quantités viandes'!$B33,Février!$R$4:$R$70),"")</f>
        <v>0</v>
      </c>
      <c r="E33" s="24">
        <f>IF($B33&lt;&gt;"",SUMIF(Mars!$O$4:$O$70,'Quantités viandes'!$B33,Mars!$R$4:$R$70),"")</f>
        <v>0</v>
      </c>
      <c r="F33" s="24">
        <f>IF($B33&lt;&gt;"",SUMIF(Avril!$O$4:$O$70,'Quantités viandes'!$B33,Avril!$R$4:$R$70),"")</f>
        <v>0</v>
      </c>
      <c r="G33" s="24">
        <f>IF($B33&lt;&gt;"",SUMIF(Mai!$O$4:$O$70,'Quantités viandes'!$B33,Mai!$R$4:$R$70),"")</f>
        <v>0</v>
      </c>
      <c r="H33" s="24">
        <f>IF($B33&lt;&gt;"",SUMIF(Juin!$O$4:$O$70,'Quantités viandes'!$B33,Juin!$R$4:$R$70),"")</f>
        <v>0</v>
      </c>
      <c r="I33" s="24">
        <f>IF($B33&lt;&gt;"",SUMIF(Juillet!$O$4:$O$70,'Quantités viandes'!$B33,Juillet!$R$4:$R$70),"")</f>
        <v>0</v>
      </c>
      <c r="J33" s="24">
        <f>IF($B33&lt;&gt;"",SUMIF(Août!$O$4:$O$70,'Quantités viandes'!$B33,Août!$R$4:$R$70),"")</f>
        <v>0</v>
      </c>
      <c r="K33" s="24">
        <f>IF($B33&lt;&gt;"",SUMIF(Septembre!$O$4:$O$70,'Quantités viandes'!$B33,Septembre!$R$4:$R$70),"")</f>
        <v>0</v>
      </c>
      <c r="L33" s="24">
        <f>IF($B33&lt;&gt;"",SUMIF(Octobre!$O$4:$O$70,'Quantités viandes'!$B33,Octobre!$R$4:$R$70),"")</f>
        <v>0</v>
      </c>
      <c r="M33" s="24">
        <f>IF($B33&lt;&gt;"",SUMIF(Novembre!$O$4:$O$70,'Quantités viandes'!$B33,Novembre!$R$4:$R$70),"")</f>
        <v>0</v>
      </c>
      <c r="N33" s="24">
        <f>IF($B33&lt;&gt;"",SUMIF(Décembre!$O$4:$O$70,'Quantités viandes'!$B33,Décembre!$R$4:$R$70),"")</f>
        <v>0</v>
      </c>
      <c r="O33" s="24">
        <f t="shared" si="0"/>
        <v>0</v>
      </c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</row>
    <row r="34" spans="1:31" x14ac:dyDescent="0.2">
      <c r="A34" s="13" t="s">
        <v>288</v>
      </c>
      <c r="B34" s="13" t="s">
        <v>289</v>
      </c>
      <c r="C34" s="24">
        <f>IF($B34&lt;&gt;"",SUMIF(Janvier!$O$4:$O$58,'Quantités viandes'!$B34,Janvier!$R$4:$R$58),"")</f>
        <v>0</v>
      </c>
      <c r="D34" s="24">
        <f>IF($B34&lt;&gt;"",SUMIF(Février!$O$4:$O$70,'Quantités viandes'!$B34,Février!$R$4:$R$70),"")</f>
        <v>0</v>
      </c>
      <c r="E34" s="24">
        <f>IF($B34&lt;&gt;"",SUMIF(Mars!$O$4:$O$70,'Quantités viandes'!$B34,Mars!$R$4:$R$70),"")</f>
        <v>0</v>
      </c>
      <c r="F34" s="24">
        <f>IF($B34&lt;&gt;"",SUMIF(Avril!$O$4:$O$70,'Quantités viandes'!$B34,Avril!$R$4:$R$70),"")</f>
        <v>0</v>
      </c>
      <c r="G34" s="24">
        <f>IF($B34&lt;&gt;"",SUMIF(Mai!$O$4:$O$70,'Quantités viandes'!$B34,Mai!$R$4:$R$70),"")</f>
        <v>0</v>
      </c>
      <c r="H34" s="24">
        <f>IF($B34&lt;&gt;"",SUMIF(Juin!$O$4:$O$70,'Quantités viandes'!$B34,Juin!$R$4:$R$70),"")</f>
        <v>0</v>
      </c>
      <c r="I34" s="24">
        <f>IF($B34&lt;&gt;"",SUMIF(Juillet!$O$4:$O$70,'Quantités viandes'!$B34,Juillet!$R$4:$R$70),"")</f>
        <v>0</v>
      </c>
      <c r="J34" s="24">
        <f>IF($B34&lt;&gt;"",SUMIF(Août!$O$4:$O$70,'Quantités viandes'!$B34,Août!$R$4:$R$70),"")</f>
        <v>0</v>
      </c>
      <c r="K34" s="24">
        <f>IF($B34&lt;&gt;"",SUMIF(Septembre!$O$4:$O$70,'Quantités viandes'!$B34,Septembre!$R$4:$R$70),"")</f>
        <v>0</v>
      </c>
      <c r="L34" s="24">
        <f>IF($B34&lt;&gt;"",SUMIF(Octobre!$O$4:$O$70,'Quantités viandes'!$B34,Octobre!$R$4:$R$70),"")</f>
        <v>0</v>
      </c>
      <c r="M34" s="24">
        <f>IF($B34&lt;&gt;"",SUMIF(Novembre!$O$4:$O$70,'Quantités viandes'!$B34,Novembre!$R$4:$R$70),"")</f>
        <v>0</v>
      </c>
      <c r="N34" s="24">
        <f>IF($B34&lt;&gt;"",SUMIF(Décembre!$O$4:$O$70,'Quantités viandes'!$B34,Décembre!$R$4:$R$70),"")</f>
        <v>0</v>
      </c>
      <c r="O34" s="24">
        <f t="shared" si="0"/>
        <v>0</v>
      </c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</row>
    <row r="35" spans="1:31" x14ac:dyDescent="0.2">
      <c r="A35" s="13" t="s">
        <v>294</v>
      </c>
      <c r="B35" s="13" t="s">
        <v>295</v>
      </c>
      <c r="C35" s="24">
        <f>IF($B35&lt;&gt;"",SUMIF(Janvier!$O$4:$O$58,'Quantités viandes'!$B35,Janvier!$R$4:$R$58),"")</f>
        <v>0</v>
      </c>
      <c r="D35" s="24">
        <f>IF($B35&lt;&gt;"",SUMIF(Février!$O$4:$O$70,'Quantités viandes'!$B35,Février!$R$4:$R$70),"")</f>
        <v>0</v>
      </c>
      <c r="E35" s="24">
        <f>IF($B35&lt;&gt;"",SUMIF(Mars!$O$4:$O$70,'Quantités viandes'!$B35,Mars!$R$4:$R$70),"")</f>
        <v>0</v>
      </c>
      <c r="F35" s="24">
        <f>IF($B35&lt;&gt;"",SUMIF(Avril!$O$4:$O$70,'Quantités viandes'!$B35,Avril!$R$4:$R$70),"")</f>
        <v>0</v>
      </c>
      <c r="G35" s="24">
        <f>IF($B35&lt;&gt;"",SUMIF(Mai!$O$4:$O$70,'Quantités viandes'!$B35,Mai!$R$4:$R$70),"")</f>
        <v>0</v>
      </c>
      <c r="H35" s="24">
        <f>IF($B35&lt;&gt;"",SUMIF(Juin!$O$4:$O$70,'Quantités viandes'!$B35,Juin!$R$4:$R$70),"")</f>
        <v>0</v>
      </c>
      <c r="I35" s="24">
        <f>IF($B35&lt;&gt;"",SUMIF(Juillet!$O$4:$O$70,'Quantités viandes'!$B35,Juillet!$R$4:$R$70),"")</f>
        <v>0</v>
      </c>
      <c r="J35" s="24">
        <f>IF($B35&lt;&gt;"",SUMIF(Août!$O$4:$O$70,'Quantités viandes'!$B35,Août!$R$4:$R$70),"")</f>
        <v>0</v>
      </c>
      <c r="K35" s="24">
        <f>IF($B35&lt;&gt;"",SUMIF(Septembre!$O$4:$O$70,'Quantités viandes'!$B35,Septembre!$R$4:$R$70),"")</f>
        <v>0</v>
      </c>
      <c r="L35" s="24">
        <f>IF($B35&lt;&gt;"",SUMIF(Octobre!$O$4:$O$70,'Quantités viandes'!$B35,Octobre!$R$4:$R$70),"")</f>
        <v>0</v>
      </c>
      <c r="M35" s="24">
        <f>IF($B35&lt;&gt;"",SUMIF(Novembre!$O$4:$O$70,'Quantités viandes'!$B35,Novembre!$R$4:$R$70),"")</f>
        <v>0</v>
      </c>
      <c r="N35" s="24">
        <f>IF($B35&lt;&gt;"",SUMIF(Décembre!$O$4:$O$70,'Quantités viandes'!$B35,Décembre!$R$4:$R$70),"")</f>
        <v>0</v>
      </c>
      <c r="O35" s="24">
        <f t="shared" si="0"/>
        <v>0</v>
      </c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</row>
    <row r="36" spans="1:31" x14ac:dyDescent="0.2">
      <c r="A36" s="13" t="s">
        <v>298</v>
      </c>
      <c r="B36" s="13" t="s">
        <v>302</v>
      </c>
      <c r="C36" s="24">
        <f>IF($B36&lt;&gt;"",SUMIF(Janvier!$O$4:$O$58,'Quantités viandes'!$B36,Janvier!$R$4:$R$58),"")</f>
        <v>0</v>
      </c>
      <c r="D36" s="24">
        <f>IF($B36&lt;&gt;"",SUMIF(Février!$O$4:$O$70,'Quantités viandes'!$B36,Février!$R$4:$R$70),"")</f>
        <v>0</v>
      </c>
      <c r="E36" s="24">
        <f>IF($B36&lt;&gt;"",SUMIF(Mars!$O$4:$O$70,'Quantités viandes'!$B36,Mars!$R$4:$R$70),"")</f>
        <v>0</v>
      </c>
      <c r="F36" s="24">
        <f>IF($B36&lt;&gt;"",SUMIF(Avril!$O$4:$O$70,'Quantités viandes'!$B36,Avril!$R$4:$R$70),"")</f>
        <v>0</v>
      </c>
      <c r="G36" s="24">
        <f>IF($B36&lt;&gt;"",SUMIF(Mai!$O$4:$O$70,'Quantités viandes'!$B36,Mai!$R$4:$R$70),"")</f>
        <v>0</v>
      </c>
      <c r="H36" s="24">
        <f>IF($B36&lt;&gt;"",SUMIF(Juin!$O$4:$O$70,'Quantités viandes'!$B36,Juin!$R$4:$R$70),"")</f>
        <v>0</v>
      </c>
      <c r="I36" s="24">
        <f>IF($B36&lt;&gt;"",SUMIF(Juillet!$O$4:$O$70,'Quantités viandes'!$B36,Juillet!$R$4:$R$70),"")</f>
        <v>0</v>
      </c>
      <c r="J36" s="24">
        <f>IF($B36&lt;&gt;"",SUMIF(Août!$O$4:$O$70,'Quantités viandes'!$B36,Août!$R$4:$R$70),"")</f>
        <v>0</v>
      </c>
      <c r="K36" s="24">
        <f>IF($B36&lt;&gt;"",SUMIF(Septembre!$O$4:$O$70,'Quantités viandes'!$B36,Septembre!$R$4:$R$70),"")</f>
        <v>0</v>
      </c>
      <c r="L36" s="24">
        <f>IF($B36&lt;&gt;"",SUMIF(Octobre!$O$4:$O$70,'Quantités viandes'!$B36,Octobre!$R$4:$R$70),"")</f>
        <v>0</v>
      </c>
      <c r="M36" s="24">
        <f>IF($B36&lt;&gt;"",SUMIF(Novembre!$O$4:$O$70,'Quantités viandes'!$B36,Novembre!$R$4:$R$70),"")</f>
        <v>0</v>
      </c>
      <c r="N36" s="24">
        <f>IF($B36&lt;&gt;"",SUMIF(Décembre!$O$4:$O$70,'Quantités viandes'!$B36,Décembre!$R$4:$R$70),"")</f>
        <v>0</v>
      </c>
      <c r="O36" s="24">
        <f t="shared" si="0"/>
        <v>0</v>
      </c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</row>
    <row r="37" spans="1:31" x14ac:dyDescent="0.2">
      <c r="A37" s="13" t="s">
        <v>301</v>
      </c>
      <c r="B37" s="13" t="s">
        <v>306</v>
      </c>
      <c r="C37" s="24">
        <f>IF($B37&lt;&gt;"",SUMIF(Janvier!$O$4:$O$58,'Quantités viandes'!$B37,Janvier!$R$4:$R$58),"")</f>
        <v>0</v>
      </c>
      <c r="D37" s="24">
        <f>IF($B37&lt;&gt;"",SUMIF(Février!$O$4:$O$70,'Quantités viandes'!$B37,Février!$R$4:$R$70),"")</f>
        <v>0</v>
      </c>
      <c r="E37" s="24">
        <f>IF($B37&lt;&gt;"",SUMIF(Mars!$O$4:$O$70,'Quantités viandes'!$B37,Mars!$R$4:$R$70),"")</f>
        <v>0</v>
      </c>
      <c r="F37" s="24">
        <f>IF($B37&lt;&gt;"",SUMIF(Avril!$O$4:$O$70,'Quantités viandes'!$B37,Avril!$R$4:$R$70),"")</f>
        <v>0</v>
      </c>
      <c r="G37" s="24">
        <f>IF($B37&lt;&gt;"",SUMIF(Mai!$O$4:$O$70,'Quantités viandes'!$B37,Mai!$R$4:$R$70),"")</f>
        <v>0</v>
      </c>
      <c r="H37" s="24">
        <f>IF($B37&lt;&gt;"",SUMIF(Juin!$O$4:$O$70,'Quantités viandes'!$B37,Juin!$R$4:$R$70),"")</f>
        <v>0</v>
      </c>
      <c r="I37" s="24">
        <f>IF($B37&lt;&gt;"",SUMIF(Juillet!$O$4:$O$70,'Quantités viandes'!$B37,Juillet!$R$4:$R$70),"")</f>
        <v>0</v>
      </c>
      <c r="J37" s="24">
        <f>IF($B37&lt;&gt;"",SUMIF(Août!$O$4:$O$70,'Quantités viandes'!$B37,Août!$R$4:$R$70),"")</f>
        <v>0</v>
      </c>
      <c r="K37" s="24">
        <f>IF($B37&lt;&gt;"",SUMIF(Septembre!$O$4:$O$70,'Quantités viandes'!$B37,Septembre!$R$4:$R$70),"")</f>
        <v>0</v>
      </c>
      <c r="L37" s="24">
        <f>IF($B37&lt;&gt;"",SUMIF(Octobre!$O$4:$O$70,'Quantités viandes'!$B37,Octobre!$R$4:$R$70),"")</f>
        <v>0</v>
      </c>
      <c r="M37" s="24">
        <f>IF($B37&lt;&gt;"",SUMIF(Novembre!$O$4:$O$70,'Quantités viandes'!$B37,Novembre!$R$4:$R$70),"")</f>
        <v>0</v>
      </c>
      <c r="N37" s="24">
        <f>IF($B37&lt;&gt;"",SUMIF(Décembre!$O$4:$O$70,'Quantités viandes'!$B37,Décembre!$R$4:$R$70),"")</f>
        <v>0</v>
      </c>
      <c r="O37" s="24">
        <f t="shared" si="0"/>
        <v>0</v>
      </c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</row>
    <row r="38" spans="1:31" x14ac:dyDescent="0.2">
      <c r="A38" s="13" t="s">
        <v>311</v>
      </c>
      <c r="B38" s="13" t="s">
        <v>312</v>
      </c>
      <c r="C38" s="24">
        <f>IF($B38&lt;&gt;"",SUMIF(Janvier!$O$4:$O$58,'Quantités viandes'!$B38,Janvier!$R$4:$R$58),"")</f>
        <v>0</v>
      </c>
      <c r="D38" s="24">
        <f>IF($B38&lt;&gt;"",SUMIF(Février!$O$4:$O$70,'Quantités viandes'!$B38,Février!$R$4:$R$70),"")</f>
        <v>0</v>
      </c>
      <c r="E38" s="24">
        <f>IF($B38&lt;&gt;"",SUMIF(Mars!$O$4:$O$70,'Quantités viandes'!$B38,Mars!$R$4:$R$70),"")</f>
        <v>0</v>
      </c>
      <c r="F38" s="24">
        <f>IF($B38&lt;&gt;"",SUMIF(Avril!$O$4:$O$70,'Quantités viandes'!$B38,Avril!$R$4:$R$70),"")</f>
        <v>0</v>
      </c>
      <c r="G38" s="24">
        <f>IF($B38&lt;&gt;"",SUMIF(Mai!$O$4:$O$70,'Quantités viandes'!$B38,Mai!$R$4:$R$70),"")</f>
        <v>0</v>
      </c>
      <c r="H38" s="24">
        <f>IF($B38&lt;&gt;"",SUMIF(Juin!$O$4:$O$70,'Quantités viandes'!$B38,Juin!$R$4:$R$70),"")</f>
        <v>0</v>
      </c>
      <c r="I38" s="24">
        <f>IF($B38&lt;&gt;"",SUMIF(Juillet!$O$4:$O$70,'Quantités viandes'!$B38,Juillet!$R$4:$R$70),"")</f>
        <v>0</v>
      </c>
      <c r="J38" s="24">
        <f>IF($B38&lt;&gt;"",SUMIF(Août!$O$4:$O$70,'Quantités viandes'!$B38,Août!$R$4:$R$70),"")</f>
        <v>0</v>
      </c>
      <c r="K38" s="24">
        <f>IF($B38&lt;&gt;"",SUMIF(Septembre!$O$4:$O$70,'Quantités viandes'!$B38,Septembre!$R$4:$R$70),"")</f>
        <v>0</v>
      </c>
      <c r="L38" s="24">
        <f>IF($B38&lt;&gt;"",SUMIF(Octobre!$O$4:$O$70,'Quantités viandes'!$B38,Octobre!$R$4:$R$70),"")</f>
        <v>0</v>
      </c>
      <c r="M38" s="24">
        <f>IF($B38&lt;&gt;"",SUMIF(Novembre!$O$4:$O$70,'Quantités viandes'!$B38,Novembre!$R$4:$R$70),"")</f>
        <v>0</v>
      </c>
      <c r="N38" s="24">
        <f>IF($B38&lt;&gt;"",SUMIF(Décembre!$O$4:$O$70,'Quantités viandes'!$B38,Décembre!$R$4:$R$70),"")</f>
        <v>0</v>
      </c>
      <c r="O38" s="24">
        <f t="shared" si="0"/>
        <v>0</v>
      </c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</row>
    <row r="39" spans="1:31" x14ac:dyDescent="0.2">
      <c r="A39" s="13" t="s">
        <v>318</v>
      </c>
      <c r="B39" s="13" t="s">
        <v>319</v>
      </c>
      <c r="C39" s="24">
        <f>IF($B39&lt;&gt;"",SUMIF(Janvier!$O$4:$O$58,'Quantités viandes'!$B39,Janvier!$R$4:$R$58),"")</f>
        <v>0</v>
      </c>
      <c r="D39" s="24">
        <f>IF($B39&lt;&gt;"",SUMIF(Février!$O$4:$O$70,'Quantités viandes'!$B39,Février!$R$4:$R$70),"")</f>
        <v>0</v>
      </c>
      <c r="E39" s="24">
        <f>IF($B39&lt;&gt;"",SUMIF(Mars!$O$4:$O$70,'Quantités viandes'!$B39,Mars!$R$4:$R$70),"")</f>
        <v>0</v>
      </c>
      <c r="F39" s="24">
        <f>IF($B39&lt;&gt;"",SUMIF(Avril!$O$4:$O$70,'Quantités viandes'!$B39,Avril!$R$4:$R$70),"")</f>
        <v>0</v>
      </c>
      <c r="G39" s="24">
        <f>IF($B39&lt;&gt;"",SUMIF(Mai!$O$4:$O$70,'Quantités viandes'!$B39,Mai!$R$4:$R$70),"")</f>
        <v>0</v>
      </c>
      <c r="H39" s="24">
        <f>IF($B39&lt;&gt;"",SUMIF(Juin!$O$4:$O$70,'Quantités viandes'!$B39,Juin!$R$4:$R$70),"")</f>
        <v>0</v>
      </c>
      <c r="I39" s="24">
        <f>IF($B39&lt;&gt;"",SUMIF(Juillet!$O$4:$O$70,'Quantités viandes'!$B39,Juillet!$R$4:$R$70),"")</f>
        <v>0</v>
      </c>
      <c r="J39" s="24">
        <f>IF($B39&lt;&gt;"",SUMIF(Août!$O$4:$O$70,'Quantités viandes'!$B39,Août!$R$4:$R$70),"")</f>
        <v>0</v>
      </c>
      <c r="K39" s="24">
        <f>IF($B39&lt;&gt;"",SUMIF(Septembre!$O$4:$O$70,'Quantités viandes'!$B39,Septembre!$R$4:$R$70),"")</f>
        <v>0</v>
      </c>
      <c r="L39" s="24">
        <f>IF($B39&lt;&gt;"",SUMIF(Octobre!$O$4:$O$70,'Quantités viandes'!$B39,Octobre!$R$4:$R$70),"")</f>
        <v>0</v>
      </c>
      <c r="M39" s="24">
        <f>IF($B39&lt;&gt;"",SUMIF(Novembre!$O$4:$O$70,'Quantités viandes'!$B39,Novembre!$R$4:$R$70),"")</f>
        <v>0</v>
      </c>
      <c r="N39" s="24">
        <f>IF($B39&lt;&gt;"",SUMIF(Décembre!$O$4:$O$70,'Quantités viandes'!$B39,Décembre!$R$4:$R$70),"")</f>
        <v>0</v>
      </c>
      <c r="O39" s="24">
        <f t="shared" si="0"/>
        <v>0</v>
      </c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</row>
    <row r="40" spans="1:31" x14ac:dyDescent="0.2">
      <c r="A40" s="13" t="s">
        <v>321</v>
      </c>
      <c r="B40" s="13" t="s">
        <v>322</v>
      </c>
      <c r="C40" s="24">
        <f>IF($B40&lt;&gt;"",SUMIF(Janvier!$O$4:$O$58,'Quantités viandes'!$B40,Janvier!$R$4:$R$58),"")</f>
        <v>0</v>
      </c>
      <c r="D40" s="24">
        <f>IF($B40&lt;&gt;"",SUMIF(Février!$O$4:$O$70,'Quantités viandes'!$B40,Février!$R$4:$R$70),"")</f>
        <v>0</v>
      </c>
      <c r="E40" s="24">
        <f>IF($B40&lt;&gt;"",SUMIF(Mars!$O$4:$O$70,'Quantités viandes'!$B40,Mars!$R$4:$R$70),"")</f>
        <v>0</v>
      </c>
      <c r="F40" s="24">
        <f>IF($B40&lt;&gt;"",SUMIF(Avril!$O$4:$O$70,'Quantités viandes'!$B40,Avril!$R$4:$R$70),"")</f>
        <v>0</v>
      </c>
      <c r="G40" s="24">
        <f>IF($B40&lt;&gt;"",SUMIF(Mai!$O$4:$O$70,'Quantités viandes'!$B40,Mai!$R$4:$R$70),"")</f>
        <v>0</v>
      </c>
      <c r="H40" s="24">
        <f>IF($B40&lt;&gt;"",SUMIF(Juin!$O$4:$O$70,'Quantités viandes'!$B40,Juin!$R$4:$R$70),"")</f>
        <v>0</v>
      </c>
      <c r="I40" s="24">
        <f>IF($B40&lt;&gt;"",SUMIF(Juillet!$O$4:$O$70,'Quantités viandes'!$B40,Juillet!$R$4:$R$70),"")</f>
        <v>0</v>
      </c>
      <c r="J40" s="24">
        <f>IF($B40&lt;&gt;"",SUMIF(Août!$O$4:$O$70,'Quantités viandes'!$B40,Août!$R$4:$R$70),"")</f>
        <v>0</v>
      </c>
      <c r="K40" s="24">
        <f>IF($B40&lt;&gt;"",SUMIF(Septembre!$O$4:$O$70,'Quantités viandes'!$B40,Septembre!$R$4:$R$70),"")</f>
        <v>0</v>
      </c>
      <c r="L40" s="24">
        <f>IF($B40&lt;&gt;"",SUMIF(Octobre!$O$4:$O$70,'Quantités viandes'!$B40,Octobre!$R$4:$R$70),"")</f>
        <v>0</v>
      </c>
      <c r="M40" s="24">
        <f>IF($B40&lt;&gt;"",SUMIF(Novembre!$O$4:$O$70,'Quantités viandes'!$B40,Novembre!$R$4:$R$70),"")</f>
        <v>0</v>
      </c>
      <c r="N40" s="24">
        <f>IF($B40&lt;&gt;"",SUMIF(Décembre!$O$4:$O$70,'Quantités viandes'!$B40,Décembre!$R$4:$R$70),"")</f>
        <v>0</v>
      </c>
      <c r="O40" s="24">
        <f t="shared" si="0"/>
        <v>0</v>
      </c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</row>
    <row r="41" spans="1:31" x14ac:dyDescent="0.2">
      <c r="A41" s="13" t="s">
        <v>325</v>
      </c>
      <c r="B41" s="13" t="s">
        <v>326</v>
      </c>
      <c r="C41" s="24">
        <f>IF($B41&lt;&gt;"",SUMIF(Janvier!$O$4:$O$58,'Quantités viandes'!$B41,Janvier!$R$4:$R$58),"")</f>
        <v>0</v>
      </c>
      <c r="D41" s="24">
        <f>IF($B41&lt;&gt;"",SUMIF(Février!$O$4:$O$70,'Quantités viandes'!$B41,Février!$R$4:$R$70),"")</f>
        <v>0</v>
      </c>
      <c r="E41" s="24">
        <f>IF($B41&lt;&gt;"",SUMIF(Mars!$O$4:$O$70,'Quantités viandes'!$B41,Mars!$R$4:$R$70),"")</f>
        <v>0</v>
      </c>
      <c r="F41" s="24">
        <f>IF($B41&lt;&gt;"",SUMIF(Avril!$O$4:$O$70,'Quantités viandes'!$B41,Avril!$R$4:$R$70),"")</f>
        <v>0</v>
      </c>
      <c r="G41" s="24">
        <f>IF($B41&lt;&gt;"",SUMIF(Mai!$O$4:$O$70,'Quantités viandes'!$B41,Mai!$R$4:$R$70),"")</f>
        <v>0</v>
      </c>
      <c r="H41" s="24">
        <f>IF($B41&lt;&gt;"",SUMIF(Juin!$O$4:$O$70,'Quantités viandes'!$B41,Juin!$R$4:$R$70),"")</f>
        <v>0</v>
      </c>
      <c r="I41" s="24">
        <f>IF($B41&lt;&gt;"",SUMIF(Juillet!$O$4:$O$70,'Quantités viandes'!$B41,Juillet!$R$4:$R$70),"")</f>
        <v>0</v>
      </c>
      <c r="J41" s="24">
        <f>IF($B41&lt;&gt;"",SUMIF(Août!$O$4:$O$70,'Quantités viandes'!$B41,Août!$R$4:$R$70),"")</f>
        <v>0</v>
      </c>
      <c r="K41" s="24">
        <f>IF($B41&lt;&gt;"",SUMIF(Septembre!$O$4:$O$70,'Quantités viandes'!$B41,Septembre!$R$4:$R$70),"")</f>
        <v>0</v>
      </c>
      <c r="L41" s="24">
        <f>IF($B41&lt;&gt;"",SUMIF(Octobre!$O$4:$O$70,'Quantités viandes'!$B41,Octobre!$R$4:$R$70),"")</f>
        <v>0</v>
      </c>
      <c r="M41" s="24">
        <f>IF($B41&lt;&gt;"",SUMIF(Novembre!$O$4:$O$70,'Quantités viandes'!$B41,Novembre!$R$4:$R$70),"")</f>
        <v>0</v>
      </c>
      <c r="N41" s="24">
        <f>IF($B41&lt;&gt;"",SUMIF(Décembre!$O$4:$O$70,'Quantités viandes'!$B41,Décembre!$R$4:$R$70),"")</f>
        <v>0</v>
      </c>
      <c r="O41" s="24">
        <f t="shared" si="0"/>
        <v>0</v>
      </c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</row>
    <row r="42" spans="1:31" x14ac:dyDescent="0.2">
      <c r="A42" s="13" t="s">
        <v>328</v>
      </c>
      <c r="B42" s="13" t="s">
        <v>329</v>
      </c>
      <c r="C42" s="24">
        <f>IF($B42&lt;&gt;"",SUMIF(Janvier!$O$4:$O$58,'Quantités viandes'!$B42,Janvier!$R$4:$R$58),"")</f>
        <v>0</v>
      </c>
      <c r="D42" s="24">
        <f>IF($B42&lt;&gt;"",SUMIF(Février!$O$4:$O$70,'Quantités viandes'!$B42,Février!$R$4:$R$70),"")</f>
        <v>0</v>
      </c>
      <c r="E42" s="24">
        <f>IF($B42&lt;&gt;"",SUMIF(Mars!$O$4:$O$70,'Quantités viandes'!$B42,Mars!$R$4:$R$70),"")</f>
        <v>0</v>
      </c>
      <c r="F42" s="24">
        <f>IF($B42&lt;&gt;"",SUMIF(Avril!$O$4:$O$70,'Quantités viandes'!$B42,Avril!$R$4:$R$70),"")</f>
        <v>0</v>
      </c>
      <c r="G42" s="24">
        <f>IF($B42&lt;&gt;"",SUMIF(Mai!$O$4:$O$70,'Quantités viandes'!$B42,Mai!$R$4:$R$70),"")</f>
        <v>0</v>
      </c>
      <c r="H42" s="24">
        <f>IF($B42&lt;&gt;"",SUMIF(Juin!$O$4:$O$70,'Quantités viandes'!$B42,Juin!$R$4:$R$70),"")</f>
        <v>0</v>
      </c>
      <c r="I42" s="24">
        <f>IF($B42&lt;&gt;"",SUMIF(Juillet!$O$4:$O$70,'Quantités viandes'!$B42,Juillet!$R$4:$R$70),"")</f>
        <v>0</v>
      </c>
      <c r="J42" s="24">
        <f>IF($B42&lt;&gt;"",SUMIF(Août!$O$4:$O$70,'Quantités viandes'!$B42,Août!$R$4:$R$70),"")</f>
        <v>0</v>
      </c>
      <c r="K42" s="24">
        <f>IF($B42&lt;&gt;"",SUMIF(Septembre!$O$4:$O$70,'Quantités viandes'!$B42,Septembre!$R$4:$R$70),"")</f>
        <v>0</v>
      </c>
      <c r="L42" s="24">
        <f>IF($B42&lt;&gt;"",SUMIF(Octobre!$O$4:$O$70,'Quantités viandes'!$B42,Octobre!$R$4:$R$70),"")</f>
        <v>0</v>
      </c>
      <c r="M42" s="24">
        <f>IF($B42&lt;&gt;"",SUMIF(Novembre!$O$4:$O$70,'Quantités viandes'!$B42,Novembre!$R$4:$R$70),"")</f>
        <v>0</v>
      </c>
      <c r="N42" s="24">
        <f>IF($B42&lt;&gt;"",SUMIF(Décembre!$O$4:$O$70,'Quantités viandes'!$B42,Décembre!$R$4:$R$70),"")</f>
        <v>0</v>
      </c>
      <c r="O42" s="24">
        <f t="shared" si="0"/>
        <v>0</v>
      </c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</row>
    <row r="43" spans="1:31" x14ac:dyDescent="0.2"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</row>
  </sheetData>
  <mergeCells count="1">
    <mergeCell ref="A1:O1"/>
  </mergeCells>
  <hyperlinks>
    <hyperlink ref="A2" location="Accueil!A1" display="Accueil"/>
  </hyperlinks>
  <printOptions gridLines="1"/>
  <pageMargins left="0" right="0" top="0" bottom="0" header="0" footer="0"/>
  <pageSetup paperSize="9" orientation="landscape" r:id="rId1"/>
  <headerFooter>
    <oddFooter>&amp;C&amp;P/&amp;N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O25"/>
  <sheetViews>
    <sheetView workbookViewId="0">
      <selection activeCell="A4" sqref="A4"/>
    </sheetView>
  </sheetViews>
  <sheetFormatPr baseColWidth="10" defaultRowHeight="12.75" x14ac:dyDescent="0.2"/>
  <cols>
    <col min="1" max="1" width="8.6328125" style="13" bestFit="1" customWidth="1"/>
    <col min="2" max="2" width="18.36328125" style="13" bestFit="1" customWidth="1"/>
    <col min="3" max="3" width="4.90625" style="13" bestFit="1" customWidth="1"/>
    <col min="4" max="4" width="4.7265625" style="13" bestFit="1" customWidth="1"/>
    <col min="5" max="5" width="3.36328125" style="13" bestFit="1" customWidth="1"/>
    <col min="6" max="6" width="3.26953125" style="13" bestFit="1" customWidth="1"/>
    <col min="7" max="7" width="2.7265625" style="13" bestFit="1" customWidth="1"/>
    <col min="8" max="8" width="3.08984375" style="13" bestFit="1" customWidth="1"/>
    <col min="9" max="9" width="4.1796875" style="13" bestFit="1" customWidth="1"/>
    <col min="10" max="10" width="3.26953125" style="13" bestFit="1" customWidth="1"/>
    <col min="11" max="11" width="7" style="13" bestFit="1" customWidth="1"/>
    <col min="12" max="12" width="5.1796875" style="13" bestFit="1" customWidth="1"/>
    <col min="13" max="14" width="6.54296875" style="13" bestFit="1" customWidth="1"/>
    <col min="15" max="15" width="3.54296875" style="13" bestFit="1" customWidth="1"/>
    <col min="16" max="16384" width="10.90625" style="13"/>
  </cols>
  <sheetData>
    <row r="1" spans="1:15" x14ac:dyDescent="0.2">
      <c r="A1" s="39" t="s">
        <v>383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2">
      <c r="A2" s="14" t="s">
        <v>360</v>
      </c>
    </row>
    <row r="3" spans="1:15" x14ac:dyDescent="0.2">
      <c r="A3" s="13" t="s">
        <v>39</v>
      </c>
      <c r="B3" s="15" t="s">
        <v>41</v>
      </c>
      <c r="C3" s="13" t="s">
        <v>7</v>
      </c>
      <c r="D3" s="13" t="s">
        <v>9</v>
      </c>
      <c r="E3" s="13" t="s">
        <v>10</v>
      </c>
      <c r="F3" s="13" t="s">
        <v>11</v>
      </c>
      <c r="G3" s="13" t="s">
        <v>13</v>
      </c>
      <c r="H3" s="13" t="s">
        <v>15</v>
      </c>
      <c r="I3" s="13" t="s">
        <v>17</v>
      </c>
      <c r="J3" s="13" t="s">
        <v>19</v>
      </c>
      <c r="K3" s="13" t="s">
        <v>20</v>
      </c>
      <c r="L3" s="13" t="s">
        <v>5</v>
      </c>
      <c r="M3" s="13" t="s">
        <v>6</v>
      </c>
      <c r="N3" s="13" t="s">
        <v>8</v>
      </c>
      <c r="O3" s="13" t="s">
        <v>381</v>
      </c>
    </row>
    <row r="4" spans="1:15" x14ac:dyDescent="0.2">
      <c r="A4" s="13" t="s">
        <v>65</v>
      </c>
      <c r="B4" s="13" t="s">
        <v>66</v>
      </c>
      <c r="C4" s="24">
        <f>IF($B4&lt;&gt;"",SUMIF(Janvier!$T$4:$T$58,'Quantités desserts'!$B4,Janvier!$W$4:$W$58),"")</f>
        <v>0</v>
      </c>
      <c r="D4" s="24">
        <f>IF($B4&lt;&gt;"",SUMIF(Février!$T$4:$T$70,'Quantités desserts'!$B4,Février!$W$4:$W$70),"")</f>
        <v>0</v>
      </c>
      <c r="E4" s="24">
        <f>IF($B4&lt;&gt;"",SUMIF(Mars!$T$4:$T$70,'Quantités desserts'!$B4,Mars!$W$4:$W$70),"")</f>
        <v>0</v>
      </c>
      <c r="F4" s="24">
        <f>IF($B4&lt;&gt;"",SUMIF(Avril!$T$4:$T$70,'Quantités desserts'!$B4,Avril!$W$4:$W$70),"")</f>
        <v>0</v>
      </c>
      <c r="G4" s="24">
        <f>IF($B4&lt;&gt;"",SUMIF(Mai!$T$4:$T$70,'Quantités desserts'!$B4,Mai!$W$4:$W$70),"")</f>
        <v>0</v>
      </c>
      <c r="H4" s="24">
        <f>IF($B4&lt;&gt;"",SUMIF(Juin!$T$4:$T$70,'Quantités desserts'!$B4,Juin!$W$4:$W$70),"")</f>
        <v>0</v>
      </c>
      <c r="I4" s="24">
        <f>IF($B4&lt;&gt;"",SUMIF(Juillet!$T$4:$T$70,'Quantités desserts'!$B4,Juillet!$W$4:$W$70),"")</f>
        <v>0</v>
      </c>
      <c r="J4" s="24">
        <f>IF($B4&lt;&gt;"",SUMIF(Août!$T$4:$T$70,'Quantités desserts'!$B4,Août!$W$4:$W$70),"")</f>
        <v>0</v>
      </c>
      <c r="K4" s="24">
        <f>IF($B4&lt;&gt;"",SUMIF(Septembre!$T$4:$T$70,'Quantités desserts'!$B4,Septembre!$W$4:$W$70),"")</f>
        <v>0</v>
      </c>
      <c r="L4" s="24">
        <f>IF($B4&lt;&gt;"",SUMIF(Octobre!$T$4:$T$70,'Quantités desserts'!$B4,Octobre!$W$4:$W$70),"")</f>
        <v>0</v>
      </c>
      <c r="M4" s="24">
        <f>IF($B4&lt;&gt;"",SUMIF(Novembre!$T$4:$T$70,'Quantités desserts'!$B4,Novembre!$W$4:$W$70),"")</f>
        <v>0</v>
      </c>
      <c r="N4" s="24">
        <f>IF($B4&lt;&gt;"",SUMIF(Décembre!$T$4:$T$70,'Quantités desserts'!$B4,Décembre!$W$4:$W$70),"")</f>
        <v>0</v>
      </c>
      <c r="O4" s="24">
        <f>SUM($C4:$N4)</f>
        <v>0</v>
      </c>
    </row>
    <row r="5" spans="1:15" x14ac:dyDescent="0.2">
      <c r="A5" s="13" t="s">
        <v>78</v>
      </c>
      <c r="B5" s="13" t="s">
        <v>79</v>
      </c>
      <c r="C5" s="24">
        <f>IF($B5&lt;&gt;"",SUMIF(Janvier!$T$4:$T$58,'Quantités desserts'!$B5,Janvier!$W$4:$W$58),"")</f>
        <v>0</v>
      </c>
      <c r="D5" s="24">
        <f>IF($B5&lt;&gt;"",SUMIF(Février!$T$4:$T$70,'Quantités desserts'!$B5,Février!$W$4:$W$70),"")</f>
        <v>0</v>
      </c>
      <c r="E5" s="24">
        <f>IF($B5&lt;&gt;"",SUMIF(Mars!$T$4:$T$70,'Quantités desserts'!$B5,Mars!$W$4:$W$70),"")</f>
        <v>0</v>
      </c>
      <c r="F5" s="24">
        <f>IF($B5&lt;&gt;"",SUMIF(Avril!$T$4:$T$70,'Quantités desserts'!$B5,Avril!$W$4:$W$70),"")</f>
        <v>0</v>
      </c>
      <c r="G5" s="24">
        <f>IF($B5&lt;&gt;"",SUMIF(Mai!$T$4:$T$70,'Quantités desserts'!$B5,Mai!$W$4:$W$70),"")</f>
        <v>0</v>
      </c>
      <c r="H5" s="24">
        <f>IF($B5&lt;&gt;"",SUMIF(Juin!$T$4:$T$70,'Quantités desserts'!$B5,Juin!$W$4:$W$70),"")</f>
        <v>0</v>
      </c>
      <c r="I5" s="24">
        <f>IF($B5&lt;&gt;"",SUMIF(Juillet!$T$4:$T$70,'Quantités desserts'!$B5,Juillet!$W$4:$W$70),"")</f>
        <v>0</v>
      </c>
      <c r="J5" s="24">
        <f>IF($B5&lt;&gt;"",SUMIF(Août!$T$4:$T$70,'Quantités desserts'!$B5,Août!$W$4:$W$70),"")</f>
        <v>0</v>
      </c>
      <c r="K5" s="24">
        <f>IF($B5&lt;&gt;"",SUMIF(Septembre!$T$4:$T$70,'Quantités desserts'!$B5,Septembre!$W$4:$W$70),"")</f>
        <v>0</v>
      </c>
      <c r="L5" s="24">
        <f>IF($B5&lt;&gt;"",SUMIF(Octobre!$T$4:$T$70,'Quantités desserts'!$B5,Octobre!$W$4:$W$70),"")</f>
        <v>0</v>
      </c>
      <c r="M5" s="24">
        <f>IF($B5&lt;&gt;"",SUMIF(Novembre!$T$4:$T$70,'Quantités desserts'!$B5,Novembre!$W$4:$W$70),"")</f>
        <v>0</v>
      </c>
      <c r="N5" s="24">
        <f>IF($B5&lt;&gt;"",SUMIF(Décembre!$T$4:$T$70,'Quantités desserts'!$B5,Décembre!$W$4:$W$70),"")</f>
        <v>0</v>
      </c>
      <c r="O5" s="24">
        <f t="shared" ref="O5:O25" si="0">SUM($C5:$N5)</f>
        <v>0</v>
      </c>
    </row>
    <row r="6" spans="1:15" x14ac:dyDescent="0.2">
      <c r="A6" s="13" t="s">
        <v>90</v>
      </c>
      <c r="B6" s="13" t="s">
        <v>91</v>
      </c>
      <c r="C6" s="24">
        <f>IF($B6&lt;&gt;"",SUMIF(Janvier!$T$4:$T$58,'Quantités desserts'!$B6,Janvier!$W$4:$W$58),"")</f>
        <v>0</v>
      </c>
      <c r="D6" s="24">
        <f>IF($B6&lt;&gt;"",SUMIF(Février!$T$4:$T$70,'Quantités desserts'!$B6,Février!$W$4:$W$70),"")</f>
        <v>0</v>
      </c>
      <c r="E6" s="24">
        <f>IF($B6&lt;&gt;"",SUMIF(Mars!$T$4:$T$70,'Quantités desserts'!$B6,Mars!$W$4:$W$70),"")</f>
        <v>0</v>
      </c>
      <c r="F6" s="24">
        <f>IF($B6&lt;&gt;"",SUMIF(Avril!$T$4:$T$70,'Quantités desserts'!$B6,Avril!$W$4:$W$70),"")</f>
        <v>0</v>
      </c>
      <c r="G6" s="24">
        <f>IF($B6&lt;&gt;"",SUMIF(Mai!$T$4:$T$70,'Quantités desserts'!$B6,Mai!$W$4:$W$70),"")</f>
        <v>0</v>
      </c>
      <c r="H6" s="24">
        <f>IF($B6&lt;&gt;"",SUMIF(Juin!$T$4:$T$70,'Quantités desserts'!$B6,Juin!$W$4:$W$70),"")</f>
        <v>0</v>
      </c>
      <c r="I6" s="24">
        <f>IF($B6&lt;&gt;"",SUMIF(Juillet!$T$4:$T$70,'Quantités desserts'!$B6,Juillet!$W$4:$W$70),"")</f>
        <v>0</v>
      </c>
      <c r="J6" s="24">
        <f>IF($B6&lt;&gt;"",SUMIF(Août!$T$4:$T$70,'Quantités desserts'!$B6,Août!$W$4:$W$70),"")</f>
        <v>0</v>
      </c>
      <c r="K6" s="24">
        <f>IF($B6&lt;&gt;"",SUMIF(Septembre!$T$4:$T$70,'Quantités desserts'!$B6,Septembre!$W$4:$W$70),"")</f>
        <v>0</v>
      </c>
      <c r="L6" s="24">
        <f>IF($B6&lt;&gt;"",SUMIF(Octobre!$T$4:$T$70,'Quantités desserts'!$B6,Octobre!$W$4:$W$70),"")</f>
        <v>0</v>
      </c>
      <c r="M6" s="24">
        <f>IF($B6&lt;&gt;"",SUMIF(Novembre!$T$4:$T$70,'Quantités desserts'!$B6,Novembre!$W$4:$W$70),"")</f>
        <v>0</v>
      </c>
      <c r="N6" s="24">
        <f>IF($B6&lt;&gt;"",SUMIF(Décembre!$T$4:$T$70,'Quantités desserts'!$B6,Décembre!$W$4:$W$70),"")</f>
        <v>0</v>
      </c>
      <c r="O6" s="24">
        <f t="shared" si="0"/>
        <v>0</v>
      </c>
    </row>
    <row r="7" spans="1:15" x14ac:dyDescent="0.2">
      <c r="A7" s="13" t="s">
        <v>99</v>
      </c>
      <c r="B7" s="13" t="s">
        <v>100</v>
      </c>
      <c r="C7" s="24">
        <f>IF($B7&lt;&gt;"",SUMIF(Janvier!$T$4:$T$58,'Quantités desserts'!$B7,Janvier!$W$4:$W$58),"")</f>
        <v>0</v>
      </c>
      <c r="D7" s="24">
        <f>IF($B7&lt;&gt;"",SUMIF(Février!$T$4:$T$70,'Quantités desserts'!$B7,Février!$W$4:$W$70),"")</f>
        <v>0</v>
      </c>
      <c r="E7" s="24">
        <f>IF($B7&lt;&gt;"",SUMIF(Mars!$T$4:$T$70,'Quantités desserts'!$B7,Mars!$W$4:$W$70),"")</f>
        <v>0</v>
      </c>
      <c r="F7" s="24">
        <f>IF($B7&lt;&gt;"",SUMIF(Avril!$T$4:$T$70,'Quantités desserts'!$B7,Avril!$W$4:$W$70),"")</f>
        <v>0</v>
      </c>
      <c r="G7" s="24">
        <f>IF($B7&lt;&gt;"",SUMIF(Mai!$T$4:$T$70,'Quantités desserts'!$B7,Mai!$W$4:$W$70),"")</f>
        <v>0</v>
      </c>
      <c r="H7" s="24">
        <f>IF($B7&lt;&gt;"",SUMIF(Juin!$T$4:$T$70,'Quantités desserts'!$B7,Juin!$W$4:$W$70),"")</f>
        <v>0</v>
      </c>
      <c r="I7" s="24">
        <f>IF($B7&lt;&gt;"",SUMIF(Juillet!$T$4:$T$70,'Quantités desserts'!$B7,Juillet!$W$4:$W$70),"")</f>
        <v>0</v>
      </c>
      <c r="J7" s="24">
        <f>IF($B7&lt;&gt;"",SUMIF(Août!$T$4:$T$70,'Quantités desserts'!$B7,Août!$W$4:$W$70),"")</f>
        <v>0</v>
      </c>
      <c r="K7" s="24">
        <f>IF($B7&lt;&gt;"",SUMIF(Septembre!$T$4:$T$70,'Quantités desserts'!$B7,Septembre!$W$4:$W$70),"")</f>
        <v>0</v>
      </c>
      <c r="L7" s="24">
        <f>IF($B7&lt;&gt;"",SUMIF(Octobre!$T$4:$T$70,'Quantités desserts'!$B7,Octobre!$W$4:$W$70),"")</f>
        <v>0</v>
      </c>
      <c r="M7" s="24">
        <f>IF($B7&lt;&gt;"",SUMIF(Novembre!$T$4:$T$70,'Quantités desserts'!$B7,Novembre!$W$4:$W$70),"")</f>
        <v>0</v>
      </c>
      <c r="N7" s="24">
        <f>IF($B7&lt;&gt;"",SUMIF(Décembre!$T$4:$T$70,'Quantités desserts'!$B7,Décembre!$W$4:$W$70),"")</f>
        <v>0</v>
      </c>
      <c r="O7" s="24">
        <f t="shared" si="0"/>
        <v>0</v>
      </c>
    </row>
    <row r="8" spans="1:15" x14ac:dyDescent="0.2">
      <c r="A8" s="13" t="s">
        <v>109</v>
      </c>
      <c r="B8" s="13" t="s">
        <v>110</v>
      </c>
      <c r="C8" s="24">
        <f>IF($B8&lt;&gt;"",SUMIF(Janvier!$T$4:$T$58,'Quantités desserts'!$B8,Janvier!$W$4:$W$58),"")</f>
        <v>0</v>
      </c>
      <c r="D8" s="24">
        <f>IF($B8&lt;&gt;"",SUMIF(Février!$T$4:$T$70,'Quantités desserts'!$B8,Février!$W$4:$W$70),"")</f>
        <v>0</v>
      </c>
      <c r="E8" s="24">
        <f>IF($B8&lt;&gt;"",SUMIF(Mars!$T$4:$T$70,'Quantités desserts'!$B8,Mars!$W$4:$W$70),"")</f>
        <v>0</v>
      </c>
      <c r="F8" s="24">
        <f>IF($B8&lt;&gt;"",SUMIF(Avril!$T$4:$T$70,'Quantités desserts'!$B8,Avril!$W$4:$W$70),"")</f>
        <v>0</v>
      </c>
      <c r="G8" s="24">
        <f>IF($B8&lt;&gt;"",SUMIF(Mai!$T$4:$T$70,'Quantités desserts'!$B8,Mai!$W$4:$W$70),"")</f>
        <v>0</v>
      </c>
      <c r="H8" s="24">
        <f>IF($B8&lt;&gt;"",SUMIF(Juin!$T$4:$T$70,'Quantités desserts'!$B8,Juin!$W$4:$W$70),"")</f>
        <v>0</v>
      </c>
      <c r="I8" s="24">
        <f>IF($B8&lt;&gt;"",SUMIF(Juillet!$T$4:$T$70,'Quantités desserts'!$B8,Juillet!$W$4:$W$70),"")</f>
        <v>0</v>
      </c>
      <c r="J8" s="24">
        <f>IF($B8&lt;&gt;"",SUMIF(Août!$T$4:$T$70,'Quantités desserts'!$B8,Août!$W$4:$W$70),"")</f>
        <v>0</v>
      </c>
      <c r="K8" s="24">
        <f>IF($B8&lt;&gt;"",SUMIF(Septembre!$T$4:$T$70,'Quantités desserts'!$B8,Septembre!$W$4:$W$70),"")</f>
        <v>0</v>
      </c>
      <c r="L8" s="24">
        <f>IF($B8&lt;&gt;"",SUMIF(Octobre!$T$4:$T$70,'Quantités desserts'!$B8,Octobre!$W$4:$W$70),"")</f>
        <v>0</v>
      </c>
      <c r="M8" s="24">
        <f>IF($B8&lt;&gt;"",SUMIF(Novembre!$T$4:$T$70,'Quantités desserts'!$B8,Novembre!$W$4:$W$70),"")</f>
        <v>0</v>
      </c>
      <c r="N8" s="24">
        <f>IF($B8&lt;&gt;"",SUMIF(Décembre!$T$4:$T$70,'Quantités desserts'!$B8,Décembre!$W$4:$W$70),"")</f>
        <v>0</v>
      </c>
      <c r="O8" s="24">
        <f t="shared" si="0"/>
        <v>0</v>
      </c>
    </row>
    <row r="9" spans="1:15" x14ac:dyDescent="0.2">
      <c r="A9" s="13" t="s">
        <v>118</v>
      </c>
      <c r="B9" s="13" t="s">
        <v>119</v>
      </c>
      <c r="C9" s="24">
        <f>IF($B9&lt;&gt;"",SUMIF(Janvier!$T$4:$T$58,'Quantités desserts'!$B9,Janvier!$W$4:$W$58),"")</f>
        <v>0</v>
      </c>
      <c r="D9" s="24">
        <f>IF($B9&lt;&gt;"",SUMIF(Février!$T$4:$T$70,'Quantités desserts'!$B9,Février!$W$4:$W$70),"")</f>
        <v>0</v>
      </c>
      <c r="E9" s="24">
        <f>IF($B9&lt;&gt;"",SUMIF(Mars!$T$4:$T$70,'Quantités desserts'!$B9,Mars!$W$4:$W$70),"")</f>
        <v>0</v>
      </c>
      <c r="F9" s="24">
        <f>IF($B9&lt;&gt;"",SUMIF(Avril!$T$4:$T$70,'Quantités desserts'!$B9,Avril!$W$4:$W$70),"")</f>
        <v>0</v>
      </c>
      <c r="G9" s="24">
        <f>IF($B9&lt;&gt;"",SUMIF(Mai!$T$4:$T$70,'Quantités desserts'!$B9,Mai!$W$4:$W$70),"")</f>
        <v>0</v>
      </c>
      <c r="H9" s="24">
        <f>IF($B9&lt;&gt;"",SUMIF(Juin!$T$4:$T$70,'Quantités desserts'!$B9,Juin!$W$4:$W$70),"")</f>
        <v>0</v>
      </c>
      <c r="I9" s="24">
        <f>IF($B9&lt;&gt;"",SUMIF(Juillet!$T$4:$T$70,'Quantités desserts'!$B9,Juillet!$W$4:$W$70),"")</f>
        <v>0</v>
      </c>
      <c r="J9" s="24">
        <f>IF($B9&lt;&gt;"",SUMIF(Août!$T$4:$T$70,'Quantités desserts'!$B9,Août!$W$4:$W$70),"")</f>
        <v>0</v>
      </c>
      <c r="K9" s="24">
        <f>IF($B9&lt;&gt;"",SUMIF(Septembre!$T$4:$T$70,'Quantités desserts'!$B9,Septembre!$W$4:$W$70),"")</f>
        <v>0</v>
      </c>
      <c r="L9" s="24">
        <f>IF($B9&lt;&gt;"",SUMIF(Octobre!$T$4:$T$70,'Quantités desserts'!$B9,Octobre!$W$4:$W$70),"")</f>
        <v>0</v>
      </c>
      <c r="M9" s="24">
        <f>IF($B9&lt;&gt;"",SUMIF(Novembre!$T$4:$T$70,'Quantités desserts'!$B9,Novembre!$W$4:$W$70),"")</f>
        <v>0</v>
      </c>
      <c r="N9" s="24">
        <f>IF($B9&lt;&gt;"",SUMIF(Décembre!$T$4:$T$70,'Quantités desserts'!$B9,Décembre!$W$4:$W$70),"")</f>
        <v>0</v>
      </c>
      <c r="O9" s="24">
        <f t="shared" si="0"/>
        <v>0</v>
      </c>
    </row>
    <row r="10" spans="1:15" x14ac:dyDescent="0.2">
      <c r="A10" s="13" t="s">
        <v>127</v>
      </c>
      <c r="B10" s="13" t="s">
        <v>128</v>
      </c>
      <c r="C10" s="24">
        <f>IF($B10&lt;&gt;"",SUMIF(Janvier!$T$4:$T$58,'Quantités desserts'!$B10,Janvier!$W$4:$W$58),"")</f>
        <v>0</v>
      </c>
      <c r="D10" s="24">
        <f>IF($B10&lt;&gt;"",SUMIF(Février!$T$4:$T$70,'Quantités desserts'!$B10,Février!$W$4:$W$70),"")</f>
        <v>0</v>
      </c>
      <c r="E10" s="24">
        <f>IF($B10&lt;&gt;"",SUMIF(Mars!$T$4:$T$70,'Quantités desserts'!$B10,Mars!$W$4:$W$70),"")</f>
        <v>0</v>
      </c>
      <c r="F10" s="24">
        <f>IF($B10&lt;&gt;"",SUMIF(Avril!$T$4:$T$70,'Quantités desserts'!$B10,Avril!$W$4:$W$70),"")</f>
        <v>0</v>
      </c>
      <c r="G10" s="24">
        <f>IF($B10&lt;&gt;"",SUMIF(Mai!$T$4:$T$70,'Quantités desserts'!$B10,Mai!$W$4:$W$70),"")</f>
        <v>0</v>
      </c>
      <c r="H10" s="24">
        <f>IF($B10&lt;&gt;"",SUMIF(Juin!$T$4:$T$70,'Quantités desserts'!$B10,Juin!$W$4:$W$70),"")</f>
        <v>0</v>
      </c>
      <c r="I10" s="24">
        <f>IF($B10&lt;&gt;"",SUMIF(Juillet!$T$4:$T$70,'Quantités desserts'!$B10,Juillet!$W$4:$W$70),"")</f>
        <v>0</v>
      </c>
      <c r="J10" s="24">
        <f>IF($B10&lt;&gt;"",SUMIF(Août!$T$4:$T$70,'Quantités desserts'!$B10,Août!$W$4:$W$70),"")</f>
        <v>0</v>
      </c>
      <c r="K10" s="24">
        <f>IF($B10&lt;&gt;"",SUMIF(Septembre!$T$4:$T$70,'Quantités desserts'!$B10,Septembre!$W$4:$W$70),"")</f>
        <v>0</v>
      </c>
      <c r="L10" s="24">
        <f>IF($B10&lt;&gt;"",SUMIF(Octobre!$T$4:$T$70,'Quantités desserts'!$B10,Octobre!$W$4:$W$70),"")</f>
        <v>0</v>
      </c>
      <c r="M10" s="24">
        <f>IF($B10&lt;&gt;"",SUMIF(Novembre!$T$4:$T$70,'Quantités desserts'!$B10,Novembre!$W$4:$W$70),"")</f>
        <v>0</v>
      </c>
      <c r="N10" s="24">
        <f>IF($B10&lt;&gt;"",SUMIF(Décembre!$T$4:$T$70,'Quantités desserts'!$B10,Décembre!$W$4:$W$70),"")</f>
        <v>0</v>
      </c>
      <c r="O10" s="24">
        <f t="shared" si="0"/>
        <v>0</v>
      </c>
    </row>
    <row r="11" spans="1:15" x14ac:dyDescent="0.2">
      <c r="A11" s="13" t="s">
        <v>136</v>
      </c>
      <c r="B11" s="13" t="s">
        <v>137</v>
      </c>
      <c r="C11" s="24">
        <f>IF($B11&lt;&gt;"",SUMIF(Janvier!$T$4:$T$58,'Quantités desserts'!$B11,Janvier!$W$4:$W$58),"")</f>
        <v>0</v>
      </c>
      <c r="D11" s="24">
        <f>IF($B11&lt;&gt;"",SUMIF(Février!$T$4:$T$70,'Quantités desserts'!$B11,Février!$W$4:$W$70),"")</f>
        <v>0</v>
      </c>
      <c r="E11" s="24">
        <f>IF($B11&lt;&gt;"",SUMIF(Mars!$T$4:$T$70,'Quantités desserts'!$B11,Mars!$W$4:$W$70),"")</f>
        <v>0</v>
      </c>
      <c r="F11" s="24">
        <f>IF($B11&lt;&gt;"",SUMIF(Avril!$T$4:$T$70,'Quantités desserts'!$B11,Avril!$W$4:$W$70),"")</f>
        <v>0</v>
      </c>
      <c r="G11" s="24">
        <f>IF($B11&lt;&gt;"",SUMIF(Mai!$T$4:$T$70,'Quantités desserts'!$B11,Mai!$W$4:$W$70),"")</f>
        <v>0</v>
      </c>
      <c r="H11" s="24">
        <f>IF($B11&lt;&gt;"",SUMIF(Juin!$T$4:$T$70,'Quantités desserts'!$B11,Juin!$W$4:$W$70),"")</f>
        <v>0</v>
      </c>
      <c r="I11" s="24">
        <f>IF($B11&lt;&gt;"",SUMIF(Juillet!$T$4:$T$70,'Quantités desserts'!$B11,Juillet!$W$4:$W$70),"")</f>
        <v>0</v>
      </c>
      <c r="J11" s="24">
        <f>IF($B11&lt;&gt;"",SUMIF(Août!$T$4:$T$70,'Quantités desserts'!$B11,Août!$W$4:$W$70),"")</f>
        <v>0</v>
      </c>
      <c r="K11" s="24">
        <f>IF($B11&lt;&gt;"",SUMIF(Septembre!$T$4:$T$70,'Quantités desserts'!$B11,Septembre!$W$4:$W$70),"")</f>
        <v>0</v>
      </c>
      <c r="L11" s="24">
        <f>IF($B11&lt;&gt;"",SUMIF(Octobre!$T$4:$T$70,'Quantités desserts'!$B11,Octobre!$W$4:$W$70),"")</f>
        <v>0</v>
      </c>
      <c r="M11" s="24">
        <f>IF($B11&lt;&gt;"",SUMIF(Novembre!$T$4:$T$70,'Quantités desserts'!$B11,Novembre!$W$4:$W$70),"")</f>
        <v>0</v>
      </c>
      <c r="N11" s="24">
        <f>IF($B11&lt;&gt;"",SUMIF(Décembre!$T$4:$T$70,'Quantités desserts'!$B11,Décembre!$W$4:$W$70),"")</f>
        <v>0</v>
      </c>
      <c r="O11" s="24">
        <f t="shared" si="0"/>
        <v>0</v>
      </c>
    </row>
    <row r="12" spans="1:15" x14ac:dyDescent="0.2">
      <c r="A12" s="13" t="s">
        <v>144</v>
      </c>
      <c r="B12" s="13" t="s">
        <v>145</v>
      </c>
      <c r="C12" s="24">
        <f>IF($B12&lt;&gt;"",SUMIF(Janvier!$T$4:$T$58,'Quantités desserts'!$B12,Janvier!$W$4:$W$58),"")</f>
        <v>0</v>
      </c>
      <c r="D12" s="24">
        <f>IF($B12&lt;&gt;"",SUMIF(Février!$T$4:$T$70,'Quantités desserts'!$B12,Février!$W$4:$W$70),"")</f>
        <v>0</v>
      </c>
      <c r="E12" s="24">
        <f>IF($B12&lt;&gt;"",SUMIF(Mars!$T$4:$T$70,'Quantités desserts'!$B12,Mars!$W$4:$W$70),"")</f>
        <v>0</v>
      </c>
      <c r="F12" s="24">
        <f>IF($B12&lt;&gt;"",SUMIF(Avril!$T$4:$T$70,'Quantités desserts'!$B12,Avril!$W$4:$W$70),"")</f>
        <v>0</v>
      </c>
      <c r="G12" s="24">
        <f>IF($B12&lt;&gt;"",SUMIF(Mai!$T$4:$T$70,'Quantités desserts'!$B12,Mai!$W$4:$W$70),"")</f>
        <v>0</v>
      </c>
      <c r="H12" s="24">
        <f>IF($B12&lt;&gt;"",SUMIF(Juin!$T$4:$T$70,'Quantités desserts'!$B12,Juin!$W$4:$W$70),"")</f>
        <v>0</v>
      </c>
      <c r="I12" s="24">
        <f>IF($B12&lt;&gt;"",SUMIF(Juillet!$T$4:$T$70,'Quantités desserts'!$B12,Juillet!$W$4:$W$70),"")</f>
        <v>0</v>
      </c>
      <c r="J12" s="24">
        <f>IF($B12&lt;&gt;"",SUMIF(Août!$T$4:$T$70,'Quantités desserts'!$B12,Août!$W$4:$W$70),"")</f>
        <v>0</v>
      </c>
      <c r="K12" s="24">
        <f>IF($B12&lt;&gt;"",SUMIF(Septembre!$T$4:$T$70,'Quantités desserts'!$B12,Septembre!$W$4:$W$70),"")</f>
        <v>0</v>
      </c>
      <c r="L12" s="24">
        <f>IF($B12&lt;&gt;"",SUMIF(Octobre!$T$4:$T$70,'Quantités desserts'!$B12,Octobre!$W$4:$W$70),"")</f>
        <v>0</v>
      </c>
      <c r="M12" s="24">
        <f>IF($B12&lt;&gt;"",SUMIF(Novembre!$T$4:$T$70,'Quantités desserts'!$B12,Novembre!$W$4:$W$70),"")</f>
        <v>0</v>
      </c>
      <c r="N12" s="24">
        <f>IF($B12&lt;&gt;"",SUMIF(Décembre!$T$4:$T$70,'Quantités desserts'!$B12,Décembre!$W$4:$W$70),"")</f>
        <v>0</v>
      </c>
      <c r="O12" s="24">
        <f t="shared" si="0"/>
        <v>0</v>
      </c>
    </row>
    <row r="13" spans="1:15" x14ac:dyDescent="0.2">
      <c r="A13" s="13" t="s">
        <v>153</v>
      </c>
      <c r="B13" s="13" t="s">
        <v>154</v>
      </c>
      <c r="C13" s="24">
        <f>IF($B13&lt;&gt;"",SUMIF(Janvier!$T$4:$T$58,'Quantités desserts'!$B13,Janvier!$W$4:$W$58),"")</f>
        <v>0</v>
      </c>
      <c r="D13" s="24">
        <f>IF($B13&lt;&gt;"",SUMIF(Février!$T$4:$T$70,'Quantités desserts'!$B13,Février!$W$4:$W$70),"")</f>
        <v>0</v>
      </c>
      <c r="E13" s="24">
        <f>IF($B13&lt;&gt;"",SUMIF(Mars!$T$4:$T$70,'Quantités desserts'!$B13,Mars!$W$4:$W$70),"")</f>
        <v>0</v>
      </c>
      <c r="F13" s="24">
        <f>IF($B13&lt;&gt;"",SUMIF(Avril!$T$4:$T$70,'Quantités desserts'!$B13,Avril!$W$4:$W$70),"")</f>
        <v>0</v>
      </c>
      <c r="G13" s="24">
        <f>IF($B13&lt;&gt;"",SUMIF(Mai!$T$4:$T$70,'Quantités desserts'!$B13,Mai!$W$4:$W$70),"")</f>
        <v>0</v>
      </c>
      <c r="H13" s="24">
        <f>IF($B13&lt;&gt;"",SUMIF(Juin!$T$4:$T$70,'Quantités desserts'!$B13,Juin!$W$4:$W$70),"")</f>
        <v>0</v>
      </c>
      <c r="I13" s="24">
        <f>IF($B13&lt;&gt;"",SUMIF(Juillet!$T$4:$T$70,'Quantités desserts'!$B13,Juillet!$W$4:$W$70),"")</f>
        <v>0</v>
      </c>
      <c r="J13" s="24">
        <f>IF($B13&lt;&gt;"",SUMIF(Août!$T$4:$T$70,'Quantités desserts'!$B13,Août!$W$4:$W$70),"")</f>
        <v>0</v>
      </c>
      <c r="K13" s="24">
        <f>IF($B13&lt;&gt;"",SUMIF(Septembre!$T$4:$T$70,'Quantités desserts'!$B13,Septembre!$W$4:$W$70),"")</f>
        <v>0</v>
      </c>
      <c r="L13" s="24">
        <f>IF($B13&lt;&gt;"",SUMIF(Octobre!$T$4:$T$70,'Quantités desserts'!$B13,Octobre!$W$4:$W$70),"")</f>
        <v>0</v>
      </c>
      <c r="M13" s="24">
        <f>IF($B13&lt;&gt;"",SUMIF(Novembre!$T$4:$T$70,'Quantités desserts'!$B13,Novembre!$W$4:$W$70),"")</f>
        <v>0</v>
      </c>
      <c r="N13" s="24">
        <f>IF($B13&lt;&gt;"",SUMIF(Décembre!$T$4:$T$70,'Quantités desserts'!$B13,Décembre!$W$4:$W$70),"")</f>
        <v>0</v>
      </c>
      <c r="O13" s="24">
        <f t="shared" si="0"/>
        <v>0</v>
      </c>
    </row>
    <row r="14" spans="1:15" x14ac:dyDescent="0.2">
      <c r="A14" s="13" t="s">
        <v>161</v>
      </c>
      <c r="B14" s="13" t="s">
        <v>162</v>
      </c>
      <c r="C14" s="24">
        <f>IF($B14&lt;&gt;"",SUMIF(Janvier!$T$4:$T$58,'Quantités desserts'!$B14,Janvier!$W$4:$W$58),"")</f>
        <v>0</v>
      </c>
      <c r="D14" s="24">
        <f>IF($B14&lt;&gt;"",SUMIF(Février!$T$4:$T$70,'Quantités desserts'!$B14,Février!$W$4:$W$70),"")</f>
        <v>0</v>
      </c>
      <c r="E14" s="24">
        <f>IF($B14&lt;&gt;"",SUMIF(Mars!$T$4:$T$70,'Quantités desserts'!$B14,Mars!$W$4:$W$70),"")</f>
        <v>0</v>
      </c>
      <c r="F14" s="24">
        <f>IF($B14&lt;&gt;"",SUMIF(Avril!$T$4:$T$70,'Quantités desserts'!$B14,Avril!$W$4:$W$70),"")</f>
        <v>0</v>
      </c>
      <c r="G14" s="24">
        <f>IF($B14&lt;&gt;"",SUMIF(Mai!$T$4:$T$70,'Quantités desserts'!$B14,Mai!$W$4:$W$70),"")</f>
        <v>0</v>
      </c>
      <c r="H14" s="24">
        <f>IF($B14&lt;&gt;"",SUMIF(Juin!$T$4:$T$70,'Quantités desserts'!$B14,Juin!$W$4:$W$70),"")</f>
        <v>0</v>
      </c>
      <c r="I14" s="24">
        <f>IF($B14&lt;&gt;"",SUMIF(Juillet!$T$4:$T$70,'Quantités desserts'!$B14,Juillet!$W$4:$W$70),"")</f>
        <v>0</v>
      </c>
      <c r="J14" s="24">
        <f>IF($B14&lt;&gt;"",SUMIF(Août!$T$4:$T$70,'Quantités desserts'!$B14,Août!$W$4:$W$70),"")</f>
        <v>0</v>
      </c>
      <c r="K14" s="24">
        <f>IF($B14&lt;&gt;"",SUMIF(Septembre!$T$4:$T$70,'Quantités desserts'!$B14,Septembre!$W$4:$W$70),"")</f>
        <v>0</v>
      </c>
      <c r="L14" s="24">
        <f>IF($B14&lt;&gt;"",SUMIF(Octobre!$T$4:$T$70,'Quantités desserts'!$B14,Octobre!$W$4:$W$70),"")</f>
        <v>0</v>
      </c>
      <c r="M14" s="24">
        <f>IF($B14&lt;&gt;"",SUMIF(Novembre!$T$4:$T$70,'Quantités desserts'!$B14,Novembre!$W$4:$W$70),"")</f>
        <v>0</v>
      </c>
      <c r="N14" s="24">
        <f>IF($B14&lt;&gt;"",SUMIF(Décembre!$T$4:$T$70,'Quantités desserts'!$B14,Décembre!$W$4:$W$70),"")</f>
        <v>0</v>
      </c>
      <c r="O14" s="24">
        <f t="shared" si="0"/>
        <v>0</v>
      </c>
    </row>
    <row r="15" spans="1:15" x14ac:dyDescent="0.2">
      <c r="A15" s="13" t="s">
        <v>170</v>
      </c>
      <c r="B15" s="13" t="s">
        <v>171</v>
      </c>
      <c r="C15" s="24">
        <f>IF($B15&lt;&gt;"",SUMIF(Janvier!$T$4:$T$58,'Quantités desserts'!$B15,Janvier!$W$4:$W$58),"")</f>
        <v>0</v>
      </c>
      <c r="D15" s="24">
        <f>IF($B15&lt;&gt;"",SUMIF(Février!$T$4:$T$70,'Quantités desserts'!$B15,Février!$W$4:$W$70),"")</f>
        <v>0</v>
      </c>
      <c r="E15" s="24">
        <f>IF($B15&lt;&gt;"",SUMIF(Mars!$T$4:$T$70,'Quantités desserts'!$B15,Mars!$W$4:$W$70),"")</f>
        <v>0</v>
      </c>
      <c r="F15" s="24">
        <f>IF($B15&lt;&gt;"",SUMIF(Avril!$T$4:$T$70,'Quantités desserts'!$B15,Avril!$W$4:$W$70),"")</f>
        <v>0</v>
      </c>
      <c r="G15" s="24">
        <f>IF($B15&lt;&gt;"",SUMIF(Mai!$T$4:$T$70,'Quantités desserts'!$B15,Mai!$W$4:$W$70),"")</f>
        <v>0</v>
      </c>
      <c r="H15" s="24">
        <f>IF($B15&lt;&gt;"",SUMIF(Juin!$T$4:$T$70,'Quantités desserts'!$B15,Juin!$W$4:$W$70),"")</f>
        <v>0</v>
      </c>
      <c r="I15" s="24">
        <f>IF($B15&lt;&gt;"",SUMIF(Juillet!$T$4:$T$70,'Quantités desserts'!$B15,Juillet!$W$4:$W$70),"")</f>
        <v>0</v>
      </c>
      <c r="J15" s="24">
        <f>IF($B15&lt;&gt;"",SUMIF(Août!$T$4:$T$70,'Quantités desserts'!$B15,Août!$W$4:$W$70),"")</f>
        <v>0</v>
      </c>
      <c r="K15" s="24">
        <f>IF($B15&lt;&gt;"",SUMIF(Septembre!$T$4:$T$70,'Quantités desserts'!$B15,Septembre!$W$4:$W$70),"")</f>
        <v>0</v>
      </c>
      <c r="L15" s="24">
        <f>IF($B15&lt;&gt;"",SUMIF(Octobre!$T$4:$T$70,'Quantités desserts'!$B15,Octobre!$W$4:$W$70),"")</f>
        <v>0</v>
      </c>
      <c r="M15" s="24">
        <f>IF($B15&lt;&gt;"",SUMIF(Novembre!$T$4:$T$70,'Quantités desserts'!$B15,Novembre!$W$4:$W$70),"")</f>
        <v>0</v>
      </c>
      <c r="N15" s="24">
        <f>IF($B15&lt;&gt;"",SUMIF(Décembre!$T$4:$T$70,'Quantités desserts'!$B15,Décembre!$W$4:$W$70),"")</f>
        <v>0</v>
      </c>
      <c r="O15" s="24">
        <f t="shared" si="0"/>
        <v>0</v>
      </c>
    </row>
    <row r="16" spans="1:15" x14ac:dyDescent="0.2">
      <c r="A16" s="13" t="s">
        <v>178</v>
      </c>
      <c r="B16" s="13" t="s">
        <v>179</v>
      </c>
      <c r="C16" s="24">
        <f>IF($B16&lt;&gt;"",SUMIF(Janvier!$T$4:$T$58,'Quantités desserts'!$B16,Janvier!$W$4:$W$58),"")</f>
        <v>0</v>
      </c>
      <c r="D16" s="24">
        <f>IF($B16&lt;&gt;"",SUMIF(Février!$T$4:$T$70,'Quantités desserts'!$B16,Février!$W$4:$W$70),"")</f>
        <v>0</v>
      </c>
      <c r="E16" s="24">
        <f>IF($B16&lt;&gt;"",SUMIF(Mars!$T$4:$T$70,'Quantités desserts'!$B16,Mars!$W$4:$W$70),"")</f>
        <v>0</v>
      </c>
      <c r="F16" s="24">
        <f>IF($B16&lt;&gt;"",SUMIF(Avril!$T$4:$T$70,'Quantités desserts'!$B16,Avril!$W$4:$W$70),"")</f>
        <v>0</v>
      </c>
      <c r="G16" s="24">
        <f>IF($B16&lt;&gt;"",SUMIF(Mai!$T$4:$T$70,'Quantités desserts'!$B16,Mai!$W$4:$W$70),"")</f>
        <v>0</v>
      </c>
      <c r="H16" s="24">
        <f>IF($B16&lt;&gt;"",SUMIF(Juin!$T$4:$T$70,'Quantités desserts'!$B16,Juin!$W$4:$W$70),"")</f>
        <v>0</v>
      </c>
      <c r="I16" s="24">
        <f>IF($B16&lt;&gt;"",SUMIF(Juillet!$T$4:$T$70,'Quantités desserts'!$B16,Juillet!$W$4:$W$70),"")</f>
        <v>0</v>
      </c>
      <c r="J16" s="24">
        <f>IF($B16&lt;&gt;"",SUMIF(Août!$T$4:$T$70,'Quantités desserts'!$B16,Août!$W$4:$W$70),"")</f>
        <v>0</v>
      </c>
      <c r="K16" s="24">
        <f>IF($B16&lt;&gt;"",SUMIF(Septembre!$T$4:$T$70,'Quantités desserts'!$B16,Septembre!$W$4:$W$70),"")</f>
        <v>0</v>
      </c>
      <c r="L16" s="24">
        <f>IF($B16&lt;&gt;"",SUMIF(Octobre!$T$4:$T$70,'Quantités desserts'!$B16,Octobre!$W$4:$W$70),"")</f>
        <v>0</v>
      </c>
      <c r="M16" s="24">
        <f>IF($B16&lt;&gt;"",SUMIF(Novembre!$T$4:$T$70,'Quantités desserts'!$B16,Novembre!$W$4:$W$70),"")</f>
        <v>0</v>
      </c>
      <c r="N16" s="24">
        <f>IF($B16&lt;&gt;"",SUMIF(Décembre!$T$4:$T$70,'Quantités desserts'!$B16,Décembre!$W$4:$W$70),"")</f>
        <v>0</v>
      </c>
      <c r="O16" s="24">
        <f t="shared" si="0"/>
        <v>0</v>
      </c>
    </row>
    <row r="17" spans="1:15" x14ac:dyDescent="0.2">
      <c r="A17" s="13" t="s">
        <v>187</v>
      </c>
      <c r="B17" s="13" t="s">
        <v>188</v>
      </c>
      <c r="C17" s="24">
        <f>IF($B17&lt;&gt;"",SUMIF(Janvier!$T$4:$T$58,'Quantités desserts'!$B17,Janvier!$W$4:$W$58),"")</f>
        <v>0</v>
      </c>
      <c r="D17" s="24">
        <f>IF($B17&lt;&gt;"",SUMIF(Février!$T$4:$T$70,'Quantités desserts'!$B17,Février!$W$4:$W$70),"")</f>
        <v>0</v>
      </c>
      <c r="E17" s="24">
        <f>IF($B17&lt;&gt;"",SUMIF(Mars!$T$4:$T$70,'Quantités desserts'!$B17,Mars!$W$4:$W$70),"")</f>
        <v>0</v>
      </c>
      <c r="F17" s="24">
        <f>IF($B17&lt;&gt;"",SUMIF(Avril!$T$4:$T$70,'Quantités desserts'!$B17,Avril!$W$4:$W$70),"")</f>
        <v>0</v>
      </c>
      <c r="G17" s="24">
        <f>IF($B17&lt;&gt;"",SUMIF(Mai!$T$4:$T$70,'Quantités desserts'!$B17,Mai!$W$4:$W$70),"")</f>
        <v>0</v>
      </c>
      <c r="H17" s="24">
        <f>IF($B17&lt;&gt;"",SUMIF(Juin!$T$4:$T$70,'Quantités desserts'!$B17,Juin!$W$4:$W$70),"")</f>
        <v>0</v>
      </c>
      <c r="I17" s="24">
        <f>IF($B17&lt;&gt;"",SUMIF(Juillet!$T$4:$T$70,'Quantités desserts'!$B17,Juillet!$W$4:$W$70),"")</f>
        <v>0</v>
      </c>
      <c r="J17" s="24">
        <f>IF($B17&lt;&gt;"",SUMIF(Août!$T$4:$T$70,'Quantités desserts'!$B17,Août!$W$4:$W$70),"")</f>
        <v>0</v>
      </c>
      <c r="K17" s="24">
        <f>IF($B17&lt;&gt;"",SUMIF(Septembre!$T$4:$T$70,'Quantités desserts'!$B17,Septembre!$W$4:$W$70),"")</f>
        <v>0</v>
      </c>
      <c r="L17" s="24">
        <f>IF($B17&lt;&gt;"",SUMIF(Octobre!$T$4:$T$70,'Quantités desserts'!$B17,Octobre!$W$4:$W$70),"")</f>
        <v>0</v>
      </c>
      <c r="M17" s="24">
        <f>IF($B17&lt;&gt;"",SUMIF(Novembre!$T$4:$T$70,'Quantités desserts'!$B17,Novembre!$W$4:$W$70),"")</f>
        <v>0</v>
      </c>
      <c r="N17" s="24">
        <f>IF($B17&lt;&gt;"",SUMIF(Décembre!$T$4:$T$70,'Quantités desserts'!$B17,Décembre!$W$4:$W$70),"")</f>
        <v>0</v>
      </c>
      <c r="O17" s="24">
        <f t="shared" si="0"/>
        <v>0</v>
      </c>
    </row>
    <row r="18" spans="1:15" x14ac:dyDescent="0.2">
      <c r="A18" s="13" t="s">
        <v>194</v>
      </c>
      <c r="B18" s="13" t="s">
        <v>195</v>
      </c>
      <c r="C18" s="24">
        <f>IF($B18&lt;&gt;"",SUMIF(Janvier!$T$4:$T$58,'Quantités desserts'!$B18,Janvier!$W$4:$W$58),"")</f>
        <v>0</v>
      </c>
      <c r="D18" s="24">
        <f>IF($B18&lt;&gt;"",SUMIF(Février!$T$4:$T$70,'Quantités desserts'!$B18,Février!$W$4:$W$70),"")</f>
        <v>0</v>
      </c>
      <c r="E18" s="24">
        <f>IF($B18&lt;&gt;"",SUMIF(Mars!$T$4:$T$70,'Quantités desserts'!$B18,Mars!$W$4:$W$70),"")</f>
        <v>0</v>
      </c>
      <c r="F18" s="24">
        <f>IF($B18&lt;&gt;"",SUMIF(Avril!$T$4:$T$70,'Quantités desserts'!$B18,Avril!$W$4:$W$70),"")</f>
        <v>0</v>
      </c>
      <c r="G18" s="24">
        <f>IF($B18&lt;&gt;"",SUMIF(Mai!$T$4:$T$70,'Quantités desserts'!$B18,Mai!$W$4:$W$70),"")</f>
        <v>0</v>
      </c>
      <c r="H18" s="24">
        <f>IF($B18&lt;&gt;"",SUMIF(Juin!$T$4:$T$70,'Quantités desserts'!$B18,Juin!$W$4:$W$70),"")</f>
        <v>0</v>
      </c>
      <c r="I18" s="24">
        <f>IF($B18&lt;&gt;"",SUMIF(Juillet!$T$4:$T$70,'Quantités desserts'!$B18,Juillet!$W$4:$W$70),"")</f>
        <v>0</v>
      </c>
      <c r="J18" s="24">
        <f>IF($B18&lt;&gt;"",SUMIF(Août!$T$4:$T$70,'Quantités desserts'!$B18,Août!$W$4:$W$70),"")</f>
        <v>0</v>
      </c>
      <c r="K18" s="24">
        <f>IF($B18&lt;&gt;"",SUMIF(Septembre!$T$4:$T$70,'Quantités desserts'!$B18,Septembre!$W$4:$W$70),"")</f>
        <v>0</v>
      </c>
      <c r="L18" s="24">
        <f>IF($B18&lt;&gt;"",SUMIF(Octobre!$T$4:$T$70,'Quantités desserts'!$B18,Octobre!$W$4:$W$70),"")</f>
        <v>0</v>
      </c>
      <c r="M18" s="24">
        <f>IF($B18&lt;&gt;"",SUMIF(Novembre!$T$4:$T$70,'Quantités desserts'!$B18,Novembre!$W$4:$W$70),"")</f>
        <v>0</v>
      </c>
      <c r="N18" s="24">
        <f>IF($B18&lt;&gt;"",SUMIF(Décembre!$T$4:$T$70,'Quantités desserts'!$B18,Décembre!$W$4:$W$70),"")</f>
        <v>0</v>
      </c>
      <c r="O18" s="24">
        <f t="shared" si="0"/>
        <v>0</v>
      </c>
    </row>
    <row r="19" spans="1:15" x14ac:dyDescent="0.2">
      <c r="A19" s="13" t="s">
        <v>202</v>
      </c>
      <c r="B19" s="13" t="s">
        <v>203</v>
      </c>
      <c r="C19" s="24">
        <f>IF($B19&lt;&gt;"",SUMIF(Janvier!$T$4:$T$58,'Quantités desserts'!$B19,Janvier!$W$4:$W$58),"")</f>
        <v>0</v>
      </c>
      <c r="D19" s="24">
        <f>IF($B19&lt;&gt;"",SUMIF(Février!$T$4:$T$70,'Quantités desserts'!$B19,Février!$W$4:$W$70),"")</f>
        <v>0</v>
      </c>
      <c r="E19" s="24">
        <f>IF($B19&lt;&gt;"",SUMIF(Mars!$T$4:$T$70,'Quantités desserts'!$B19,Mars!$W$4:$W$70),"")</f>
        <v>0</v>
      </c>
      <c r="F19" s="24">
        <f>IF($B19&lt;&gt;"",SUMIF(Avril!$T$4:$T$70,'Quantités desserts'!$B19,Avril!$W$4:$W$70),"")</f>
        <v>0</v>
      </c>
      <c r="G19" s="24">
        <f>IF($B19&lt;&gt;"",SUMIF(Mai!$T$4:$T$70,'Quantités desserts'!$B19,Mai!$W$4:$W$70),"")</f>
        <v>0</v>
      </c>
      <c r="H19" s="24">
        <f>IF($B19&lt;&gt;"",SUMIF(Juin!$T$4:$T$70,'Quantités desserts'!$B19,Juin!$W$4:$W$70),"")</f>
        <v>0</v>
      </c>
      <c r="I19" s="24">
        <f>IF($B19&lt;&gt;"",SUMIF(Juillet!$T$4:$T$70,'Quantités desserts'!$B19,Juillet!$W$4:$W$70),"")</f>
        <v>0</v>
      </c>
      <c r="J19" s="24">
        <f>IF($B19&lt;&gt;"",SUMIF(Août!$T$4:$T$70,'Quantités desserts'!$B19,Août!$W$4:$W$70),"")</f>
        <v>0</v>
      </c>
      <c r="K19" s="24">
        <f>IF($B19&lt;&gt;"",SUMIF(Septembre!$T$4:$T$70,'Quantités desserts'!$B19,Septembre!$W$4:$W$70),"")</f>
        <v>0</v>
      </c>
      <c r="L19" s="24">
        <f>IF($B19&lt;&gt;"",SUMIF(Octobre!$T$4:$T$70,'Quantités desserts'!$B19,Octobre!$W$4:$W$70),"")</f>
        <v>0</v>
      </c>
      <c r="M19" s="24">
        <f>IF($B19&lt;&gt;"",SUMIF(Novembre!$T$4:$T$70,'Quantités desserts'!$B19,Novembre!$W$4:$W$70),"")</f>
        <v>0</v>
      </c>
      <c r="N19" s="24">
        <f>IF($B19&lt;&gt;"",SUMIF(Décembre!$T$4:$T$70,'Quantités desserts'!$B19,Décembre!$W$4:$W$70),"")</f>
        <v>0</v>
      </c>
      <c r="O19" s="24">
        <f t="shared" si="0"/>
        <v>0</v>
      </c>
    </row>
    <row r="20" spans="1:15" x14ac:dyDescent="0.2">
      <c r="A20" s="13" t="s">
        <v>209</v>
      </c>
      <c r="B20" s="13" t="s">
        <v>210</v>
      </c>
      <c r="C20" s="24">
        <f>IF($B20&lt;&gt;"",SUMIF(Janvier!$T$4:$T$58,'Quantités desserts'!$B20,Janvier!$W$4:$W$58),"")</f>
        <v>0</v>
      </c>
      <c r="D20" s="24">
        <f>IF($B20&lt;&gt;"",SUMIF(Février!$T$4:$T$70,'Quantités desserts'!$B20,Février!$W$4:$W$70),"")</f>
        <v>0</v>
      </c>
      <c r="E20" s="24">
        <f>IF($B20&lt;&gt;"",SUMIF(Mars!$T$4:$T$70,'Quantités desserts'!$B20,Mars!$W$4:$W$70),"")</f>
        <v>0</v>
      </c>
      <c r="F20" s="24">
        <f>IF($B20&lt;&gt;"",SUMIF(Avril!$T$4:$T$70,'Quantités desserts'!$B20,Avril!$W$4:$W$70),"")</f>
        <v>0</v>
      </c>
      <c r="G20" s="24">
        <f>IF($B20&lt;&gt;"",SUMIF(Mai!$T$4:$T$70,'Quantités desserts'!$B20,Mai!$W$4:$W$70),"")</f>
        <v>0</v>
      </c>
      <c r="H20" s="24">
        <f>IF($B20&lt;&gt;"",SUMIF(Juin!$T$4:$T$70,'Quantités desserts'!$B20,Juin!$W$4:$W$70),"")</f>
        <v>0</v>
      </c>
      <c r="I20" s="24">
        <f>IF($B20&lt;&gt;"",SUMIF(Juillet!$T$4:$T$70,'Quantités desserts'!$B20,Juillet!$W$4:$W$70),"")</f>
        <v>0</v>
      </c>
      <c r="J20" s="24">
        <f>IF($B20&lt;&gt;"",SUMIF(Août!$T$4:$T$70,'Quantités desserts'!$B20,Août!$W$4:$W$70),"")</f>
        <v>0</v>
      </c>
      <c r="K20" s="24">
        <f>IF($B20&lt;&gt;"",SUMIF(Septembre!$T$4:$T$70,'Quantités desserts'!$B20,Septembre!$W$4:$W$70),"")</f>
        <v>0</v>
      </c>
      <c r="L20" s="24">
        <f>IF($B20&lt;&gt;"",SUMIF(Octobre!$T$4:$T$70,'Quantités desserts'!$B20,Octobre!$W$4:$W$70),"")</f>
        <v>0</v>
      </c>
      <c r="M20" s="24">
        <f>IF($B20&lt;&gt;"",SUMIF(Novembre!$T$4:$T$70,'Quantités desserts'!$B20,Novembre!$W$4:$W$70),"")</f>
        <v>0</v>
      </c>
      <c r="N20" s="24">
        <f>IF($B20&lt;&gt;"",SUMIF(Décembre!$T$4:$T$70,'Quantités desserts'!$B20,Décembre!$W$4:$W$70),"")</f>
        <v>0</v>
      </c>
      <c r="O20" s="24">
        <f t="shared" si="0"/>
        <v>0</v>
      </c>
    </row>
    <row r="21" spans="1:15" x14ac:dyDescent="0.2">
      <c r="A21" s="13" t="s">
        <v>217</v>
      </c>
      <c r="B21" s="13" t="s">
        <v>218</v>
      </c>
      <c r="C21" s="24">
        <f>IF($B21&lt;&gt;"",SUMIF(Janvier!$T$4:$T$58,'Quantités desserts'!$B21,Janvier!$W$4:$W$58),"")</f>
        <v>0</v>
      </c>
      <c r="D21" s="24">
        <f>IF($B21&lt;&gt;"",SUMIF(Février!$T$4:$T$70,'Quantités desserts'!$B21,Février!$W$4:$W$70),"")</f>
        <v>0</v>
      </c>
      <c r="E21" s="24">
        <f>IF($B21&lt;&gt;"",SUMIF(Mars!$T$4:$T$70,'Quantités desserts'!$B21,Mars!$W$4:$W$70),"")</f>
        <v>0</v>
      </c>
      <c r="F21" s="24">
        <f>IF($B21&lt;&gt;"",SUMIF(Avril!$T$4:$T$70,'Quantités desserts'!$B21,Avril!$W$4:$W$70),"")</f>
        <v>0</v>
      </c>
      <c r="G21" s="24">
        <f>IF($B21&lt;&gt;"",SUMIF(Mai!$T$4:$T$70,'Quantités desserts'!$B21,Mai!$W$4:$W$70),"")</f>
        <v>0</v>
      </c>
      <c r="H21" s="24">
        <f>IF($B21&lt;&gt;"",SUMIF(Juin!$T$4:$T$70,'Quantités desserts'!$B21,Juin!$W$4:$W$70),"")</f>
        <v>0</v>
      </c>
      <c r="I21" s="24">
        <f>IF($B21&lt;&gt;"",SUMIF(Juillet!$T$4:$T$70,'Quantités desserts'!$B21,Juillet!$W$4:$W$70),"")</f>
        <v>0</v>
      </c>
      <c r="J21" s="24">
        <f>IF($B21&lt;&gt;"",SUMIF(Août!$T$4:$T$70,'Quantités desserts'!$B21,Août!$W$4:$W$70),"")</f>
        <v>0</v>
      </c>
      <c r="K21" s="24">
        <f>IF($B21&lt;&gt;"",SUMIF(Septembre!$T$4:$T$70,'Quantités desserts'!$B21,Septembre!$W$4:$W$70),"")</f>
        <v>0</v>
      </c>
      <c r="L21" s="24">
        <f>IF($B21&lt;&gt;"",SUMIF(Octobre!$T$4:$T$70,'Quantités desserts'!$B21,Octobre!$W$4:$W$70),"")</f>
        <v>0</v>
      </c>
      <c r="M21" s="24">
        <f>IF($B21&lt;&gt;"",SUMIF(Novembre!$T$4:$T$70,'Quantités desserts'!$B21,Novembre!$W$4:$W$70),"")</f>
        <v>0</v>
      </c>
      <c r="N21" s="24">
        <f>IF($B21&lt;&gt;"",SUMIF(Décembre!$T$4:$T$70,'Quantités desserts'!$B21,Décembre!$W$4:$W$70),"")</f>
        <v>0</v>
      </c>
      <c r="O21" s="24">
        <f t="shared" si="0"/>
        <v>0</v>
      </c>
    </row>
    <row r="22" spans="1:15" x14ac:dyDescent="0.2">
      <c r="A22" s="13" t="s">
        <v>223</v>
      </c>
      <c r="B22" s="13" t="s">
        <v>183</v>
      </c>
      <c r="C22" s="24">
        <f>IF($B22&lt;&gt;"",SUMIF(Janvier!$T$4:$T$58,'Quantités desserts'!$B22,Janvier!$W$4:$W$58),"")</f>
        <v>0</v>
      </c>
      <c r="D22" s="24">
        <f>IF($B22&lt;&gt;"",SUMIF(Février!$T$4:$T$70,'Quantités desserts'!$B22,Février!$W$4:$W$70),"")</f>
        <v>0</v>
      </c>
      <c r="E22" s="24">
        <f>IF($B22&lt;&gt;"",SUMIF(Mars!$T$4:$T$70,'Quantités desserts'!$B22,Mars!$W$4:$W$70),"")</f>
        <v>0</v>
      </c>
      <c r="F22" s="24">
        <f>IF($B22&lt;&gt;"",SUMIF(Avril!$T$4:$T$70,'Quantités desserts'!$B22,Avril!$W$4:$W$70),"")</f>
        <v>0</v>
      </c>
      <c r="G22" s="24">
        <f>IF($B22&lt;&gt;"",SUMIF(Mai!$T$4:$T$70,'Quantités desserts'!$B22,Mai!$W$4:$W$70),"")</f>
        <v>0</v>
      </c>
      <c r="H22" s="24">
        <f>IF($B22&lt;&gt;"",SUMIF(Juin!$T$4:$T$70,'Quantités desserts'!$B22,Juin!$W$4:$W$70),"")</f>
        <v>0</v>
      </c>
      <c r="I22" s="24">
        <f>IF($B22&lt;&gt;"",SUMIF(Juillet!$T$4:$T$70,'Quantités desserts'!$B22,Juillet!$W$4:$W$70),"")</f>
        <v>0</v>
      </c>
      <c r="J22" s="24">
        <f>IF($B22&lt;&gt;"",SUMIF(Août!$T$4:$T$70,'Quantités desserts'!$B22,Août!$W$4:$W$70),"")</f>
        <v>0</v>
      </c>
      <c r="K22" s="24">
        <f>IF($B22&lt;&gt;"",SUMIF(Septembre!$T$4:$T$70,'Quantités desserts'!$B22,Septembre!$W$4:$W$70),"")</f>
        <v>0</v>
      </c>
      <c r="L22" s="24">
        <f>IF($B22&lt;&gt;"",SUMIF(Octobre!$T$4:$T$70,'Quantités desserts'!$B22,Octobre!$W$4:$W$70),"")</f>
        <v>0</v>
      </c>
      <c r="M22" s="24">
        <f>IF($B22&lt;&gt;"",SUMIF(Novembre!$T$4:$T$70,'Quantités desserts'!$B22,Novembre!$W$4:$W$70),"")</f>
        <v>0</v>
      </c>
      <c r="N22" s="24">
        <f>IF($B22&lt;&gt;"",SUMIF(Décembre!$T$4:$T$70,'Quantités desserts'!$B22,Décembre!$W$4:$W$70),"")</f>
        <v>0</v>
      </c>
      <c r="O22" s="24">
        <f t="shared" si="0"/>
        <v>0</v>
      </c>
    </row>
    <row r="23" spans="1:15" x14ac:dyDescent="0.2">
      <c r="A23" s="13" t="s">
        <v>229</v>
      </c>
      <c r="B23" s="13" t="s">
        <v>230</v>
      </c>
      <c r="C23" s="24">
        <f>IF($B23&lt;&gt;"",SUMIF(Janvier!$T$4:$T$58,'Quantités desserts'!$B23,Janvier!$W$4:$W$58),"")</f>
        <v>0</v>
      </c>
      <c r="D23" s="24">
        <f>IF($B23&lt;&gt;"",SUMIF(Février!$T$4:$T$70,'Quantités desserts'!$B23,Février!$W$4:$W$70),"")</f>
        <v>0</v>
      </c>
      <c r="E23" s="24">
        <f>IF($B23&lt;&gt;"",SUMIF(Mars!$T$4:$T$70,'Quantités desserts'!$B23,Mars!$W$4:$W$70),"")</f>
        <v>0</v>
      </c>
      <c r="F23" s="24">
        <f>IF($B23&lt;&gt;"",SUMIF(Avril!$T$4:$T$70,'Quantités desserts'!$B23,Avril!$W$4:$W$70),"")</f>
        <v>0</v>
      </c>
      <c r="G23" s="24">
        <f>IF($B23&lt;&gt;"",SUMIF(Mai!$T$4:$T$70,'Quantités desserts'!$B23,Mai!$W$4:$W$70),"")</f>
        <v>0</v>
      </c>
      <c r="H23" s="24">
        <f>IF($B23&lt;&gt;"",SUMIF(Juin!$T$4:$T$70,'Quantités desserts'!$B23,Juin!$W$4:$W$70),"")</f>
        <v>0</v>
      </c>
      <c r="I23" s="24">
        <f>IF($B23&lt;&gt;"",SUMIF(Juillet!$T$4:$T$70,'Quantités desserts'!$B23,Juillet!$W$4:$W$70),"")</f>
        <v>0</v>
      </c>
      <c r="J23" s="24">
        <f>IF($B23&lt;&gt;"",SUMIF(Août!$T$4:$T$70,'Quantités desserts'!$B23,Août!$W$4:$W$70),"")</f>
        <v>0</v>
      </c>
      <c r="K23" s="24">
        <f>IF($B23&lt;&gt;"",SUMIF(Septembre!$T$4:$T$70,'Quantités desserts'!$B23,Septembre!$W$4:$W$70),"")</f>
        <v>0</v>
      </c>
      <c r="L23" s="24">
        <f>IF($B23&lt;&gt;"",SUMIF(Octobre!$T$4:$T$70,'Quantités desserts'!$B23,Octobre!$W$4:$W$70),"")</f>
        <v>0</v>
      </c>
      <c r="M23" s="24">
        <f>IF($B23&lt;&gt;"",SUMIF(Novembre!$T$4:$T$70,'Quantités desserts'!$B23,Novembre!$W$4:$W$70),"")</f>
        <v>0</v>
      </c>
      <c r="N23" s="24">
        <f>IF($B23&lt;&gt;"",SUMIF(Décembre!$T$4:$T$70,'Quantités desserts'!$B23,Décembre!$W$4:$W$70),"")</f>
        <v>0</v>
      </c>
      <c r="O23" s="24">
        <f t="shared" si="0"/>
        <v>0</v>
      </c>
    </row>
    <row r="24" spans="1:15" x14ac:dyDescent="0.2">
      <c r="A24" s="13" t="s">
        <v>238</v>
      </c>
      <c r="B24" s="13" t="s">
        <v>239</v>
      </c>
      <c r="C24" s="24">
        <f>IF($B24&lt;&gt;"",SUMIF(Janvier!$T$4:$T$58,'Quantités desserts'!$B24,Janvier!$W$4:$W$58),"")</f>
        <v>0</v>
      </c>
      <c r="D24" s="24">
        <f>IF($B24&lt;&gt;"",SUMIF(Février!$T$4:$T$70,'Quantités desserts'!$B24,Février!$W$4:$W$70),"")</f>
        <v>0</v>
      </c>
      <c r="E24" s="24">
        <f>IF($B24&lt;&gt;"",SUMIF(Mars!$T$4:$T$70,'Quantités desserts'!$B24,Mars!$W$4:$W$70),"")</f>
        <v>0</v>
      </c>
      <c r="F24" s="24">
        <f>IF($B24&lt;&gt;"",SUMIF(Avril!$T$4:$T$70,'Quantités desserts'!$B24,Avril!$W$4:$W$70),"")</f>
        <v>0</v>
      </c>
      <c r="G24" s="24">
        <f>IF($B24&lt;&gt;"",SUMIF(Mai!$T$4:$T$70,'Quantités desserts'!$B24,Mai!$W$4:$W$70),"")</f>
        <v>0</v>
      </c>
      <c r="H24" s="24">
        <f>IF($B24&lt;&gt;"",SUMIF(Juin!$T$4:$T$70,'Quantités desserts'!$B24,Juin!$W$4:$W$70),"")</f>
        <v>0</v>
      </c>
      <c r="I24" s="24">
        <f>IF($B24&lt;&gt;"",SUMIF(Juillet!$T$4:$T$70,'Quantités desserts'!$B24,Juillet!$W$4:$W$70),"")</f>
        <v>0</v>
      </c>
      <c r="J24" s="24">
        <f>IF($B24&lt;&gt;"",SUMIF(Août!$T$4:$T$70,'Quantités desserts'!$B24,Août!$W$4:$W$70),"")</f>
        <v>0</v>
      </c>
      <c r="K24" s="24">
        <f>IF($B24&lt;&gt;"",SUMIF(Septembre!$T$4:$T$70,'Quantités desserts'!$B24,Septembre!$W$4:$W$70),"")</f>
        <v>0</v>
      </c>
      <c r="L24" s="24">
        <f>IF($B24&lt;&gt;"",SUMIF(Octobre!$T$4:$T$70,'Quantités desserts'!$B24,Octobre!$W$4:$W$70),"")</f>
        <v>0</v>
      </c>
      <c r="M24" s="24">
        <f>IF($B24&lt;&gt;"",SUMIF(Novembre!$T$4:$T$70,'Quantités desserts'!$B24,Novembre!$W$4:$W$70),"")</f>
        <v>0</v>
      </c>
      <c r="N24" s="24">
        <f>IF($B24&lt;&gt;"",SUMIF(Décembre!$T$4:$T$70,'Quantités desserts'!$B24,Décembre!$W$4:$W$70),"")</f>
        <v>0</v>
      </c>
      <c r="O24" s="24">
        <f t="shared" si="0"/>
        <v>0</v>
      </c>
    </row>
    <row r="25" spans="1:15" x14ac:dyDescent="0.2">
      <c r="A25" s="13" t="s">
        <v>245</v>
      </c>
      <c r="B25" s="13" t="s">
        <v>246</v>
      </c>
      <c r="C25" s="24">
        <f>IF($B25&lt;&gt;"",SUMIF(Janvier!$T$4:$T$58,'Quantités desserts'!$B25,Janvier!$W$4:$W$58),"")</f>
        <v>0</v>
      </c>
      <c r="D25" s="24">
        <f>IF($B25&lt;&gt;"",SUMIF(Février!$T$4:$T$70,'Quantités desserts'!$B25,Février!$W$4:$W$70),"")</f>
        <v>0</v>
      </c>
      <c r="E25" s="24">
        <f>IF($B25&lt;&gt;"",SUMIF(Mars!$T$4:$T$70,'Quantités desserts'!$B25,Mars!$W$4:$W$70),"")</f>
        <v>0</v>
      </c>
      <c r="F25" s="24">
        <f>IF($B25&lt;&gt;"",SUMIF(Avril!$T$4:$T$70,'Quantités desserts'!$B25,Avril!$W$4:$W$70),"")</f>
        <v>0</v>
      </c>
      <c r="G25" s="24">
        <f>IF($B25&lt;&gt;"",SUMIF(Mai!$T$4:$T$70,'Quantités desserts'!$B25,Mai!$W$4:$W$70),"")</f>
        <v>0</v>
      </c>
      <c r="H25" s="24">
        <f>IF($B25&lt;&gt;"",SUMIF(Juin!$T$4:$T$70,'Quantités desserts'!$B25,Juin!$W$4:$W$70),"")</f>
        <v>0</v>
      </c>
      <c r="I25" s="24">
        <f>IF($B25&lt;&gt;"",SUMIF(Juillet!$T$4:$T$70,'Quantités desserts'!$B25,Juillet!$W$4:$W$70),"")</f>
        <v>0</v>
      </c>
      <c r="J25" s="24">
        <f>IF($B25&lt;&gt;"",SUMIF(Août!$T$4:$T$70,'Quantités desserts'!$B25,Août!$W$4:$W$70),"")</f>
        <v>0</v>
      </c>
      <c r="K25" s="24">
        <f>IF($B25&lt;&gt;"",SUMIF(Septembre!$T$4:$T$70,'Quantités desserts'!$B25,Septembre!$W$4:$W$70),"")</f>
        <v>0</v>
      </c>
      <c r="L25" s="24">
        <f>IF($B25&lt;&gt;"",SUMIF(Octobre!$T$4:$T$70,'Quantités desserts'!$B25,Octobre!$W$4:$W$70),"")</f>
        <v>0</v>
      </c>
      <c r="M25" s="24">
        <f>IF($B25&lt;&gt;"",SUMIF(Novembre!$T$4:$T$70,'Quantités desserts'!$B25,Novembre!$W$4:$W$70),"")</f>
        <v>0</v>
      </c>
      <c r="N25" s="24">
        <f>IF($B25&lt;&gt;"",SUMIF(Décembre!$T$4:$T$70,'Quantités desserts'!$B25,Décembre!$W$4:$W$70),"")</f>
        <v>0</v>
      </c>
      <c r="O25" s="24">
        <f t="shared" si="0"/>
        <v>0</v>
      </c>
    </row>
  </sheetData>
  <mergeCells count="1">
    <mergeCell ref="A1:O1"/>
  </mergeCells>
  <hyperlinks>
    <hyperlink ref="A2" location="Accueil!A1" display="Accueil"/>
  </hyperlinks>
  <printOptions gridLines="1"/>
  <pageMargins left="0" right="0" top="0" bottom="0" header="0" footer="0"/>
  <pageSetup paperSize="9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Liste de choix</vt:lpstr>
      <vt:lpstr>Accueil</vt:lpstr>
      <vt:lpstr>Saisie d'un menu</vt:lpstr>
      <vt:lpstr>Tâches</vt:lpstr>
      <vt:lpstr>Menus à modifier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Menus midi retraite</vt:lpstr>
      <vt:lpstr>Menus journaliers</vt:lpstr>
      <vt:lpstr>Menus viandes week-end</vt:lpstr>
      <vt:lpstr>Quantités légumes</vt:lpstr>
      <vt:lpstr>Quantités viandes</vt:lpstr>
      <vt:lpstr>Quantités desserts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ROUDOUDOU</cp:lastModifiedBy>
  <dcterms:created xsi:type="dcterms:W3CDTF">2014-07-09T19:23:27Z</dcterms:created>
  <dcterms:modified xsi:type="dcterms:W3CDTF">2014-07-17T15:34:11Z</dcterms:modified>
</cp:coreProperties>
</file>