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<sst xmlns="http://schemas.openxmlformats.org/spreadsheetml/2006/main" count="2886" uniqueCount="613">
  <si>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</si>
  <si>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</si>
  <si>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</si>
  <si>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</si>
  <si>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</si>
  <si>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</si>
  <si>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</si>
  <si>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</si>
  <si>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</si>
  <si>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</si>
  <si>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</si>
  <si>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</si>
  <si>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</si>
  <si>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</si>
  <si>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</si>
  <si>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</si>
  <si>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</si>
  <si>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</si>
  <si>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</si>
  <si>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</si>
  <si>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</si>
  <si>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</si>
  <si>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</si>
  <si>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</si>
  <si>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</si>
  <si>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</si>
  <si>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</si>
  <si>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</si>
  <si>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</si>
  <si>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</si>
  <si>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</si>
  <si>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</si>
  <si>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</si>
  <si>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</si>
  <si>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</si>
  <si>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</si>
  <si>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</si>
  <si>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</si>
  <si>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</si>
  <si>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</si>
  <si>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</si>
  <si>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</si>
  <si>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</si>
  <si>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</si>
  <si>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</si>
  <si>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</si>
  <si>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</si>
  <si>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</si>
  <si>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</si>
  <si>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</si>
  <si>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</si>
  <si>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</si>
  <si>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</si>
  <si>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</si>
  <si>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</si>
  <si>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</si>
  <si>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</si>
  <si>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</si>
  <si>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</si>
  <si>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</si>
  <si>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</si>
  <si>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</si>
  <si>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</si>
  <si>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</si>
  <si>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</si>
  <si>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</si>
  <si>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</si>
  <si>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</si>
  <si>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</si>
  <si>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</si>
  <si>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</si>
  <si>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</si>
  <si>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</si>
  <si>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</si>
  <si>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</si>
  <si>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</si>
  <si>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</si>
  <si>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</si>
  <si>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</si>
  <si>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</si>
  <si>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</si>
  <si>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</si>
  <si>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</si>
  <si>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</si>
  <si>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</si>
  <si>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</si>
  <si>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</si>
  <si>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</si>
  <si>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</si>
  <si>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</si>
  <si>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</si>
  <si>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</si>
  <si>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</si>
  <si>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</si>
  <si>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</si>
  <si>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</si>
  <si>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</si>
  <si>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</si>
  <si>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</si>
  <si>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</si>
  <si>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</si>
  <si>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</si>
  <si>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</si>
  <si>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</si>
  <si>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</si>
  <si>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</si>
  <si>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</si>
  <si>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</si>
  <si>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</si>
  <si>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</si>
  <si>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</si>
  <si>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</si>
  <si>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</si>
  <si>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</si>
  <si>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</si>
  <si>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</si>
  <si>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</si>
  <si>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</si>
  <si>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</si>
  <si>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</si>
  <si>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</si>
  <si>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</si>
  <si>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</si>
  <si>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</si>
  <si>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</si>
  <si>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</si>
  <si>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</si>
  <si>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</si>
  <si>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</si>
  <si>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</si>
  <si>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</si>
  <si>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</si>
  <si>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</si>
  <si>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</si>
  <si>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</si>
  <si>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</si>
  <si>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</si>
  <si>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</si>
  <si>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</si>
  <si>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</si>
  <si>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</si>
  <si>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</si>
  <si>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</si>
  <si>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</si>
  <si>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</si>
  <si>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</si>
  <si>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</si>
  <si>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</si>
  <si>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</si>
  <si>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</si>
  <si>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</si>
  <si>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</si>
  <si>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</si>
  <si>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</si>
  <si>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</si>
  <si>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</si>
  <si>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</si>
  <si>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</si>
  <si>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</si>
  <si>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</si>
  <si>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</si>
  <si>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</si>
  <si>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</si>
  <si>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</si>
  <si>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</si>
  <si>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</si>
  <si>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</si>
  <si>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</si>
  <si>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</si>
  <si>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</si>
  <si>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</si>
  <si>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</si>
  <si>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</si>
  <si>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</si>
  <si>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</si>
  <si>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</si>
  <si>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</si>
  <si>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</si>
  <si>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</si>
  <si>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</si>
  <si>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</si>
  <si>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</si>
  <si>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</si>
  <si>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</si>
  <si>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</si>
  <si>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</si>
  <si>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</si>
  <si>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</si>
  <si>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</si>
  <si>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</si>
  <si>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</si>
  <si>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</si>
  <si>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</si>
  <si>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</si>
  <si>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</si>
  <si>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</si>
  <si>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</si>
  <si>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</si>
  <si>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</si>
  <si>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</si>
  <si>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</si>
  <si>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</si>
  <si>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</si>
  <si>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</si>
  <si>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</si>
  <si>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</si>
  <si>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</si>
  <si>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</si>
  <si>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</si>
  <si>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</si>
  <si>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</si>
  <si>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</si>
  <si>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</si>
  <si>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</si>
  <si>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</si>
  <si>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</si>
  <si>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</si>
  <si>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</si>
  <si>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</si>
  <si>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</si>
  <si>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</si>
  <si>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</si>
  <si>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</si>
  <si>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</si>
  <si>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</si>
  <si>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</si>
  <si>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</si>
  <si>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</si>
  <si>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</si>
  <si>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</si>
  <si>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</si>
  <si>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</si>
  <si>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</si>
  <si>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</si>
  <si>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</si>
  <si>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</si>
  <si>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</si>
  <si>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</si>
  <si>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</si>
  <si>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</si>
  <si>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</si>
  <si>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</si>
  <si>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</si>
  <si>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</si>
  <si>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</si>
  <si>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</si>
  <si>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</si>
  <si>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</si>
  <si>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</si>
  <si>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</si>
  <si>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</si>
  <si>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</si>
  <si>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</si>
  <si>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</si>
  <si>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</si>
  <si>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</si>
  <si>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</si>
  <si>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</si>
  <si>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</si>
  <si>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</si>
  <si>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</si>
  <si>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</si>
  <si>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</si>
  <si>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</si>
  <si>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</si>
  <si>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</si>
  <si>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</si>
  <si>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</si>
  <si>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</si>
  <si>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</si>
  <si>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</si>
  <si>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</si>
  <si>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</si>
  <si>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</si>
  <si>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</si>
  <si>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</si>
  <si>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</si>
  <si>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</si>
  <si>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</si>
  <si>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</si>
  <si>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</si>
  <si>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</si>
  <si>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</si>
  <si>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</si>
  <si>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</si>
  <si>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</si>
  <si>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</si>
  <si>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</si>
  <si>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</si>
  <si>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</si>
  <si>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</si>
  <si>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</si>
  <si>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</si>
  <si>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</si>
  <si>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</si>
  <si>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</si>
  <si>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</si>
  <si>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</si>
  <si>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</si>
  <si>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</si>
  <si>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</si>
  <si>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</si>
  <si>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</si>
  <si>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</si>
  <si>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</si>
  <si>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</si>
  <si>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</si>
  <si>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</si>
  <si>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</si>
  <si>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</si>
  <si>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</si>
  <si>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</si>
  <si>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</si>
  <si>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</si>
  <si>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</si>
  <si>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</si>
  <si>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</si>
  <si>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</si>
  <si>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</si>
  <si>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</si>
  <si>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</si>
  <si>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</si>
  <si>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</si>
  <si>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</si>
  <si>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</si>
  <si>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</si>
  <si>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</si>
  <si>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</si>
  <si>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</si>
  <si>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</si>
  <si>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</si>
  <si>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</si>
  <si>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</si>
  <si>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</si>
  <si>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</si>
  <si>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</si>
  <si>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</si>
  <si>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</si>
  <si>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</si>
  <si>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</si>
  <si>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</si>
  <si>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</si>
  <si>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</si>
  <si>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</si>
  <si>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</si>
  <si>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</si>
  <si>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</si>
  <si>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</si>
  <si>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</si>
  <si>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</si>
  <si>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</si>
  <si>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</si>
  <si>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</si>
  <si>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</si>
  <si>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</si>
  <si>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</si>
  <si>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</si>
  <si>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</si>
  <si>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</si>
  <si>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</si>
  <si>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</si>
  <si>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</si>
  <si>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</si>
  <si>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</si>
  <si>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</si>
  <si>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</si>
  <si>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</si>
  <si>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</si>
  <si>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</si>
  <si>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</si>
  <si>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</si>
  <si>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</si>
  <si>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</si>
  <si>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</si>
  <si>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</si>
  <si>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</si>
  <si>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</si>
  <si>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</si>
  <si>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</si>
  <si>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</si>
  <si>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</si>
  <si>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</si>
  <si>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</si>
  <si>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</si>
  <si>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</si>
  <si>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</si>
  <si>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</si>
  <si>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</si>
  <si>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</si>
  <si>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</si>
  <si>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</si>
  <si>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</si>
  <si>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</si>
  <si>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</si>
  <si>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</si>
  <si>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</si>
  <si>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</si>
  <si>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</si>
  <si>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</si>
  <si>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</si>
  <si>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</si>
  <si>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</si>
  <si>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</si>
  <si>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</si>
  <si>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</si>
  <si>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</si>
  <si>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</si>
  <si>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</si>
  <si>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</si>
  <si>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</si>
  <si>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</si>
  <si>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</si>
  <si>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</si>
  <si>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</si>
  <si>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</si>
  <si>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</si>
  <si>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</si>
  <si>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</si>
  <si>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</si>
  <si>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</si>
  <si>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</si>
  <si>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</si>
  <si>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</si>
  <si>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</si>
  <si>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</si>
  <si>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</si>
  <si>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</si>
  <si>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</si>
  <si>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</si>
  <si>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</si>
  <si>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</si>
  <si>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</si>
  <si>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</si>
  <si>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</si>
  <si>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</si>
  <si>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</si>
  <si>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</si>
  <si>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</si>
  <si>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</si>
  <si>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</si>
  <si>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</si>
  <si>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</si>
  <si>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</si>
  <si>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</si>
  <si>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</si>
  <si>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</si>
  <si>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</si>
  <si>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</si>
  <si>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</si>
  <si>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</si>
  <si>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</si>
  <si>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</si>
  <si>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</si>
  <si>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</si>
  <si>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</si>
  <si>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</si>
  <si>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</si>
  <si>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</si>
  <si>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</si>
  <si>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</si>
  <si>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</si>
  <si>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</si>
  <si>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</si>
  <si>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</si>
  <si>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</si>
  <si>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</si>
  <si>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</si>
  <si>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</si>
  <si>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</si>
  <si>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</si>
  <si>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</si>
  <si>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</si>
  <si>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</si>
  <si>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</si>
  <si>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</si>
  <si>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</si>
  <si>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</si>
  <si>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</si>
  <si>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</si>
  <si>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</si>
  <si>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</si>
  <si>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</si>
  <si>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</si>
  <si>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</si>
  <si>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</si>
  <si>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</si>
  <si>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</si>
  <si>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</si>
  <si>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</si>
  <si>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</si>
  <si>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</si>
  <si>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</si>
  <si>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</si>
  <si>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</si>
  <si>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</si>
  <si>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</si>
  <si>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</si>
  <si>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</si>
  <si>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</si>
  <si>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</si>
  <si>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</si>
  <si>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</si>
  <si>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</si>
  <si>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</si>
  <si>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</si>
  <si>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</si>
  <si>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</si>
  <si>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</si>
  <si>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</si>
  <si>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</si>
  <si>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</si>
  <si>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</si>
  <si>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</si>
  <si>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</si>
  <si>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</si>
  <si>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</si>
  <si>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</si>
  <si>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</si>
  <si>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</si>
  <si>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</si>
  <si>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</si>
  <si>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</si>
  <si>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</si>
  <si>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</si>
  <si>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</si>
  <si>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</si>
  <si>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</si>
  <si>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</si>
  <si>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</si>
  <si>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</si>
  <si>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</si>
  <si>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</si>
  <si>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</si>
  <si>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</si>
  <si>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</si>
  <si>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</si>
  <si>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</si>
  <si>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</si>
  <si>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</si>
  <si>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</si>
  <si>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</si>
  <si>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</si>
  <si>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</si>
  <si>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</si>
  <si>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</si>
  <si>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</si>
  <si>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</si>
  <si>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</si>
  <si>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</si>
  <si>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</si>
  <si>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</si>
  <si>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</si>
  <si>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</si>
  <si>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</si>
  <si>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</si>
  <si>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</si>
  <si>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</si>
  <si>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</si>
  <si>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</si>
  <si>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</si>
  <si>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</si>
  <si>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</si>
  <si>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</si>
  <si>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</si>
  <si>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</si>
  <si>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</si>
  <si>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</si>
  <si>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</si>
  <si>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</si>
  <si>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</si>
  <si>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</si>
  <si>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</si>
  <si>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</si>
  <si>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</si>
  <si>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</si>
  <si>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</si>
  <si>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</si>
  <si>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</si>
  <si>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</si>
  <si>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</si>
  <si>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</si>
  <si>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</si>
  <si>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</si>
  <si>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</si>
  <si>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</si>
  <si>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</si>
  <si>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</si>
  <si>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</si>
  <si>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</si>
  <si>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</si>
  <si>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</si>
  <si>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</si>
  <si>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</si>
  <si>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</si>
  <si>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</si>
  <si>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</si>
  <si>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</si>
  <si>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</si>
  <si>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</si>
  <si>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</si>
  <si>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</si>
  <si>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</si>
  <si>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</si>
  <si>
    <t>samedi 26 juillet 2025</t>
  </si>
  <si>
    <t>juillet 2025</t>
  </si>
  <si>
    <t>jeudi 24 juillet 2025</t>
  </si>
  <si>
    <t>dimanche 27 juillet 2025</t>
  </si>
  <si>
    <t>VMMWE-01-00</t>
  </si>
  <si>
    <t>lundi 14 juillet 2025</t>
  </si>
  <si>
    <t>-01-00-00</t>
  </si>
  <si>
    <t>lundi 21 juillet 2025</t>
  </si>
  <si>
    <t>MMR-01-00-00</t>
  </si>
  <si>
    <t>MMR-01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</si>
</sst>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6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19" dataDxfId="118">
  <autoFilter ref="A3:B15"/>
  <tableColumns count="2">
    <tableColumn id="1" name="Catégorie articles menus" dataDxfId="117"/>
    <tableColumn id="2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15" dataDxfId="114">
  <autoFilter ref="G3:H15"/>
  <tableColumns count="2">
    <tableColumn id="1" name="Période articles menus" dataDxfId="113"/>
    <tableColumn id="2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1" dataDxfId="110">
  <autoFilter ref="J3:K35"/>
  <sortState ref="J4:K35">
    <sortCondition ref="J4"/>
  </sortState>
  <tableColumns count="2">
    <tableColumn id="1" name="Conditionnement articles menus" dataDxfId="109"/>
    <tableColumn id="2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07" dataDxfId="106">
  <autoFilter ref="M3:N17"/>
  <tableColumns count="2">
    <tableColumn id="2" name="Nom jour férié" dataDxfId="105" dataCellStyle="Normal 2 2"/>
    <tableColumn id="3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3" dataDxfId="102" tableBorderDxfId="101">
  <autoFilter ref="P3:W122"/>
  <tableColumns count="8">
    <tableColumn id="1" name="Catégorie articles menus" dataDxfId="100"/>
    <tableColumn id="2" name="Code catégorie articles menus" dataDxfId="99">
      <calculatedColumnFormula>VLOOKUP(Listes!$P4,TabCatégorieArticlesMenus[],2,0)</calculatedColumnFormula>
    </tableColumn>
    <tableColumn id="3" name="Articles menus"/>
    <tableColumn id="4" name="Code articles menus" dataDxfId="98">
      <calculatedColumnFormula>VLOOKUP(TabProduitsArticlesMenus[[#This Row],[Articles menus]],TabArticlesMenus[],2,FALSE)</calculatedColumnFormula>
    </tableColumn>
    <tableColumn id="5" name="Période articles menus" dataDxfId="97"/>
    <tableColumn id="6" name="Code période articles menus" dataDxfId="96">
      <calculatedColumnFormula>VLOOKUP(Listes!$T4,TabPériodeArticlesMenus[],2,FALSE)</calculatedColumnFormula>
    </tableColumn>
    <tableColumn id="7" name="Conditionnement articles menus" dataDxfId="95"/>
    <tableColumn id="8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3">
  <autoFilter ref="D3:E123"/>
  <tableColumns count="2">
    <tableColumn id="1" name="Articles menus" dataDxfId="92" dataCellStyle="Normal 2"/>
    <tableColumn id="2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0" dataDxfId="89">
  <autoFilter ref="Y3:Y15"/>
  <tableColumns count="1">
    <tableColumn id="1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87" dataDxfId="86">
  <autoFilter ref="AA3:AB15"/>
  <sortState ref="AA4:AB6">
    <sortCondition ref="AA4"/>
  </sortState>
  <tableColumns count="2">
    <tableColumn id="1" name="Nature menu" dataDxfId="85"/>
    <tableColumn id="2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K122" totalsRowShown="0" headerRowDxfId="83" dataDxfId="82">
  <autoFilter ref="AD3:AK122"/>
  <tableColumns count="8">
    <tableColumn id="1" name="Nature menu" dataDxfId="81"/>
    <tableColumn id="2" name="Code nature menu" dataDxfId="80">
      <calculatedColumnFormula>VLOOKUP(TabLégumesViandesDesserts[[#This Row],[Nature menu]],TabNatureMenu[],2,FALSE)</calculatedColumnFormula>
    </tableColumn>
    <tableColumn id="3" name="Légumes, Viandes, Desserts" dataDxfId="79"/>
    <tableColumn id="4" name="Code légumes, viandes, desserts" dataDxfId="78">
      <calculatedColumnFormula>VLOOKUP(TabLégumesViandesDesserts[[#This Row],[Légumes, Viandes, Desserts]],TabCréationMenusArticlesMenus[],2,FALSE)</calculatedColumnFormula>
    </tableColumn>
    <tableColumn id="5" name="Période légumes, viandes, desserts" dataDxfId="77"/>
    <tableColumn id="6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75"/>
    <tableColumn id="8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M3:AN122" totalsRowShown="0" headerRowDxfId="73" dataDxfId="72">
  <autoFilter ref="AM3:AN122"/>
  <tableColumns count="2">
    <tableColumn id="1" name="Articles menus création menus" dataDxfId="71"/>
    <tableColumn id="2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P3:AQ6" totalsRowShown="0" headerRowDxfId="69" dataDxfId="68">
  <autoFilter ref="AP3:AQ6"/>
  <tableColumns count="2">
    <tableColumn id="2" name="Nature menu allégée" dataDxfId="67"/>
    <tableColumn id="1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5" dataDxfId="64">
  <autoFilter ref="A3:J115"/>
  <tableColumns count="10">
    <tableColumn id="1" name="Catégorie articles menus" dataDxfId="63"/>
    <tableColumn id="2" name="Code catégorie articles menus" dataDxfId="62"/>
    <tableColumn id="3" name="Articles menus" dataDxfId="61"/>
    <tableColumn id="4" name="Code articles menus" dataDxfId="60"/>
    <tableColumn id="5" name="Période articles menus" dataDxfId="59"/>
    <tableColumn id="6" name="Code période articles menus" dataDxfId="58"/>
    <tableColumn id="7" name="Conditionnement articles menus" dataDxfId="57"/>
    <tableColumn id="8" name="Code conditionnement articles menus" dataDxfId="56"/>
    <tableColumn id="9" name="Date création articles menus" dataDxfId="55"/>
    <tableColumn id="10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N7" totalsRowShown="0" headerRowDxfId="53" dataDxfId="52">
  <autoFilter ref="A3:AN7"/>
  <tableColumns count="40">
    <tableColumn id="1" name="Nature menu" dataDxfId="51"/>
    <tableColumn id="2" name="Code nature menu" dataDxfId="50"/>
    <tableColumn id="3" name="Date menu" dataDxfId="49"/>
    <tableColumn id="4" name="Date création menu" dataDxfId="48"/>
    <tableColumn id="5" name="Légume" dataDxfId="47"/>
    <tableColumn id="6" name="Code légume" dataDxfId="46"/>
    <tableColumn id="7" name="Période légume" dataDxfId="45"/>
    <tableColumn id="8" name="Code période légume" dataDxfId="44"/>
    <tableColumn id="9" name="Conditionnement légume" dataDxfId="43"/>
    <tableColumn id="10" name="Code conditionnement légume" dataDxfId="42"/>
    <tableColumn id="11" name="Légume deux" dataDxfId="41"/>
    <tableColumn id="12" name="Code légume deux" dataDxfId="40"/>
    <tableColumn id="13" name="Période légume deux" dataDxfId="39"/>
    <tableColumn id="14" name="Code période légume deux" dataDxfId="38"/>
    <tableColumn id="15" name="Conditionnement légume deux" dataDxfId="37"/>
    <tableColumn id="16" name="Code conditionnement légume deux" dataDxfId="36"/>
    <tableColumn id="17" name="Quantité légume" dataDxfId="35"/>
    <tableColumn id="18" name="Quantité légume deux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Référence semestre viandes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298"/>
  <sheetViews>
    <sheetView tabSelected="1" workbookViewId="0"/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45855.418333333335</v>
      </c>
      <c r="K129" s="3">
        <v>45833.915092592593</v>
      </c>
    </row>
    <row r="130" spans="10:11" x14ac:dyDescent="0.35">
      <c r="J130" s="3">
        <v>45855.537395833337</v>
      </c>
      <c r="K130" s="3">
        <v>45834.468043981484</v>
      </c>
    </row>
    <row r="131" spans="10:11" x14ac:dyDescent="0.35">
      <c r="J131" s="3">
        <v>45855.809942129628</v>
      </c>
      <c r="K131" s="3">
        <v>45834.472581018519</v>
      </c>
    </row>
    <row r="132" spans="10:11" x14ac:dyDescent="0.35">
      <c r="J132" s="3">
        <v>45857.460555555554</v>
      </c>
      <c r="K132" s="3">
        <v>45834.512152777781</v>
      </c>
    </row>
    <row r="133" spans="10:11" x14ac:dyDescent="0.35">
      <c r="J133" s="3">
        <v>45857.490810185183</v>
      </c>
      <c r="K133" s="3">
        <v>45834.584872685184</v>
      </c>
    </row>
    <row r="134" spans="10:11" x14ac:dyDescent="0.35">
      <c r="J134" s="3">
        <v>45857.813738425924</v>
      </c>
      <c r="K134" s="3">
        <v>45834.681134259263</v>
      </c>
    </row>
    <row r="135" spans="10:11" x14ac:dyDescent="0.35">
      <c r="J135" s="3">
        <v>45859.709409722222</v>
      </c>
      <c r="K135" s="3">
        <v>45834.723136574074</v>
      </c>
    </row>
    <row r="136" spans="10:11" x14ac:dyDescent="0.35">
      <c r="J136" s="3">
        <v>45859.729907407411</v>
      </c>
      <c r="K136" s="3">
        <v>45834.727731481478</v>
      </c>
    </row>
    <row r="137" spans="10:11" x14ac:dyDescent="0.35">
      <c r="J137" s="3">
        <v>45859.818553240744</v>
      </c>
      <c r="K137" s="3">
        <v>45834.737141203703</v>
      </c>
    </row>
    <row r="138" spans="10:11" x14ac:dyDescent="0.35">
      <c r="J138" s="3">
        <v>45860.332708333335</v>
      </c>
      <c r="K138" s="3">
        <v>45835.440682870372</v>
      </c>
    </row>
    <row r="139" spans="10:11" x14ac:dyDescent="0.35">
      <c r="J139" s="3">
        <v>45861.460798611108</v>
      </c>
      <c r="K139" s="3">
        <v>45835.441574074073</v>
      </c>
    </row>
    <row r="140" spans="10:11" x14ac:dyDescent="0.35">
      <c r="J140" s="3">
        <v>45861.709074074075</v>
      </c>
      <c r="K140" s="3">
        <v>45835.444074074076</v>
      </c>
    </row>
    <row r="141" spans="10:11" x14ac:dyDescent="0.35">
      <c r="J141" s="3">
        <v>45861.834421296298</v>
      </c>
      <c r="K141" s="3">
        <v>45835.461631944447</v>
      </c>
    </row>
    <row r="142" spans="10:11" x14ac:dyDescent="0.35">
      <c r="J142" s="3">
        <v>45863.437534722223</v>
      </c>
      <c r="K142" s="3">
        <v>45836.3749537037</v>
      </c>
    </row>
    <row r="143" spans="10:11" x14ac:dyDescent="0.35">
      <c r="J143" s="3">
        <v>45863.759270833332</v>
      </c>
      <c r="K143" s="3">
        <v>45836.514421296299</v>
      </c>
    </row>
    <row r="144" spans="10:11" x14ac:dyDescent="0.35">
      <c r="J144" s="3">
        <v>45863.776354166665</v>
      </c>
      <c r="K144" s="3">
        <v>45837.512511574074</v>
      </c>
    </row>
    <row r="145" spans="10:11" x14ac:dyDescent="0.35">
      <c r="J145" s="3">
        <v>45864.452662037038</v>
      </c>
      <c r="K145" s="3">
        <v>45837.557986111111</v>
      </c>
    </row>
    <row r="146" spans="10:11" x14ac:dyDescent="0.35">
      <c r="J146" s="3">
        <v>45864.479467592595</v>
      </c>
      <c r="K146" s="3">
        <v>45837.666134259256</v>
      </c>
    </row>
    <row r="147" spans="10:11" x14ac:dyDescent="0.35">
      <c r="J147" s="3">
        <v>45865.442835648151</v>
      </c>
      <c r="K147" s="3">
        <v>45837.672395833331</v>
      </c>
    </row>
    <row r="148" spans="10:11" x14ac:dyDescent="0.35">
      <c r="J148" s="3">
        <v>45865.500196759262</v>
      </c>
      <c r="K148" s="3">
        <v>45837.681111111109</v>
      </c>
    </row>
    <row r="149" spans="10:11" x14ac:dyDescent="0.35">
      <c r="J149" s="3">
        <v>45865.650729166664</v>
      </c>
      <c r="K149" s="3">
        <v>45837.829398148147</v>
      </c>
    </row>
    <row r="150" spans="10:11" x14ac:dyDescent="0.35">
      <c r="J150" s="3">
        <v>45865.673090277778</v>
      </c>
      <c r="K150" s="3">
        <v>45837.839780092596</v>
      </c>
    </row>
    <row r="151" spans="10:11" x14ac:dyDescent="0.35">
      <c r="J151" s="3">
        <v>45865.689166666663</v>
      </c>
      <c r="K151" s="3">
        <v>45837.931377314817</v>
      </c>
    </row>
    <row r="152" spans="10:11" x14ac:dyDescent="0.35">
      <c r="J152" s="3">
        <v>45865.710659722223</v>
      </c>
      <c r="K152" s="3">
        <v>45838.769606481481</v>
      </c>
    </row>
    <row r="153" spans="10:11" x14ac:dyDescent="0.35">
      <c r="J153" s="3">
        <v>45865.721875000003</v>
      </c>
      <c r="K153" s="3">
        <v>45838.920925925922</v>
      </c>
    </row>
    <row r="154" spans="10:11" x14ac:dyDescent="0.35">
      <c r="J154" s="3">
        <v>45865.749120370368</v>
      </c>
      <c r="K154" s="3">
        <v>45838.921064814815</v>
      </c>
    </row>
    <row r="155" spans="10:11" x14ac:dyDescent="0.35">
      <c r="J155" s="3">
        <v>45865.776666666665</v>
      </c>
      <c r="K155" s="3">
        <v>45841.879780092589</v>
      </c>
    </row>
    <row r="156" spans="10:11" x14ac:dyDescent="0.35">
      <c r="J156" s="3">
        <v>45866.470914351848</v>
      </c>
      <c r="K156" s="3">
        <v>45841.879953703705</v>
      </c>
    </row>
    <row r="157" spans="10:11" x14ac:dyDescent="0.35">
      <c r="J157" s="3">
        <v>45866.876805555556</v>
      </c>
      <c r="K157" s="3">
        <v>45842.473807870374</v>
      </c>
    </row>
    <row r="158" spans="10:11" x14ac:dyDescent="0.35">
      <c r="J158" s="3">
        <v>45867.402395833335</v>
      </c>
      <c r="K158" s="3">
        <v>45842.513055555559</v>
      </c>
    </row>
    <row r="159" spans="10:11" x14ac:dyDescent="0.35">
      <c r="J159" s="3">
        <v>45869.476423611108</v>
      </c>
      <c r="K159" s="3">
        <v>45842.575416666667</v>
      </c>
    </row>
    <row r="160" spans="10:11" x14ac:dyDescent="0.35">
      <c r="J160" s="3">
        <v>45869.485381944447</v>
      </c>
      <c r="K160" s="3">
        <v>45842.683749999997</v>
      </c>
    </row>
    <row r="161" spans="10:11" x14ac:dyDescent="0.35">
      <c r="J161" s="3">
        <v>45871.472199074073</v>
      </c>
      <c r="K161" s="3">
        <v>45842.703680555554</v>
      </c>
    </row>
    <row r="162" spans="10:11" x14ac:dyDescent="0.35">
      <c r="J162" s="3">
        <v>45871.77175925926</v>
      </c>
      <c r="K162" s="3">
        <v>45842.721041666664</v>
      </c>
    </row>
    <row r="163" spans="10:11" x14ac:dyDescent="0.35">
      <c r="J163" s="3">
        <v>45871.790752314817</v>
      </c>
      <c r="K163" s="3">
        <v>45842.903263888889</v>
      </c>
    </row>
    <row r="164" spans="10:11" x14ac:dyDescent="0.35">
      <c r="J164" s="3">
        <v>45871.8</v>
      </c>
      <c r="K164" s="3">
        <v>45843.506469907406</v>
      </c>
    </row>
    <row r="165" spans="10:11" x14ac:dyDescent="0.35">
      <c r="J165" s="3">
        <v>45871.830567129633</v>
      </c>
      <c r="K165" s="3">
        <v>45843.662662037037</v>
      </c>
    </row>
    <row r="166" spans="10:11" x14ac:dyDescent="0.35">
      <c r="K166" s="3">
        <v>45843.680833333332</v>
      </c>
    </row>
    <row r="167" spans="10:11" x14ac:dyDescent="0.35">
      <c r="K167" s="3">
        <v>45843.751168981478</v>
      </c>
    </row>
    <row r="168" spans="10:11" x14ac:dyDescent="0.35">
      <c r="K168" s="3">
        <v>45843.826782407406</v>
      </c>
    </row>
    <row r="169" spans="10:11" x14ac:dyDescent="0.35">
      <c r="K169" s="3">
        <v>45844.432812500003</v>
      </c>
    </row>
    <row r="170" spans="10:11" x14ac:dyDescent="0.35">
      <c r="K170" s="3">
        <v>45844.656851851854</v>
      </c>
    </row>
    <row r="171" spans="10:11" x14ac:dyDescent="0.35">
      <c r="K171" s="3">
        <v>45844.686608796299</v>
      </c>
    </row>
    <row r="172" spans="10:11" x14ac:dyDescent="0.35">
      <c r="K172" s="3">
        <v>45844.92664351852</v>
      </c>
    </row>
    <row r="173" spans="10:11" x14ac:dyDescent="0.35">
      <c r="K173" s="3">
        <v>45845.505439814813</v>
      </c>
    </row>
    <row r="174" spans="10:11" x14ac:dyDescent="0.35">
      <c r="K174" s="3">
        <v>45845.539733796293</v>
      </c>
    </row>
    <row r="175" spans="10:11" x14ac:dyDescent="0.35">
      <c r="K175" s="3">
        <v>45846.454074074078</v>
      </c>
    </row>
    <row r="176" spans="10:11" x14ac:dyDescent="0.35">
      <c r="K176" s="3">
        <v>45846.816354166665</v>
      </c>
    </row>
    <row r="177" spans="11:11" x14ac:dyDescent="0.35">
      <c r="K177" s="3">
        <v>45847.567025462966</v>
      </c>
    </row>
    <row r="178" spans="11:11" x14ac:dyDescent="0.35">
      <c r="K178" s="3">
        <v>45847.704259259262</v>
      </c>
    </row>
    <row r="179" spans="11:11" x14ac:dyDescent="0.35">
      <c r="K179" s="3">
        <v>45847.706342592595</v>
      </c>
    </row>
    <row r="180" spans="11:11" x14ac:dyDescent="0.35">
      <c r="K180" s="3">
        <v>45847.707349537035</v>
      </c>
    </row>
    <row r="181" spans="11:11" x14ac:dyDescent="0.35">
      <c r="K181" s="3">
        <v>45847.731249999997</v>
      </c>
    </row>
    <row r="182" spans="11:11" x14ac:dyDescent="0.35">
      <c r="K182" s="3">
        <v>45847.75545138889</v>
      </c>
    </row>
    <row r="183" spans="11:11" x14ac:dyDescent="0.35">
      <c r="K183" s="3">
        <v>45847.757777777777</v>
      </c>
    </row>
    <row r="184" spans="11:11" x14ac:dyDescent="0.35">
      <c r="K184" s="3">
        <v>45847.796111111114</v>
      </c>
    </row>
    <row r="185" spans="11:11" x14ac:dyDescent="0.35">
      <c r="K185" s="3">
        <v>45847.907754629632</v>
      </c>
    </row>
    <row r="186" spans="11:11" x14ac:dyDescent="0.35">
      <c r="K186" s="3">
        <v>45848.501898148148</v>
      </c>
    </row>
    <row r="187" spans="11:11" x14ac:dyDescent="0.35">
      <c r="K187" s="3">
        <v>45848.846446759257</v>
      </c>
    </row>
    <row r="188" spans="11:11" x14ac:dyDescent="0.35">
      <c r="K188" s="3">
        <v>45848.95040509259</v>
      </c>
    </row>
    <row r="189" spans="11:11" x14ac:dyDescent="0.35">
      <c r="K189" s="3">
        <v>45849.424768518518</v>
      </c>
    </row>
    <row r="190" spans="11:11" x14ac:dyDescent="0.35">
      <c r="K190" s="3">
        <v>45849.425462962965</v>
      </c>
    </row>
    <row r="191" spans="11:11" x14ac:dyDescent="0.35">
      <c r="K191" s="3">
        <v>45849.428090277775</v>
      </c>
    </row>
    <row r="192" spans="11:11" x14ac:dyDescent="0.35">
      <c r="K192" s="3">
        <v>45849.429467592592</v>
      </c>
    </row>
    <row r="193" spans="11:11" x14ac:dyDescent="0.35">
      <c r="K193" s="3">
        <v>45849.443043981482</v>
      </c>
    </row>
    <row r="194" spans="11:11" x14ac:dyDescent="0.35">
      <c r="K194" s="3">
        <v>45849.444155092591</v>
      </c>
    </row>
    <row r="195" spans="11:11" x14ac:dyDescent="0.35">
      <c r="K195" s="3">
        <v>45849.453182870369</v>
      </c>
    </row>
    <row r="196" spans="11:11" x14ac:dyDescent="0.35">
      <c r="K196" s="3">
        <v>45849.455983796295</v>
      </c>
    </row>
    <row r="197" spans="11:11" x14ac:dyDescent="0.35">
      <c r="K197" s="3">
        <v>45849.477812500001</v>
      </c>
    </row>
    <row r="198" spans="11:11" x14ac:dyDescent="0.35">
      <c r="K198" s="3">
        <v>45849.8746875</v>
      </c>
    </row>
    <row r="199" spans="11:11" x14ac:dyDescent="0.35">
      <c r="K199" s="3">
        <v>45850.459918981483</v>
      </c>
    </row>
    <row r="200" spans="11:11" x14ac:dyDescent="0.35">
      <c r="K200" s="3">
        <v>45850.475706018522</v>
      </c>
    </row>
    <row r="201" spans="11:11" x14ac:dyDescent="0.35">
      <c r="K201" s="3">
        <v>45850.493078703701</v>
      </c>
    </row>
    <row r="202" spans="11:11" x14ac:dyDescent="0.35">
      <c r="K202" s="3">
        <v>45850.7187962963</v>
      </c>
    </row>
    <row r="203" spans="11:11" x14ac:dyDescent="0.35">
      <c r="K203" s="3">
        <v>45850.735324074078</v>
      </c>
    </row>
    <row r="204" spans="11:11" x14ac:dyDescent="0.35">
      <c r="K204" s="3">
        <v>45850.789687500001</v>
      </c>
    </row>
    <row r="205" spans="11:11" x14ac:dyDescent="0.35">
      <c r="K205" s="3">
        <v>45850.895983796298</v>
      </c>
    </row>
    <row r="206" spans="11:11" x14ac:dyDescent="0.35">
      <c r="K206" s="3">
        <v>45851.51630787037</v>
      </c>
    </row>
    <row r="207" spans="11:11" x14ac:dyDescent="0.35">
      <c r="K207" s="3">
        <v>45851.666689814818</v>
      </c>
    </row>
    <row r="208" spans="11:11" x14ac:dyDescent="0.35">
      <c r="K208" s="3">
        <v>45851.672418981485</v>
      </c>
    </row>
    <row r="209" spans="11:11" x14ac:dyDescent="0.35">
      <c r="K209" s="3">
        <v>45851.674224537041</v>
      </c>
    </row>
    <row r="210" spans="11:11" x14ac:dyDescent="0.35">
      <c r="K210" s="3">
        <v>45851.688842592594</v>
      </c>
    </row>
    <row r="211" spans="11:11" x14ac:dyDescent="0.35">
      <c r="K211" s="3">
        <v>45851.84679398148</v>
      </c>
    </row>
    <row r="212" spans="11:11" x14ac:dyDescent="0.35">
      <c r="K212" s="3">
        <v>45851.861608796295</v>
      </c>
    </row>
    <row r="213" spans="11:11" x14ac:dyDescent="0.35">
      <c r="K213" s="3">
        <v>45852.538912037038</v>
      </c>
    </row>
    <row r="214" spans="11:11" x14ac:dyDescent="0.35">
      <c r="K214" s="3">
        <v>45852.682013888887</v>
      </c>
    </row>
    <row r="215" spans="11:11" x14ac:dyDescent="0.35">
      <c r="K215" s="3">
        <v>45852.684490740743</v>
      </c>
    </row>
    <row r="216" spans="11:11" x14ac:dyDescent="0.35">
      <c r="K216" s="3">
        <v>45852.705300925925</v>
      </c>
    </row>
    <row r="217" spans="11:11" x14ac:dyDescent="0.35">
      <c r="K217" s="3">
        <v>45852.716967592591</v>
      </c>
    </row>
    <row r="218" spans="11:11" x14ac:dyDescent="0.35">
      <c r="K218" s="3">
        <v>45853.396828703706</v>
      </c>
    </row>
    <row r="219" spans="11:11" x14ac:dyDescent="0.35">
      <c r="K219" s="3">
        <v>45853.400324074071</v>
      </c>
    </row>
    <row r="220" spans="11:11" x14ac:dyDescent="0.35">
      <c r="K220" s="3">
        <v>45853.411192129628</v>
      </c>
    </row>
    <row r="221" spans="11:11" x14ac:dyDescent="0.35">
      <c r="K221" s="3">
        <v>45853.414340277777</v>
      </c>
    </row>
    <row r="222" spans="11:11" x14ac:dyDescent="0.35">
      <c r="K222" s="3">
        <v>45853.41851851852</v>
      </c>
    </row>
    <row r="223" spans="11:11" x14ac:dyDescent="0.35">
      <c r="K223" s="3">
        <v>45853.502650462964</v>
      </c>
    </row>
    <row r="224" spans="11:11" x14ac:dyDescent="0.35">
      <c r="K224" s="3">
        <v>45853.707233796296</v>
      </c>
    </row>
    <row r="225" spans="11:11" x14ac:dyDescent="0.35">
      <c r="K225" s="3">
        <v>45853.734432870369</v>
      </c>
    </row>
    <row r="226" spans="11:11" x14ac:dyDescent="0.35">
      <c r="K226" s="3">
        <v>45853.810046296298</v>
      </c>
    </row>
    <row r="227" spans="11:11" x14ac:dyDescent="0.35">
      <c r="K227" s="3">
        <v>45853.810520833336</v>
      </c>
    </row>
    <row r="228" spans="11:11" x14ac:dyDescent="0.35">
      <c r="K228" s="3">
        <v>45853.816168981481</v>
      </c>
    </row>
    <row r="229" spans="11:11" x14ac:dyDescent="0.35">
      <c r="K229" s="3">
        <v>45853.916539351849</v>
      </c>
    </row>
    <row r="230" spans="11:11" x14ac:dyDescent="0.35">
      <c r="K230" s="3">
        <v>45854.485127314816</v>
      </c>
    </row>
    <row r="231" spans="11:11" x14ac:dyDescent="0.35">
      <c r="K231" s="3">
        <v>45854.532002314816</v>
      </c>
    </row>
    <row r="232" spans="11:11" x14ac:dyDescent="0.35">
      <c r="K232" s="3">
        <v>45854.535081018519</v>
      </c>
    </row>
    <row r="233" spans="11:11" x14ac:dyDescent="0.35">
      <c r="K233" s="3">
        <v>45854.536076388889</v>
      </c>
    </row>
    <row r="234" spans="11:11" x14ac:dyDescent="0.35">
      <c r="K234" s="3">
        <v>45854.695208333331</v>
      </c>
    </row>
    <row r="235" spans="11:11" x14ac:dyDescent="0.35">
      <c r="K235" s="3">
        <v>45854.73778935185</v>
      </c>
    </row>
    <row r="236" spans="11:11" x14ac:dyDescent="0.35">
      <c r="K236" s="3">
        <v>45854.737928240742</v>
      </c>
    </row>
    <row r="237" spans="11:11" x14ac:dyDescent="0.35">
      <c r="K237" s="3">
        <v>45854.917037037034</v>
      </c>
    </row>
    <row r="238" spans="11:11" x14ac:dyDescent="0.35">
      <c r="K238" s="3">
        <v>45855.419861111113</v>
      </c>
    </row>
    <row r="239" spans="11:11" x14ac:dyDescent="0.35">
      <c r="K239" s="3">
        <v>45855.420335648145</v>
      </c>
    </row>
    <row r="240" spans="11:11" x14ac:dyDescent="0.35">
      <c r="K240" s="3">
        <v>45855.457361111112</v>
      </c>
    </row>
    <row r="241" spans="11:11" x14ac:dyDescent="0.35">
      <c r="K241" s="3">
        <v>45855.537789351853</v>
      </c>
    </row>
    <row r="242" spans="11:11" x14ac:dyDescent="0.35">
      <c r="K242" s="3">
        <v>45855.810787037037</v>
      </c>
    </row>
    <row r="243" spans="11:11" x14ac:dyDescent="0.35">
      <c r="K243" s="3">
        <v>45855.812534722223</v>
      </c>
    </row>
    <row r="244" spans="11:11" x14ac:dyDescent="0.35">
      <c r="K244" s="3">
        <v>45855.84480324074</v>
      </c>
    </row>
    <row r="245" spans="11:11" x14ac:dyDescent="0.35">
      <c r="K245" s="3">
        <v>45857.484664351854</v>
      </c>
    </row>
    <row r="246" spans="11:11" x14ac:dyDescent="0.35">
      <c r="K246" s="3">
        <v>45857.495856481481</v>
      </c>
    </row>
    <row r="247" spans="11:11" x14ac:dyDescent="0.35">
      <c r="K247" s="3">
        <v>45857.897129629629</v>
      </c>
    </row>
    <row r="248" spans="11:11" x14ac:dyDescent="0.35">
      <c r="K248" s="3">
        <v>45859.722430555557</v>
      </c>
    </row>
    <row r="249" spans="11:11" x14ac:dyDescent="0.35">
      <c r="K249" s="3">
        <v>45859.780613425923</v>
      </c>
    </row>
    <row r="250" spans="11:11" x14ac:dyDescent="0.35">
      <c r="K250" s="3">
        <v>45859.881041666667</v>
      </c>
    </row>
    <row r="251" spans="11:11" x14ac:dyDescent="0.35">
      <c r="K251" s="3">
        <v>45859.891770833332</v>
      </c>
    </row>
    <row r="252" spans="11:11" x14ac:dyDescent="0.35">
      <c r="K252" s="3">
        <v>45859.898634259262</v>
      </c>
    </row>
    <row r="253" spans="11:11" x14ac:dyDescent="0.35">
      <c r="K253" s="3">
        <v>45859.907592592594</v>
      </c>
    </row>
    <row r="254" spans="11:11" x14ac:dyDescent="0.35">
      <c r="K254" s="3">
        <v>45860.34443287037</v>
      </c>
    </row>
    <row r="255" spans="11:11" x14ac:dyDescent="0.35">
      <c r="K255" s="3">
        <v>45861.468043981484</v>
      </c>
    </row>
    <row r="256" spans="11:11" x14ac:dyDescent="0.35">
      <c r="K256" s="3">
        <v>45861.501400462963</v>
      </c>
    </row>
    <row r="257" spans="11:11" x14ac:dyDescent="0.35">
      <c r="K257" s="3">
        <v>45861.510335648149</v>
      </c>
    </row>
    <row r="258" spans="11:11" x14ac:dyDescent="0.35">
      <c r="K258" s="3">
        <v>45861.724606481483</v>
      </c>
    </row>
    <row r="259" spans="11:11" x14ac:dyDescent="0.35">
      <c r="K259" s="3">
        <v>45861.834467592591</v>
      </c>
    </row>
    <row r="260" spans="11:11" x14ac:dyDescent="0.35">
      <c r="K260" s="3">
        <v>45863.437731481485</v>
      </c>
    </row>
    <row r="261" spans="11:11" x14ac:dyDescent="0.35">
      <c r="K261" s="3">
        <v>45863.760844907411</v>
      </c>
    </row>
    <row r="262" spans="11:11" x14ac:dyDescent="0.35">
      <c r="K262" s="3">
        <v>45863.762025462966</v>
      </c>
    </row>
    <row r="263" spans="11:11" x14ac:dyDescent="0.35">
      <c r="K263" s="3">
        <v>45863.776712962965</v>
      </c>
    </row>
    <row r="264" spans="11:11" x14ac:dyDescent="0.35">
      <c r="K264" s="3">
        <v>45863.915034722224</v>
      </c>
    </row>
    <row r="265" spans="11:11" x14ac:dyDescent="0.35">
      <c r="K265" s="3">
        <v>45863.918796296297</v>
      </c>
    </row>
    <row r="266" spans="11:11" x14ac:dyDescent="0.35">
      <c r="K266" s="3">
        <v>45863.922615740739</v>
      </c>
    </row>
    <row r="267" spans="11:11" x14ac:dyDescent="0.35">
      <c r="K267" s="3">
        <v>45863.927557870367</v>
      </c>
    </row>
    <row r="268" spans="11:11" x14ac:dyDescent="0.35">
      <c r="K268" s="3">
        <v>45863.928391203706</v>
      </c>
    </row>
    <row r="269" spans="11:11" x14ac:dyDescent="0.35">
      <c r="K269" s="3">
        <v>45863.9297337963</v>
      </c>
    </row>
    <row r="270" spans="11:11" x14ac:dyDescent="0.35">
      <c r="K270" s="3">
        <v>45864.477060185185</v>
      </c>
    </row>
    <row r="271" spans="11:11" x14ac:dyDescent="0.35">
      <c r="K271" s="3">
        <v>45864.48128472222</v>
      </c>
    </row>
    <row r="272" spans="11:11" x14ac:dyDescent="0.35">
      <c r="K272" s="3">
        <v>45864.484097222223</v>
      </c>
    </row>
    <row r="273" spans="11:11" x14ac:dyDescent="0.35">
      <c r="K273" s="3">
        <v>45864.485914351855</v>
      </c>
    </row>
    <row r="274" spans="11:11" x14ac:dyDescent="0.35">
      <c r="K274" s="3">
        <v>45865.498449074075</v>
      </c>
    </row>
    <row r="275" spans="11:11" x14ac:dyDescent="0.35">
      <c r="K275" s="3">
        <v>45865.511481481481</v>
      </c>
    </row>
    <row r="276" spans="11:11" x14ac:dyDescent="0.35">
      <c r="K276" s="3">
        <v>45865.666828703703</v>
      </c>
    </row>
    <row r="277" spans="11:11" x14ac:dyDescent="0.35">
      <c r="K277" s="3">
        <v>45865.673888888887</v>
      </c>
    </row>
    <row r="278" spans="11:11" x14ac:dyDescent="0.35">
      <c r="K278" s="3">
        <v>45865.676689814813</v>
      </c>
    </row>
    <row r="279" spans="11:11" x14ac:dyDescent="0.35">
      <c r="K279" s="3">
        <v>45865.696504629632</v>
      </c>
    </row>
    <row r="280" spans="11:11" x14ac:dyDescent="0.35">
      <c r="K280" s="3">
        <v>45865.700879629629</v>
      </c>
    </row>
    <row r="281" spans="11:11" x14ac:dyDescent="0.35">
      <c r="K281" s="3">
        <v>45865.718854166669</v>
      </c>
    </row>
    <row r="282" spans="11:11" x14ac:dyDescent="0.35">
      <c r="K282" s="3">
        <v>45865.746053240742</v>
      </c>
    </row>
    <row r="283" spans="11:11" x14ac:dyDescent="0.35">
      <c r="K283" s="3">
        <v>45865.775717592594</v>
      </c>
    </row>
    <row r="284" spans="11:11" x14ac:dyDescent="0.35">
      <c r="K284" s="3">
        <v>45865.821550925924</v>
      </c>
    </row>
    <row r="285" spans="11:11" x14ac:dyDescent="0.35">
      <c r="K285" s="3">
        <v>45865.826874999999</v>
      </c>
    </row>
    <row r="286" spans="11:11" x14ac:dyDescent="0.35">
      <c r="K286" s="3">
        <v>45866.474756944444</v>
      </c>
    </row>
    <row r="287" spans="11:11" x14ac:dyDescent="0.35">
      <c r="K287" s="3">
        <v>45866.89203703704</v>
      </c>
    </row>
    <row r="288" spans="11:11" x14ac:dyDescent="0.35">
      <c r="K288" s="3">
        <v>45867.404548611114</v>
      </c>
    </row>
    <row r="289" spans="11:11" x14ac:dyDescent="0.35">
      <c r="K289" s="3">
        <v>45869.476875</v>
      </c>
    </row>
    <row r="290" spans="11:11" x14ac:dyDescent="0.35">
      <c r="K290" s="3">
        <v>45869.497662037036</v>
      </c>
    </row>
    <row r="291" spans="11:11" x14ac:dyDescent="0.35">
      <c r="K291" s="3">
        <v>45871.473298611112</v>
      </c>
    </row>
    <row r="292" spans="11:11" x14ac:dyDescent="0.35">
      <c r="K292" s="3">
        <v>45871.515138888892</v>
      </c>
    </row>
    <row r="293" spans="11:11" x14ac:dyDescent="0.35">
      <c r="K293" s="3">
        <v>45871.78229166667</v>
      </c>
    </row>
    <row r="294" spans="11:11" x14ac:dyDescent="0.35">
      <c r="K294" s="3">
        <v>45871.795555555553</v>
      </c>
    </row>
    <row r="295" spans="11:11" x14ac:dyDescent="0.35">
      <c r="K295" s="3">
        <v>45871.811863425923</v>
      </c>
    </row>
    <row r="296" spans="11:11" x14ac:dyDescent="0.35">
      <c r="K296" s="3">
        <v>45871.833958333336</v>
      </c>
    </row>
    <row r="297" spans="11:11" x14ac:dyDescent="0.35">
      <c r="K297" s="3">
        <v>45871.898842592593</v>
      </c>
    </row>
    <row r="298" spans="11:11" x14ac:dyDescent="0.35">
      <c r="K298" s="3">
        <v>45871.898981481485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E123"/>
  <sheetViews>
    <sheetView topLeftCell="AC1" zoomScaleNormal="100" workbookViewId="0">
      <selection activeCell="AD3" sqref="AD3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9.332031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8671875" style="1" customWidth="1"/>
    <col min="39" max="39" width="43.44140625" style="1" bestFit="1" customWidth="1"/>
    <col min="40" max="40" width="50.6640625" style="1" bestFit="1" customWidth="1"/>
    <col min="41" max="41" width="2.88671875" style="1" customWidth="1"/>
    <col min="42" max="42" width="36.77734375" style="1" bestFit="1" customWidth="1"/>
    <col min="43" max="43" width="37.109375" style="1" bestFit="1" customWidth="1"/>
    <col min="44" max="16358" width="27" style="1"/>
    <col min="16359" max="16359" width="3.77734375" style="1" bestFit="1" customWidth="1"/>
    <col min="16360" max="16384" width="3.6640625" style="1" customWidth="1"/>
  </cols>
  <sheetData>
    <row r="1" spans="1:43" x14ac:dyDescent="0.35">
      <c r="O1" s="1">
        <v>2025</v>
      </c>
    </row>
    <row r="3" spans="1:43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M3" s="1" t="s">
        <v>548</v>
      </c>
      <c r="AN3" s="1" t="s">
        <v>549</v>
      </c>
      <c r="AP3" s="1" t="s">
        <v>596</v>
      </c>
      <c r="AQ3" s="1" t="s">
        <v>598</v>
      </c>
    </row>
    <row r="4" spans="1:43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552</v>
      </c>
      <c r="AP4" s="1" t="s">
        <v>599</v>
      </c>
      <c r="AQ4" s="1" t="s">
        <v>93</v>
      </c>
    </row>
    <row r="5" spans="1:43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553</v>
      </c>
      <c r="AP5" s="1" t="s">
        <v>600</v>
      </c>
      <c r="AQ5" s="24" t="s">
        <v>597</v>
      </c>
    </row>
    <row r="6" spans="1:43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554</v>
      </c>
      <c r="AP6" s="1" t="s">
        <v>558</v>
      </c>
      <c r="AQ6" s="24" t="s">
        <v>559</v>
      </c>
    </row>
    <row r="7" spans="1:43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8" t="s">
        <v>112</v>
      </c>
      <c r="AN7" s="1" t="s">
        <v>561</v>
      </c>
    </row>
    <row r="8" spans="1:43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8" t="s">
        <v>113</v>
      </c>
      <c r="AN8" s="1" t="s">
        <v>562</v>
      </c>
    </row>
    <row r="9" spans="1:43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8" t="s">
        <v>120</v>
      </c>
      <c r="AN9" s="1" t="s">
        <v>563</v>
      </c>
    </row>
    <row r="10" spans="1:43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8" t="s">
        <v>326</v>
      </c>
      <c r="AN10" s="1" t="s">
        <v>564</v>
      </c>
    </row>
    <row r="11" spans="1:43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8" t="s">
        <v>139</v>
      </c>
      <c r="AN11" s="1" t="s">
        <v>565</v>
      </c>
    </row>
    <row r="12" spans="1:43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8" t="s">
        <v>145</v>
      </c>
      <c r="AN12" s="1" t="s">
        <v>566</v>
      </c>
    </row>
    <row r="13" spans="1:43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8" t="s">
        <v>146</v>
      </c>
      <c r="AN13" s="1" t="s">
        <v>567</v>
      </c>
    </row>
    <row r="14" spans="1:43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8" t="s">
        <v>151</v>
      </c>
      <c r="AN14" s="1" t="s">
        <v>568</v>
      </c>
    </row>
    <row r="15" spans="1:43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8" t="s">
        <v>153</v>
      </c>
      <c r="AN15" s="1" t="s">
        <v>569</v>
      </c>
    </row>
    <row r="16" spans="1:43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8" t="s">
        <v>156</v>
      </c>
      <c r="AN16" s="1" t="s">
        <v>570</v>
      </c>
    </row>
    <row r="17" spans="4:40 16359:16359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8" t="s">
        <v>325</v>
      </c>
      <c r="AN17" s="1" t="s">
        <v>571</v>
      </c>
    </row>
    <row r="18" spans="4:40 16359:16359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8" t="s">
        <v>183</v>
      </c>
      <c r="AN18" s="1" t="s">
        <v>572</v>
      </c>
    </row>
    <row r="19" spans="4:40 16359:16359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8" t="s">
        <v>167</v>
      </c>
      <c r="AN19" s="1" t="s">
        <v>573</v>
      </c>
    </row>
    <row r="20" spans="4:40 16359:16359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8" t="s">
        <v>176</v>
      </c>
      <c r="AN20" s="1" t="s">
        <v>574</v>
      </c>
    </row>
    <row r="21" spans="4:40 16359:16359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555</v>
      </c>
      <c r="AE21" s="22" t="s">
        <v>556</v>
      </c>
      <c r="AF21" s="1" t="s">
        <v>161</v>
      </c>
      <c r="AG21" s="23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557</v>
      </c>
    </row>
    <row r="22" spans="4:40 16359:16359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576</v>
      </c>
    </row>
    <row r="23" spans="4:40 16359:16359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577</v>
      </c>
    </row>
    <row r="24" spans="4:40 16359:16359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578</v>
      </c>
    </row>
    <row r="25" spans="4:40 16359:16359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579</v>
      </c>
    </row>
    <row r="26" spans="4:40 16359:16359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580</v>
      </c>
    </row>
    <row r="27" spans="4:40 16359:16359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589</v>
      </c>
    </row>
    <row r="117" spans="4:40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590</v>
      </c>
    </row>
    <row r="118" spans="4:40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591</v>
      </c>
    </row>
    <row r="119" spans="4:40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592</v>
      </c>
    </row>
    <row r="120" spans="4:40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593</v>
      </c>
    </row>
    <row r="121" spans="4:40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594</v>
      </c>
    </row>
    <row r="122" spans="4:40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595</v>
      </c>
    </row>
    <row r="123" spans="4:40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M21:AM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25" t="s">
        <v>355</v>
      </c>
      <c r="B1" s="25"/>
      <c r="C1" s="25"/>
      <c r="D1" s="25"/>
      <c r="E1" s="25"/>
      <c r="F1" s="25"/>
      <c r="G1" s="25"/>
      <c r="H1" s="25"/>
      <c r="I1" s="25"/>
      <c r="J1" s="25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N7"/>
  <sheetViews>
    <sheetView workbookViewId="0">
      <selection activeCell="A7" sqref="A7"/>
    </sheetView>
  </sheetViews>
  <sheetFormatPr baseColWidth="10" defaultColWidth="11.5546875" defaultRowHeight="18.45" x14ac:dyDescent="0.35"/>
  <cols>
    <col min="1" max="1" width="36.77734375" style="2" bestFit="1" customWidth="1"/>
    <col min="2" max="2" width="27.109375" style="2" bestFit="1" customWidth="1"/>
    <col min="3" max="3" width="28.77734375" style="2" bestFit="1" customWidth="1"/>
    <col min="4" max="4" width="32.21875" style="2" bestFit="1" customWidth="1"/>
    <col min="5" max="5" width="38.21875" style="2" bestFit="1" customWidth="1"/>
    <col min="6" max="6" width="20.33203125" style="2" bestFit="1" customWidth="1"/>
    <col min="7" max="7" width="30.88671875" style="2" bestFit="1" customWidth="1"/>
    <col min="8" max="8" width="31" style="2" bestFit="1" customWidth="1"/>
    <col min="9" max="9" width="249" style="2" bestFit="1" customWidth="1"/>
    <col min="10" max="10" width="43.21875" style="2" bestFit="1" customWidth="1"/>
    <col min="11" max="11" width="20.77734375" style="2" bestFit="1" customWidth="1"/>
    <col min="12" max="12" width="27.44140625" style="2" bestFit="1" customWidth="1"/>
    <col min="13" max="13" width="30.6640625" style="2" bestFit="1" customWidth="1"/>
    <col min="14" max="14" width="38.109375" style="2" bestFit="1" customWidth="1"/>
    <col min="15" max="15" width="43.21875" style="2" customWidth="1"/>
    <col min="16" max="16" width="50.44140625" style="2" customWidth="1"/>
    <col min="17" max="17" width="24.5546875" style="2" customWidth="1"/>
    <col min="18" max="18" width="31.6640625" style="2" customWidth="1"/>
    <col min="19" max="19" width="23.44140625" style="2" bestFit="1" customWidth="1"/>
    <col min="20" max="20" width="19.44140625" style="2" customWidth="1"/>
    <col min="21" max="21" width="35.21875" style="2" bestFit="1" customWidth="1"/>
    <col min="22" max="22" width="30.109375" style="2" customWidth="1"/>
    <col min="23" max="23" width="228" style="2" bestFit="1" customWidth="1"/>
    <col min="24" max="24" width="42.33203125" style="2" customWidth="1"/>
    <col min="25" max="25" width="23.6640625" style="2" customWidth="1"/>
    <col min="26" max="26" width="58.21875" style="2" customWidth="1"/>
    <col min="27" max="27" width="27.109375" style="2" bestFit="1" customWidth="1"/>
    <col min="28" max="28" width="20.33203125" style="2" customWidth="1"/>
    <col min="29" max="29" width="45.6640625" style="2" bestFit="1" customWidth="1"/>
    <col min="30" max="30" width="31" style="2" customWidth="1"/>
    <col min="31" max="31" width="49" style="2" bestFit="1" customWidth="1"/>
    <col min="32" max="32" width="43.21875" style="2" customWidth="1"/>
    <col min="33" max="33" width="24.5546875" style="2" customWidth="1"/>
    <col min="34" max="34" width="32.77734375" style="2" customWidth="1"/>
    <col min="35" max="35" width="21.6640625" style="2" customWidth="1"/>
    <col min="36" max="36" width="17.5546875" style="2" bestFit="1" customWidth="1"/>
    <col min="37" max="37" width="24.44140625" style="2" bestFit="1" customWidth="1"/>
    <col min="38" max="38" width="21.5546875" style="2" bestFit="1" customWidth="1"/>
    <col min="39" max="39" width="36.77734375" style="2" bestFit="1" customWidth="1"/>
    <col min="40" max="40" width="37.109375" style="2" bestFit="1" customWidth="1"/>
    <col min="41" max="16384" width="11.5546875" style="2"/>
  </cols>
  <sheetData>
    <row r="1" spans="1:40" x14ac:dyDescent="0.35">
      <c r="A1" s="25" t="str">
        <f>"Base des données des menus de l'année "&amp;Année_en_Cours &amp;"."</f>
        <v>Base des données des menus de l'année 2025.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</row>
    <row r="3" spans="1:40" s="14" customFormat="1" x14ac:dyDescent="0.35">
      <c r="A3" s="14" t="s">
        <v>495</v>
      </c>
      <c r="B3" s="14" t="s">
        <v>496</v>
      </c>
      <c r="C3" s="14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602</v>
      </c>
      <c r="M3" s="14" t="s">
        <v>527</v>
      </c>
      <c r="N3" s="14" t="s">
        <v>506</v>
      </c>
      <c r="O3" s="14" t="s">
        <v>507</v>
      </c>
      <c r="P3" s="14" t="s">
        <v>508</v>
      </c>
      <c r="Q3" s="14" t="s">
        <v>509</v>
      </c>
      <c r="R3" s="14" t="s">
        <v>510</v>
      </c>
      <c r="S3" s="14" t="s">
        <v>511</v>
      </c>
      <c r="T3" s="14" t="s">
        <v>512</v>
      </c>
      <c r="U3" s="14" t="s">
        <v>513</v>
      </c>
      <c r="V3" s="14" t="s">
        <v>514</v>
      </c>
      <c r="W3" s="14" t="s">
        <v>515</v>
      </c>
      <c r="X3" s="14" t="s">
        <v>516</v>
      </c>
      <c r="Y3" s="14" t="s">
        <v>517</v>
      </c>
      <c r="Z3" s="14" t="s">
        <v>601</v>
      </c>
      <c r="AA3" s="14" t="s">
        <v>518</v>
      </c>
      <c r="AB3" s="14" t="s">
        <v>519</v>
      </c>
      <c r="AC3" s="14" t="s">
        <v>520</v>
      </c>
      <c r="AD3" s="14" t="s">
        <v>521</v>
      </c>
      <c r="AE3" s="14" t="s">
        <v>522</v>
      </c>
      <c r="AF3" s="14" t="s">
        <v>523</v>
      </c>
      <c r="AG3" s="14" t="s">
        <v>524</v>
      </c>
      <c r="AH3" s="14" t="s">
        <v>525</v>
      </c>
      <c r="AI3" s="14" t="s">
        <v>94</v>
      </c>
      <c r="AJ3" s="14" t="s">
        <v>526</v>
      </c>
      <c r="AK3" s="14" t="s">
        <v>539</v>
      </c>
      <c r="AL3" s="14" t="s">
        <v>540</v>
      </c>
      <c r="AM3" s="14" t="s">
        <v>596</v>
      </c>
      <c r="AN3" s="14" t="s">
        <v>598</v>
      </c>
    </row>
    <row r="4" spans="1:40" x14ac:dyDescent="0.35">
      <c r="A4" s="2" t="s">
        <v>600</v>
      </c>
      <c r="B4" s="2" t="s">
        <v>597</v>
      </c>
      <c r="C4" s="2" t="s">
        <v>603</v>
      </c>
      <c r="D4" s="2" t="s">
        <v>603</v>
      </c>
      <c r="E4" s="2" t="s">
        <v>343</v>
      </c>
      <c r="F4" s="2" t="s">
        <v>238</v>
      </c>
      <c r="G4" s="2" t="s">
        <v>20</v>
      </c>
      <c r="H4" s="2" t="s">
        <v>32</v>
      </c>
      <c r="I4" s="2" t="s">
        <v>46</v>
      </c>
      <c r="J4" s="2" t="s">
        <v>86</v>
      </c>
      <c r="S4" s="2" t="s">
        <v>171</v>
      </c>
      <c r="T4" s="2" t="s">
        <v>278</v>
      </c>
      <c r="U4" s="2" t="s">
        <v>13</v>
      </c>
      <c r="V4" s="2" t="s">
        <v>25</v>
      </c>
      <c r="W4" s="2" t="s">
        <v>58</v>
      </c>
      <c r="X4" s="2" t="s">
        <v>72</v>
      </c>
      <c r="AA4" s="2" t="s">
        <v>287</v>
      </c>
      <c r="AB4" s="2" t="s">
        <v>291</v>
      </c>
      <c r="AC4" s="2" t="s">
        <v>19</v>
      </c>
      <c r="AD4" s="2" t="s">
        <v>31</v>
      </c>
      <c r="AE4" s="2" t="s">
        <v>38</v>
      </c>
      <c r="AF4" s="2" t="s">
        <v>90</v>
      </c>
      <c r="AH4" s="2" t="s">
        <v>612</v>
      </c>
      <c r="AJ4" s="2" t="s">
        <v>604</v>
      </c>
      <c r="AM4" s="2" t="s">
        <v>600</v>
      </c>
      <c r="AN4" s="2" t="s">
        <v>93</v>
      </c>
    </row>
    <row r="5" spans="1:40" x14ac:dyDescent="0.35">
      <c r="A5" s="2" t="s">
        <v>558</v>
      </c>
      <c r="B5" s="2" t="s">
        <v>559</v>
      </c>
      <c r="C5" s="2" t="s">
        <v>605</v>
      </c>
      <c r="D5" s="2" t="s">
        <v>606</v>
      </c>
      <c r="S5" s="2" t="s">
        <v>354</v>
      </c>
      <c r="T5" s="2" t="s">
        <v>593</v>
      </c>
      <c r="U5" s="2" t="s">
        <v>18</v>
      </c>
      <c r="V5" s="2" t="s">
        <v>30</v>
      </c>
      <c r="W5" s="2" t="s">
        <v>353</v>
      </c>
      <c r="X5" s="2" t="s">
        <v>88</v>
      </c>
      <c r="AH5" s="2" t="s">
        <v>607</v>
      </c>
      <c r="AJ5" s="2" t="s">
        <v>604</v>
      </c>
      <c r="AM5" s="2" t="s">
        <v>558</v>
      </c>
    </row>
    <row r="6" spans="1:40" x14ac:dyDescent="0.35">
      <c r="A6" s="2" t="s">
        <v>600</v>
      </c>
      <c r="B6" s="2" t="s">
        <v>597</v>
      </c>
      <c r="C6" s="2" t="s">
        <v>608</v>
      </c>
      <c r="D6" s="2" t="s">
        <v>606</v>
      </c>
      <c r="E6" s="2" t="s">
        <v>205</v>
      </c>
      <c r="F6" s="2" t="s">
        <v>206</v>
      </c>
      <c r="G6" s="2" t="s">
        <v>16</v>
      </c>
      <c r="H6" s="2" t="s">
        <v>28</v>
      </c>
      <c r="I6" s="2" t="s">
        <v>60</v>
      </c>
      <c r="J6" s="2" t="s">
        <v>65</v>
      </c>
      <c r="S6" s="2" t="s">
        <v>253</v>
      </c>
      <c r="T6" s="2" t="s">
        <v>282</v>
      </c>
      <c r="U6" s="2" t="s">
        <v>16</v>
      </c>
      <c r="V6" s="2" t="s">
        <v>28</v>
      </c>
      <c r="W6" s="2" t="s">
        <v>92</v>
      </c>
      <c r="X6" s="2" t="s">
        <v>66</v>
      </c>
      <c r="AA6" s="2" t="s">
        <v>286</v>
      </c>
      <c r="AB6" s="2" t="s">
        <v>109</v>
      </c>
      <c r="AC6" s="2" t="s">
        <v>15</v>
      </c>
      <c r="AD6" s="2" t="s">
        <v>27</v>
      </c>
      <c r="AE6" s="2" t="s">
        <v>37</v>
      </c>
      <c r="AF6" s="2" t="s">
        <v>77</v>
      </c>
      <c r="AH6" s="2" t="s">
        <v>609</v>
      </c>
      <c r="AJ6" s="2" t="s">
        <v>604</v>
      </c>
      <c r="AM6" s="2" t="s">
        <v>600</v>
      </c>
    </row>
    <row r="7" spans="1:40" x14ac:dyDescent="0.35">
      <c r="A7" s="2" t="s">
        <v>599</v>
      </c>
      <c r="B7" s="2" t="s">
        <v>93</v>
      </c>
      <c r="C7" s="2" t="s">
        <v>610</v>
      </c>
      <c r="D7" s="2" t="s">
        <v>606</v>
      </c>
      <c r="E7" s="2" t="s">
        <v>139</v>
      </c>
      <c r="F7" s="2" t="s">
        <v>565</v>
      </c>
      <c r="G7" s="2" t="s">
        <v>14</v>
      </c>
      <c r="H7" s="2" t="s">
        <v>26</v>
      </c>
      <c r="I7" s="2" t="s">
        <v>60</v>
      </c>
      <c r="J7" s="2" t="s">
        <v>65</v>
      </c>
      <c r="S7" s="2" t="s">
        <v>164</v>
      </c>
      <c r="T7" s="2" t="s">
        <v>578</v>
      </c>
      <c r="U7" s="2" t="s">
        <v>14</v>
      </c>
      <c r="V7" s="2" t="s">
        <v>26</v>
      </c>
      <c r="W7" s="2" t="s">
        <v>52</v>
      </c>
      <c r="X7" s="2" t="s">
        <v>73</v>
      </c>
      <c r="AA7" s="2" t="s">
        <v>181</v>
      </c>
      <c r="AB7" s="2" t="s">
        <v>580</v>
      </c>
      <c r="AC7" s="2" t="s">
        <v>14</v>
      </c>
      <c r="AD7" s="2" t="s">
        <v>26</v>
      </c>
      <c r="AE7" s="2" t="s">
        <v>37</v>
      </c>
      <c r="AF7" s="2" t="s">
        <v>77</v>
      </c>
      <c r="AH7" s="2" t="s">
        <v>611</v>
      </c>
      <c r="AJ7" s="2" t="s">
        <v>604</v>
      </c>
      <c r="AM7" s="2" t="s">
        <v>599</v>
      </c>
      <c r="AN7" s="2" t="s">
        <v>93</v>
      </c>
    </row>
  </sheetData>
  <sortState ref="A4:AN7">
    <sortCondition ref="AN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528</v>
      </c>
    </row>
    <row r="4" spans="1:10" x14ac:dyDescent="0.3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2025-08-02T19:34:54Z</dcterms:modified>
</cp:coreProperties>
</file>