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76" yWindow="131" windowWidth="21933" windowHeight="8949" activeTab="5"/>
  </bookViews>
  <sheets>
    <sheet name="Accueil" sheetId="1" r:id="rId1"/>
    <sheet name="Dictionnaire" sheetId="2" r:id="rId2"/>
    <sheet name="FormComboSansDoublons" sheetId="3" r:id="rId3"/>
    <sheet name="FormComboSansDoublons2" sheetId="4" r:id="rId4"/>
    <sheet name="FonctionTableur" sheetId="7" r:id="rId5"/>
    <sheet name="CompteSansDoublonsCritère" sheetId="6" r:id="rId6"/>
  </sheets>
  <functionGroups builtInGroupCount="17"/>
  <definedNames>
    <definedName name="ListeServices" localSheetId="5">OFFSET(CompteSansDoublonsCritère!$H$2,,,COUNTIF(CompteSansDoublonsCritère!$H$2:$H$10,"&lt;&gt;#N/A"))</definedName>
    <definedName name="ListeServices">OFFSET(FonctionTableur!$I$2,,,COUNTIF(FonctionTableur!$I$2:$I$10,"&lt;&gt;#N/A"))</definedName>
    <definedName name="Services">OFFSET(CompteSansDoublonsCritère!$B$2,,,COUNTA(CompteSansDoublonsCritère!$B:$B)-1)</definedName>
  </definedNames>
  <calcPr calcId="145621"/>
</workbook>
</file>

<file path=xl/calcChain.xml><?xml version="1.0" encoding="utf-8"?>
<calcChain xmlns="http://schemas.openxmlformats.org/spreadsheetml/2006/main">
  <c r="E2" i="6" l="1" a="1"/>
  <c r="I2" i="7" a="1"/>
  <c r="I6" i="7" l="1"/>
  <c r="I7" i="7"/>
  <c r="I8" i="7"/>
  <c r="I9" i="7"/>
  <c r="I2" i="7"/>
  <c r="I3" i="7"/>
  <c r="I10" i="7"/>
  <c r="I4" i="7"/>
  <c r="I5" i="7"/>
  <c r="E2" i="6"/>
  <c r="E3" i="6"/>
  <c r="E4" i="6"/>
  <c r="F4" i="6"/>
  <c r="F2" i="6"/>
  <c r="F3" i="6"/>
</calcChain>
</file>

<file path=xl/sharedStrings.xml><?xml version="1.0" encoding="utf-8"?>
<sst xmlns="http://schemas.openxmlformats.org/spreadsheetml/2006/main" count="263" uniqueCount="139">
  <si>
    <t>L'Objet Dictionary</t>
  </si>
  <si>
    <t>Permet de génèrer des listes sans doublons</t>
  </si>
  <si>
    <t>Cet objet, simple à programmer, est très performant.</t>
  </si>
  <si>
    <r>
      <t>Add</t>
    </r>
    <r>
      <rPr>
        <sz val="8"/>
        <rFont val="Verdana"/>
        <family val="2"/>
      </rPr>
      <t xml:space="preserve"> clé,élément</t>
    </r>
  </si>
  <si>
    <t>Ajoute une clé et la valeur associée</t>
  </si>
  <si>
    <r>
      <t>Exists</t>
    </r>
    <r>
      <rPr>
        <sz val="8"/>
        <rFont val="Verdana"/>
        <family val="2"/>
      </rPr>
      <t>(clé)</t>
    </r>
  </si>
  <si>
    <t>Teste l'existence d'une clé</t>
  </si>
  <si>
    <r>
      <t>Tbl=</t>
    </r>
    <r>
      <rPr>
        <b/>
        <sz val="8"/>
        <rFont val="Verdana"/>
        <family val="2"/>
      </rPr>
      <t>Items</t>
    </r>
  </si>
  <si>
    <t>Donne dans un tableau les éléments</t>
  </si>
  <si>
    <r>
      <t>Tbl=</t>
    </r>
    <r>
      <rPr>
        <b/>
        <sz val="8"/>
        <rFont val="Verdana"/>
        <family val="2"/>
      </rPr>
      <t>Keys</t>
    </r>
  </si>
  <si>
    <t>Donne dans un tableau les clés</t>
  </si>
  <si>
    <r>
      <t>Remove</t>
    </r>
    <r>
      <rPr>
        <sz val="8"/>
        <rFont val="Verdana"/>
        <family val="2"/>
      </rPr>
      <t xml:space="preserve"> (clé)</t>
    </r>
  </si>
  <si>
    <t>Suprime la clé</t>
  </si>
  <si>
    <t>RemoveAll</t>
  </si>
  <si>
    <t>Supprime tous les éléments</t>
  </si>
  <si>
    <t>Count</t>
  </si>
  <si>
    <t>Donne le nombre d'éléments</t>
  </si>
  <si>
    <r>
      <t>Item</t>
    </r>
    <r>
      <rPr>
        <sz val="8"/>
        <rFont val="Verdana"/>
        <family val="2"/>
      </rPr>
      <t>(clé)</t>
    </r>
  </si>
  <si>
    <t>Donne l'élément</t>
  </si>
  <si>
    <t>Dictionnaire</t>
  </si>
  <si>
    <t>FormComboSansDoublons</t>
  </si>
  <si>
    <t>FormComboSansDoublons2</t>
  </si>
  <si>
    <t>Fonction tableur</t>
  </si>
  <si>
    <t>Compte sans doublons critère</t>
  </si>
  <si>
    <t>Accueil</t>
  </si>
  <si>
    <t>Pour tester la performance de l'objet Dictionnary, nous créons une liste de nombres aléatoires sans doublons</t>
  </si>
  <si>
    <t>0,01 seconde pour 3000 items</t>
  </si>
  <si>
    <t>Sub Dictionnaire()</t>
  </si>
  <si>
    <t xml:space="preserve">  t = Timer</t>
  </si>
  <si>
    <t xml:space="preserve">  Set MonDico = CreateObject("Scripting.Dictionary")</t>
  </si>
  <si>
    <t xml:space="preserve">  n = 2000</t>
  </si>
  <si>
    <t xml:space="preserve">  For i = 1 To n</t>
  </si>
  <si>
    <t xml:space="preserve">    aléa = Int(Rnd * 10000)</t>
  </si>
  <si>
    <t xml:space="preserve">    If Not MonDico.Exists(aléa) Then MonDico.Add aléa, aléa</t>
  </si>
  <si>
    <t xml:space="preserve">  Next i</t>
  </si>
  <si>
    <t xml:space="preserve">  temp = MonDico.items</t>
  </si>
  <si>
    <t xml:space="preserve">  MsgBox Timer - t</t>
  </si>
  <si>
    <t xml:space="preserve">  Call tri(temp, LBound(temp), UBound(temp))</t>
  </si>
  <si>
    <t xml:space="preserve">  Application.ScreenUpdating = False</t>
  </si>
  <si>
    <t xml:space="preserve">  For i = LBound(temp) To UBound(temp): Cells(20 + i, 2) = temp(i): Next</t>
  </si>
  <si>
    <t>End Sub</t>
  </si>
  <si>
    <t>Sub tri(a, gauc, droi)          ' Quick sort</t>
  </si>
  <si>
    <t xml:space="preserve"> ref = a((gauc + droi) \ 2)</t>
  </si>
  <si>
    <t xml:space="preserve"> g = gauc: d = droi</t>
  </si>
  <si>
    <t xml:space="preserve"> Do</t>
  </si>
  <si>
    <t xml:space="preserve">     Do While a(g) &lt; ref: g = g + 1: Loop</t>
  </si>
  <si>
    <t xml:space="preserve">     Do While ref &lt; a(d): d = d - 1: Loop</t>
  </si>
  <si>
    <t xml:space="preserve">     If g &lt;= d Then</t>
  </si>
  <si>
    <t xml:space="preserve">       temp = a(g): a(g) = a(d): a(d) = temp</t>
  </si>
  <si>
    <t xml:space="preserve">       g = g + 1: d = d - 1</t>
  </si>
  <si>
    <t xml:space="preserve">     End If</t>
  </si>
  <si>
    <t xml:space="preserve"> Loop While g &lt;= d</t>
  </si>
  <si>
    <t xml:space="preserve"> If g &lt; droi Then Call tri(a, g, droi)</t>
  </si>
  <si>
    <t xml:space="preserve"> If gauc &lt; d Then Call tri(a, gauc, d)</t>
  </si>
  <si>
    <t>²</t>
  </si>
  <si>
    <t>Save</t>
  </si>
  <si>
    <t>Open</t>
  </si>
  <si>
    <t>Nom</t>
  </si>
  <si>
    <t>Service</t>
  </si>
  <si>
    <t>Anquetil</t>
  </si>
  <si>
    <t>Compta</t>
  </si>
  <si>
    <t>Balu</t>
  </si>
  <si>
    <t>Bellanger</t>
  </si>
  <si>
    <t>Personnel</t>
  </si>
  <si>
    <t>Bisson</t>
  </si>
  <si>
    <t>Documentation</t>
  </si>
  <si>
    <t>Campas</t>
  </si>
  <si>
    <t>Vente</t>
  </si>
  <si>
    <t>Chapuis</t>
  </si>
  <si>
    <t>Dupont</t>
  </si>
  <si>
    <t>Etudes</t>
  </si>
  <si>
    <t>Durand</t>
  </si>
  <si>
    <t>Espinasse</t>
  </si>
  <si>
    <t>Martin</t>
  </si>
  <si>
    <t>Fabric</t>
  </si>
  <si>
    <t>Mercier</t>
  </si>
  <si>
    <t>Miroux</t>
  </si>
  <si>
    <t>Misange</t>
  </si>
  <si>
    <t>Truffault</t>
  </si>
  <si>
    <t>Crée une liste triée sans doublons des services dans un formulaire</t>
  </si>
  <si>
    <t>Private Sub UserForm_Initialize()</t>
  </si>
  <si>
    <t xml:space="preserve">  For Each c In Range([b2], [B65000].End(xlUp))</t>
  </si>
  <si>
    <t xml:space="preserve">    If Not MonDico.Exists(c.Value) Then MonDico.Add c.Value, c.Value</t>
  </si>
  <si>
    <t xml:space="preserve">  Next c</t>
  </si>
  <si>
    <t xml:space="preserve">  '--</t>
  </si>
  <si>
    <t xml:space="preserve">  Me.ComboBox1.List = temp</t>
  </si>
  <si>
    <t>Private Sub ComboBox1_Change()</t>
  </si>
  <si>
    <t xml:space="preserve">  Me.ListBox1.Clear</t>
  </si>
  <si>
    <t xml:space="preserve">  For Each c In Range("b2", [B65000].End(xlUp))</t>
  </si>
  <si>
    <t xml:space="preserve">    If c = Me.ComboBox1 Then</t>
  </si>
  <si>
    <t xml:space="preserve">      Me.ListBox1.AddItem c.Offset(0, -1)</t>
  </si>
  <si>
    <t xml:space="preserve">    End If</t>
  </si>
  <si>
    <t>D'après une idée originale créée par jacques Boisgontier.</t>
  </si>
  <si>
    <t>On alimente plusieurs comboBox avec une fonction SansDoublonsTrie()</t>
  </si>
  <si>
    <t>Code du formulaire :</t>
  </si>
  <si>
    <t xml:space="preserve">   Me.ComboBox1.List = SansDoublonsTrie(Range([b2], [B65000].End(xlUp)))</t>
  </si>
  <si>
    <t xml:space="preserve">   Me.ComboBox2.List = SansDoublonsTrie(Range([b2], [B65000].End(xlUp)))</t>
  </si>
  <si>
    <t xml:space="preserve">   Me.ComboBox3.List = SansDoublonsTrie(Range([b2], [B65000].End(xlUp)))</t>
  </si>
  <si>
    <t>Dans un module, cette fonction est utilisable dans tous les formulaires et le tableur:</t>
  </si>
  <si>
    <t>Function SansDoublonsTrie(champ)</t>
  </si>
  <si>
    <t xml:space="preserve">  Application.Volatile</t>
  </si>
  <si>
    <t xml:space="preserve">  Set a = champ</t>
  </si>
  <si>
    <t xml:space="preserve">  For i = 1 To champ.Count</t>
  </si>
  <si>
    <t xml:space="preserve">    If a(i) &lt;&gt; "" Then</t>
  </si>
  <si>
    <t xml:space="preserve">      If Not MonDico.Exists(champ(i).Value) Then MonDico.Add champ(i).Value, champ(i).Value</t>
  </si>
  <si>
    <t xml:space="preserve">  '-- transfert dans un tableau</t>
  </si>
  <si>
    <t xml:space="preserve">  SansDoublonsTrie = Application.Transpose(temp)</t>
  </si>
  <si>
    <t>End Function</t>
  </si>
  <si>
    <t>Salaire</t>
  </si>
  <si>
    <t>Qualif</t>
  </si>
  <si>
    <t>Date_naiss</t>
  </si>
  <si>
    <t>Andribet</t>
  </si>
  <si>
    <t>Q1</t>
  </si>
  <si>
    <t>Bailleul</t>
  </si>
  <si>
    <t>Q3</t>
  </si>
  <si>
    <t>Marketing</t>
  </si>
  <si>
    <t>Ventes</t>
  </si>
  <si>
    <t>Q0</t>
  </si>
  <si>
    <t>Ceuzin</t>
  </si>
  <si>
    <t>Q2</t>
  </si>
  <si>
    <t>Cowan</t>
  </si>
  <si>
    <t>Dang</t>
  </si>
  <si>
    <t>Dupond</t>
  </si>
  <si>
    <t>Dykiel</t>
  </si>
  <si>
    <t>Garcia</t>
  </si>
  <si>
    <t>Lebosse</t>
  </si>
  <si>
    <t>liste des services</t>
  </si>
  <si>
    <t>Nom de champ</t>
  </si>
  <si>
    <t>ListeServices</t>
  </si>
  <si>
    <t>=DECALER($I$2;;;NB.SI(!$I$2:$I$10;"&lt;&gt;#N/A"))</t>
  </si>
  <si>
    <t>N° Conteneur</t>
  </si>
  <si>
    <t>GESTION</t>
  </si>
  <si>
    <t>CHARGES</t>
  </si>
  <si>
    <t>COMPTABILITE</t>
  </si>
  <si>
    <t>Nb conteneurs sans doublons</t>
  </si>
  <si>
    <t>Choix services</t>
  </si>
  <si>
    <t>leclère</t>
  </si>
  <si>
    <t>DSF</t>
  </si>
  <si>
    <t>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</si>
</sst>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21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8"/>
      <name val="Verdana"/>
      <family val="2"/>
    </font>
    <font>
      <b/>
      <sz val="9"/>
      <name val="Verdana"/>
      <family val="2"/>
    </font>
    <font>
      <b/>
      <sz val="8"/>
      <name val="Verdana"/>
      <family val="2"/>
    </font>
    <font>
      <sz val="8"/>
      <color indexed="8"/>
      <name val="Verdana"/>
      <family val="2"/>
    </font>
    <font>
      <i/>
      <sz val="8"/>
      <name val="Verdana"/>
      <family val="2"/>
    </font>
    <font>
      <u/>
      <sz val="10"/>
      <color theme="10"/>
      <name val="Arial"/>
      <family val="2"/>
    </font>
    <font>
      <b/>
      <sz val="11"/>
      <color rgb="FF000000"/>
      <name val="Verdana"/>
      <family val="2"/>
    </font>
    <font>
      <b/>
      <sz val="9"/>
      <color rgb="FF000000"/>
      <name val="Verdana"/>
      <family val="2"/>
    </font>
    <font>
      <sz val="8"/>
      <color rgb="FF000000"/>
      <name val="Verdana"/>
      <family val="2"/>
    </font>
    <font>
      <b/>
      <sz val="9"/>
      <color rgb="FF000000"/>
      <name val="Arial"/>
      <family val="2"/>
    </font>
    <font>
      <b/>
      <sz val="10"/>
      <name val="Verdana"/>
      <family val="2"/>
    </font>
    <font>
      <b/>
      <sz val="8"/>
      <color rgb="FF000000"/>
      <name val="Verdana"/>
      <family val="2"/>
    </font>
    <font>
      <b/>
      <u/>
      <sz val="10"/>
      <color theme="10"/>
      <name val="Arial"/>
      <family val="2"/>
    </font>
    <font>
      <b/>
      <sz val="10"/>
      <color rgb="FF00000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i/>
      <sz val="10"/>
      <color rgb="FF000000"/>
      <name val="Verdana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1" xfId="0" applyFont="1" applyBorder="1"/>
    <xf numFmtId="0" fontId="7" fillId="0" borderId="1" xfId="0" applyFont="1" applyBorder="1"/>
    <xf numFmtId="0" fontId="3" fillId="0" borderId="1" xfId="0" applyFont="1" applyBorder="1"/>
    <xf numFmtId="0" fontId="8" fillId="0" borderId="0" xfId="1"/>
    <xf numFmtId="0" fontId="9" fillId="0" borderId="0" xfId="0" applyFont="1" applyAlignment="1">
      <alignment horizontal="left" vertical="center" readingOrder="1"/>
    </xf>
    <xf numFmtId="0" fontId="10" fillId="0" borderId="0" xfId="0" applyFont="1" applyAlignment="1">
      <alignment horizontal="left" vertical="center" readingOrder="1"/>
    </xf>
    <xf numFmtId="0" fontId="11" fillId="0" borderId="0" xfId="0" applyFont="1" applyAlignment="1">
      <alignment horizontal="left" vertical="center" readingOrder="1"/>
    </xf>
    <xf numFmtId="22" fontId="1" fillId="0" borderId="0" xfId="0" applyNumberFormat="1" applyFont="1"/>
    <xf numFmtId="0" fontId="13" fillId="0" borderId="1" xfId="0" applyFont="1" applyBorder="1"/>
    <xf numFmtId="0" fontId="14" fillId="0" borderId="0" xfId="0" applyFont="1" applyAlignment="1">
      <alignment horizontal="left" vertical="center" readingOrder="1"/>
    </xf>
    <xf numFmtId="0" fontId="15" fillId="0" borderId="0" xfId="1" applyFont="1"/>
    <xf numFmtId="0" fontId="17" fillId="0" borderId="0" xfId="0" applyFont="1"/>
    <xf numFmtId="0" fontId="18" fillId="0" borderId="1" xfId="0" applyFont="1" applyBorder="1"/>
    <xf numFmtId="0" fontId="18" fillId="0" borderId="0" xfId="0" applyFont="1" applyBorder="1"/>
    <xf numFmtId="0" fontId="19" fillId="0" borderId="0" xfId="0" applyFont="1" applyAlignment="1">
      <alignment horizontal="left" vertical="center" readingOrder="1"/>
    </xf>
    <xf numFmtId="0" fontId="18" fillId="3" borderId="0" xfId="0" applyFont="1" applyFill="1"/>
    <xf numFmtId="6" fontId="18" fillId="0" borderId="1" xfId="0" applyNumberFormat="1" applyFont="1" applyBorder="1"/>
    <xf numFmtId="14" fontId="18" fillId="0" borderId="1" xfId="0" applyNumberFormat="1" applyFont="1" applyBorder="1"/>
    <xf numFmtId="0" fontId="18" fillId="0" borderId="0" xfId="0" applyFont="1"/>
    <xf numFmtId="0" fontId="18" fillId="4" borderId="0" xfId="0" applyFont="1" applyFill="1"/>
    <xf numFmtId="0" fontId="18" fillId="0" borderId="0" xfId="0" applyNumberFormat="1" applyFont="1"/>
    <xf numFmtId="0" fontId="18" fillId="0" borderId="0" xfId="0" quotePrefix="1" applyNumberFormat="1" applyFont="1"/>
    <xf numFmtId="0" fontId="18" fillId="5" borderId="0" xfId="0" applyNumberFormat="1" applyFont="1" applyFill="1" applyBorder="1" applyAlignment="1">
      <alignment vertical="center" wrapText="1"/>
    </xf>
    <xf numFmtId="0" fontId="18" fillId="5" borderId="0" xfId="0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17" fillId="5" borderId="0" xfId="0" applyNumberFormat="1" applyFont="1" applyFill="1" applyBorder="1" applyAlignment="1">
      <alignment horizontal="center" vertical="center"/>
    </xf>
    <xf numFmtId="0" fontId="17" fillId="5" borderId="0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0" fillId="0" borderId="0" xfId="0" applyFont="1"/>
    <xf numFmtId="0" fontId="0" fillId="2" borderId="0" xfId="0" applyFill="1"/>
    <xf numFmtId="44" fontId="18" fillId="0" borderId="1" xfId="0" applyNumberFormat="1" applyFont="1" applyBorder="1"/>
    <xf numFmtId="0" fontId="18" fillId="8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">
    <dxf>
      <fill>
        <patternFill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22671</xdr:colOff>
          <xdr:row>2</xdr:row>
          <xdr:rowOff>15114</xdr:rowOff>
        </xdr:from>
        <xdr:to>
          <xdr:col>1</xdr:col>
          <xdr:colOff>385408</xdr:colOff>
          <xdr:row>3</xdr:row>
          <xdr:rowOff>30228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  <a:p>
              <a:pPr algn="ctr" rtl="0">
                <a:defRPr sz="1000"/>
              </a:pPr>
              <a:endPara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0</xdr:rowOff>
    </xdr:from>
    <xdr:to>
      <xdr:col>2</xdr:col>
      <xdr:colOff>506322</xdr:colOff>
      <xdr:row>29</xdr:row>
      <xdr:rowOff>7556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58836"/>
          <a:ext cx="2463591" cy="16701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15114</xdr:colOff>
          <xdr:row>2</xdr:row>
          <xdr:rowOff>7557</xdr:rowOff>
        </xdr:from>
        <xdr:to>
          <xdr:col>3</xdr:col>
          <xdr:colOff>377851</xdr:colOff>
          <xdr:row>3</xdr:row>
          <xdr:rowOff>22671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7557</xdr:rowOff>
    </xdr:from>
    <xdr:to>
      <xdr:col>3</xdr:col>
      <xdr:colOff>68014</xdr:colOff>
      <xdr:row>29</xdr:row>
      <xdr:rowOff>45342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630"/>
          <a:ext cx="2493819" cy="1866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22671</xdr:colOff>
          <xdr:row>0</xdr:row>
          <xdr:rowOff>158698</xdr:rowOff>
        </xdr:from>
        <xdr:to>
          <xdr:col>3</xdr:col>
          <xdr:colOff>385408</xdr:colOff>
          <xdr:row>2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443865</xdr:colOff>
      <xdr:row>13</xdr:row>
      <xdr:rowOff>47625</xdr:rowOff>
    </xdr:from>
    <xdr:to>
      <xdr:col>9</xdr:col>
      <xdr:colOff>236227</xdr:colOff>
      <xdr:row>16</xdr:row>
      <xdr:rowOff>97215</xdr:rowOff>
    </xdr:to>
    <xdr:sp macro="" textlink="">
      <xdr:nvSpPr>
        <xdr:cNvPr id="2" name="Text Box 5">
          <a:extLst>
            <a:ext uri="{FF2B5EF4-FFF2-40B4-BE49-F238E27FC236}">
              <a16:creationId xmlns="" xmlns:a16="http://schemas.microsoft.com/office/drawing/2014/main" id="{C2907ECC-DDD2-0F72-78FE-672C387E5567}"/>
            </a:ext>
          </a:extLst>
        </xdr:cNvPr>
        <xdr:cNvSpPr txBox="1">
          <a:spLocks noChangeArrowheads="1"/>
        </xdr:cNvSpPr>
      </xdr:nvSpPr>
      <xdr:spPr bwMode="auto">
        <a:xfrm>
          <a:off x="3746285" y="1589258"/>
          <a:ext cx="2127482" cy="47278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Sélectionner I2:I10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=</a:t>
          </a:r>
          <a:r>
            <a:rPr lang="fr-FR" sz="800" b="1" i="0" strike="noStrike">
              <a:solidFill>
                <a:srgbClr val="000000"/>
              </a:solidFill>
              <a:latin typeface="Verdana"/>
            </a:rPr>
            <a:t>sansdoublonsTrie(B2:B1000)</a:t>
          </a:r>
          <a:endParaRPr lang="fr-FR" sz="800" b="0" i="0" strike="noStrike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Valider avec </a:t>
          </a:r>
          <a:r>
            <a:rPr lang="fr-FR" sz="800" b="1" i="0" strike="noStrike">
              <a:solidFill>
                <a:srgbClr val="000000"/>
              </a:solidFill>
              <a:latin typeface="Verdana"/>
            </a:rPr>
            <a:t>Maj+Ctrl+Entrée</a:t>
          </a:r>
        </a:p>
      </xdr:txBody>
    </xdr:sp>
    <xdr:clientData/>
  </xdr:twoCellAnchor>
  <xdr:twoCellAnchor>
    <xdr:from>
      <xdr:col>9</xdr:col>
      <xdr:colOff>603885</xdr:colOff>
      <xdr:row>3</xdr:row>
      <xdr:rowOff>87630</xdr:rowOff>
    </xdr:from>
    <xdr:to>
      <xdr:col>15</xdr:col>
      <xdr:colOff>169545</xdr:colOff>
      <xdr:row>8</xdr:row>
      <xdr:rowOff>66699</xdr:rowOff>
    </xdr:to>
    <xdr:sp macro="" textlink="">
      <xdr:nvSpPr>
        <xdr:cNvPr id="3" name="Text Box 7">
          <a:extLst>
            <a:ext uri="{FF2B5EF4-FFF2-40B4-BE49-F238E27FC236}">
              <a16:creationId xmlns="" xmlns:a16="http://schemas.microsoft.com/office/drawing/2014/main" id="{566B9B2F-2D4D-5790-6F89-91E4C6A31189}"/>
            </a:ext>
          </a:extLst>
        </xdr:cNvPr>
        <xdr:cNvSpPr txBox="1">
          <a:spLocks noChangeArrowheads="1"/>
        </xdr:cNvSpPr>
      </xdr:nvSpPr>
      <xdr:spPr bwMode="auto">
        <a:xfrm>
          <a:off x="5606635" y="473038"/>
          <a:ext cx="3374401" cy="62141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900" b="0" i="0" strike="noStrike">
              <a:solidFill>
                <a:srgbClr val="000000"/>
              </a:solidFill>
              <a:latin typeface="Verdana"/>
            </a:rPr>
            <a:t>On alimente une liste déroulante </a:t>
          </a:r>
          <a:r>
            <a:rPr lang="fr-FR" sz="900" b="1" i="0" strike="noStrike">
              <a:solidFill>
                <a:srgbClr val="000000"/>
              </a:solidFill>
              <a:latin typeface="Verdana"/>
            </a:rPr>
            <a:t>(Données/Validation/Liste)</a:t>
          </a:r>
          <a:r>
            <a:rPr lang="fr-FR" sz="900" b="0" i="0" strike="noStrike">
              <a:solidFill>
                <a:srgbClr val="000000"/>
              </a:solidFill>
              <a:latin typeface="Verdana"/>
            </a:rPr>
            <a:t> avec une liste des services sans doublons</a:t>
          </a:r>
        </a:p>
      </xdr:txBody>
    </xdr:sp>
    <xdr:clientData/>
  </xdr:twoCellAnchor>
  <xdr:twoCellAnchor>
    <xdr:from>
      <xdr:col>10</xdr:col>
      <xdr:colOff>327660</xdr:colOff>
      <xdr:row>2</xdr:row>
      <xdr:rowOff>30480</xdr:rowOff>
    </xdr:from>
    <xdr:to>
      <xdr:col>10</xdr:col>
      <xdr:colOff>342900</xdr:colOff>
      <xdr:row>3</xdr:row>
      <xdr:rowOff>83820</xdr:rowOff>
    </xdr:to>
    <xdr:sp macro="" textlink="">
      <xdr:nvSpPr>
        <xdr:cNvPr id="4" name="Line 9">
          <a:extLst>
            <a:ext uri="{FF2B5EF4-FFF2-40B4-BE49-F238E27FC236}">
              <a16:creationId xmlns="" xmlns:a16="http://schemas.microsoft.com/office/drawing/2014/main" id="{978E2485-39B5-1827-F022-510A63AF4C88}"/>
            </a:ext>
          </a:extLst>
        </xdr:cNvPr>
        <xdr:cNvSpPr>
          <a:spLocks noChangeShapeType="1"/>
        </xdr:cNvSpPr>
      </xdr:nvSpPr>
      <xdr:spPr bwMode="auto">
        <a:xfrm flipH="1" flipV="1">
          <a:off x="5965200" y="287419"/>
          <a:ext cx="15240" cy="18180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1432560</xdr:colOff>
      <xdr:row>0</xdr:row>
      <xdr:rowOff>266700</xdr:rowOff>
    </xdr:from>
    <xdr:to>
      <xdr:col>6</xdr:col>
      <xdr:colOff>335280</xdr:colOff>
      <xdr:row>1</xdr:row>
      <xdr:rowOff>99060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3D785FDC-5EF8-D604-D0D6-5177D4A79B48}"/>
            </a:ext>
          </a:extLst>
        </xdr:cNvPr>
        <xdr:cNvSpPr>
          <a:spLocks noChangeShapeType="1"/>
        </xdr:cNvSpPr>
      </xdr:nvSpPr>
      <xdr:spPr bwMode="auto">
        <a:xfrm flipH="1">
          <a:off x="5090159" y="266700"/>
          <a:ext cx="338556" cy="12708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4</xdr:row>
      <xdr:rowOff>123825</xdr:rowOff>
    </xdr:from>
    <xdr:to>
      <xdr:col>5</xdr:col>
      <xdr:colOff>114300</xdr:colOff>
      <xdr:row>7</xdr:row>
      <xdr:rowOff>114300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xmlns="" id="{39FAB4C7-A711-F6B4-0E1A-92EE16EE7F11}"/>
            </a:ext>
          </a:extLst>
        </xdr:cNvPr>
        <xdr:cNvSpPr txBox="1">
          <a:spLocks noChangeArrowheads="1"/>
        </xdr:cNvSpPr>
      </xdr:nvSpPr>
      <xdr:spPr bwMode="auto">
        <a:xfrm>
          <a:off x="2092902" y="871970"/>
          <a:ext cx="1830138" cy="44389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Sélectionner E2:E4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=</a:t>
          </a: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sansdoublonsTrie(B2:B31</a:t>
          </a:r>
          <a:r>
            <a:rPr lang="fr-FR" sz="800" b="1" i="0" strike="noStrike">
              <a:solidFill>
                <a:srgbClr val="000000"/>
              </a:solidFill>
              <a:latin typeface="Verdana"/>
            </a:rPr>
            <a:t>)</a:t>
          </a:r>
          <a:endParaRPr lang="fr-FR" sz="800" b="0" i="0" strike="noStrike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Valider avec Maj+Ctrl+Entrée</a:t>
          </a:r>
        </a:p>
      </xdr:txBody>
    </xdr:sp>
    <xdr:clientData/>
  </xdr:twoCellAnchor>
  <xdr:twoCellAnchor>
    <xdr:from>
      <xdr:col>3</xdr:col>
      <xdr:colOff>426720</xdr:colOff>
      <xdr:row>9</xdr:row>
      <xdr:rowOff>47625</xdr:rowOff>
    </xdr:from>
    <xdr:to>
      <xdr:col>12</xdr:col>
      <xdr:colOff>57155</xdr:colOff>
      <xdr:row>23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1EE80D02-5766-C225-0594-EFB9C5B87800}"/>
            </a:ext>
          </a:extLst>
        </xdr:cNvPr>
        <xdr:cNvSpPr txBox="1">
          <a:spLocks noChangeArrowheads="1"/>
        </xdr:cNvSpPr>
      </xdr:nvSpPr>
      <xdr:spPr bwMode="auto">
        <a:xfrm>
          <a:off x="2822297" y="1551473"/>
          <a:ext cx="6091691" cy="20124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 val="dash"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100" b="1" i="0" strike="noStrike">
              <a:solidFill>
                <a:srgbClr val="000000"/>
              </a:solidFill>
              <a:latin typeface="Verdana"/>
            </a:rPr>
            <a:t>On veut compter le nombre de nos de conteneurs différents pour chaque  service</a:t>
          </a:r>
          <a:endParaRPr lang="fr-FR" sz="800" b="0" i="0" strike="noStrike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endParaRPr lang="fr-FR" sz="800" b="0" i="0" strike="noStrike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Function CompteSansDoublons(champ, champcritere, critere)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Set MonDico = CreateObject("Scripting.Dictionary")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For i = 1 To champ.Count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If UCase(champcritere(i).Value) = UCase(critere) Then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If Not MonDico.Exists(champ(i).Value) Then _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MonDico.Add champ(i).Value, champ(i).Value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End If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Next i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CompteSansDoublons = MonDico.Count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End Function</a:t>
          </a:r>
        </a:p>
        <a:p>
          <a:pPr algn="l" rtl="0">
            <a:defRPr sz="1000"/>
          </a:pPr>
          <a:endParaRPr lang="fr-FR" sz="800" b="0" i="0" strike="noStrike">
            <a:solidFill>
              <a:srgbClr val="000000"/>
            </a:solidFill>
            <a:latin typeface="Verdana"/>
          </a:endParaRPr>
        </a:p>
      </xdr:txBody>
    </xdr:sp>
    <xdr:clientData/>
  </xdr:twoCellAnchor>
  <xdr:twoCellAnchor editAs="oneCell">
    <xdr:from>
      <xdr:col>6</xdr:col>
      <xdr:colOff>0</xdr:colOff>
      <xdr:row>0</xdr:row>
      <xdr:rowOff>0</xdr:rowOff>
    </xdr:from>
    <xdr:to>
      <xdr:col>10</xdr:col>
      <xdr:colOff>627233</xdr:colOff>
      <xdr:row>1</xdr:row>
      <xdr:rowOff>120912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3405" y="0"/>
          <a:ext cx="3770955" cy="453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1432560</xdr:colOff>
      <xdr:row>1</xdr:row>
      <xdr:rowOff>266700</xdr:rowOff>
    </xdr:from>
    <xdr:to>
      <xdr:col>6</xdr:col>
      <xdr:colOff>335280</xdr:colOff>
      <xdr:row>2</xdr:row>
      <xdr:rowOff>99060</xdr:rowOff>
    </xdr:to>
    <xdr:sp macro="" textlink="">
      <xdr:nvSpPr>
        <xdr:cNvPr id="6" name="Line 3">
          <a:extLst>
            <a:ext uri="{FF2B5EF4-FFF2-40B4-BE49-F238E27FC236}">
              <a16:creationId xmlns="" xmlns:a16="http://schemas.microsoft.com/office/drawing/2014/main" id="{3D785FDC-5EF8-D604-D0D6-5177D4A79B48}"/>
            </a:ext>
          </a:extLst>
        </xdr:cNvPr>
        <xdr:cNvSpPr>
          <a:spLocks noChangeShapeType="1"/>
        </xdr:cNvSpPr>
      </xdr:nvSpPr>
      <xdr:spPr bwMode="auto">
        <a:xfrm flipH="1">
          <a:off x="6042345" y="266700"/>
          <a:ext cx="376340" cy="16486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1432560</xdr:colOff>
      <xdr:row>2</xdr:row>
      <xdr:rowOff>266700</xdr:rowOff>
    </xdr:from>
    <xdr:to>
      <xdr:col>6</xdr:col>
      <xdr:colOff>335280</xdr:colOff>
      <xdr:row>3</xdr:row>
      <xdr:rowOff>99060</xdr:rowOff>
    </xdr:to>
    <xdr:sp macro="" textlink="">
      <xdr:nvSpPr>
        <xdr:cNvPr id="7" name="Line 3">
          <a:extLst>
            <a:ext uri="{FF2B5EF4-FFF2-40B4-BE49-F238E27FC236}">
              <a16:creationId xmlns="" xmlns:a16="http://schemas.microsoft.com/office/drawing/2014/main" id="{3D785FDC-5EF8-D604-D0D6-5177D4A79B48}"/>
            </a:ext>
          </a:extLst>
        </xdr:cNvPr>
        <xdr:cNvSpPr>
          <a:spLocks noChangeShapeType="1"/>
        </xdr:cNvSpPr>
      </xdr:nvSpPr>
      <xdr:spPr bwMode="auto">
        <a:xfrm flipH="1">
          <a:off x="6042345" y="266700"/>
          <a:ext cx="376340" cy="16486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1432560</xdr:colOff>
      <xdr:row>1</xdr:row>
      <xdr:rowOff>266700</xdr:rowOff>
    </xdr:from>
    <xdr:to>
      <xdr:col>6</xdr:col>
      <xdr:colOff>335280</xdr:colOff>
      <xdr:row>2</xdr:row>
      <xdr:rowOff>99060</xdr:rowOff>
    </xdr:to>
    <xdr:sp macro="" textlink="">
      <xdr:nvSpPr>
        <xdr:cNvPr id="8" name="Line 3">
          <a:extLst>
            <a:ext uri="{FF2B5EF4-FFF2-40B4-BE49-F238E27FC236}">
              <a16:creationId xmlns="" xmlns:a16="http://schemas.microsoft.com/office/drawing/2014/main" id="{3D785FDC-5EF8-D604-D0D6-5177D4A79B48}"/>
            </a:ext>
          </a:extLst>
        </xdr:cNvPr>
        <xdr:cNvSpPr>
          <a:spLocks noChangeShapeType="1"/>
        </xdr:cNvSpPr>
      </xdr:nvSpPr>
      <xdr:spPr bwMode="auto">
        <a:xfrm flipH="1">
          <a:off x="6291727" y="266700"/>
          <a:ext cx="376340" cy="16486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1432560</xdr:colOff>
      <xdr:row>2</xdr:row>
      <xdr:rowOff>266700</xdr:rowOff>
    </xdr:from>
    <xdr:to>
      <xdr:col>6</xdr:col>
      <xdr:colOff>335280</xdr:colOff>
      <xdr:row>3</xdr:row>
      <xdr:rowOff>99060</xdr:rowOff>
    </xdr:to>
    <xdr:sp macro="" textlink="">
      <xdr:nvSpPr>
        <xdr:cNvPr id="9" name="Line 3">
          <a:extLst>
            <a:ext uri="{FF2B5EF4-FFF2-40B4-BE49-F238E27FC236}">
              <a16:creationId xmlns="" xmlns:a16="http://schemas.microsoft.com/office/drawing/2014/main" id="{3D785FDC-5EF8-D604-D0D6-5177D4A79B48}"/>
            </a:ext>
          </a:extLst>
        </xdr:cNvPr>
        <xdr:cNvSpPr>
          <a:spLocks noChangeShapeType="1"/>
        </xdr:cNvSpPr>
      </xdr:nvSpPr>
      <xdr:spPr bwMode="auto">
        <a:xfrm flipH="1">
          <a:off x="6291727" y="266700"/>
          <a:ext cx="376340" cy="16486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A1:F46"/>
  <sheetViews>
    <sheetView workbookViewId="0"/>
  </sheetViews>
  <sheetFormatPr baseColWidth="10" defaultRowHeight="13.1" x14ac:dyDescent="0.25"/>
  <cols>
    <col min="1" max="1" width="11.5546875" style="1"/>
    <col min="2" max="2" width="50.5546875" style="1" bestFit="1" customWidth="1"/>
    <col min="3" max="3" width="42" style="1" customWidth="1"/>
    <col min="4" max="4" width="11.5546875" style="1"/>
    <col min="5" max="6" width="15.33203125" style="1" bestFit="1" customWidth="1"/>
    <col min="7" max="16384" width="11.5546875" style="1"/>
  </cols>
  <sheetData>
    <row r="1" spans="1:6" x14ac:dyDescent="0.25">
      <c r="E1" s="1" t="s">
        <v>56</v>
      </c>
      <c r="F1" s="1" t="s">
        <v>55</v>
      </c>
    </row>
    <row r="2" spans="1:6" x14ac:dyDescent="0.25">
      <c r="B2" s="3" t="s">
        <v>0</v>
      </c>
      <c r="C2" s="3"/>
      <c r="E2" s="15">
        <v>45037.676736111112</v>
      </c>
      <c r="F2" s="15">
        <v>45037.672627314816</v>
      </c>
    </row>
    <row r="3" spans="1:6" x14ac:dyDescent="0.25">
      <c r="E3" s="15">
        <v>45037.803113425929</v>
      </c>
      <c r="F3" s="15">
        <v>45037.67633101852</v>
      </c>
    </row>
    <row r="4" spans="1:6" x14ac:dyDescent="0.25">
      <c r="E4" s="15">
        <v>45038.729560185187</v>
      </c>
      <c r="F4" s="15">
        <v>45037.676990740743</v>
      </c>
    </row>
    <row r="5" spans="1:6" x14ac:dyDescent="0.25">
      <c r="E5" s="15">
        <v>45039.622337962966</v>
      </c>
      <c r="F5" s="15">
        <v>45037.828969907408</v>
      </c>
    </row>
    <row r="6" spans="1:6" x14ac:dyDescent="0.25">
      <c r="E6" s="15">
        <v>45039.62709490741</v>
      </c>
      <c r="F6" s="15">
        <v>45037.888472222221</v>
      </c>
    </row>
    <row r="7" spans="1:6" x14ac:dyDescent="0.25">
      <c r="E7" s="15">
        <v>45039.627708333333</v>
      </c>
      <c r="F7" s="15">
        <v>45038.918437499997</v>
      </c>
    </row>
    <row r="8" spans="1:6" x14ac:dyDescent="0.25">
      <c r="A8" s="4"/>
      <c r="B8" s="5" t="s">
        <v>1</v>
      </c>
      <c r="C8" s="6"/>
      <c r="E8" s="15">
        <v>45039.631539351853</v>
      </c>
      <c r="F8" s="15">
        <v>45038.918553240743</v>
      </c>
    </row>
    <row r="9" spans="1:6" x14ac:dyDescent="0.25">
      <c r="A9" s="4"/>
      <c r="B9" s="5" t="s">
        <v>2</v>
      </c>
      <c r="C9" s="6"/>
      <c r="E9" s="15">
        <v>45039.634305555555</v>
      </c>
      <c r="F9" s="15">
        <v>45039.622511574074</v>
      </c>
    </row>
    <row r="10" spans="1:6" x14ac:dyDescent="0.25">
      <c r="A10" s="4"/>
      <c r="B10" s="4"/>
      <c r="C10" s="4"/>
      <c r="E10" s="15">
        <v>45039.637280092589</v>
      </c>
      <c r="F10" s="15">
        <v>45039.627395833333</v>
      </c>
    </row>
    <row r="11" spans="1:6" x14ac:dyDescent="0.25">
      <c r="A11" s="4"/>
      <c r="B11" s="4"/>
      <c r="C11" s="4"/>
      <c r="E11" s="15">
        <v>45039.640682870369</v>
      </c>
      <c r="F11" s="15">
        <v>45039.631180555552</v>
      </c>
    </row>
    <row r="12" spans="1:6" x14ac:dyDescent="0.25">
      <c r="A12" s="7"/>
      <c r="B12" s="8" t="s">
        <v>3</v>
      </c>
      <c r="C12" s="9" t="s">
        <v>4</v>
      </c>
      <c r="E12" s="15">
        <v>45039.642870370371</v>
      </c>
      <c r="F12" s="15">
        <v>45039.633969907409</v>
      </c>
    </row>
    <row r="13" spans="1:6" x14ac:dyDescent="0.25">
      <c r="A13" s="7"/>
      <c r="B13" s="8" t="s">
        <v>5</v>
      </c>
      <c r="C13" s="9" t="s">
        <v>6</v>
      </c>
      <c r="E13" s="15">
        <v>45039.652743055558</v>
      </c>
      <c r="F13" s="15">
        <v>45039.635868055557</v>
      </c>
    </row>
    <row r="14" spans="1:6" x14ac:dyDescent="0.25">
      <c r="A14" s="4"/>
      <c r="B14" s="10" t="s">
        <v>7</v>
      </c>
      <c r="C14" s="9" t="s">
        <v>8</v>
      </c>
      <c r="E14" s="15">
        <v>45039.657361111109</v>
      </c>
      <c r="F14" s="15">
        <v>45039.639849537038</v>
      </c>
    </row>
    <row r="15" spans="1:6" x14ac:dyDescent="0.25">
      <c r="A15" s="4"/>
      <c r="B15" s="10" t="s">
        <v>9</v>
      </c>
      <c r="C15" s="9" t="s">
        <v>10</v>
      </c>
      <c r="E15" s="15">
        <v>45039.837997685187</v>
      </c>
      <c r="F15" s="15">
        <v>45039.641296296293</v>
      </c>
    </row>
    <row r="16" spans="1:6" x14ac:dyDescent="0.25">
      <c r="A16" s="4"/>
      <c r="B16" s="8" t="s">
        <v>11</v>
      </c>
      <c r="C16" s="9" t="s">
        <v>12</v>
      </c>
      <c r="E16" s="15">
        <v>45040.656898148147</v>
      </c>
      <c r="F16" s="15">
        <v>45039.644155092596</v>
      </c>
    </row>
    <row r="17" spans="1:6" x14ac:dyDescent="0.25">
      <c r="A17" s="4"/>
      <c r="B17" s="8" t="s">
        <v>13</v>
      </c>
      <c r="C17" s="9" t="s">
        <v>14</v>
      </c>
      <c r="E17" s="15">
        <v>45040.797696759262</v>
      </c>
      <c r="F17" s="15">
        <v>45039.656898148147</v>
      </c>
    </row>
    <row r="18" spans="1:6" x14ac:dyDescent="0.25">
      <c r="A18" s="4"/>
      <c r="B18" s="8" t="s">
        <v>15</v>
      </c>
      <c r="C18" s="9" t="s">
        <v>16</v>
      </c>
      <c r="E18" s="15">
        <v>45040.892951388887</v>
      </c>
      <c r="F18" s="15">
        <v>45039.661423611113</v>
      </c>
    </row>
    <row r="19" spans="1:6" x14ac:dyDescent="0.25">
      <c r="A19" s="4"/>
      <c r="B19" s="8" t="s">
        <v>17</v>
      </c>
      <c r="C19" s="9" t="s">
        <v>18</v>
      </c>
      <c r="E19" s="15">
        <v>45041.478078703702</v>
      </c>
      <c r="F19" s="15">
        <v>45039.943807870368</v>
      </c>
    </row>
    <row r="20" spans="1:6" x14ac:dyDescent="0.25">
      <c r="E20" s="15">
        <v>45042.634421296294</v>
      </c>
      <c r="F20" s="15">
        <v>45040.679085648146</v>
      </c>
    </row>
    <row r="21" spans="1:6" x14ac:dyDescent="0.25">
      <c r="E21" s="15">
        <v>45042.772916666669</v>
      </c>
      <c r="F21" s="15">
        <v>45040.689131944448</v>
      </c>
    </row>
    <row r="22" spans="1:6" x14ac:dyDescent="0.25">
      <c r="E22" s="15">
        <v>45042.907881944448</v>
      </c>
      <c r="F22" s="15">
        <v>45040.693425925929</v>
      </c>
    </row>
    <row r="23" spans="1:6" x14ac:dyDescent="0.25">
      <c r="B23" s="11" t="s">
        <v>19</v>
      </c>
      <c r="E23" s="15">
        <v>45043.449699074074</v>
      </c>
      <c r="F23" s="15">
        <v>45040.806377314817</v>
      </c>
    </row>
    <row r="24" spans="1:6" x14ac:dyDescent="0.25">
      <c r="B24" s="11" t="s">
        <v>20</v>
      </c>
      <c r="E24" s="15">
        <v>45043.508564814816</v>
      </c>
      <c r="F24" s="15">
        <v>45040.827094907407</v>
      </c>
    </row>
    <row r="25" spans="1:6" x14ac:dyDescent="0.25">
      <c r="B25" s="11" t="s">
        <v>21</v>
      </c>
      <c r="E25" s="15">
        <v>45043.563136574077</v>
      </c>
      <c r="F25" s="15">
        <v>45040.898784722223</v>
      </c>
    </row>
    <row r="26" spans="1:6" x14ac:dyDescent="0.25">
      <c r="B26" s="11" t="s">
        <v>22</v>
      </c>
      <c r="F26" s="15">
        <v>45041.507175925923</v>
      </c>
    </row>
    <row r="27" spans="1:6" x14ac:dyDescent="0.25">
      <c r="B27" s="11" t="s">
        <v>23</v>
      </c>
      <c r="F27" s="15">
        <v>45041.515902777777</v>
      </c>
    </row>
    <row r="28" spans="1:6" x14ac:dyDescent="0.25">
      <c r="F28" s="15">
        <v>45041.518946759257</v>
      </c>
    </row>
    <row r="29" spans="1:6" x14ac:dyDescent="0.25">
      <c r="B29" s="1" t="s">
        <v>92</v>
      </c>
      <c r="F29" s="15">
        <v>45041.523541666669</v>
      </c>
    </row>
    <row r="30" spans="1:6" x14ac:dyDescent="0.25">
      <c r="F30" s="15">
        <v>45042.642083333332</v>
      </c>
    </row>
    <row r="31" spans="1:6" x14ac:dyDescent="0.25">
      <c r="F31" s="15">
        <v>45042.643969907411</v>
      </c>
    </row>
    <row r="32" spans="1:6" x14ac:dyDescent="0.25">
      <c r="F32" s="15">
        <v>45042.651585648149</v>
      </c>
    </row>
    <row r="33" spans="6:6" x14ac:dyDescent="0.25">
      <c r="F33" s="15">
        <v>45042.657326388886</v>
      </c>
    </row>
    <row r="34" spans="6:6" x14ac:dyDescent="0.25">
      <c r="F34" s="15">
        <v>45042.659282407411</v>
      </c>
    </row>
    <row r="35" spans="6:6" x14ac:dyDescent="0.25">
      <c r="F35" s="15">
        <v>45042.781180555554</v>
      </c>
    </row>
    <row r="36" spans="6:6" x14ac:dyDescent="0.25">
      <c r="F36" s="15">
        <v>45042.907048611109</v>
      </c>
    </row>
    <row r="37" spans="6:6" x14ac:dyDescent="0.25">
      <c r="F37" s="15">
        <v>45042.907731481479</v>
      </c>
    </row>
    <row r="38" spans="6:6" x14ac:dyDescent="0.25">
      <c r="F38" s="15">
        <v>45042.908761574072</v>
      </c>
    </row>
    <row r="39" spans="6:6" x14ac:dyDescent="0.25">
      <c r="F39" s="15">
        <v>45043.487708333334</v>
      </c>
    </row>
    <row r="40" spans="6:6" x14ac:dyDescent="0.25">
      <c r="F40" s="15">
        <v>45043.488078703704</v>
      </c>
    </row>
    <row r="41" spans="6:6" x14ac:dyDescent="0.25">
      <c r="F41" s="15">
        <v>45043.510057870371</v>
      </c>
    </row>
    <row r="42" spans="6:6" x14ac:dyDescent="0.25">
      <c r="F42" s="15">
        <v>45043.510694444441</v>
      </c>
    </row>
    <row r="43" spans="6:6" x14ac:dyDescent="0.25">
      <c r="F43" s="15">
        <v>45043.511504629627</v>
      </c>
    </row>
    <row r="44" spans="6:6" x14ac:dyDescent="0.25">
      <c r="F44" s="15">
        <v>45043.516238425924</v>
      </c>
    </row>
    <row r="45" spans="6:6" x14ac:dyDescent="0.25">
      <c r="F45" s="15">
        <v>45043.564918981479</v>
      </c>
    </row>
    <row r="46" spans="6:6" x14ac:dyDescent="0.25">
      <c r="F46" s="15">
        <v>45043.57340277778</v>
      </c>
    </row>
  </sheetData>
  <hyperlinks>
    <hyperlink ref="B23" location="Dictionnaire!A1" display="Dictionnaire"/>
    <hyperlink ref="B24" location="FormComboSansDoublons!A1" display="FormComboSansDoublons"/>
    <hyperlink ref="B25" location="FormComboSansDoublons2!A1" display="FormComboSansDoublons2"/>
    <hyperlink ref="B26" location="'Fonction tableur'!A1" display="Fonction tableur"/>
    <hyperlink ref="B27" location="'Compte sans doublons critères'!A1" display="Compte sans doublons critère"/>
  </hyperlink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2"/>
  <dimension ref="C1:E31"/>
  <sheetViews>
    <sheetView workbookViewId="0">
      <selection activeCell="A3" sqref="A3"/>
    </sheetView>
  </sheetViews>
  <sheetFormatPr baseColWidth="10" defaultRowHeight="13.1" x14ac:dyDescent="0.25"/>
  <cols>
    <col min="1" max="16384" width="11.5546875" style="1"/>
  </cols>
  <sheetData>
    <row r="1" spans="3:5" ht="13.7" x14ac:dyDescent="0.25">
      <c r="E1" s="12" t="s">
        <v>54</v>
      </c>
    </row>
    <row r="2" spans="3:5" x14ac:dyDescent="0.25">
      <c r="E2" s="13" t="s">
        <v>25</v>
      </c>
    </row>
    <row r="3" spans="3:5" x14ac:dyDescent="0.25">
      <c r="C3" s="18" t="s">
        <v>24</v>
      </c>
      <c r="E3" s="13" t="s">
        <v>26</v>
      </c>
    </row>
    <row r="4" spans="3:5" x14ac:dyDescent="0.25">
      <c r="E4" s="14" t="s">
        <v>27</v>
      </c>
    </row>
    <row r="5" spans="3:5" x14ac:dyDescent="0.25">
      <c r="E5" s="14" t="s">
        <v>28</v>
      </c>
    </row>
    <row r="6" spans="3:5" x14ac:dyDescent="0.25">
      <c r="E6" s="14" t="s">
        <v>29</v>
      </c>
    </row>
    <row r="7" spans="3:5" x14ac:dyDescent="0.25">
      <c r="E7" s="14" t="s">
        <v>30</v>
      </c>
    </row>
    <row r="8" spans="3:5" x14ac:dyDescent="0.25">
      <c r="E8" s="14" t="s">
        <v>31</v>
      </c>
    </row>
    <row r="9" spans="3:5" x14ac:dyDescent="0.25">
      <c r="E9" s="14" t="s">
        <v>32</v>
      </c>
    </row>
    <row r="10" spans="3:5" x14ac:dyDescent="0.25">
      <c r="E10" s="14" t="s">
        <v>33</v>
      </c>
    </row>
    <row r="11" spans="3:5" x14ac:dyDescent="0.25">
      <c r="E11" s="14" t="s">
        <v>34</v>
      </c>
    </row>
    <row r="12" spans="3:5" x14ac:dyDescent="0.25">
      <c r="E12" s="14" t="s">
        <v>35</v>
      </c>
    </row>
    <row r="13" spans="3:5" x14ac:dyDescent="0.25">
      <c r="E13" s="14" t="s">
        <v>36</v>
      </c>
    </row>
    <row r="14" spans="3:5" x14ac:dyDescent="0.25">
      <c r="E14" s="14" t="s">
        <v>37</v>
      </c>
    </row>
    <row r="15" spans="3:5" x14ac:dyDescent="0.25">
      <c r="E15" s="14" t="s">
        <v>38</v>
      </c>
    </row>
    <row r="16" spans="3:5" x14ac:dyDescent="0.25">
      <c r="E16" s="14" t="s">
        <v>39</v>
      </c>
    </row>
    <row r="17" spans="5:5" x14ac:dyDescent="0.25">
      <c r="E17" s="14" t="s">
        <v>40</v>
      </c>
    </row>
    <row r="18" spans="5:5" x14ac:dyDescent="0.25">
      <c r="E18" s="14" t="s">
        <v>41</v>
      </c>
    </row>
    <row r="19" spans="5:5" x14ac:dyDescent="0.25">
      <c r="E19" s="14" t="s">
        <v>42</v>
      </c>
    </row>
    <row r="20" spans="5:5" x14ac:dyDescent="0.25">
      <c r="E20" s="14" t="s">
        <v>43</v>
      </c>
    </row>
    <row r="21" spans="5:5" x14ac:dyDescent="0.25">
      <c r="E21" s="14" t="s">
        <v>44</v>
      </c>
    </row>
    <row r="22" spans="5:5" x14ac:dyDescent="0.25">
      <c r="E22" s="14" t="s">
        <v>45</v>
      </c>
    </row>
    <row r="23" spans="5:5" x14ac:dyDescent="0.25">
      <c r="E23" s="14" t="s">
        <v>46</v>
      </c>
    </row>
    <row r="24" spans="5:5" x14ac:dyDescent="0.25">
      <c r="E24" s="14" t="s">
        <v>47</v>
      </c>
    </row>
    <row r="25" spans="5:5" x14ac:dyDescent="0.25">
      <c r="E25" s="14" t="s">
        <v>48</v>
      </c>
    </row>
    <row r="26" spans="5:5" x14ac:dyDescent="0.25">
      <c r="E26" s="14" t="s">
        <v>49</v>
      </c>
    </row>
    <row r="27" spans="5:5" x14ac:dyDescent="0.25">
      <c r="E27" s="14" t="s">
        <v>50</v>
      </c>
    </row>
    <row r="28" spans="5:5" x14ac:dyDescent="0.25">
      <c r="E28" s="14" t="s">
        <v>51</v>
      </c>
    </row>
    <row r="29" spans="5:5" x14ac:dyDescent="0.25">
      <c r="E29" s="14" t="s">
        <v>52</v>
      </c>
    </row>
    <row r="30" spans="5:5" x14ac:dyDescent="0.25">
      <c r="E30" s="14" t="s">
        <v>53</v>
      </c>
    </row>
    <row r="31" spans="5:5" x14ac:dyDescent="0.25">
      <c r="E31" s="14" t="s">
        <v>40</v>
      </c>
    </row>
  </sheetData>
  <hyperlinks>
    <hyperlink ref="C3" location="Accueil!A1" display="Accueil"/>
  </hyperlink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autoFill="0" autoPict="0" macro="[0]!Dictionnaire">
                <anchor moveWithCells="1" sizeWithCells="1">
                  <from>
                    <xdr:col>1</xdr:col>
                    <xdr:colOff>22671</xdr:colOff>
                    <xdr:row>2</xdr:row>
                    <xdr:rowOff>15114</xdr:rowOff>
                  </from>
                  <to>
                    <xdr:col>1</xdr:col>
                    <xdr:colOff>385408</xdr:colOff>
                    <xdr:row>3</xdr:row>
                    <xdr:rowOff>30228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3"/>
  <dimension ref="A1:E20"/>
  <sheetViews>
    <sheetView workbookViewId="0"/>
  </sheetViews>
  <sheetFormatPr baseColWidth="10" defaultRowHeight="13.1" x14ac:dyDescent="0.25"/>
  <cols>
    <col min="1" max="1" width="11.44140625" style="2" bestFit="1" customWidth="1"/>
    <col min="2" max="2" width="17.33203125" style="2" bestFit="1" customWidth="1"/>
    <col min="3" max="16384" width="11.5546875" style="2"/>
  </cols>
  <sheetData>
    <row r="1" spans="1:5" x14ac:dyDescent="0.25">
      <c r="A1" s="2" t="s">
        <v>57</v>
      </c>
      <c r="B1" s="2" t="s">
        <v>58</v>
      </c>
    </row>
    <row r="2" spans="1:5" ht="13.7" x14ac:dyDescent="0.25">
      <c r="A2" s="16" t="s">
        <v>59</v>
      </c>
      <c r="B2" s="16" t="s">
        <v>60</v>
      </c>
      <c r="E2" s="12" t="s">
        <v>79</v>
      </c>
    </row>
    <row r="3" spans="1:5" x14ac:dyDescent="0.25">
      <c r="A3" s="16" t="s">
        <v>61</v>
      </c>
      <c r="B3" s="16" t="s">
        <v>60</v>
      </c>
      <c r="E3" s="17" t="s">
        <v>80</v>
      </c>
    </row>
    <row r="4" spans="1:5" x14ac:dyDescent="0.25">
      <c r="A4" s="16" t="s">
        <v>62</v>
      </c>
      <c r="B4" s="16" t="s">
        <v>63</v>
      </c>
      <c r="E4" s="17" t="s">
        <v>29</v>
      </c>
    </row>
    <row r="5" spans="1:5" x14ac:dyDescent="0.25">
      <c r="A5" s="16" t="s">
        <v>64</v>
      </c>
      <c r="B5" s="16" t="s">
        <v>65</v>
      </c>
      <c r="E5" s="17" t="s">
        <v>81</v>
      </c>
    </row>
    <row r="6" spans="1:5" x14ac:dyDescent="0.25">
      <c r="A6" s="16" t="s">
        <v>66</v>
      </c>
      <c r="B6" s="16" t="s">
        <v>67</v>
      </c>
      <c r="E6" s="17" t="s">
        <v>82</v>
      </c>
    </row>
    <row r="7" spans="1:5" x14ac:dyDescent="0.25">
      <c r="A7" s="16" t="s">
        <v>68</v>
      </c>
      <c r="B7" s="16" t="s">
        <v>60</v>
      </c>
      <c r="E7" s="17" t="s">
        <v>83</v>
      </c>
    </row>
    <row r="8" spans="1:5" x14ac:dyDescent="0.25">
      <c r="A8" s="16" t="s">
        <v>69</v>
      </c>
      <c r="B8" s="16" t="s">
        <v>70</v>
      </c>
      <c r="E8" s="17" t="s">
        <v>35</v>
      </c>
    </row>
    <row r="9" spans="1:5" x14ac:dyDescent="0.25">
      <c r="A9" s="16" t="s">
        <v>71</v>
      </c>
      <c r="B9" s="16" t="s">
        <v>60</v>
      </c>
      <c r="E9" s="17" t="s">
        <v>84</v>
      </c>
    </row>
    <row r="10" spans="1:5" x14ac:dyDescent="0.25">
      <c r="A10" s="16" t="s">
        <v>71</v>
      </c>
      <c r="B10" s="16" t="s">
        <v>60</v>
      </c>
      <c r="E10" s="17" t="s">
        <v>37</v>
      </c>
    </row>
    <row r="11" spans="1:5" x14ac:dyDescent="0.25">
      <c r="A11" s="16" t="s">
        <v>72</v>
      </c>
      <c r="B11" s="16" t="s">
        <v>70</v>
      </c>
      <c r="E11" s="17" t="s">
        <v>85</v>
      </c>
    </row>
    <row r="12" spans="1:5" x14ac:dyDescent="0.25">
      <c r="A12" s="16" t="s">
        <v>73</v>
      </c>
      <c r="B12" s="16" t="s">
        <v>74</v>
      </c>
      <c r="E12" s="17" t="s">
        <v>40</v>
      </c>
    </row>
    <row r="13" spans="1:5" x14ac:dyDescent="0.25">
      <c r="A13" s="16" t="s">
        <v>75</v>
      </c>
      <c r="B13" s="16" t="s">
        <v>70</v>
      </c>
      <c r="D13" s="18" t="s">
        <v>24</v>
      </c>
      <c r="E13" s="17" t="s">
        <v>86</v>
      </c>
    </row>
    <row r="14" spans="1:5" x14ac:dyDescent="0.25">
      <c r="A14" s="16" t="s">
        <v>76</v>
      </c>
      <c r="B14" s="16" t="s">
        <v>74</v>
      </c>
      <c r="E14" s="17" t="s">
        <v>87</v>
      </c>
    </row>
    <row r="15" spans="1:5" x14ac:dyDescent="0.25">
      <c r="A15" s="16" t="s">
        <v>77</v>
      </c>
      <c r="B15" s="16" t="s">
        <v>63</v>
      </c>
      <c r="E15" s="17" t="s">
        <v>88</v>
      </c>
    </row>
    <row r="16" spans="1:5" x14ac:dyDescent="0.25">
      <c r="A16" s="16" t="s">
        <v>78</v>
      </c>
      <c r="B16" s="16" t="s">
        <v>60</v>
      </c>
      <c r="E16" s="17" t="s">
        <v>89</v>
      </c>
    </row>
    <row r="17" spans="5:5" x14ac:dyDescent="0.25">
      <c r="E17" s="17" t="s">
        <v>90</v>
      </c>
    </row>
    <row r="18" spans="5:5" x14ac:dyDescent="0.25">
      <c r="E18" s="17" t="s">
        <v>91</v>
      </c>
    </row>
    <row r="19" spans="5:5" x14ac:dyDescent="0.25">
      <c r="E19" s="17" t="s">
        <v>83</v>
      </c>
    </row>
    <row r="20" spans="5:5" x14ac:dyDescent="0.25">
      <c r="E20" s="17" t="s">
        <v>40</v>
      </c>
    </row>
  </sheetData>
  <hyperlinks>
    <hyperlink ref="D13" location="Accueil!A1" display="Accueil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autoFill="0" autoPict="0" macro="[0]!OuvreFormulaire">
                <anchor moveWithCells="1" sizeWithCells="1">
                  <from>
                    <xdr:col>3</xdr:col>
                    <xdr:colOff>15114</xdr:colOff>
                    <xdr:row>2</xdr:row>
                    <xdr:rowOff>7557</xdr:rowOff>
                  </from>
                  <to>
                    <xdr:col>3</xdr:col>
                    <xdr:colOff>377851</xdr:colOff>
                    <xdr:row>3</xdr:row>
                    <xdr:rowOff>22671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4"/>
  <dimension ref="A1:E23"/>
  <sheetViews>
    <sheetView workbookViewId="0">
      <selection activeCell="D13" sqref="D13"/>
    </sheetView>
  </sheetViews>
  <sheetFormatPr baseColWidth="10" defaultRowHeight="13.1" x14ac:dyDescent="0.25"/>
  <cols>
    <col min="1" max="1" width="9.88671875" style="2" bestFit="1" customWidth="1"/>
    <col min="2" max="2" width="14.21875" style="2" bestFit="1" customWidth="1"/>
    <col min="3" max="4" width="11.5546875" style="2"/>
    <col min="5" max="11" width="11.44140625" style="2" customWidth="1"/>
    <col min="12" max="16384" width="11.5546875" style="2"/>
  </cols>
  <sheetData>
    <row r="1" spans="1:5" x14ac:dyDescent="0.25">
      <c r="A1" s="19" t="s">
        <v>57</v>
      </c>
      <c r="B1" s="19" t="s">
        <v>58</v>
      </c>
    </row>
    <row r="2" spans="1:5" ht="13.7" x14ac:dyDescent="0.25">
      <c r="A2" s="20" t="s">
        <v>59</v>
      </c>
      <c r="B2" s="20" t="s">
        <v>60</v>
      </c>
      <c r="E2" s="12" t="s">
        <v>93</v>
      </c>
    </row>
    <row r="3" spans="1:5" x14ac:dyDescent="0.25">
      <c r="A3" s="20" t="s">
        <v>61</v>
      </c>
      <c r="B3" s="20" t="s">
        <v>60</v>
      </c>
      <c r="E3" s="22" t="s">
        <v>94</v>
      </c>
    </row>
    <row r="4" spans="1:5" x14ac:dyDescent="0.25">
      <c r="A4" s="20" t="s">
        <v>62</v>
      </c>
      <c r="B4" s="20" t="s">
        <v>63</v>
      </c>
      <c r="E4" s="17" t="s">
        <v>80</v>
      </c>
    </row>
    <row r="5" spans="1:5" x14ac:dyDescent="0.25">
      <c r="A5" s="20" t="s">
        <v>64</v>
      </c>
      <c r="B5" s="20" t="s">
        <v>65</v>
      </c>
      <c r="E5" s="17" t="s">
        <v>95</v>
      </c>
    </row>
    <row r="6" spans="1:5" x14ac:dyDescent="0.25">
      <c r="A6" s="20" t="s">
        <v>66</v>
      </c>
      <c r="B6" s="20" t="s">
        <v>67</v>
      </c>
      <c r="E6" s="17" t="s">
        <v>96</v>
      </c>
    </row>
    <row r="7" spans="1:5" x14ac:dyDescent="0.25">
      <c r="A7" s="20" t="s">
        <v>68</v>
      </c>
      <c r="B7" s="20" t="s">
        <v>60</v>
      </c>
      <c r="E7" s="17" t="s">
        <v>97</v>
      </c>
    </row>
    <row r="8" spans="1:5" x14ac:dyDescent="0.25">
      <c r="A8" s="20" t="s">
        <v>69</v>
      </c>
      <c r="B8" s="20" t="s">
        <v>70</v>
      </c>
      <c r="E8" s="17" t="s">
        <v>40</v>
      </c>
    </row>
    <row r="9" spans="1:5" x14ac:dyDescent="0.25">
      <c r="A9" s="20" t="s">
        <v>71</v>
      </c>
      <c r="B9" s="20" t="s">
        <v>60</v>
      </c>
      <c r="E9" s="17" t="s">
        <v>98</v>
      </c>
    </row>
    <row r="10" spans="1:5" x14ac:dyDescent="0.25">
      <c r="A10" s="20" t="s">
        <v>71</v>
      </c>
      <c r="B10" s="20" t="s">
        <v>60</v>
      </c>
      <c r="E10" s="17" t="s">
        <v>99</v>
      </c>
    </row>
    <row r="11" spans="1:5" x14ac:dyDescent="0.25">
      <c r="A11" s="20" t="s">
        <v>72</v>
      </c>
      <c r="B11" s="20" t="s">
        <v>70</v>
      </c>
      <c r="E11" s="17" t="s">
        <v>100</v>
      </c>
    </row>
    <row r="12" spans="1:5" x14ac:dyDescent="0.25">
      <c r="A12" s="20" t="s">
        <v>73</v>
      </c>
      <c r="B12" s="20" t="s">
        <v>74</v>
      </c>
      <c r="E12" s="17" t="s">
        <v>101</v>
      </c>
    </row>
    <row r="13" spans="1:5" x14ac:dyDescent="0.25">
      <c r="A13" s="20" t="s">
        <v>75</v>
      </c>
      <c r="B13" s="20" t="s">
        <v>70</v>
      </c>
      <c r="D13" s="18" t="s">
        <v>24</v>
      </c>
      <c r="E13" s="17" t="s">
        <v>29</v>
      </c>
    </row>
    <row r="14" spans="1:5" x14ac:dyDescent="0.25">
      <c r="A14" s="20" t="s">
        <v>76</v>
      </c>
      <c r="B14" s="20" t="s">
        <v>74</v>
      </c>
      <c r="E14" s="17" t="s">
        <v>102</v>
      </c>
    </row>
    <row r="15" spans="1:5" x14ac:dyDescent="0.25">
      <c r="A15" s="20" t="s">
        <v>77</v>
      </c>
      <c r="B15" s="20" t="s">
        <v>63</v>
      </c>
      <c r="E15" s="17" t="s">
        <v>103</v>
      </c>
    </row>
    <row r="16" spans="1:5" x14ac:dyDescent="0.25">
      <c r="A16" s="20" t="s">
        <v>78</v>
      </c>
      <c r="B16" s="20" t="s">
        <v>60</v>
      </c>
      <c r="E16" s="17" t="s">
        <v>104</v>
      </c>
    </row>
    <row r="17" spans="1:5" x14ac:dyDescent="0.25">
      <c r="A17" s="21"/>
      <c r="B17" s="21"/>
      <c r="E17" s="17" t="s">
        <v>91</v>
      </c>
    </row>
    <row r="18" spans="1:5" x14ac:dyDescent="0.25">
      <c r="A18" s="21"/>
      <c r="B18" s="21"/>
      <c r="E18" s="17" t="s">
        <v>34</v>
      </c>
    </row>
    <row r="19" spans="1:5" x14ac:dyDescent="0.25">
      <c r="E19" s="17" t="s">
        <v>105</v>
      </c>
    </row>
    <row r="20" spans="1:5" x14ac:dyDescent="0.25">
      <c r="E20" s="17" t="s">
        <v>35</v>
      </c>
    </row>
    <row r="21" spans="1:5" x14ac:dyDescent="0.25">
      <c r="E21" s="17" t="s">
        <v>37</v>
      </c>
    </row>
    <row r="22" spans="1:5" x14ac:dyDescent="0.25">
      <c r="E22" s="17" t="s">
        <v>106</v>
      </c>
    </row>
    <row r="23" spans="1:5" x14ac:dyDescent="0.25">
      <c r="E23" s="17" t="s">
        <v>107</v>
      </c>
    </row>
  </sheetData>
  <hyperlinks>
    <hyperlink ref="D13" location="Accueil!A1" display="Accueil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autoFill="0" autoPict="0" macro="[0]!OuvreFormulaire2">
                <anchor moveWithCells="1" sizeWithCells="1">
                  <from>
                    <xdr:col>3</xdr:col>
                    <xdr:colOff>22671</xdr:colOff>
                    <xdr:row>0</xdr:row>
                    <xdr:rowOff>158698</xdr:rowOff>
                  </from>
                  <to>
                    <xdr:col>3</xdr:col>
                    <xdr:colOff>385408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:P24"/>
  <sheetViews>
    <sheetView workbookViewId="0">
      <selection activeCell="H8" sqref="H8"/>
    </sheetView>
  </sheetViews>
  <sheetFormatPr baseColWidth="10" defaultRowHeight="13.1" x14ac:dyDescent="0.25"/>
  <cols>
    <col min="1" max="1" width="9.21875" style="26" bestFit="1" customWidth="1"/>
    <col min="2" max="2" width="9.5546875" style="26" bestFit="1" customWidth="1"/>
    <col min="3" max="3" width="11" style="26" bestFit="1" customWidth="1"/>
    <col min="4" max="4" width="6" style="26" bestFit="1" customWidth="1"/>
    <col min="5" max="5" width="10.5546875" style="26" bestFit="1" customWidth="1"/>
    <col min="7" max="7" width="26.5546875" bestFit="1" customWidth="1"/>
    <col min="9" max="9" width="16.5546875" bestFit="1" customWidth="1"/>
  </cols>
  <sheetData>
    <row r="1" spans="1:16" x14ac:dyDescent="0.25">
      <c r="A1" s="23" t="s">
        <v>57</v>
      </c>
      <c r="B1" s="23" t="s">
        <v>58</v>
      </c>
      <c r="C1" s="23" t="s">
        <v>108</v>
      </c>
      <c r="D1" s="23" t="s">
        <v>109</v>
      </c>
      <c r="E1" s="23" t="s">
        <v>110</v>
      </c>
      <c r="I1" s="19" t="s">
        <v>126</v>
      </c>
      <c r="J1" s="26"/>
      <c r="K1" s="1" t="s">
        <v>135</v>
      </c>
    </row>
    <row r="2" spans="1:16" x14ac:dyDescent="0.25">
      <c r="A2" s="20" t="s">
        <v>111</v>
      </c>
      <c r="B2" s="20" t="s">
        <v>60</v>
      </c>
      <c r="C2" s="24">
        <v>2500</v>
      </c>
      <c r="D2" s="20" t="s">
        <v>112</v>
      </c>
      <c r="E2" s="25">
        <v>22202</v>
      </c>
      <c r="I2" s="27" t="e">
        <f t="array" ref="I2:I10">sansdoublonsTrie(B2:B1000)</f>
        <v>#VALUE!</v>
      </c>
      <c r="J2" s="26"/>
      <c r="K2" s="40" t="s">
        <v>70</v>
      </c>
    </row>
    <row r="3" spans="1:16" x14ac:dyDescent="0.25">
      <c r="A3" s="20" t="s">
        <v>113</v>
      </c>
      <c r="B3" s="20" t="s">
        <v>74</v>
      </c>
      <c r="C3" s="24">
        <v>4033</v>
      </c>
      <c r="D3" s="20" t="s">
        <v>114</v>
      </c>
      <c r="E3" s="25">
        <v>25863</v>
      </c>
      <c r="I3" s="27" t="e">
        <v>#VALUE!</v>
      </c>
      <c r="J3" s="26"/>
      <c r="K3" s="4"/>
      <c r="L3" s="4"/>
      <c r="M3" s="4"/>
      <c r="N3" s="4"/>
      <c r="O3" s="4"/>
      <c r="P3" s="4"/>
    </row>
    <row r="4" spans="1:16" x14ac:dyDescent="0.25">
      <c r="A4" s="20" t="s">
        <v>62</v>
      </c>
      <c r="B4" s="20" t="s">
        <v>115</v>
      </c>
      <c r="C4" s="24">
        <v>3200</v>
      </c>
      <c r="D4" s="20" t="s">
        <v>112</v>
      </c>
      <c r="E4" s="25">
        <v>18555</v>
      </c>
      <c r="I4" s="27" t="e">
        <v>#VALUE!</v>
      </c>
      <c r="J4" s="26"/>
      <c r="K4" s="4"/>
      <c r="L4" s="4"/>
      <c r="M4" s="4"/>
      <c r="N4" s="4"/>
      <c r="O4" s="4"/>
      <c r="P4" s="4"/>
    </row>
    <row r="5" spans="1:16" x14ac:dyDescent="0.25">
      <c r="A5" s="20" t="s">
        <v>66</v>
      </c>
      <c r="B5" s="20" t="s">
        <v>116</v>
      </c>
      <c r="C5" s="24">
        <v>3500</v>
      </c>
      <c r="D5" s="20" t="s">
        <v>117</v>
      </c>
      <c r="E5" s="25">
        <v>22204</v>
      </c>
      <c r="I5" s="27" t="e">
        <v>#VALUE!</v>
      </c>
      <c r="J5" s="26"/>
      <c r="K5" s="4"/>
      <c r="L5" s="4"/>
      <c r="M5" s="4"/>
      <c r="N5" s="4"/>
      <c r="O5" s="4"/>
      <c r="P5" s="4"/>
    </row>
    <row r="6" spans="1:16" x14ac:dyDescent="0.25">
      <c r="A6" s="20" t="s">
        <v>118</v>
      </c>
      <c r="B6" s="20" t="s">
        <v>70</v>
      </c>
      <c r="C6" s="24">
        <v>3633</v>
      </c>
      <c r="D6" s="20" t="s">
        <v>119</v>
      </c>
      <c r="E6" s="25">
        <v>18554</v>
      </c>
      <c r="I6" s="27" t="e">
        <v>#VALUE!</v>
      </c>
      <c r="J6" s="26"/>
      <c r="K6" s="4"/>
      <c r="L6" s="4"/>
      <c r="M6" s="4"/>
      <c r="N6" s="4"/>
      <c r="O6" s="4"/>
      <c r="P6" s="4"/>
    </row>
    <row r="7" spans="1:16" x14ac:dyDescent="0.25">
      <c r="A7" s="20" t="s">
        <v>120</v>
      </c>
      <c r="B7" s="20" t="s">
        <v>60</v>
      </c>
      <c r="C7" s="24">
        <v>3500</v>
      </c>
      <c r="D7" s="20" t="s">
        <v>119</v>
      </c>
      <c r="E7" s="25">
        <v>22203</v>
      </c>
      <c r="I7" s="27" t="e">
        <v>#VALUE!</v>
      </c>
      <c r="J7" s="26"/>
      <c r="K7" s="4"/>
      <c r="L7" s="4"/>
      <c r="M7" s="4"/>
      <c r="N7" s="4"/>
      <c r="O7" s="4"/>
      <c r="P7" s="4"/>
    </row>
    <row r="8" spans="1:16" x14ac:dyDescent="0.25">
      <c r="A8" s="20" t="s">
        <v>121</v>
      </c>
      <c r="B8" s="20" t="s">
        <v>60</v>
      </c>
      <c r="C8" s="24">
        <v>3200</v>
      </c>
      <c r="D8" s="20" t="s">
        <v>112</v>
      </c>
      <c r="E8" s="25">
        <v>22204</v>
      </c>
      <c r="I8" s="27" t="e">
        <v>#VALUE!</v>
      </c>
      <c r="J8" s="26"/>
      <c r="K8" s="4"/>
      <c r="L8" s="4"/>
      <c r="M8" s="4"/>
      <c r="N8" s="4"/>
      <c r="O8" s="4"/>
      <c r="P8" s="4"/>
    </row>
    <row r="9" spans="1:16" x14ac:dyDescent="0.25">
      <c r="A9" s="20" t="s">
        <v>122</v>
      </c>
      <c r="B9" s="20" t="s">
        <v>70</v>
      </c>
      <c r="C9" s="24">
        <v>3733</v>
      </c>
      <c r="D9" s="20" t="s">
        <v>119</v>
      </c>
      <c r="E9" s="25">
        <v>18555</v>
      </c>
      <c r="I9" s="27" t="e">
        <v>#VALUE!</v>
      </c>
      <c r="J9" s="26"/>
      <c r="K9" s="4"/>
      <c r="L9" s="4"/>
      <c r="M9" s="4"/>
      <c r="N9" s="4"/>
      <c r="O9" s="4"/>
      <c r="P9" s="4"/>
    </row>
    <row r="10" spans="1:16" x14ac:dyDescent="0.25">
      <c r="A10" s="20" t="s">
        <v>69</v>
      </c>
      <c r="B10" s="20" t="s">
        <v>60</v>
      </c>
      <c r="C10" s="24">
        <v>4500</v>
      </c>
      <c r="D10" s="20" t="s">
        <v>112</v>
      </c>
      <c r="E10" s="25">
        <v>18552</v>
      </c>
      <c r="I10" s="27" t="e">
        <v>#VALUE!</v>
      </c>
      <c r="J10" s="26"/>
      <c r="K10" s="4"/>
      <c r="L10" s="4"/>
      <c r="M10" s="4"/>
      <c r="N10" s="4"/>
      <c r="O10" s="4"/>
      <c r="P10" s="4"/>
    </row>
    <row r="11" spans="1:16" x14ac:dyDescent="0.25">
      <c r="A11" s="20" t="s">
        <v>71</v>
      </c>
      <c r="B11" s="20" t="s">
        <v>70</v>
      </c>
      <c r="C11" s="24">
        <v>2500</v>
      </c>
      <c r="D11" s="20" t="s">
        <v>119</v>
      </c>
      <c r="E11" s="25">
        <v>18556</v>
      </c>
    </row>
    <row r="12" spans="1:16" x14ac:dyDescent="0.25">
      <c r="A12" s="20" t="s">
        <v>123</v>
      </c>
      <c r="B12" s="20" t="s">
        <v>70</v>
      </c>
      <c r="C12" s="24">
        <v>4033</v>
      </c>
      <c r="D12" s="20" t="s">
        <v>112</v>
      </c>
      <c r="E12" s="25">
        <v>25862</v>
      </c>
    </row>
    <row r="13" spans="1:16" x14ac:dyDescent="0.25">
      <c r="A13" s="20" t="s">
        <v>124</v>
      </c>
      <c r="B13" s="20" t="s">
        <v>74</v>
      </c>
      <c r="C13" s="24">
        <v>3633</v>
      </c>
      <c r="D13" s="20" t="s">
        <v>114</v>
      </c>
      <c r="E13" s="25">
        <v>25864</v>
      </c>
      <c r="F13" s="4"/>
      <c r="G13" s="4"/>
      <c r="H13" s="4"/>
      <c r="I13" s="4"/>
      <c r="J13" s="4"/>
      <c r="L13" s="18" t="s">
        <v>24</v>
      </c>
    </row>
    <row r="14" spans="1:16" x14ac:dyDescent="0.25">
      <c r="A14" s="20" t="s">
        <v>125</v>
      </c>
      <c r="B14" s="20" t="s">
        <v>60</v>
      </c>
      <c r="C14" s="24">
        <v>3500</v>
      </c>
      <c r="D14" s="20" t="s">
        <v>119</v>
      </c>
      <c r="E14" s="25">
        <v>18553</v>
      </c>
      <c r="F14" s="4"/>
      <c r="G14" s="4"/>
      <c r="H14" s="4"/>
      <c r="I14" s="4"/>
      <c r="J14" s="4"/>
    </row>
    <row r="15" spans="1:16" x14ac:dyDescent="0.25">
      <c r="A15" s="20" t="s">
        <v>73</v>
      </c>
      <c r="B15" s="20" t="s">
        <v>74</v>
      </c>
      <c r="C15" s="24">
        <v>3200</v>
      </c>
      <c r="D15" s="20" t="s">
        <v>112</v>
      </c>
      <c r="E15" s="25">
        <v>22203</v>
      </c>
      <c r="F15" s="4"/>
      <c r="G15" s="4"/>
      <c r="H15" s="4"/>
      <c r="I15" s="4"/>
      <c r="J15" s="4"/>
    </row>
    <row r="16" spans="1:16" x14ac:dyDescent="0.25">
      <c r="A16" s="20" t="s">
        <v>78</v>
      </c>
      <c r="B16" s="20" t="s">
        <v>116</v>
      </c>
      <c r="C16" s="24">
        <v>3733</v>
      </c>
      <c r="D16" s="20" t="s">
        <v>119</v>
      </c>
      <c r="E16" s="25">
        <v>18552</v>
      </c>
      <c r="F16" s="4"/>
      <c r="G16" s="4"/>
      <c r="H16" s="4"/>
      <c r="I16" s="4"/>
      <c r="J16" s="4"/>
    </row>
    <row r="17" spans="1:12" x14ac:dyDescent="0.25">
      <c r="A17" s="20" t="s">
        <v>136</v>
      </c>
      <c r="B17" s="20" t="s">
        <v>137</v>
      </c>
      <c r="C17" s="41">
        <v>1600</v>
      </c>
      <c r="D17" s="20" t="s">
        <v>138</v>
      </c>
      <c r="E17" s="25">
        <v>18123</v>
      </c>
      <c r="F17" s="4"/>
      <c r="G17" s="4"/>
      <c r="H17" s="4"/>
      <c r="I17" s="4"/>
      <c r="J17" s="4"/>
    </row>
    <row r="18" spans="1:12" x14ac:dyDescent="0.25">
      <c r="A18" s="20"/>
      <c r="B18" s="20"/>
      <c r="C18" s="20"/>
      <c r="D18" s="20"/>
      <c r="E18" s="20"/>
      <c r="F18" s="4"/>
      <c r="G18" s="4"/>
      <c r="H18" s="4"/>
      <c r="I18" s="4"/>
      <c r="J18" s="4"/>
    </row>
    <row r="19" spans="1:12" x14ac:dyDescent="0.25">
      <c r="A19" s="20"/>
      <c r="B19" s="20"/>
      <c r="C19" s="20"/>
      <c r="D19" s="20"/>
      <c r="E19" s="20"/>
    </row>
    <row r="20" spans="1:12" x14ac:dyDescent="0.25">
      <c r="A20" s="20"/>
      <c r="B20" s="20"/>
      <c r="C20" s="20"/>
      <c r="D20" s="20"/>
      <c r="E20" s="20"/>
    </row>
    <row r="21" spans="1:12" x14ac:dyDescent="0.25">
      <c r="A21" s="20"/>
      <c r="B21" s="20"/>
      <c r="C21" s="20"/>
      <c r="D21" s="20"/>
      <c r="E21" s="20"/>
    </row>
    <row r="22" spans="1:12" x14ac:dyDescent="0.25">
      <c r="A22" s="20"/>
      <c r="B22" s="20"/>
      <c r="C22" s="20"/>
      <c r="D22" s="20"/>
      <c r="E22" s="20"/>
    </row>
    <row r="23" spans="1:12" x14ac:dyDescent="0.25">
      <c r="A23" s="20"/>
      <c r="B23" s="20"/>
      <c r="C23" s="20"/>
      <c r="D23" s="20"/>
      <c r="E23" s="20"/>
      <c r="H23" s="19" t="s">
        <v>127</v>
      </c>
      <c r="I23" s="26"/>
      <c r="J23" s="26"/>
      <c r="K23" s="26"/>
      <c r="L23" s="26"/>
    </row>
    <row r="24" spans="1:12" x14ac:dyDescent="0.25">
      <c r="A24" s="20"/>
      <c r="B24" s="20"/>
      <c r="C24" s="20"/>
      <c r="D24" s="20"/>
      <c r="E24" s="20"/>
      <c r="H24" s="28" t="s">
        <v>128</v>
      </c>
      <c r="I24" s="29" t="s">
        <v>129</v>
      </c>
      <c r="J24" s="26"/>
      <c r="K24" s="26"/>
      <c r="L24" s="26"/>
    </row>
  </sheetData>
  <conditionalFormatting sqref="A2:E24">
    <cfRule type="expression" dxfId="0" priority="1" stopIfTrue="1">
      <formula>$B2=$K$2</formula>
    </cfRule>
  </conditionalFormatting>
  <dataValidations count="1">
    <dataValidation type="list" allowBlank="1" showInputMessage="1" showErrorMessage="1" sqref="K2">
      <formula1>ListeServices</formula1>
    </dataValidation>
  </dataValidations>
  <hyperlinks>
    <hyperlink ref="L13" location="Accueil!A1" display="Accueil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M33"/>
  <sheetViews>
    <sheetView tabSelected="1" workbookViewId="0">
      <selection activeCell="D1" sqref="D1"/>
    </sheetView>
  </sheetViews>
  <sheetFormatPr baseColWidth="10" defaultRowHeight="13.1" x14ac:dyDescent="0.25"/>
  <cols>
    <col min="1" max="2" width="16.5546875" style="26" customWidth="1"/>
    <col min="3" max="4" width="11.5546875" style="2"/>
    <col min="5" max="5" width="15.21875" style="2" customWidth="1"/>
    <col min="6" max="6" width="21.6640625" style="2" customWidth="1"/>
    <col min="7" max="16384" width="11.5546875" style="2"/>
  </cols>
  <sheetData>
    <row r="1" spans="1:13" ht="26.2" x14ac:dyDescent="0.25">
      <c r="A1" s="30" t="s">
        <v>130</v>
      </c>
      <c r="B1" s="31" t="s">
        <v>58</v>
      </c>
      <c r="E1" s="35" t="s">
        <v>58</v>
      </c>
      <c r="F1" s="36" t="s">
        <v>134</v>
      </c>
    </row>
    <row r="2" spans="1:13" x14ac:dyDescent="0.25">
      <c r="A2" s="32">
        <v>7015272534</v>
      </c>
      <c r="B2" s="32" t="s">
        <v>131</v>
      </c>
      <c r="E2" s="37" t="e">
        <f t="array" ref="E2:E4">sansdoublonsTrie(B2:B33)</f>
        <v>#VALUE!</v>
      </c>
      <c r="F2" s="37" t="e">
        <f>comptesansdoublons($A$2:$A$33,$B$2:$B$33,E2)</f>
        <v>#VALUE!</v>
      </c>
    </row>
    <row r="3" spans="1:13" x14ac:dyDescent="0.25">
      <c r="A3" s="32">
        <v>7015272534</v>
      </c>
      <c r="B3" s="32" t="s">
        <v>131</v>
      </c>
      <c r="E3" s="37" t="e">
        <v>#VALUE!</v>
      </c>
      <c r="F3" s="37" t="e">
        <f t="shared" ref="F3:F4" si="0">comptesansdoublons($A$2:$A$33,$B$2:$B$33,E3)</f>
        <v>#VALUE!</v>
      </c>
    </row>
    <row r="4" spans="1:13" x14ac:dyDescent="0.25">
      <c r="A4" s="32">
        <v>7015272534</v>
      </c>
      <c r="B4" s="32" t="s">
        <v>131</v>
      </c>
      <c r="E4" s="37" t="e">
        <v>#VALUE!</v>
      </c>
      <c r="F4" s="37" t="e">
        <f t="shared" si="0"/>
        <v>#VALUE!</v>
      </c>
      <c r="H4" s="11" t="s">
        <v>24</v>
      </c>
    </row>
    <row r="5" spans="1:13" x14ac:dyDescent="0.25">
      <c r="A5" s="32">
        <v>7015272534</v>
      </c>
      <c r="B5" s="32" t="s">
        <v>131</v>
      </c>
      <c r="C5" s="38"/>
      <c r="D5" s="38"/>
      <c r="E5" s="38"/>
      <c r="F5" s="38"/>
    </row>
    <row r="6" spans="1:13" x14ac:dyDescent="0.25">
      <c r="A6" s="32">
        <v>7015272534</v>
      </c>
      <c r="B6" s="32" t="s">
        <v>131</v>
      </c>
      <c r="C6" s="38"/>
      <c r="D6" s="38"/>
      <c r="E6" s="38"/>
      <c r="F6" s="38"/>
    </row>
    <row r="7" spans="1:13" x14ac:dyDescent="0.25">
      <c r="A7" s="32">
        <v>7015272535</v>
      </c>
      <c r="B7" s="32" t="s">
        <v>131</v>
      </c>
      <c r="C7" s="38"/>
      <c r="D7" s="38"/>
      <c r="E7" s="38"/>
      <c r="F7" s="38"/>
    </row>
    <row r="8" spans="1:13" x14ac:dyDescent="0.25">
      <c r="A8" s="32">
        <v>7015272535</v>
      </c>
      <c r="B8" s="32" t="s">
        <v>131</v>
      </c>
      <c r="C8" s="38"/>
      <c r="D8" s="38"/>
      <c r="E8" s="38"/>
      <c r="F8" s="38"/>
    </row>
    <row r="9" spans="1:13" x14ac:dyDescent="0.25">
      <c r="A9" s="32">
        <v>7015272535</v>
      </c>
      <c r="B9" s="32" t="s">
        <v>131</v>
      </c>
      <c r="C9" s="38"/>
      <c r="D9" s="38"/>
      <c r="E9" s="38"/>
      <c r="F9" s="38"/>
      <c r="G9" s="39"/>
      <c r="H9" s="39"/>
      <c r="I9" s="39"/>
      <c r="J9" s="39"/>
      <c r="K9" s="4"/>
      <c r="L9" s="4"/>
      <c r="M9" s="4"/>
    </row>
    <row r="10" spans="1:13" x14ac:dyDescent="0.25">
      <c r="A10" s="32">
        <v>7015272536</v>
      </c>
      <c r="B10" s="32" t="s">
        <v>131</v>
      </c>
      <c r="C10" s="38"/>
      <c r="D10" s="38"/>
      <c r="E10" s="38"/>
      <c r="F10" s="38"/>
      <c r="G10" s="39"/>
      <c r="H10" s="39"/>
      <c r="I10" s="39"/>
      <c r="J10" s="39"/>
      <c r="K10" s="4"/>
      <c r="L10" s="4"/>
      <c r="M10" s="4"/>
    </row>
    <row r="11" spans="1:13" x14ac:dyDescent="0.25">
      <c r="A11" s="32">
        <v>7015272536</v>
      </c>
      <c r="B11" s="32" t="s">
        <v>131</v>
      </c>
      <c r="C11" s="38"/>
      <c r="D11" s="38"/>
      <c r="E11" s="38"/>
      <c r="F11" s="38"/>
      <c r="G11" s="39"/>
      <c r="H11" s="39"/>
      <c r="I11" s="39"/>
      <c r="J11" s="39"/>
      <c r="K11" s="4"/>
      <c r="L11" s="4"/>
      <c r="M11" s="4"/>
    </row>
    <row r="12" spans="1:13" x14ac:dyDescent="0.25">
      <c r="A12" s="32">
        <v>7015272536</v>
      </c>
      <c r="B12" s="32" t="s">
        <v>131</v>
      </c>
      <c r="C12" s="38"/>
      <c r="D12" s="38"/>
      <c r="E12" s="38"/>
      <c r="F12" s="38"/>
      <c r="G12" s="39"/>
      <c r="H12" s="39"/>
      <c r="I12" s="39"/>
      <c r="J12" s="39"/>
      <c r="K12" s="4"/>
      <c r="L12" s="4"/>
      <c r="M12" s="4"/>
    </row>
    <row r="13" spans="1:13" x14ac:dyDescent="0.25">
      <c r="A13" s="32">
        <v>7015272536</v>
      </c>
      <c r="B13" s="32" t="s">
        <v>131</v>
      </c>
      <c r="C13" s="38"/>
      <c r="D13" s="38"/>
      <c r="E13" s="38"/>
      <c r="F13" s="38"/>
      <c r="G13" s="39"/>
      <c r="H13" s="39"/>
      <c r="I13" s="39"/>
      <c r="J13" s="39"/>
      <c r="K13" s="4"/>
      <c r="L13" s="4"/>
      <c r="M13" s="4"/>
    </row>
    <row r="14" spans="1:13" x14ac:dyDescent="0.25">
      <c r="A14" s="32">
        <v>7015272537</v>
      </c>
      <c r="B14" s="32" t="s">
        <v>131</v>
      </c>
      <c r="C14" s="38"/>
      <c r="D14" s="38"/>
      <c r="E14" s="38"/>
      <c r="F14" s="38"/>
      <c r="G14" s="39"/>
      <c r="H14" s="39"/>
      <c r="I14" s="39"/>
      <c r="J14" s="39"/>
      <c r="K14" s="4"/>
      <c r="L14" s="4"/>
      <c r="M14" s="4"/>
    </row>
    <row r="15" spans="1:13" x14ac:dyDescent="0.25">
      <c r="A15" s="32">
        <v>7015272537</v>
      </c>
      <c r="B15" s="32" t="s">
        <v>131</v>
      </c>
      <c r="C15" s="38"/>
      <c r="D15" s="38"/>
      <c r="E15" s="38"/>
      <c r="F15" s="38"/>
      <c r="G15" s="39"/>
      <c r="H15" s="39"/>
      <c r="I15" s="39"/>
      <c r="J15" s="39"/>
      <c r="K15" s="4"/>
      <c r="L15" s="4"/>
      <c r="M15" s="4"/>
    </row>
    <row r="16" spans="1:13" x14ac:dyDescent="0.25">
      <c r="A16" s="32">
        <v>7015272537</v>
      </c>
      <c r="B16" s="32" t="s">
        <v>131</v>
      </c>
      <c r="C16" s="38"/>
      <c r="D16" s="38"/>
      <c r="E16" s="38"/>
      <c r="F16" s="38"/>
      <c r="G16" s="39"/>
      <c r="H16" s="39"/>
      <c r="I16" s="39"/>
      <c r="J16" s="39"/>
      <c r="K16" s="4"/>
      <c r="L16" s="4"/>
      <c r="M16" s="4"/>
    </row>
    <row r="17" spans="1:13" x14ac:dyDescent="0.25">
      <c r="A17" s="32">
        <v>7015272537</v>
      </c>
      <c r="B17" s="32" t="s">
        <v>131</v>
      </c>
      <c r="C17" s="38"/>
      <c r="D17" s="38"/>
      <c r="E17" s="38"/>
      <c r="F17" s="38"/>
      <c r="G17" s="39"/>
      <c r="H17" s="39"/>
      <c r="I17" s="39"/>
      <c r="J17" s="39"/>
      <c r="K17" s="4"/>
      <c r="L17" s="4"/>
      <c r="M17" s="4"/>
    </row>
    <row r="18" spans="1:13" x14ac:dyDescent="0.25">
      <c r="A18" s="32">
        <v>7015272538</v>
      </c>
      <c r="B18" s="32" t="s">
        <v>131</v>
      </c>
      <c r="C18" s="38"/>
      <c r="D18" s="38"/>
      <c r="E18" s="38"/>
      <c r="F18" s="38"/>
      <c r="G18" s="39"/>
      <c r="H18" s="39"/>
      <c r="I18" s="39"/>
      <c r="J18" s="39"/>
      <c r="K18" s="4"/>
      <c r="L18" s="4"/>
      <c r="M18" s="4"/>
    </row>
    <row r="19" spans="1:13" x14ac:dyDescent="0.25">
      <c r="A19" s="32">
        <v>7015272538</v>
      </c>
      <c r="B19" s="32" t="s">
        <v>131</v>
      </c>
      <c r="C19" s="38"/>
      <c r="D19" s="38"/>
      <c r="E19" s="38"/>
      <c r="F19" s="38"/>
      <c r="G19" s="39"/>
      <c r="H19" s="39"/>
      <c r="I19" s="39"/>
      <c r="J19" s="39"/>
      <c r="K19" s="4"/>
      <c r="L19" s="4"/>
      <c r="M19" s="4"/>
    </row>
    <row r="20" spans="1:13" x14ac:dyDescent="0.25">
      <c r="A20" s="32">
        <v>7015272539</v>
      </c>
      <c r="B20" s="32" t="s">
        <v>131</v>
      </c>
      <c r="C20" s="38"/>
      <c r="D20" s="38"/>
      <c r="E20" s="38"/>
      <c r="F20" s="38"/>
      <c r="G20" s="39"/>
      <c r="H20" s="39"/>
      <c r="I20" s="39"/>
      <c r="J20" s="39"/>
      <c r="K20" s="4"/>
      <c r="L20" s="4"/>
      <c r="M20" s="4"/>
    </row>
    <row r="21" spans="1:13" x14ac:dyDescent="0.25">
      <c r="A21" s="33">
        <v>7015272554</v>
      </c>
      <c r="B21" s="33" t="s">
        <v>132</v>
      </c>
      <c r="C21" s="38"/>
      <c r="D21" s="38"/>
      <c r="E21" s="38"/>
      <c r="F21" s="38"/>
      <c r="G21" s="39"/>
      <c r="H21" s="39"/>
      <c r="I21" s="39"/>
      <c r="J21" s="39"/>
      <c r="K21" s="4"/>
      <c r="L21" s="4"/>
      <c r="M21" s="4"/>
    </row>
    <row r="22" spans="1:13" x14ac:dyDescent="0.25">
      <c r="A22" s="33">
        <v>7015272554</v>
      </c>
      <c r="B22" s="33" t="s">
        <v>132</v>
      </c>
      <c r="C22" s="38"/>
      <c r="D22" s="38"/>
      <c r="E22" s="38"/>
      <c r="F22" s="38"/>
      <c r="G22" s="39"/>
      <c r="H22" s="39"/>
      <c r="I22" s="39"/>
      <c r="J22" s="39"/>
      <c r="K22" s="4"/>
      <c r="L22" s="4"/>
      <c r="M22" s="4"/>
    </row>
    <row r="23" spans="1:13" x14ac:dyDescent="0.25">
      <c r="A23" s="33">
        <v>7015272554</v>
      </c>
      <c r="B23" s="33" t="s">
        <v>132</v>
      </c>
      <c r="C23" s="38"/>
      <c r="D23" s="38"/>
      <c r="E23" s="38"/>
      <c r="F23" s="38"/>
      <c r="G23" s="39"/>
      <c r="H23" s="39"/>
      <c r="I23" s="39"/>
      <c r="J23" s="39"/>
      <c r="K23" s="4"/>
      <c r="L23" s="4"/>
      <c r="M23" s="4"/>
    </row>
    <row r="24" spans="1:13" x14ac:dyDescent="0.25">
      <c r="A24" s="33">
        <v>7015272554</v>
      </c>
      <c r="B24" s="33" t="s">
        <v>132</v>
      </c>
      <c r="C24" s="38"/>
      <c r="D24" s="38"/>
      <c r="E24" s="38"/>
      <c r="F24" s="38"/>
      <c r="G24" s="39"/>
      <c r="H24" s="39"/>
      <c r="I24" s="39"/>
      <c r="J24" s="39"/>
      <c r="K24" s="4"/>
      <c r="L24" s="4"/>
      <c r="M24" s="4"/>
    </row>
    <row r="25" spans="1:13" x14ac:dyDescent="0.25">
      <c r="A25" s="33">
        <v>7015272554</v>
      </c>
      <c r="B25" s="33" t="s">
        <v>132</v>
      </c>
    </row>
    <row r="26" spans="1:13" x14ac:dyDescent="0.25">
      <c r="A26" s="33">
        <v>7015272554</v>
      </c>
      <c r="B26" s="33" t="s">
        <v>132</v>
      </c>
    </row>
    <row r="27" spans="1:13" x14ac:dyDescent="0.25">
      <c r="A27" s="33">
        <v>7015272555</v>
      </c>
      <c r="B27" s="33" t="s">
        <v>132</v>
      </c>
    </row>
    <row r="28" spans="1:13" x14ac:dyDescent="0.25">
      <c r="A28" s="34">
        <v>7015272580</v>
      </c>
      <c r="B28" s="34" t="s">
        <v>133</v>
      </c>
    </row>
    <row r="29" spans="1:13" x14ac:dyDescent="0.25">
      <c r="A29" s="34">
        <v>7015272580</v>
      </c>
      <c r="B29" s="34" t="s">
        <v>133</v>
      </c>
    </row>
    <row r="30" spans="1:13" x14ac:dyDescent="0.25">
      <c r="A30" s="34">
        <v>7015272580</v>
      </c>
      <c r="B30" s="34" t="s">
        <v>133</v>
      </c>
    </row>
    <row r="31" spans="1:13" x14ac:dyDescent="0.25">
      <c r="A31" s="34">
        <v>7015272581</v>
      </c>
      <c r="B31" s="34" t="s">
        <v>133</v>
      </c>
    </row>
    <row r="32" spans="1:13" x14ac:dyDescent="0.25">
      <c r="A32" s="34">
        <v>7015272582</v>
      </c>
      <c r="B32" s="34" t="s">
        <v>133</v>
      </c>
    </row>
    <row r="33" spans="1:2" x14ac:dyDescent="0.25">
      <c r="A33" s="42">
        <v>6003004006</v>
      </c>
      <c r="B33" s="42" t="s">
        <v>137</v>
      </c>
    </row>
  </sheetData>
  <hyperlinks>
    <hyperlink ref="H4" location="Accueil!A1" display="Accueil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Dictionnaire</vt:lpstr>
      <vt:lpstr>FormComboSansDoublons</vt:lpstr>
      <vt:lpstr>FormComboSansDoublons2</vt:lpstr>
      <vt:lpstr>FonctionTableur</vt:lpstr>
      <vt:lpstr>CompteSansDoublonsCritère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2023-04-21T09:37:17Z</dcterms:created>
  <dcterms:modified xsi:type="dcterms:W3CDTF">2023-04-27T11:46:27Z</dcterms:modified>
</cp:coreProperties>
</file>