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904" yWindow="738" windowWidth="23064" windowHeight="11818"/>
  </bookViews>
  <sheets>
    <sheet name="Accueil création" sheetId="1" r:id="rId1"/>
    <sheet name="Listes" sheetId="2" r:id="rId2"/>
    <sheet name="BD articles menus" sheetId="3" r:id="rId3"/>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3" i="3" l="1"/>
  <c r="M2" i="3"/>
  <c r="J4" i="2" l="1"/>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alcChain>
</file>

<file path=xl/sharedStrings.xml><?xml version="1.0" encoding="utf-8"?>
<sst xmlns="http://schemas.openxmlformats.org/spreadsheetml/2006/main" count="563" uniqueCount="394">
  <si>
    <t>Save</t>
  </si>
  <si>
    <t>Open</t>
  </si>
  <si>
    <t>Nom nature création</t>
  </si>
  <si>
    <t>Code nature création</t>
  </si>
  <si>
    <t>Menu midi retraite</t>
  </si>
  <si>
    <t>MMR</t>
  </si>
  <si>
    <t>Menu journalier</t>
  </si>
  <si>
    <t>MJ</t>
  </si>
  <si>
    <t>Menu viande midi weekend</t>
  </si>
  <si>
    <t>MVMW</t>
  </si>
  <si>
    <t>Dépenses alimentaires</t>
  </si>
  <si>
    <t>DA</t>
  </si>
  <si>
    <t>Dépenses bancaires</t>
  </si>
  <si>
    <t>DB</t>
  </si>
  <si>
    <t>Dépenses horticoles</t>
  </si>
  <si>
    <t>DH</t>
  </si>
  <si>
    <t>Dépenses médicales</t>
  </si>
  <si>
    <t>DM</t>
  </si>
  <si>
    <t>Dépenses non alimentaires</t>
  </si>
  <si>
    <t>DNA</t>
  </si>
  <si>
    <t>Recettes bancaires</t>
  </si>
  <si>
    <t>RB</t>
  </si>
  <si>
    <t>Recettes médicales</t>
  </si>
  <si>
    <t>RM</t>
  </si>
  <si>
    <t>Recettes numéraires</t>
  </si>
  <si>
    <t>RN</t>
  </si>
  <si>
    <t>CAB</t>
  </si>
  <si>
    <t>CAM</t>
  </si>
  <si>
    <t>CB</t>
  </si>
  <si>
    <t>CM</t>
  </si>
  <si>
    <t>Création articles budgets</t>
  </si>
  <si>
    <t>Création articles menus</t>
  </si>
  <si>
    <t>Création budgets</t>
  </si>
  <si>
    <t>Création menus</t>
  </si>
  <si>
    <t>Saisie opérations numéraires</t>
  </si>
  <si>
    <t>Saisie opérations bancaires</t>
  </si>
  <si>
    <t>SON</t>
  </si>
  <si>
    <t>SOB</t>
  </si>
  <si>
    <t>Nom nature article menu</t>
  </si>
  <si>
    <t>Code nature article menu</t>
  </si>
  <si>
    <t>Dessert midi retraite</t>
  </si>
  <si>
    <t>DMR</t>
  </si>
  <si>
    <t>Dessert soir</t>
  </si>
  <si>
    <t>DS</t>
  </si>
  <si>
    <t>Desserts weekend</t>
  </si>
  <si>
    <t>DW</t>
  </si>
  <si>
    <t>Légumes midi retraite</t>
  </si>
  <si>
    <t>LMR</t>
  </si>
  <si>
    <t>Légumes soirs lundi mardi</t>
  </si>
  <si>
    <t>LSLM</t>
  </si>
  <si>
    <t>Légumes soirs mercredi jeudi</t>
  </si>
  <si>
    <t>LSMJ</t>
  </si>
  <si>
    <t>Légumes soirs vendredi</t>
  </si>
  <si>
    <t>LSV</t>
  </si>
  <si>
    <t>Légumes weekend samedi</t>
  </si>
  <si>
    <t>LWS</t>
  </si>
  <si>
    <t>Légumes weekend dimanche</t>
  </si>
  <si>
    <t>LWD</t>
  </si>
  <si>
    <t>Viande menu midi retraite</t>
  </si>
  <si>
    <t>VMR</t>
  </si>
  <si>
    <t>Viande menu midi weekend</t>
  </si>
  <si>
    <t>VMW</t>
  </si>
  <si>
    <t>Viande menu soir</t>
  </si>
  <si>
    <t>VS</t>
  </si>
  <si>
    <t>Nom produit</t>
  </si>
  <si>
    <t>Code produit</t>
  </si>
  <si>
    <t>Libellé produit</t>
  </si>
  <si>
    <t>Pomme</t>
  </si>
  <si>
    <t>DMR01</t>
  </si>
  <si>
    <t>DS01</t>
  </si>
  <si>
    <t>Ananas</t>
  </si>
  <si>
    <t>DW01</t>
  </si>
  <si>
    <t>Autres fruits</t>
  </si>
  <si>
    <t>DW02</t>
  </si>
  <si>
    <t>Avocats</t>
  </si>
  <si>
    <t>DW03</t>
  </si>
  <si>
    <t>Bananes</t>
  </si>
  <si>
    <t>DW04</t>
  </si>
  <si>
    <t>Clémentines</t>
  </si>
  <si>
    <t>DW05</t>
  </si>
  <si>
    <t>Crème</t>
  </si>
  <si>
    <t>DW06</t>
  </si>
  <si>
    <t>Dattes</t>
  </si>
  <si>
    <t>DW07</t>
  </si>
  <si>
    <t>Figues</t>
  </si>
  <si>
    <t>DW08</t>
  </si>
  <si>
    <t>Fromage blanc</t>
  </si>
  <si>
    <t>DW09</t>
  </si>
  <si>
    <t>Fruits au sirop</t>
  </si>
  <si>
    <t>DW10</t>
  </si>
  <si>
    <t>Fruits de saison</t>
  </si>
  <si>
    <t>DW11</t>
  </si>
  <si>
    <t>Gâteau de riz</t>
  </si>
  <si>
    <t>DW12</t>
  </si>
  <si>
    <t>Gâteau de semoule</t>
  </si>
  <si>
    <t>DW13</t>
  </si>
  <si>
    <t>Gâteaux samedi dimanche</t>
  </si>
  <si>
    <t>DW14</t>
  </si>
  <si>
    <t>Mousse au chocolat</t>
  </si>
  <si>
    <t>DW15</t>
  </si>
  <si>
    <t>Oranges</t>
  </si>
  <si>
    <t>DW16</t>
  </si>
  <si>
    <t>Petits suisses</t>
  </si>
  <si>
    <t>DW17</t>
  </si>
  <si>
    <t>Pruneaux</t>
  </si>
  <si>
    <t>DW18</t>
  </si>
  <si>
    <t>Riz au lait</t>
  </si>
  <si>
    <t>DW19</t>
  </si>
  <si>
    <t>Tapioca</t>
  </si>
  <si>
    <t>DW20</t>
  </si>
  <si>
    <t>Yaourts</t>
  </si>
  <si>
    <t>DW21</t>
  </si>
  <si>
    <t>Asperges</t>
  </si>
  <si>
    <t>LMR01</t>
  </si>
  <si>
    <t>Avocat</t>
  </si>
  <si>
    <t>LMR02</t>
  </si>
  <si>
    <t>Carottes</t>
  </si>
  <si>
    <t>LMR03</t>
  </si>
  <si>
    <t>Céleri</t>
  </si>
  <si>
    <t>LMR04</t>
  </si>
  <si>
    <t>Champignons</t>
  </si>
  <si>
    <t>LMR05</t>
  </si>
  <si>
    <t>Concombre</t>
  </si>
  <si>
    <t>LMR06</t>
  </si>
  <si>
    <t>Couscous</t>
  </si>
  <si>
    <t>LMR07</t>
  </si>
  <si>
    <t>Maïs</t>
  </si>
  <si>
    <t>LMR08</t>
  </si>
  <si>
    <t>Pâtes à la sauce tomates</t>
  </si>
  <si>
    <t>LMR09</t>
  </si>
  <si>
    <t>Pâtes au beurre</t>
  </si>
  <si>
    <t>LMR10</t>
  </si>
  <si>
    <t>Poireau</t>
  </si>
  <si>
    <t>LMR11</t>
  </si>
  <si>
    <t>Pomme de terre</t>
  </si>
  <si>
    <t>LMR12</t>
  </si>
  <si>
    <t>Purée</t>
  </si>
  <si>
    <t>LMR13</t>
  </si>
  <si>
    <t>Radis</t>
  </si>
  <si>
    <t>LMR14</t>
  </si>
  <si>
    <t>Riz</t>
  </si>
  <si>
    <t>LMR15</t>
  </si>
  <si>
    <t>Salade</t>
  </si>
  <si>
    <t>LMR16</t>
  </si>
  <si>
    <t>Tomates</t>
  </si>
  <si>
    <t>LMR17</t>
  </si>
  <si>
    <t>Cassoulet</t>
  </si>
  <si>
    <t>LSLM01</t>
  </si>
  <si>
    <t>Choucroute</t>
  </si>
  <si>
    <t>LSLM02</t>
  </si>
  <si>
    <t>Chou-fleur</t>
  </si>
  <si>
    <t>LSLM03</t>
  </si>
  <si>
    <t>Choux de Bruxelles</t>
  </si>
  <si>
    <t>LSLM04</t>
  </si>
  <si>
    <t>LSLM05</t>
  </si>
  <si>
    <t>Endives</t>
  </si>
  <si>
    <t>LSLM06</t>
  </si>
  <si>
    <t>Haricots verts</t>
  </si>
  <si>
    <t>LSLM07</t>
  </si>
  <si>
    <t>LSLM08</t>
  </si>
  <si>
    <t>Paella</t>
  </si>
  <si>
    <t>LSLM09</t>
  </si>
  <si>
    <t>LSLM10</t>
  </si>
  <si>
    <t>LSLM11</t>
  </si>
  <si>
    <t>LSLM12</t>
  </si>
  <si>
    <t>Quenelles</t>
  </si>
  <si>
    <t>LSLM13</t>
  </si>
  <si>
    <t>LSLM14</t>
  </si>
  <si>
    <t>Macédoine de légumes</t>
  </si>
  <si>
    <t>LSMJ01</t>
  </si>
  <si>
    <t>Petits pois</t>
  </si>
  <si>
    <t>LSMJ02</t>
  </si>
  <si>
    <t>Petits pois et jeunes carottes</t>
  </si>
  <si>
    <t>LSMJ03</t>
  </si>
  <si>
    <t>Ratatouille</t>
  </si>
  <si>
    <t>LSMJ04</t>
  </si>
  <si>
    <t>Raviolis</t>
  </si>
  <si>
    <t>LSMJ05</t>
  </si>
  <si>
    <t>Tomates pelées</t>
  </si>
  <si>
    <t>LSMJ06</t>
  </si>
  <si>
    <t>LSV01</t>
  </si>
  <si>
    <t>LSV02</t>
  </si>
  <si>
    <t>Betterave rouge</t>
  </si>
  <si>
    <t>LSV03</t>
  </si>
  <si>
    <t>LSV04</t>
  </si>
  <si>
    <t>LSV05</t>
  </si>
  <si>
    <t>LSV06</t>
  </si>
  <si>
    <t>LSV07</t>
  </si>
  <si>
    <t>LSV08</t>
  </si>
  <si>
    <t>LSV09</t>
  </si>
  <si>
    <t>Salsifis</t>
  </si>
  <si>
    <t>LSV10</t>
  </si>
  <si>
    <t>LSV11</t>
  </si>
  <si>
    <t>LWD01</t>
  </si>
  <si>
    <t>LWD02</t>
  </si>
  <si>
    <t>Pâtes au fromage râpé</t>
  </si>
  <si>
    <t>LWD03</t>
  </si>
  <si>
    <t>Chips</t>
  </si>
  <si>
    <t>Frites</t>
  </si>
  <si>
    <t>LWD04</t>
  </si>
  <si>
    <t>Rôti d'agneau</t>
  </si>
  <si>
    <t>VMR01</t>
  </si>
  <si>
    <t>Rôti de bœuf</t>
  </si>
  <si>
    <t>VMR02</t>
  </si>
  <si>
    <t>Rôti de cheval</t>
  </si>
  <si>
    <t>VMR03</t>
  </si>
  <si>
    <t>Rôti de porc</t>
  </si>
  <si>
    <t>VMR04</t>
  </si>
  <si>
    <t>Rôti de veau</t>
  </si>
  <si>
    <t>VMR05</t>
  </si>
  <si>
    <t>Agneau</t>
  </si>
  <si>
    <t>VMW01</t>
  </si>
  <si>
    <t>Bœuf</t>
  </si>
  <si>
    <t>VMW02</t>
  </si>
  <si>
    <t>Cheval</t>
  </si>
  <si>
    <t>VMW03</t>
  </si>
  <si>
    <t>Dinde</t>
  </si>
  <si>
    <t>VMW04</t>
  </si>
  <si>
    <t>Poisson</t>
  </si>
  <si>
    <t>VMW05</t>
  </si>
  <si>
    <t>Porc</t>
  </si>
  <si>
    <t>VMW06</t>
  </si>
  <si>
    <t>Veau</t>
  </si>
  <si>
    <t>VMW07</t>
  </si>
  <si>
    <t>Bifteck haché de bœuf</t>
  </si>
  <si>
    <t>VS01</t>
  </si>
  <si>
    <t>Bifteck haché de cheval</t>
  </si>
  <si>
    <t>VS02</t>
  </si>
  <si>
    <t>Bifteck haché de veau</t>
  </si>
  <si>
    <t>VS03</t>
  </si>
  <si>
    <t>Bouchée à la reine</t>
  </si>
  <si>
    <t>VS04</t>
  </si>
  <si>
    <t>Boudin</t>
  </si>
  <si>
    <t>VS05</t>
  </si>
  <si>
    <t>Cervelas</t>
  </si>
  <si>
    <t>VS06</t>
  </si>
  <si>
    <t>Cœur</t>
  </si>
  <si>
    <t>VS07</t>
  </si>
  <si>
    <t>Croque-monsieur</t>
  </si>
  <si>
    <t>VS08</t>
  </si>
  <si>
    <t>Foie</t>
  </si>
  <si>
    <t>VS09</t>
  </si>
  <si>
    <t>Fromage de tête</t>
  </si>
  <si>
    <t>VS10</t>
  </si>
  <si>
    <t>Jambon</t>
  </si>
  <si>
    <t>VS11</t>
  </si>
  <si>
    <t>Jambonneau</t>
  </si>
  <si>
    <t>VS12</t>
  </si>
  <si>
    <t>Mortadelle</t>
  </si>
  <si>
    <t>VS13</t>
  </si>
  <si>
    <t>Œufs</t>
  </si>
  <si>
    <t>VS14</t>
  </si>
  <si>
    <t>Pizza</t>
  </si>
  <si>
    <t>VS15</t>
  </si>
  <si>
    <t>VS16</t>
  </si>
  <si>
    <t>Quiche lorraine</t>
  </si>
  <si>
    <t>VS17</t>
  </si>
  <si>
    <t>Roulade à la pistache</t>
  </si>
  <si>
    <t>VS18</t>
  </si>
  <si>
    <t>Roulé au fromage</t>
  </si>
  <si>
    <t>VS19</t>
  </si>
  <si>
    <t>Salami</t>
  </si>
  <si>
    <t>VS20</t>
  </si>
  <si>
    <t>Saucisses</t>
  </si>
  <si>
    <t>VS21</t>
  </si>
  <si>
    <t>Saucisson</t>
  </si>
  <si>
    <t>VS22</t>
  </si>
  <si>
    <t>Tête persillée</t>
  </si>
  <si>
    <t>VS23</t>
  </si>
  <si>
    <t>Tête roulée</t>
  </si>
  <si>
    <t>VS24</t>
  </si>
  <si>
    <t>Thon</t>
  </si>
  <si>
    <t>VS25</t>
  </si>
  <si>
    <t>Viande cassoulet</t>
  </si>
  <si>
    <t>VS26</t>
  </si>
  <si>
    <t>Viande choucroute</t>
  </si>
  <si>
    <t>VS27</t>
  </si>
  <si>
    <t>Viande paella</t>
  </si>
  <si>
    <t>VS28</t>
  </si>
  <si>
    <t>Nom période</t>
  </si>
  <si>
    <t>Code période</t>
  </si>
  <si>
    <t>Dimanche midi</t>
  </si>
  <si>
    <t>Dimanche midi et soir</t>
  </si>
  <si>
    <t>Dimanche soir</t>
  </si>
  <si>
    <t>Lundi à dimanche soirs</t>
  </si>
  <si>
    <t>Lundi à vendredi midis</t>
  </si>
  <si>
    <t>Lundi à vendredi soirs</t>
  </si>
  <si>
    <t>Lundi et mardi soirs</t>
  </si>
  <si>
    <t>Mercredi et jeudi soirs</t>
  </si>
  <si>
    <t>Samedi et dimanche midis</t>
  </si>
  <si>
    <t>Samedi et dimanche midis et soirs</t>
  </si>
  <si>
    <t>Samedi midi et soir</t>
  </si>
  <si>
    <t>Vendredi soir</t>
  </si>
  <si>
    <t>PAM01</t>
  </si>
  <si>
    <t>PAM02</t>
  </si>
  <si>
    <t>PAM03</t>
  </si>
  <si>
    <t>PAM04</t>
  </si>
  <si>
    <t>PAM05</t>
  </si>
  <si>
    <t>PAM06</t>
  </si>
  <si>
    <t>PAM07</t>
  </si>
  <si>
    <t>PAM08</t>
  </si>
  <si>
    <t>PAM09</t>
  </si>
  <si>
    <t>PAM10</t>
  </si>
  <si>
    <t>PAM11</t>
  </si>
  <si>
    <t>PAM12</t>
  </si>
  <si>
    <t>Nom conditionnement</t>
  </si>
  <si>
    <t>Code conditionnement</t>
  </si>
  <si>
    <t>1 bocal ou 1 boîte pour 1 repas</t>
  </si>
  <si>
    <t>1 boîte de six œufs. 3 œufs pour 1 repas</t>
  </si>
  <si>
    <t>1 boîte ou 1 pot pour 1 repas</t>
  </si>
  <si>
    <t>1 boîte pour 1 repas</t>
  </si>
  <si>
    <t>1 boîte pour 2 repas</t>
  </si>
  <si>
    <t>1 botte ou 1 sachet pour 1 repas</t>
  </si>
  <si>
    <t>1 botte ou 1 sachet pour 2 repas</t>
  </si>
  <si>
    <t>1 morceau de 400 grammes (Leclerc) pour 3 repas</t>
  </si>
  <si>
    <t>1 morceau de 500 grammes pour 5 repas</t>
  </si>
  <si>
    <t>1 pack de 6 pots. 3 pots pour 1 repas</t>
  </si>
  <si>
    <t>1 paquet pour 1 repas</t>
  </si>
  <si>
    <t>1 paquet pour 2 repas</t>
  </si>
  <si>
    <t>1 paquet pour 2 repas. 1 ou 2 saucisses pour 1 repas</t>
  </si>
  <si>
    <t>1 paquet pour 4 repas</t>
  </si>
  <si>
    <t>1 paquet pour 5 repas (betteraves rouges)</t>
  </si>
  <si>
    <t>1 sachet de 2 kilogrammes. 1 pomme pour 1 repas</t>
  </si>
  <si>
    <t>1 sachet pour 2 repas (Chips)</t>
  </si>
  <si>
    <t>1 sachet pour 4 repas</t>
  </si>
  <si>
    <t>1 sachet pour 6 repas (Saucisson)</t>
  </si>
  <si>
    <t>1 tranche pour 1 repas</t>
  </si>
  <si>
    <t>1 tranche pour 2 repas</t>
  </si>
  <si>
    <t>125 grammes pour 1 repas (Bifteck haché de cheval)</t>
  </si>
  <si>
    <t>20 frites pour 1 repas</t>
  </si>
  <si>
    <t>25 grammes pour 1 repas</t>
  </si>
  <si>
    <t>3 tranches pour 1 repas</t>
  </si>
  <si>
    <t>5 cuillères pour 1 repas</t>
  </si>
  <si>
    <t>50 grammes pour 1 repas</t>
  </si>
  <si>
    <t>Unité : 1 branche pour 1 repas</t>
  </si>
  <si>
    <t>Unité : 1 morceau pour 2 repas</t>
  </si>
  <si>
    <t>Unité : 1 pour 1 repas</t>
  </si>
  <si>
    <t>Unité : 1 pour 2 repas</t>
  </si>
  <si>
    <t>Unité : 1 pour 4 repas</t>
  </si>
  <si>
    <t>Unité : 1 tête pour 1 repas</t>
  </si>
  <si>
    <t>Unité : 2 à 4 pour 1 repas</t>
  </si>
  <si>
    <t>Unité : 2 pour 1 repas</t>
  </si>
  <si>
    <t>CAM01</t>
  </si>
  <si>
    <t>CAM02</t>
  </si>
  <si>
    <t>CAM03</t>
  </si>
  <si>
    <t>CAM04</t>
  </si>
  <si>
    <t>CAM05</t>
  </si>
  <si>
    <t>CAM06</t>
  </si>
  <si>
    <t>CAM07</t>
  </si>
  <si>
    <t>CAM08</t>
  </si>
  <si>
    <t>CAM09</t>
  </si>
  <si>
    <t>CAM10</t>
  </si>
  <si>
    <t>CAM11</t>
  </si>
  <si>
    <t>CAM12</t>
  </si>
  <si>
    <t>CAM13</t>
  </si>
  <si>
    <t>CAM14</t>
  </si>
  <si>
    <t>CAM15</t>
  </si>
  <si>
    <t>CAM16</t>
  </si>
  <si>
    <t>CAM17</t>
  </si>
  <si>
    <t>CAM18</t>
  </si>
  <si>
    <t>CAM19</t>
  </si>
  <si>
    <t>CAM20</t>
  </si>
  <si>
    <t>CAM21</t>
  </si>
  <si>
    <t>CAM22</t>
  </si>
  <si>
    <t>CAM23</t>
  </si>
  <si>
    <t>CAM24</t>
  </si>
  <si>
    <t>CAM25</t>
  </si>
  <si>
    <t>CAM26</t>
  </si>
  <si>
    <t>CAM27</t>
  </si>
  <si>
    <t>CAM28</t>
  </si>
  <si>
    <t>CAM29</t>
  </si>
  <si>
    <t>CAM30</t>
  </si>
  <si>
    <t>CAM31</t>
  </si>
  <si>
    <t>CAM32</t>
  </si>
  <si>
    <t>CAM33</t>
  </si>
  <si>
    <t>CAM34</t>
  </si>
  <si>
    <t>CAM35</t>
  </si>
  <si>
    <t>CAM36</t>
  </si>
  <si>
    <t>Colonnes A à K incluses : pour chaque ligne, les renseignements sont exacts. Colonne L : les renseignements donnés sont fantaisistes puisque dans le programme, grâce au tri et à la renumérotation, tout sera remis dans l'ordre normal.</t>
  </si>
  <si>
    <t>Comme vous l'avez demandé, il y a des doublons. En réalité, cela ne sera pas possible puisque si un article existe, il est prévu un message pour me le signaler et décider si on le modifie ou le supprime.</t>
  </si>
  <si>
    <t>Clé produit</t>
  </si>
  <si>
    <t>clé article</t>
  </si>
  <si>
    <t>Nom article menu</t>
  </si>
  <si>
    <t>Code article menu</t>
  </si>
  <si>
    <t>Nom période article menu</t>
  </si>
  <si>
    <t>Code période article menu</t>
  </si>
  <si>
    <t>Nom conditionnement article menu</t>
  </si>
  <si>
    <t>Code conditionnement article menu</t>
  </si>
  <si>
    <t>Date création article menu</t>
  </si>
  <si>
    <t>Numéro création article menu</t>
  </si>
  <si>
    <t>samedi 21 janvier 2023</t>
  </si>
  <si>
    <t>DMR-01</t>
  </si>
  <si>
    <t>DS-01</t>
  </si>
  <si>
    <t>1 pack de 4 pots pour le weekend. 1 pot pour 1 repas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</si>
</sst>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0"/>
      <color theme="1"/>
      <name val="Arial"/>
      <family val="2"/>
    </font>
    <font>
      <b/>
      <sz val="10"/>
      <color theme="1"/>
      <name val="Arial"/>
      <family val="2"/>
    </font>
    <font>
      <b/>
      <sz val="10"/>
      <color rgb="FF000000"/>
      <name val="Arial"/>
      <family val="2"/>
    </font>
    <font>
      <sz val="14"/>
      <color theme="1"/>
      <name val="Arial"/>
      <family val="2"/>
    </font>
  </fonts>
  <fills count="4">
    <fill>
      <patternFill patternType="none"/>
    </fill>
    <fill>
      <patternFill patternType="gray125"/>
    </fill>
    <fill>
      <patternFill patternType="solid">
        <fgColor theme="4" tint="0.79998168889431442"/>
        <bgColor theme="4" tint="0.79998168889431442"/>
      </patternFill>
    </fill>
    <fill>
      <patternFill patternType="solid">
        <fgColor theme="0"/>
        <bgColor indexed="64"/>
      </patternFill>
    </fill>
  </fills>
  <borders count="2">
    <border>
      <left/>
      <right/>
      <top/>
      <bottom/>
      <diagonal/>
    </border>
    <border>
      <left style="thin">
        <color theme="4" tint="0.39997558519241921"/>
      </left>
      <right/>
      <top style="thin">
        <color theme="4" tint="0.39997558519241921"/>
      </top>
      <bottom style="thin">
        <color theme="4" tint="0.39997558519241921"/>
      </bottom>
      <diagonal/>
    </border>
  </borders>
  <cellStyleXfs count="2">
    <xf numFmtId="0" fontId="0" fillId="0" borderId="0"/>
    <xf numFmtId="0" fontId="3" fillId="0" borderId="0"/>
  </cellStyleXfs>
  <cellXfs count="14">
    <xf numFmtId="0" fontId="0" fillId="0" borderId="0" xfId="0"/>
    <xf numFmtId="0" fontId="1" fillId="0" borderId="0" xfId="0" applyFont="1"/>
    <xf numFmtId="22" fontId="1" fillId="0" borderId="0" xfId="0" applyNumberFormat="1" applyFont="1"/>
    <xf numFmtId="0" fontId="1" fillId="2" borderId="1" xfId="0" applyFont="1" applyFill="1" applyBorder="1"/>
    <xf numFmtId="0" fontId="1" fillId="0" borderId="1" xfId="0" applyFont="1" applyBorder="1"/>
    <xf numFmtId="0" fontId="1" fillId="0" borderId="0" xfId="0" applyFont="1" applyAlignment="1">
      <alignment vertical="center"/>
    </xf>
    <xf numFmtId="0" fontId="1" fillId="0" borderId="1" xfId="0" applyFont="1" applyBorder="1" applyAlignment="1">
      <alignment vertical="center"/>
    </xf>
    <xf numFmtId="0" fontId="1" fillId="2" borderId="1" xfId="0" applyFont="1" applyFill="1" applyBorder="1" applyAlignment="1">
      <alignment vertical="center"/>
    </xf>
    <xf numFmtId="0" fontId="1" fillId="3" borderId="0" xfId="0" applyFont="1" applyFill="1"/>
    <xf numFmtId="0" fontId="1" fillId="3" borderId="1" xfId="0" applyFont="1" applyFill="1" applyBorder="1"/>
    <xf numFmtId="0" fontId="1" fillId="3" borderId="0" xfId="1" applyFont="1" applyFill="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0" applyNumberFormat="1" applyFont="1"/>
  </cellXfs>
  <cellStyles count="2">
    <cellStyle name="Normal" xfId="0" builtinId="0"/>
    <cellStyle name="Normal 2" xfId="1"/>
  </cellStyles>
  <dxfs count="35">
    <dxf>
      <font>
        <b/>
        <i val="0"/>
        <strike val="0"/>
        <condense val="0"/>
        <extend val="0"/>
        <outline val="0"/>
        <shadow val="0"/>
        <u val="none"/>
        <vertAlign val="baseline"/>
        <sz val="10"/>
        <color theme="1"/>
        <name val="Arial"/>
        <scheme val="none"/>
      </font>
      <numFmt numFmtId="0" formatCode="Genera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border diagonalUp="0" diagonalDown="0">
        <left style="thin">
          <color theme="4" tint="0.39997558519241921"/>
        </left>
        <right/>
        <top style="thin">
          <color theme="4" tint="0.39997558519241921"/>
        </top>
        <bottom style="thin">
          <color theme="4" tint="0.39997558519241921"/>
        </bottom>
        <vertical/>
        <horizontal/>
      </border>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font>
    </dxf>
    <dxf>
      <font>
        <b/>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7557</xdr:colOff>
      <xdr:row>0</xdr:row>
      <xdr:rowOff>0</xdr:rowOff>
    </xdr:from>
    <xdr:to>
      <xdr:col>5</xdr:col>
      <xdr:colOff>128469</xdr:colOff>
      <xdr:row>49</xdr:row>
      <xdr:rowOff>136026</xdr:rowOff>
    </xdr:to>
    <xdr:sp macro="" textlink="">
      <xdr:nvSpPr>
        <xdr:cNvPr id="2" name="Rectangle à coins arrondis 1">
          <a:extLst>
            <a:ext uri="{FF2B5EF4-FFF2-40B4-BE49-F238E27FC236}">
              <a16:creationId xmlns:a16="http://schemas.microsoft.com/office/drawing/2014/main" xmlns="" id="{00000000-0008-0000-0000-000002000000}"/>
            </a:ext>
          </a:extLst>
        </xdr:cNvPr>
        <xdr:cNvSpPr/>
      </xdr:nvSpPr>
      <xdr:spPr>
        <a:xfrm>
          <a:off x="7557" y="0"/>
          <a:ext cx="4050565" cy="8282499"/>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151140</xdr:colOff>
          <xdr:row>3</xdr:row>
          <xdr:rowOff>7557</xdr:rowOff>
        </xdr:from>
        <xdr:to>
          <xdr:col>1</xdr:col>
          <xdr:colOff>7557</xdr:colOff>
          <xdr:row>4</xdr:row>
          <xdr:rowOff>22671</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Création</a:t>
              </a:r>
            </a:p>
          </xdr:txBody>
        </xdr:sp>
        <xdr:clientData/>
      </xdr:twoCellAnchor>
    </mc:Choice>
    <mc:Fallback/>
  </mc:AlternateContent>
  <xdr:oneCellAnchor>
    <xdr:from>
      <xdr:col>0</xdr:col>
      <xdr:colOff>491207</xdr:colOff>
      <xdr:row>1</xdr:row>
      <xdr:rowOff>37785</xdr:rowOff>
    </xdr:from>
    <xdr:ext cx="704808" cy="239809"/>
    <xdr:sp macro="" textlink="">
      <xdr:nvSpPr>
        <xdr:cNvPr id="3" name="ZoneTexte 2">
          <a:extLst>
            <a:ext uri="{FF2B5EF4-FFF2-40B4-BE49-F238E27FC236}">
              <a16:creationId xmlns:a16="http://schemas.microsoft.com/office/drawing/2014/main" xmlns="" id="{00000000-0008-0000-0000-000003000000}"/>
            </a:ext>
          </a:extLst>
        </xdr:cNvPr>
        <xdr:cNvSpPr txBox="1"/>
      </xdr:nvSpPr>
      <xdr:spPr>
        <a:xfrm>
          <a:off x="491207" y="204040"/>
          <a:ext cx="70480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000" b="1">
              <a:latin typeface="Arial" panose="020B0604020202020204" pitchFamily="34" charset="0"/>
              <a:cs typeface="Arial" panose="020B0604020202020204" pitchFamily="34" charset="0"/>
            </a:rPr>
            <a:t>Création</a:t>
          </a:r>
        </a:p>
      </xdr:txBody>
    </xdr:sp>
    <xdr:clientData/>
  </xdr:oneCellAnchor>
</xdr:wsDr>
</file>

<file path=xl/tables/table1.xml><?xml version="1.0" encoding="utf-8"?>
<table xmlns="http://schemas.openxmlformats.org/spreadsheetml/2006/main" id="1" name="TabNatureCréation" displayName="TabNatureCréation" ref="A3:B21" totalsRowShown="0" headerRowDxfId="34" dataDxfId="33">
  <autoFilter ref="A3:B21"/>
  <tableColumns count="2">
    <tableColumn id="1" name="Nom nature création" dataDxfId="32"/>
    <tableColumn id="2" name="Code nature création" dataDxfId="31"/>
  </tableColumns>
  <tableStyleInfo name="TableStyleMedium2" showFirstColumn="0" showLastColumn="0" showRowStripes="1" showColumnStripes="0"/>
</table>
</file>

<file path=xl/tables/table2.xml><?xml version="1.0" encoding="utf-8"?>
<table xmlns="http://schemas.openxmlformats.org/spreadsheetml/2006/main" id="2" name="TabNatureArticleMenu" displayName="TabNatureArticleMenu" ref="D3:E15" totalsRowShown="0" headerRowDxfId="30">
  <autoFilter ref="D3:E15"/>
  <tableColumns count="2">
    <tableColumn id="1" name="Nom nature article menu" dataDxfId="29"/>
    <tableColumn id="2" name="Code nature article menu" dataDxfId="28"/>
  </tableColumns>
  <tableStyleInfo name="TableStyleMedium2" showFirstColumn="0" showLastColumn="0" showRowStripes="1" showColumnStripes="0"/>
</table>
</file>

<file path=xl/tables/table3.xml><?xml version="1.0" encoding="utf-8"?>
<table xmlns="http://schemas.openxmlformats.org/spreadsheetml/2006/main" id="3" name="TabProduits" displayName="TabProduits" ref="G3:J121" totalsRowShown="0" headerRowDxfId="27">
  <autoFilter ref="G3:J121"/>
  <tableColumns count="4">
    <tableColumn id="2" name="Code produit" dataDxfId="26"/>
    <tableColumn id="1" name="Nom produit" dataDxfId="25" dataCellStyle="Normal 2"/>
    <tableColumn id="3" name="Libellé produit" dataDxfId="24" dataCellStyle="Normal 2"/>
    <tableColumn id="4" name="Clé produit" dataDxfId="23" dataCellStyle="Normal 2">
      <calculatedColumnFormula>TabProduits[[#This Row],[Nom produit]]&amp;TabProduits[[#This Row],[Libellé produit]]</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4" name="TabPériodes" displayName="TabPériodes" ref="L3:M15" totalsRowShown="0" headerRowDxfId="22" dataDxfId="21">
  <autoFilter ref="L3:M15"/>
  <tableColumns count="2">
    <tableColumn id="1" name="Nom période" dataDxfId="20" dataCellStyle="Normal 2"/>
    <tableColumn id="2" name="Code période" dataDxfId="19"/>
  </tableColumns>
  <tableStyleInfo name="TableStyleMedium2" showFirstColumn="0" showLastColumn="0" showRowStripes="1" showColumnStripes="0"/>
</table>
</file>

<file path=xl/tables/table5.xml><?xml version="1.0" encoding="utf-8"?>
<table xmlns="http://schemas.openxmlformats.org/spreadsheetml/2006/main" id="5" name="TabConditionnement" displayName="TabConditionnement" ref="O3:P39" totalsRowShown="0" headerRowDxfId="18" dataDxfId="17">
  <autoFilter ref="O3:P39"/>
  <tableColumns count="2">
    <tableColumn id="1" name="Nom conditionnement" dataDxfId="16" dataCellStyle="Normal 2"/>
    <tableColumn id="2" name="Code conditionnement" dataDxfId="15"/>
  </tableColumns>
  <tableStyleInfo name="TableStyleMedium2" showFirstColumn="0" showLastColumn="0" showRowStripes="1" showColumnStripes="0"/>
</table>
</file>

<file path=xl/tables/table6.xml><?xml version="1.0" encoding="utf-8"?>
<table xmlns="http://schemas.openxmlformats.org/spreadsheetml/2006/main" id="6" name="TabBDArticlesMenus" displayName="TabBDArticlesMenus" ref="A1:M3" totalsRowShown="0" headerRowDxfId="14" dataDxfId="13">
  <autoFilter ref="A1:M3"/>
  <tableColumns count="13">
    <tableColumn id="1" name="Nom nature création" dataDxfId="12"/>
    <tableColumn id="2" name="Code nature création" dataDxfId="11"/>
    <tableColumn id="3" name="Nom nature article menu" dataDxfId="10"/>
    <tableColumn id="4" name="Code nature article menu" dataDxfId="9"/>
    <tableColumn id="5" name="Nom article menu" dataDxfId="8"/>
    <tableColumn id="6" name="Code article menu" dataDxfId="7"/>
    <tableColumn id="7" name="Nom période article menu" dataDxfId="6"/>
    <tableColumn id="8" name="Code période article menu" dataDxfId="5"/>
    <tableColumn id="9" name="Nom conditionnement article menu" dataDxfId="4" dataCellStyle="Normal 2"/>
    <tableColumn id="10" name="Code conditionnement article menu" dataDxfId="3"/>
    <tableColumn id="11" name="Date création article menu" dataDxfId="2"/>
    <tableColumn id="12" name="Numéro création article menu" dataDxfId="1"/>
    <tableColumn id="13" name="clé article" dataDxfId="0">
      <calculatedColumnFormula>TabBDArticlesMenus[[#This Row],[Code nature article menu]]&amp;TabBDArticlesMenus[[#This Row],[Nom article menu]]</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1"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1"/>
  <dimension ref="G1:H174"/>
  <sheetViews>
    <sheetView tabSelected="1" workbookViewId="0"/>
  </sheetViews>
  <sheetFormatPr baseColWidth="10" defaultRowHeight="13.1" x14ac:dyDescent="0.25"/>
  <cols>
    <col min="1" max="6" width="11.5546875" style="1"/>
    <col min="7" max="7" width="15.33203125" style="1" bestFit="1" customWidth="1"/>
    <col min="8" max="8" width="15.21875" style="1" bestFit="1" customWidth="1"/>
    <col min="9" max="16384" width="11.5546875" style="1"/>
  </cols>
  <sheetData>
    <row r="1" spans="7:8" x14ac:dyDescent="0.25">
      <c r="G1" s="1" t="s">
        <v>1</v>
      </c>
      <c r="H1" s="1" t="s">
        <v>0</v>
      </c>
    </row>
    <row r="2" spans="7:8" x14ac:dyDescent="0.25">
      <c r="G2" s="2">
        <v>44910.456597222219</v>
      </c>
      <c r="H2" s="2">
        <v>44910.45412037037</v>
      </c>
    </row>
    <row r="3" spans="7:8" x14ac:dyDescent="0.25">
      <c r="G3" s="2">
        <v>44910.476817129631</v>
      </c>
      <c r="H3" s="2">
        <v>44910.456122685187</v>
      </c>
    </row>
    <row r="4" spans="7:8" x14ac:dyDescent="0.25">
      <c r="G4" s="2">
        <v>44910.651377314818</v>
      </c>
      <c r="H4" s="2">
        <v>44910.456307870372</v>
      </c>
    </row>
    <row r="5" spans="7:8" x14ac:dyDescent="0.25">
      <c r="G5" s="2">
        <v>44910.784675925926</v>
      </c>
      <c r="H5" s="2">
        <v>44910.474652777775</v>
      </c>
    </row>
    <row r="6" spans="7:8" x14ac:dyDescent="0.25">
      <c r="G6" s="2">
        <v>44911.439733796295</v>
      </c>
      <c r="H6" s="2">
        <v>44910.486400462964</v>
      </c>
    </row>
    <row r="7" spans="7:8" x14ac:dyDescent="0.25">
      <c r="G7" s="2">
        <v>44911.617835648147</v>
      </c>
      <c r="H7" s="2">
        <v>44910.685439814813</v>
      </c>
    </row>
    <row r="8" spans="7:8" x14ac:dyDescent="0.25">
      <c r="G8" s="2">
        <v>44911.786979166667</v>
      </c>
      <c r="H8" s="2">
        <v>44910.809606481482</v>
      </c>
    </row>
    <row r="9" spans="7:8" x14ac:dyDescent="0.25">
      <c r="G9" s="2">
        <v>44912.480914351851</v>
      </c>
      <c r="H9" s="2">
        <v>44910.825532407405</v>
      </c>
    </row>
    <row r="10" spans="7:8" x14ac:dyDescent="0.25">
      <c r="G10" s="2">
        <v>44912.647106481483</v>
      </c>
      <c r="H10" s="2">
        <v>44910.90284722222</v>
      </c>
    </row>
    <row r="11" spans="7:8" x14ac:dyDescent="0.25">
      <c r="G11" s="2">
        <v>44912.667569444442</v>
      </c>
      <c r="H11" s="2">
        <v>44910.940439814818</v>
      </c>
    </row>
    <row r="12" spans="7:8" x14ac:dyDescent="0.25">
      <c r="G12" s="2">
        <v>44913.463229166664</v>
      </c>
      <c r="H12" s="2">
        <v>44911.446076388886</v>
      </c>
    </row>
    <row r="13" spans="7:8" x14ac:dyDescent="0.25">
      <c r="G13" s="2">
        <v>44913.793738425928</v>
      </c>
      <c r="H13" s="2">
        <v>44911.630428240744</v>
      </c>
    </row>
    <row r="14" spans="7:8" x14ac:dyDescent="0.25">
      <c r="G14" s="2">
        <v>44914.452708333331</v>
      </c>
      <c r="H14" s="2">
        <v>44911.636354166665</v>
      </c>
    </row>
    <row r="15" spans="7:8" x14ac:dyDescent="0.25">
      <c r="G15" s="2">
        <v>44914.610347222224</v>
      </c>
      <c r="H15" s="2">
        <v>44911.687002314815</v>
      </c>
    </row>
    <row r="16" spans="7:8" x14ac:dyDescent="0.25">
      <c r="G16" s="2">
        <v>44915.666932870372</v>
      </c>
      <c r="H16" s="2">
        <v>44911.902592592596</v>
      </c>
    </row>
    <row r="17" spans="7:8" x14ac:dyDescent="0.25">
      <c r="G17" s="2">
        <v>44915.791805555556</v>
      </c>
      <c r="H17" s="2">
        <v>44911.913773148146</v>
      </c>
    </row>
    <row r="18" spans="7:8" x14ac:dyDescent="0.25">
      <c r="G18" s="2">
        <v>44915.871134259258</v>
      </c>
      <c r="H18" s="2">
        <v>44912.495983796296</v>
      </c>
    </row>
    <row r="19" spans="7:8" x14ac:dyDescent="0.25">
      <c r="G19" s="2">
        <v>44918.887974537036</v>
      </c>
      <c r="H19" s="2">
        <v>44912.505983796298</v>
      </c>
    </row>
    <row r="20" spans="7:8" x14ac:dyDescent="0.25">
      <c r="G20" s="2">
        <v>44926.444016203706</v>
      </c>
      <c r="H20" s="2">
        <v>44912.660810185182</v>
      </c>
    </row>
    <row r="21" spans="7:8" x14ac:dyDescent="0.25">
      <c r="G21" s="2">
        <v>44926.835578703707</v>
      </c>
      <c r="H21" s="2">
        <v>44912.690937500003</v>
      </c>
    </row>
    <row r="22" spans="7:8" x14ac:dyDescent="0.25">
      <c r="G22" s="2">
        <v>44927.716087962966</v>
      </c>
      <c r="H22" s="2">
        <v>44913.469097222223</v>
      </c>
    </row>
    <row r="23" spans="7:8" x14ac:dyDescent="0.25">
      <c r="G23" s="2">
        <v>44928.444293981483</v>
      </c>
      <c r="H23" s="2">
        <v>44913.501967592594</v>
      </c>
    </row>
    <row r="24" spans="7:8" x14ac:dyDescent="0.25">
      <c r="G24" s="2">
        <v>44929.376689814817</v>
      </c>
      <c r="H24" s="2">
        <v>44913.908819444441</v>
      </c>
    </row>
    <row r="25" spans="7:8" x14ac:dyDescent="0.25">
      <c r="G25" s="2">
        <v>44929.875069444446</v>
      </c>
      <c r="H25" s="2">
        <v>44914.502986111111</v>
      </c>
    </row>
    <row r="26" spans="7:8" x14ac:dyDescent="0.25">
      <c r="G26" s="2">
        <v>44930.44939814815</v>
      </c>
      <c r="H26" s="2">
        <v>44914.533877314818</v>
      </c>
    </row>
    <row r="27" spans="7:8" x14ac:dyDescent="0.25">
      <c r="G27" s="2">
        <v>44934.789120370369</v>
      </c>
      <c r="H27" s="2">
        <v>44914.617696759262</v>
      </c>
    </row>
    <row r="28" spans="7:8" x14ac:dyDescent="0.25">
      <c r="G28" s="2">
        <v>44937.443379629629</v>
      </c>
      <c r="H28" s="2">
        <v>44914.891608796293</v>
      </c>
    </row>
    <row r="29" spans="7:8" x14ac:dyDescent="0.25">
      <c r="G29" s="2">
        <v>44937.457152777781</v>
      </c>
      <c r="H29" s="2">
        <v>44915.792488425926</v>
      </c>
    </row>
    <row r="30" spans="7:8" x14ac:dyDescent="0.25">
      <c r="G30" s="2">
        <v>44937.823287037034</v>
      </c>
      <c r="H30" s="2">
        <v>44915.898530092592</v>
      </c>
    </row>
    <row r="31" spans="7:8" x14ac:dyDescent="0.25">
      <c r="G31" s="2">
        <v>44938.444652777776</v>
      </c>
      <c r="H31" s="2">
        <v>44918.888472222221</v>
      </c>
    </row>
    <row r="32" spans="7:8" x14ac:dyDescent="0.25">
      <c r="G32" s="2">
        <v>44938.622210648151</v>
      </c>
      <c r="H32" s="2">
        <v>44926.484942129631</v>
      </c>
    </row>
    <row r="33" spans="7:8" x14ac:dyDescent="0.25">
      <c r="G33" s="2">
        <v>44938.678715277776</v>
      </c>
      <c r="H33" s="2">
        <v>44926.491377314815</v>
      </c>
    </row>
    <row r="34" spans="7:8" x14ac:dyDescent="0.25">
      <c r="G34" s="2">
        <v>44939.39880787037</v>
      </c>
      <c r="H34" s="2">
        <v>44926.504189814812</v>
      </c>
    </row>
    <row r="35" spans="7:8" x14ac:dyDescent="0.25">
      <c r="G35" s="2">
        <v>44939.467187499999</v>
      </c>
      <c r="H35" s="2">
        <v>44926.836608796293</v>
      </c>
    </row>
    <row r="36" spans="7:8" x14ac:dyDescent="0.25">
      <c r="G36" s="2">
        <v>44939.818055555559</v>
      </c>
      <c r="H36" s="2">
        <v>44926.97760416667</v>
      </c>
    </row>
    <row r="37" spans="7:8" x14ac:dyDescent="0.25">
      <c r="G37" s="2">
        <v>44939.900127314817</v>
      </c>
      <c r="H37" s="2">
        <v>44927.730208333334</v>
      </c>
    </row>
    <row r="38" spans="7:8" x14ac:dyDescent="0.25">
      <c r="G38" s="2">
        <v>44940.454039351855</v>
      </c>
      <c r="H38" s="2">
        <v>44927.751655092594</v>
      </c>
    </row>
    <row r="39" spans="7:8" x14ac:dyDescent="0.25">
      <c r="G39" s="2">
        <v>44940.700752314813</v>
      </c>
      <c r="H39" s="2">
        <v>44928.462731481479</v>
      </c>
    </row>
    <row r="40" spans="7:8" x14ac:dyDescent="0.25">
      <c r="G40" s="2">
        <v>44941.465081018519</v>
      </c>
      <c r="H40" s="2">
        <v>44929.390023148146</v>
      </c>
    </row>
    <row r="41" spans="7:8" x14ac:dyDescent="0.25">
      <c r="G41" s="2">
        <v>44941.621006944442</v>
      </c>
      <c r="H41" s="2">
        <v>44929.391377314816</v>
      </c>
    </row>
    <row r="42" spans="7:8" x14ac:dyDescent="0.25">
      <c r="G42" s="2">
        <v>44942.589780092596</v>
      </c>
      <c r="H42" s="2">
        <v>44929.416296296295</v>
      </c>
    </row>
    <row r="43" spans="7:8" x14ac:dyDescent="0.25">
      <c r="G43" s="2">
        <v>44942.616886574076</v>
      </c>
      <c r="H43" s="2">
        <v>44929.889236111114</v>
      </c>
    </row>
    <row r="44" spans="7:8" x14ac:dyDescent="0.25">
      <c r="G44" s="2">
        <v>44942.685613425929</v>
      </c>
      <c r="H44" s="2">
        <v>44929.889386574076</v>
      </c>
    </row>
    <row r="45" spans="7:8" x14ac:dyDescent="0.25">
      <c r="G45" s="2">
        <v>44942.936793981484</v>
      </c>
      <c r="H45" s="2">
        <v>44929.889490740738</v>
      </c>
    </row>
    <row r="46" spans="7:8" x14ac:dyDescent="0.25">
      <c r="G46" s="2">
        <v>44942.980590277781</v>
      </c>
      <c r="H46" s="2">
        <v>44929.889710648145</v>
      </c>
    </row>
    <row r="47" spans="7:8" x14ac:dyDescent="0.25">
      <c r="G47" s="2">
        <v>44943.013553240744</v>
      </c>
      <c r="H47" s="2">
        <v>44929.889918981484</v>
      </c>
    </row>
    <row r="48" spans="7:8" x14ac:dyDescent="0.25">
      <c r="G48" s="2">
        <v>44943.490381944444</v>
      </c>
      <c r="H48" s="2">
        <v>44929.890509259261</v>
      </c>
    </row>
    <row r="49" spans="7:8" x14ac:dyDescent="0.25">
      <c r="G49" s="2">
        <v>44945.531712962962</v>
      </c>
      <c r="H49" s="2">
        <v>44929.8909375</v>
      </c>
    </row>
    <row r="50" spans="7:8" x14ac:dyDescent="0.25">
      <c r="G50" s="2">
        <v>44945.97587962963</v>
      </c>
      <c r="H50" s="2">
        <v>44930.454421296294</v>
      </c>
    </row>
    <row r="51" spans="7:8" x14ac:dyDescent="0.25">
      <c r="G51" s="2">
        <v>44946.610115740739</v>
      </c>
      <c r="H51" s="2">
        <v>44930.477847222224</v>
      </c>
    </row>
    <row r="52" spans="7:8" x14ac:dyDescent="0.25">
      <c r="G52" s="2">
        <v>44946.622256944444</v>
      </c>
      <c r="H52" s="2">
        <v>44930.483923611115</v>
      </c>
    </row>
    <row r="53" spans="7:8" x14ac:dyDescent="0.25">
      <c r="G53" s="2">
        <v>44946.834247685183</v>
      </c>
      <c r="H53" s="2">
        <v>44930.487500000003</v>
      </c>
    </row>
    <row r="54" spans="7:8" x14ac:dyDescent="0.25">
      <c r="G54" s="2">
        <v>44946.912997685184</v>
      </c>
      <c r="H54" s="2">
        <v>44934.793043981481</v>
      </c>
    </row>
    <row r="55" spans="7:8" x14ac:dyDescent="0.25">
      <c r="G55" s="2">
        <v>44947.459131944444</v>
      </c>
      <c r="H55" s="2">
        <v>44937.450092592589</v>
      </c>
    </row>
    <row r="56" spans="7:8" x14ac:dyDescent="0.25">
      <c r="H56" s="2">
        <v>44937.466678240744</v>
      </c>
    </row>
    <row r="57" spans="7:8" x14ac:dyDescent="0.25">
      <c r="H57" s="2">
        <v>44937.467893518522</v>
      </c>
    </row>
    <row r="58" spans="7:8" x14ac:dyDescent="0.25">
      <c r="H58" s="2">
        <v>44937.484444444446</v>
      </c>
    </row>
    <row r="59" spans="7:8" x14ac:dyDescent="0.25">
      <c r="H59" s="2">
        <v>44937.823981481481</v>
      </c>
    </row>
    <row r="60" spans="7:8" x14ac:dyDescent="0.25">
      <c r="H60" s="2">
        <v>44938.485000000001</v>
      </c>
    </row>
    <row r="61" spans="7:8" x14ac:dyDescent="0.25">
      <c r="H61" s="2">
        <v>44938.505590277775</v>
      </c>
    </row>
    <row r="62" spans="7:8" x14ac:dyDescent="0.25">
      <c r="H62" s="2">
        <v>44938.647557870368</v>
      </c>
    </row>
    <row r="63" spans="7:8" x14ac:dyDescent="0.25">
      <c r="H63" s="2">
        <v>44938.667743055557</v>
      </c>
    </row>
    <row r="64" spans="7:8" x14ac:dyDescent="0.25">
      <c r="H64" s="2">
        <v>44938.783125000002</v>
      </c>
    </row>
    <row r="65" spans="8:8" x14ac:dyDescent="0.25">
      <c r="H65" s="2">
        <v>44939.399571759262</v>
      </c>
    </row>
    <row r="66" spans="8:8" x14ac:dyDescent="0.25">
      <c r="H66" s="2">
        <v>44939.471956018519</v>
      </c>
    </row>
    <row r="67" spans="8:8" x14ac:dyDescent="0.25">
      <c r="H67" s="2">
        <v>44939.821087962962</v>
      </c>
    </row>
    <row r="68" spans="8:8" x14ac:dyDescent="0.25">
      <c r="H68" s="2">
        <v>44939.85052083333</v>
      </c>
    </row>
    <row r="69" spans="8:8" x14ac:dyDescent="0.25">
      <c r="H69" s="2">
        <v>44939.886666666665</v>
      </c>
    </row>
    <row r="70" spans="8:8" x14ac:dyDescent="0.25">
      <c r="H70" s="2">
        <v>44939.890370370369</v>
      </c>
    </row>
    <row r="71" spans="8:8" x14ac:dyDescent="0.25">
      <c r="H71" s="2">
        <v>44939.894467592596</v>
      </c>
    </row>
    <row r="72" spans="8:8" x14ac:dyDescent="0.25">
      <c r="H72" s="2">
        <v>44939.902361111112</v>
      </c>
    </row>
    <row r="73" spans="8:8" x14ac:dyDescent="0.25">
      <c r="H73" s="2">
        <v>44940.468564814815</v>
      </c>
    </row>
    <row r="74" spans="8:8" x14ac:dyDescent="0.25">
      <c r="H74" s="2">
        <v>44940.47315972222</v>
      </c>
    </row>
    <row r="75" spans="8:8" x14ac:dyDescent="0.25">
      <c r="H75" s="2">
        <v>44940.499907407408</v>
      </c>
    </row>
    <row r="76" spans="8:8" x14ac:dyDescent="0.25">
      <c r="H76" s="2">
        <v>44940.502824074072</v>
      </c>
    </row>
    <row r="77" spans="8:8" x14ac:dyDescent="0.25">
      <c r="H77" s="2">
        <v>44940.515856481485</v>
      </c>
    </row>
    <row r="78" spans="8:8" x14ac:dyDescent="0.25">
      <c r="H78" s="2">
        <v>44940.737187500003</v>
      </c>
    </row>
    <row r="79" spans="8:8" x14ac:dyDescent="0.25">
      <c r="H79" s="2">
        <v>44940.75371527778</v>
      </c>
    </row>
    <row r="80" spans="8:8" x14ac:dyDescent="0.25">
      <c r="H80" s="2">
        <v>44940.754687499997</v>
      </c>
    </row>
    <row r="81" spans="8:8" x14ac:dyDescent="0.25">
      <c r="H81" s="2">
        <v>44940.755185185182</v>
      </c>
    </row>
    <row r="82" spans="8:8" x14ac:dyDescent="0.25">
      <c r="H82" s="2">
        <v>44940.81689814815</v>
      </c>
    </row>
    <row r="83" spans="8:8" x14ac:dyDescent="0.25">
      <c r="H83" s="2">
        <v>44941.497002314813</v>
      </c>
    </row>
    <row r="84" spans="8:8" x14ac:dyDescent="0.25">
      <c r="H84" s="2">
        <v>44941.521967592591</v>
      </c>
    </row>
    <row r="85" spans="8:8" x14ac:dyDescent="0.25">
      <c r="H85" s="2">
        <v>44941.626250000001</v>
      </c>
    </row>
    <row r="86" spans="8:8" x14ac:dyDescent="0.25">
      <c r="H86" s="2">
        <v>44941.638055555559</v>
      </c>
    </row>
    <row r="87" spans="8:8" x14ac:dyDescent="0.25">
      <c r="H87" s="2">
        <v>44942.591423611113</v>
      </c>
    </row>
    <row r="88" spans="8:8" x14ac:dyDescent="0.25">
      <c r="H88" s="2">
        <v>44942.596099537041</v>
      </c>
    </row>
    <row r="89" spans="8:8" x14ac:dyDescent="0.25">
      <c r="H89" s="2">
        <v>44942.599131944444</v>
      </c>
    </row>
    <row r="90" spans="8:8" x14ac:dyDescent="0.25">
      <c r="H90" s="2">
        <v>44942.60087962963</v>
      </c>
    </row>
    <row r="91" spans="8:8" x14ac:dyDescent="0.25">
      <c r="H91" s="2">
        <v>44942.601759259262</v>
      </c>
    </row>
    <row r="92" spans="8:8" x14ac:dyDescent="0.25">
      <c r="H92" s="2">
        <v>44942.606296296297</v>
      </c>
    </row>
    <row r="93" spans="8:8" x14ac:dyDescent="0.25">
      <c r="H93" s="2">
        <v>44942.611215277779</v>
      </c>
    </row>
    <row r="94" spans="8:8" x14ac:dyDescent="0.25">
      <c r="H94" s="2">
        <v>44942.611944444441</v>
      </c>
    </row>
    <row r="95" spans="8:8" x14ac:dyDescent="0.25">
      <c r="H95" s="2">
        <v>44942.614479166667</v>
      </c>
    </row>
    <row r="96" spans="8:8" x14ac:dyDescent="0.25">
      <c r="H96" s="2">
        <v>44942.615428240744</v>
      </c>
    </row>
    <row r="97" spans="8:8" x14ac:dyDescent="0.25">
      <c r="H97" s="2">
        <v>44942.615891203706</v>
      </c>
    </row>
    <row r="98" spans="8:8" x14ac:dyDescent="0.25">
      <c r="H98" s="2">
        <v>44942.617881944447</v>
      </c>
    </row>
    <row r="99" spans="8:8" x14ac:dyDescent="0.25">
      <c r="H99" s="2">
        <v>44942.685694444444</v>
      </c>
    </row>
    <row r="100" spans="8:8" x14ac:dyDescent="0.25">
      <c r="H100" s="2">
        <v>44942.947199074071</v>
      </c>
    </row>
    <row r="101" spans="8:8" x14ac:dyDescent="0.25">
      <c r="H101" s="2">
        <v>44942.949548611112</v>
      </c>
    </row>
    <row r="102" spans="8:8" x14ac:dyDescent="0.25">
      <c r="H102" s="2">
        <v>44942.950254629628</v>
      </c>
    </row>
    <row r="103" spans="8:8" x14ac:dyDescent="0.25">
      <c r="H103" s="2">
        <v>44942.95103009259</v>
      </c>
    </row>
    <row r="104" spans="8:8" x14ac:dyDescent="0.25">
      <c r="H104" s="2">
        <v>44942.951168981483</v>
      </c>
    </row>
    <row r="105" spans="8:8" x14ac:dyDescent="0.25">
      <c r="H105" s="2">
        <v>44942.951608796298</v>
      </c>
    </row>
    <row r="106" spans="8:8" x14ac:dyDescent="0.25">
      <c r="H106" s="2">
        <v>44942.952326388891</v>
      </c>
    </row>
    <row r="107" spans="8:8" x14ac:dyDescent="0.25">
      <c r="H107" s="2">
        <v>44942.952476851853</v>
      </c>
    </row>
    <row r="108" spans="8:8" x14ac:dyDescent="0.25">
      <c r="H108" s="2">
        <v>44942.953310185185</v>
      </c>
    </row>
    <row r="109" spans="8:8" x14ac:dyDescent="0.25">
      <c r="H109" s="2">
        <v>44942.955995370372</v>
      </c>
    </row>
    <row r="110" spans="8:8" x14ac:dyDescent="0.25">
      <c r="H110" s="2">
        <v>44942.963773148149</v>
      </c>
    </row>
    <row r="111" spans="8:8" x14ac:dyDescent="0.25">
      <c r="H111" s="2">
        <v>44942.968819444446</v>
      </c>
    </row>
    <row r="112" spans="8:8" x14ac:dyDescent="0.25">
      <c r="H112" s="2">
        <v>44942.970983796295</v>
      </c>
    </row>
    <row r="113" spans="8:8" x14ac:dyDescent="0.25">
      <c r="H113" s="2">
        <v>44942.979027777779</v>
      </c>
    </row>
    <row r="114" spans="8:8" x14ac:dyDescent="0.25">
      <c r="H114" s="2">
        <v>44942.979351851849</v>
      </c>
    </row>
    <row r="115" spans="8:8" x14ac:dyDescent="0.25">
      <c r="H115" s="2">
        <v>44942.981203703705</v>
      </c>
    </row>
    <row r="116" spans="8:8" x14ac:dyDescent="0.25">
      <c r="H116" s="2">
        <v>44942.981377314813</v>
      </c>
    </row>
    <row r="117" spans="8:8" x14ac:dyDescent="0.25">
      <c r="H117" s="2">
        <v>44942.981805555559</v>
      </c>
    </row>
    <row r="118" spans="8:8" x14ac:dyDescent="0.25">
      <c r="H118" s="2">
        <v>44942.982025462959</v>
      </c>
    </row>
    <row r="119" spans="8:8" x14ac:dyDescent="0.25">
      <c r="H119" s="2">
        <v>44942.983680555553</v>
      </c>
    </row>
    <row r="120" spans="8:8" x14ac:dyDescent="0.25">
      <c r="H120" s="2">
        <v>44942.984699074077</v>
      </c>
    </row>
    <row r="121" spans="8:8" x14ac:dyDescent="0.25">
      <c r="H121" s="2">
        <v>44942.984872685185</v>
      </c>
    </row>
    <row r="122" spans="8:8" x14ac:dyDescent="0.25">
      <c r="H122" s="2">
        <v>44942.98542824074</v>
      </c>
    </row>
    <row r="123" spans="8:8" x14ac:dyDescent="0.25">
      <c r="H123" s="2">
        <v>44942.989560185182</v>
      </c>
    </row>
    <row r="124" spans="8:8" x14ac:dyDescent="0.25">
      <c r="H124" s="2">
        <v>44942.995162037034</v>
      </c>
    </row>
    <row r="125" spans="8:8" x14ac:dyDescent="0.25">
      <c r="H125" s="2">
        <v>44943.000150462962</v>
      </c>
    </row>
    <row r="126" spans="8:8" x14ac:dyDescent="0.25">
      <c r="H126" s="2">
        <v>44943.000254629631</v>
      </c>
    </row>
    <row r="127" spans="8:8" x14ac:dyDescent="0.25">
      <c r="H127" s="2">
        <v>44943.001111111109</v>
      </c>
    </row>
    <row r="128" spans="8:8" x14ac:dyDescent="0.25">
      <c r="H128" s="2">
        <v>44943.006631944445</v>
      </c>
    </row>
    <row r="129" spans="8:8" x14ac:dyDescent="0.25">
      <c r="H129" s="2">
        <v>44943.00681712963</v>
      </c>
    </row>
    <row r="130" spans="8:8" x14ac:dyDescent="0.25">
      <c r="H130" s="2">
        <v>44943.006979166668</v>
      </c>
    </row>
    <row r="131" spans="8:8" x14ac:dyDescent="0.25">
      <c r="H131" s="2">
        <v>44943.011053240742</v>
      </c>
    </row>
    <row r="132" spans="8:8" x14ac:dyDescent="0.25">
      <c r="H132" s="2">
        <v>44943.015567129631</v>
      </c>
    </row>
    <row r="133" spans="8:8" x14ac:dyDescent="0.25">
      <c r="H133" s="2">
        <v>44943.016111111108</v>
      </c>
    </row>
    <row r="134" spans="8:8" x14ac:dyDescent="0.25">
      <c r="H134" s="2">
        <v>44943.01662037037</v>
      </c>
    </row>
    <row r="135" spans="8:8" x14ac:dyDescent="0.25">
      <c r="H135" s="2">
        <v>44943.018726851849</v>
      </c>
    </row>
    <row r="136" spans="8:8" x14ac:dyDescent="0.25">
      <c r="H136" s="2">
        <v>44943.021331018521</v>
      </c>
    </row>
    <row r="137" spans="8:8" x14ac:dyDescent="0.25">
      <c r="H137" s="2">
        <v>44943.023101851853</v>
      </c>
    </row>
    <row r="138" spans="8:8" x14ac:dyDescent="0.25">
      <c r="H138" s="2">
        <v>44943.024143518516</v>
      </c>
    </row>
    <row r="139" spans="8:8" x14ac:dyDescent="0.25">
      <c r="H139" s="2">
        <v>44943.024456018517</v>
      </c>
    </row>
    <row r="140" spans="8:8" x14ac:dyDescent="0.25">
      <c r="H140" s="2">
        <v>44943.024837962963</v>
      </c>
    </row>
    <row r="141" spans="8:8" x14ac:dyDescent="0.25">
      <c r="H141" s="2">
        <v>44943.490520833337</v>
      </c>
    </row>
    <row r="142" spans="8:8" x14ac:dyDescent="0.25">
      <c r="H142" s="2">
        <v>44943.501307870371</v>
      </c>
    </row>
    <row r="143" spans="8:8" x14ac:dyDescent="0.25">
      <c r="H143" s="2">
        <v>44943.506354166668</v>
      </c>
    </row>
    <row r="144" spans="8:8" x14ac:dyDescent="0.25">
      <c r="H144" s="2">
        <v>44943.509872685187</v>
      </c>
    </row>
    <row r="145" spans="8:8" x14ac:dyDescent="0.25">
      <c r="H145" s="2">
        <v>44943.510601851849</v>
      </c>
    </row>
    <row r="146" spans="8:8" x14ac:dyDescent="0.25">
      <c r="H146" s="2">
        <v>44943.511724537035</v>
      </c>
    </row>
    <row r="147" spans="8:8" x14ac:dyDescent="0.25">
      <c r="H147" s="2">
        <v>44943.515266203707</v>
      </c>
    </row>
    <row r="148" spans="8:8" x14ac:dyDescent="0.25">
      <c r="H148" s="2">
        <v>44943.516863425924</v>
      </c>
    </row>
    <row r="149" spans="8:8" x14ac:dyDescent="0.25">
      <c r="H149" s="2">
        <v>44943.517592592594</v>
      </c>
    </row>
    <row r="150" spans="8:8" x14ac:dyDescent="0.25">
      <c r="H150" s="2">
        <v>44943.518148148149</v>
      </c>
    </row>
    <row r="151" spans="8:8" x14ac:dyDescent="0.25">
      <c r="H151" s="2">
        <v>44943.520208333335</v>
      </c>
    </row>
    <row r="152" spans="8:8" x14ac:dyDescent="0.25">
      <c r="H152" s="2">
        <v>44943.522337962961</v>
      </c>
    </row>
    <row r="153" spans="8:8" x14ac:dyDescent="0.25">
      <c r="H153" s="2">
        <v>44943.522511574076</v>
      </c>
    </row>
    <row r="154" spans="8:8" x14ac:dyDescent="0.25">
      <c r="H154" s="2">
        <v>44943.523946759262</v>
      </c>
    </row>
    <row r="155" spans="8:8" x14ac:dyDescent="0.25">
      <c r="H155" s="2">
        <v>44945.687164351853</v>
      </c>
    </row>
    <row r="156" spans="8:8" x14ac:dyDescent="0.25">
      <c r="H156" s="2">
        <v>44945.690138888887</v>
      </c>
    </row>
    <row r="157" spans="8:8" x14ac:dyDescent="0.25">
      <c r="H157" s="2">
        <v>44945.693541666667</v>
      </c>
    </row>
    <row r="158" spans="8:8" x14ac:dyDescent="0.25">
      <c r="H158" s="2">
        <v>44945.693842592591</v>
      </c>
    </row>
    <row r="159" spans="8:8" x14ac:dyDescent="0.25">
      <c r="H159" s="2">
        <v>44945.976527777777</v>
      </c>
    </row>
    <row r="160" spans="8:8" x14ac:dyDescent="0.25">
      <c r="H160" s="2">
        <v>44946.615069444444</v>
      </c>
    </row>
    <row r="161" spans="8:8" x14ac:dyDescent="0.25">
      <c r="H161" s="2">
        <v>44946.619780092595</v>
      </c>
    </row>
    <row r="162" spans="8:8" x14ac:dyDescent="0.25">
      <c r="H162" s="2">
        <v>44946.630902777775</v>
      </c>
    </row>
    <row r="163" spans="8:8" x14ac:dyDescent="0.25">
      <c r="H163" s="2">
        <v>44946.634247685186</v>
      </c>
    </row>
    <row r="164" spans="8:8" x14ac:dyDescent="0.25">
      <c r="H164" s="2">
        <v>44946.648356481484</v>
      </c>
    </row>
    <row r="165" spans="8:8" x14ac:dyDescent="0.25">
      <c r="H165" s="2">
        <v>44946.650138888886</v>
      </c>
    </row>
    <row r="166" spans="8:8" x14ac:dyDescent="0.25">
      <c r="H166" s="2">
        <v>44946.65247685185</v>
      </c>
    </row>
    <row r="167" spans="8:8" x14ac:dyDescent="0.25">
      <c r="H167" s="2">
        <v>44946.867789351854</v>
      </c>
    </row>
    <row r="168" spans="8:8" x14ac:dyDescent="0.25">
      <c r="H168" s="2">
        <v>44946.896944444445</v>
      </c>
    </row>
    <row r="169" spans="8:8" x14ac:dyDescent="0.25">
      <c r="H169" s="2">
        <v>44946.9065625</v>
      </c>
    </row>
    <row r="170" spans="8:8" x14ac:dyDescent="0.25">
      <c r="H170" s="2">
        <v>44946.922881944447</v>
      </c>
    </row>
    <row r="171" spans="8:8" x14ac:dyDescent="0.25">
      <c r="H171" s="2">
        <v>44947.461701388886</v>
      </c>
    </row>
    <row r="172" spans="8:8" x14ac:dyDescent="0.25">
      <c r="H172" s="2">
        <v>44947.469386574077</v>
      </c>
    </row>
    <row r="173" spans="8:8" x14ac:dyDescent="0.25">
      <c r="H173" s="2">
        <v>44947.473020833335</v>
      </c>
    </row>
    <row r="174" spans="8:8" x14ac:dyDescent="0.25">
      <c r="H174" s="2">
        <v>44947.483460648145</v>
      </c>
    </row>
  </sheetData>
  <pageMargins left="0.7" right="0.7" top="0.75" bottom="0.75" header="0.3" footer="0.3"/>
  <pageSetup paperSize="9" orientation="landscape"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Création">
                <anchor moveWithCells="1" sizeWithCells="1">
                  <from>
                    <xdr:col>0</xdr:col>
                    <xdr:colOff>151140</xdr:colOff>
                    <xdr:row>3</xdr:row>
                    <xdr:rowOff>7557</xdr:rowOff>
                  </from>
                  <to>
                    <xdr:col>1</xdr:col>
                    <xdr:colOff>7557</xdr:colOff>
                    <xdr:row>4</xdr:row>
                    <xdr:rowOff>22671</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2"/>
  <dimension ref="A1:P121"/>
  <sheetViews>
    <sheetView topLeftCell="K1" workbookViewId="0">
      <selection activeCell="O14" sqref="O14"/>
    </sheetView>
  </sheetViews>
  <sheetFormatPr baseColWidth="10" defaultRowHeight="13.1" x14ac:dyDescent="0.25"/>
  <cols>
    <col min="1" max="1" width="26.6640625" style="1" bestFit="1" customWidth="1"/>
    <col min="2" max="2" width="21.77734375" style="1" bestFit="1" customWidth="1"/>
    <col min="3" max="3" width="11.5546875" style="1"/>
    <col min="4" max="4" width="27" style="1" bestFit="1" customWidth="1"/>
    <col min="5" max="5" width="25.44140625" style="1" bestFit="1" customWidth="1"/>
    <col min="6" max="6" width="11.5546875" style="1"/>
    <col min="7" max="7" width="15" customWidth="1"/>
    <col min="8" max="8" width="16.5546875" customWidth="1"/>
    <col min="9" max="9" width="27" style="1" bestFit="1" customWidth="1"/>
    <col min="10" max="10" width="39.6640625" style="1" customWidth="1"/>
    <col min="11" max="11" width="11.21875" style="1" customWidth="1"/>
    <col min="12" max="12" width="32.5546875" style="1" customWidth="1"/>
    <col min="13" max="13" width="31" style="1" bestFit="1" customWidth="1"/>
    <col min="14" max="14" width="14.88671875" style="1" bestFit="1" customWidth="1"/>
    <col min="15" max="15" width="48.44140625" style="1" customWidth="1"/>
    <col min="16" max="16" width="48.88671875" style="1" bestFit="1" customWidth="1"/>
    <col min="17" max="17" width="23" style="1" bestFit="1" customWidth="1"/>
    <col min="18" max="16384" width="11.5546875" style="1"/>
  </cols>
  <sheetData>
    <row r="1" spans="1:16" x14ac:dyDescent="0.25">
      <c r="G1" s="1"/>
      <c r="H1" s="1"/>
    </row>
    <row r="2" spans="1:16" x14ac:dyDescent="0.25">
      <c r="G2" s="1"/>
      <c r="H2" s="1"/>
    </row>
    <row r="3" spans="1:16" x14ac:dyDescent="0.25">
      <c r="A3" s="1" t="s">
        <v>2</v>
      </c>
      <c r="B3" s="1" t="s">
        <v>3</v>
      </c>
      <c r="D3" s="1" t="s">
        <v>38</v>
      </c>
      <c r="E3" s="1" t="s">
        <v>39</v>
      </c>
      <c r="G3" s="1" t="s">
        <v>65</v>
      </c>
      <c r="H3" s="1" t="s">
        <v>64</v>
      </c>
      <c r="I3" s="1" t="s">
        <v>66</v>
      </c>
      <c r="J3" s="1" t="s">
        <v>380</v>
      </c>
      <c r="L3" s="1" t="s">
        <v>279</v>
      </c>
      <c r="M3" s="1" t="s">
        <v>280</v>
      </c>
      <c r="O3" s="1" t="s">
        <v>305</v>
      </c>
      <c r="P3" s="1" t="s">
        <v>306</v>
      </c>
    </row>
    <row r="4" spans="1:16" x14ac:dyDescent="0.25">
      <c r="A4" s="5" t="s">
        <v>31</v>
      </c>
      <c r="B4" s="7" t="s">
        <v>27</v>
      </c>
      <c r="D4" s="8" t="s">
        <v>40</v>
      </c>
      <c r="E4" s="3" t="s">
        <v>41</v>
      </c>
      <c r="G4" s="1" t="s">
        <v>68</v>
      </c>
      <c r="H4" s="1" t="s">
        <v>67</v>
      </c>
      <c r="I4" s="8" t="s">
        <v>40</v>
      </c>
      <c r="J4" s="10" t="str">
        <f>TabProduits[[#This Row],[Nom produit]]&amp;TabProduits[[#This Row],[Libellé produit]]</f>
        <v>PommeDessert midi retraite</v>
      </c>
      <c r="L4" s="11" t="s">
        <v>281</v>
      </c>
      <c r="M4" s="1" t="s">
        <v>293</v>
      </c>
      <c r="O4" s="11" t="s">
        <v>307</v>
      </c>
      <c r="P4" s="1" t="s">
        <v>342</v>
      </c>
    </row>
    <row r="5" spans="1:16" x14ac:dyDescent="0.25">
      <c r="A5" s="5" t="s">
        <v>33</v>
      </c>
      <c r="B5" s="7" t="s">
        <v>29</v>
      </c>
      <c r="D5" s="8" t="s">
        <v>42</v>
      </c>
      <c r="E5" s="4" t="s">
        <v>43</v>
      </c>
      <c r="G5" s="1" t="s">
        <v>69</v>
      </c>
      <c r="H5" s="1" t="s">
        <v>67</v>
      </c>
      <c r="I5" s="9" t="s">
        <v>42</v>
      </c>
      <c r="J5" s="10" t="str">
        <f>TabProduits[[#This Row],[Nom produit]]&amp;TabProduits[[#This Row],[Libellé produit]]</f>
        <v>PommeDessert soir</v>
      </c>
      <c r="L5" s="11" t="s">
        <v>282</v>
      </c>
      <c r="M5" s="1" t="s">
        <v>294</v>
      </c>
      <c r="O5" s="11" t="s">
        <v>308</v>
      </c>
      <c r="P5" s="1" t="s">
        <v>343</v>
      </c>
    </row>
    <row r="6" spans="1:16" x14ac:dyDescent="0.25">
      <c r="A6" s="5" t="s">
        <v>30</v>
      </c>
      <c r="B6" s="6" t="s">
        <v>26</v>
      </c>
      <c r="D6" s="8" t="s">
        <v>44</v>
      </c>
      <c r="E6" s="3" t="s">
        <v>45</v>
      </c>
      <c r="G6" s="10" t="s">
        <v>71</v>
      </c>
      <c r="H6" s="10" t="s">
        <v>70</v>
      </c>
      <c r="I6" s="8" t="s">
        <v>44</v>
      </c>
      <c r="J6" s="10" t="str">
        <f>TabProduits[[#This Row],[Nom produit]]&amp;TabProduits[[#This Row],[Libellé produit]]</f>
        <v>AnanasDesserts weekend</v>
      </c>
      <c r="L6" s="11" t="s">
        <v>283</v>
      </c>
      <c r="M6" s="1" t="s">
        <v>295</v>
      </c>
      <c r="O6" s="11" t="s">
        <v>309</v>
      </c>
      <c r="P6" s="1" t="s">
        <v>344</v>
      </c>
    </row>
    <row r="7" spans="1:16" x14ac:dyDescent="0.25">
      <c r="A7" s="5" t="s">
        <v>32</v>
      </c>
      <c r="B7" s="6" t="s">
        <v>28</v>
      </c>
      <c r="D7" s="8" t="s">
        <v>46</v>
      </c>
      <c r="E7" s="4" t="s">
        <v>47</v>
      </c>
      <c r="G7" s="10" t="s">
        <v>73</v>
      </c>
      <c r="H7" s="10" t="s">
        <v>72</v>
      </c>
      <c r="I7" s="8" t="s">
        <v>44</v>
      </c>
      <c r="J7" s="10" t="str">
        <f>TabProduits[[#This Row],[Nom produit]]&amp;TabProduits[[#This Row],[Libellé produit]]</f>
        <v>Autres fruitsDesserts weekend</v>
      </c>
      <c r="L7" s="11" t="s">
        <v>284</v>
      </c>
      <c r="M7" s="1" t="s">
        <v>296</v>
      </c>
      <c r="O7" s="11" t="s">
        <v>310</v>
      </c>
      <c r="P7" s="1" t="s">
        <v>345</v>
      </c>
    </row>
    <row r="8" spans="1:16" x14ac:dyDescent="0.25">
      <c r="A8" s="1" t="s">
        <v>4</v>
      </c>
      <c r="B8" s="3" t="s">
        <v>5</v>
      </c>
      <c r="D8" s="8" t="s">
        <v>48</v>
      </c>
      <c r="E8" s="3" t="s">
        <v>49</v>
      </c>
      <c r="G8" s="10" t="s">
        <v>75</v>
      </c>
      <c r="H8" s="10" t="s">
        <v>74</v>
      </c>
      <c r="I8" s="8" t="s">
        <v>44</v>
      </c>
      <c r="J8" s="10" t="str">
        <f>TabProduits[[#This Row],[Nom produit]]&amp;TabProduits[[#This Row],[Libellé produit]]</f>
        <v>AvocatsDesserts weekend</v>
      </c>
      <c r="L8" s="11" t="s">
        <v>285</v>
      </c>
      <c r="M8" s="1" t="s">
        <v>297</v>
      </c>
      <c r="O8" s="11" t="s">
        <v>311</v>
      </c>
      <c r="P8" s="1" t="s">
        <v>346</v>
      </c>
    </row>
    <row r="9" spans="1:16" x14ac:dyDescent="0.25">
      <c r="A9" s="1" t="s">
        <v>6</v>
      </c>
      <c r="B9" s="4" t="s">
        <v>7</v>
      </c>
      <c r="D9" s="8" t="s">
        <v>50</v>
      </c>
      <c r="E9" s="4" t="s">
        <v>51</v>
      </c>
      <c r="G9" s="10" t="s">
        <v>77</v>
      </c>
      <c r="H9" s="10" t="s">
        <v>76</v>
      </c>
      <c r="I9" s="8" t="s">
        <v>44</v>
      </c>
      <c r="J9" s="10" t="str">
        <f>TabProduits[[#This Row],[Nom produit]]&amp;TabProduits[[#This Row],[Libellé produit]]</f>
        <v>BananesDesserts weekend</v>
      </c>
      <c r="L9" s="11" t="s">
        <v>286</v>
      </c>
      <c r="M9" s="1" t="s">
        <v>298</v>
      </c>
      <c r="O9" s="11" t="s">
        <v>312</v>
      </c>
      <c r="P9" s="1" t="s">
        <v>347</v>
      </c>
    </row>
    <row r="10" spans="1:16" x14ac:dyDescent="0.25">
      <c r="A10" s="1" t="s">
        <v>8</v>
      </c>
      <c r="B10" s="3" t="s">
        <v>9</v>
      </c>
      <c r="D10" s="8" t="s">
        <v>52</v>
      </c>
      <c r="E10" s="3" t="s">
        <v>53</v>
      </c>
      <c r="G10" s="10" t="s">
        <v>79</v>
      </c>
      <c r="H10" s="10" t="s">
        <v>78</v>
      </c>
      <c r="I10" s="8" t="s">
        <v>44</v>
      </c>
      <c r="J10" s="10" t="str">
        <f>TabProduits[[#This Row],[Nom produit]]&amp;TabProduits[[#This Row],[Libellé produit]]</f>
        <v>ClémentinesDesserts weekend</v>
      </c>
      <c r="L10" s="11" t="s">
        <v>287</v>
      </c>
      <c r="M10" s="1" t="s">
        <v>299</v>
      </c>
      <c r="O10" s="11" t="s">
        <v>313</v>
      </c>
      <c r="P10" s="1" t="s">
        <v>348</v>
      </c>
    </row>
    <row r="11" spans="1:16" x14ac:dyDescent="0.25">
      <c r="A11" s="1" t="s">
        <v>10</v>
      </c>
      <c r="B11" s="4" t="s">
        <v>11</v>
      </c>
      <c r="D11" s="8" t="s">
        <v>54</v>
      </c>
      <c r="E11" s="4" t="s">
        <v>55</v>
      </c>
      <c r="G11" s="10" t="s">
        <v>81</v>
      </c>
      <c r="H11" s="10" t="s">
        <v>80</v>
      </c>
      <c r="I11" s="8" t="s">
        <v>44</v>
      </c>
      <c r="J11" s="10" t="str">
        <f>TabProduits[[#This Row],[Nom produit]]&amp;TabProduits[[#This Row],[Libellé produit]]</f>
        <v>CrèmeDesserts weekend</v>
      </c>
      <c r="L11" s="11" t="s">
        <v>288</v>
      </c>
      <c r="M11" s="1" t="s">
        <v>300</v>
      </c>
      <c r="O11" s="11" t="s">
        <v>314</v>
      </c>
      <c r="P11" s="1" t="s">
        <v>349</v>
      </c>
    </row>
    <row r="12" spans="1:16" x14ac:dyDescent="0.25">
      <c r="A12" s="1" t="s">
        <v>12</v>
      </c>
      <c r="B12" s="3" t="s">
        <v>13</v>
      </c>
      <c r="D12" s="8" t="s">
        <v>56</v>
      </c>
      <c r="E12" s="3" t="s">
        <v>57</v>
      </c>
      <c r="G12" s="10" t="s">
        <v>83</v>
      </c>
      <c r="H12" s="10" t="s">
        <v>82</v>
      </c>
      <c r="I12" s="8" t="s">
        <v>44</v>
      </c>
      <c r="J12" s="10" t="str">
        <f>TabProduits[[#This Row],[Nom produit]]&amp;TabProduits[[#This Row],[Libellé produit]]</f>
        <v>DattesDesserts weekend</v>
      </c>
      <c r="L12" s="11" t="s">
        <v>289</v>
      </c>
      <c r="M12" s="1" t="s">
        <v>301</v>
      </c>
      <c r="O12" s="11" t="s">
        <v>315</v>
      </c>
      <c r="P12" s="1" t="s">
        <v>350</v>
      </c>
    </row>
    <row r="13" spans="1:16" x14ac:dyDescent="0.25">
      <c r="A13" s="1" t="s">
        <v>14</v>
      </c>
      <c r="B13" s="4" t="s">
        <v>15</v>
      </c>
      <c r="D13" s="8" t="s">
        <v>58</v>
      </c>
      <c r="E13" s="4" t="s">
        <v>59</v>
      </c>
      <c r="G13" s="10" t="s">
        <v>85</v>
      </c>
      <c r="H13" s="10" t="s">
        <v>84</v>
      </c>
      <c r="I13" s="8" t="s">
        <v>44</v>
      </c>
      <c r="J13" s="10" t="str">
        <f>TabProduits[[#This Row],[Nom produit]]&amp;TabProduits[[#This Row],[Libellé produit]]</f>
        <v>FiguesDesserts weekend</v>
      </c>
      <c r="L13" s="11" t="s">
        <v>290</v>
      </c>
      <c r="M13" s="1" t="s">
        <v>302</v>
      </c>
      <c r="O13" s="11" t="s">
        <v>393</v>
      </c>
      <c r="P13" s="1" t="s">
        <v>351</v>
      </c>
    </row>
    <row r="14" spans="1:16" x14ac:dyDescent="0.25">
      <c r="A14" s="1" t="s">
        <v>16</v>
      </c>
      <c r="B14" s="3" t="s">
        <v>17</v>
      </c>
      <c r="D14" s="8" t="s">
        <v>60</v>
      </c>
      <c r="E14" s="3" t="s">
        <v>61</v>
      </c>
      <c r="G14" s="10" t="s">
        <v>87</v>
      </c>
      <c r="H14" s="10" t="s">
        <v>86</v>
      </c>
      <c r="I14" s="8" t="s">
        <v>44</v>
      </c>
      <c r="J14" s="10" t="str">
        <f>TabProduits[[#This Row],[Nom produit]]&amp;TabProduits[[#This Row],[Libellé produit]]</f>
        <v>Fromage blancDesserts weekend</v>
      </c>
      <c r="L14" s="11" t="s">
        <v>291</v>
      </c>
      <c r="M14" s="1" t="s">
        <v>303</v>
      </c>
      <c r="O14" s="11" t="s">
        <v>316</v>
      </c>
      <c r="P14" s="1" t="s">
        <v>352</v>
      </c>
    </row>
    <row r="15" spans="1:16" x14ac:dyDescent="0.25">
      <c r="A15" s="1" t="s">
        <v>18</v>
      </c>
      <c r="B15" s="4" t="s">
        <v>19</v>
      </c>
      <c r="D15" s="8" t="s">
        <v>62</v>
      </c>
      <c r="E15" s="4" t="s">
        <v>63</v>
      </c>
      <c r="G15" s="10" t="s">
        <v>89</v>
      </c>
      <c r="H15" s="10" t="s">
        <v>88</v>
      </c>
      <c r="I15" s="8" t="s">
        <v>44</v>
      </c>
      <c r="J15" s="10" t="str">
        <f>TabProduits[[#This Row],[Nom produit]]&amp;TabProduits[[#This Row],[Libellé produit]]</f>
        <v>Fruits au siropDesserts weekend</v>
      </c>
      <c r="L15" s="11" t="s">
        <v>292</v>
      </c>
      <c r="M15" s="1" t="s">
        <v>304</v>
      </c>
      <c r="O15" s="11" t="s">
        <v>317</v>
      </c>
      <c r="P15" s="1" t="s">
        <v>353</v>
      </c>
    </row>
    <row r="16" spans="1:16" x14ac:dyDescent="0.25">
      <c r="A16" s="1" t="s">
        <v>20</v>
      </c>
      <c r="B16" s="3" t="s">
        <v>21</v>
      </c>
      <c r="G16" s="10" t="s">
        <v>91</v>
      </c>
      <c r="H16" s="10" t="s">
        <v>90</v>
      </c>
      <c r="I16" s="8" t="s">
        <v>44</v>
      </c>
      <c r="J16" s="10" t="str">
        <f>TabProduits[[#This Row],[Nom produit]]&amp;TabProduits[[#This Row],[Libellé produit]]</f>
        <v>Fruits de saisonDesserts weekend</v>
      </c>
      <c r="O16" s="11" t="s">
        <v>318</v>
      </c>
      <c r="P16" s="1" t="s">
        <v>354</v>
      </c>
    </row>
    <row r="17" spans="1:16" x14ac:dyDescent="0.25">
      <c r="A17" s="1" t="s">
        <v>22</v>
      </c>
      <c r="B17" s="4" t="s">
        <v>23</v>
      </c>
      <c r="G17" s="10" t="s">
        <v>93</v>
      </c>
      <c r="H17" s="10" t="s">
        <v>92</v>
      </c>
      <c r="I17" s="8" t="s">
        <v>44</v>
      </c>
      <c r="J17" s="10" t="str">
        <f>TabProduits[[#This Row],[Nom produit]]&amp;TabProduits[[#This Row],[Libellé produit]]</f>
        <v>Gâteau de rizDesserts weekend</v>
      </c>
      <c r="O17" s="11" t="s">
        <v>319</v>
      </c>
      <c r="P17" s="1" t="s">
        <v>355</v>
      </c>
    </row>
    <row r="18" spans="1:16" x14ac:dyDescent="0.25">
      <c r="A18" s="1" t="s">
        <v>24</v>
      </c>
      <c r="B18" s="3" t="s">
        <v>25</v>
      </c>
      <c r="G18" s="10" t="s">
        <v>95</v>
      </c>
      <c r="H18" s="10" t="s">
        <v>94</v>
      </c>
      <c r="I18" s="8" t="s">
        <v>44</v>
      </c>
      <c r="J18" s="10" t="str">
        <f>TabProduits[[#This Row],[Nom produit]]&amp;TabProduits[[#This Row],[Libellé produit]]</f>
        <v>Gâteau de semouleDesserts weekend</v>
      </c>
      <c r="O18" s="11" t="s">
        <v>320</v>
      </c>
      <c r="P18" s="1" t="s">
        <v>356</v>
      </c>
    </row>
    <row r="19" spans="1:16" x14ac:dyDescent="0.25">
      <c r="A19" s="5" t="s">
        <v>30</v>
      </c>
      <c r="B19" s="6" t="s">
        <v>26</v>
      </c>
      <c r="G19" s="10" t="s">
        <v>97</v>
      </c>
      <c r="H19" s="10" t="s">
        <v>96</v>
      </c>
      <c r="I19" s="8" t="s">
        <v>44</v>
      </c>
      <c r="J19" s="10" t="str">
        <f>TabProduits[[#This Row],[Nom produit]]&amp;TabProduits[[#This Row],[Libellé produit]]</f>
        <v>Gâteaux samedi dimancheDesserts weekend</v>
      </c>
      <c r="O19" s="11" t="s">
        <v>321</v>
      </c>
      <c r="P19" s="1" t="s">
        <v>357</v>
      </c>
    </row>
    <row r="20" spans="1:16" x14ac:dyDescent="0.25">
      <c r="A20" s="5" t="s">
        <v>34</v>
      </c>
      <c r="B20" s="1" t="s">
        <v>36</v>
      </c>
      <c r="G20" s="10" t="s">
        <v>99</v>
      </c>
      <c r="H20" s="10" t="s">
        <v>98</v>
      </c>
      <c r="I20" s="8" t="s">
        <v>44</v>
      </c>
      <c r="J20" s="10" t="str">
        <f>TabProduits[[#This Row],[Nom produit]]&amp;TabProduits[[#This Row],[Libellé produit]]</f>
        <v>Mousse au chocolatDesserts weekend</v>
      </c>
      <c r="O20" s="11" t="s">
        <v>322</v>
      </c>
      <c r="P20" s="1" t="s">
        <v>358</v>
      </c>
    </row>
    <row r="21" spans="1:16" x14ac:dyDescent="0.25">
      <c r="A21" s="5" t="s">
        <v>35</v>
      </c>
      <c r="B21" s="1" t="s">
        <v>37</v>
      </c>
      <c r="G21" s="10" t="s">
        <v>101</v>
      </c>
      <c r="H21" s="10" t="s">
        <v>100</v>
      </c>
      <c r="I21" s="8" t="s">
        <v>44</v>
      </c>
      <c r="J21" s="10" t="str">
        <f>TabProduits[[#This Row],[Nom produit]]&amp;TabProduits[[#This Row],[Libellé produit]]</f>
        <v>OrangesDesserts weekend</v>
      </c>
      <c r="O21" s="11" t="s">
        <v>323</v>
      </c>
      <c r="P21" s="1" t="s">
        <v>359</v>
      </c>
    </row>
    <row r="22" spans="1:16" x14ac:dyDescent="0.25">
      <c r="G22" s="10" t="s">
        <v>103</v>
      </c>
      <c r="H22" s="10" t="s">
        <v>102</v>
      </c>
      <c r="I22" s="8" t="s">
        <v>44</v>
      </c>
      <c r="J22" s="10" t="str">
        <f>TabProduits[[#This Row],[Nom produit]]&amp;TabProduits[[#This Row],[Libellé produit]]</f>
        <v>Petits suissesDesserts weekend</v>
      </c>
      <c r="O22" s="11" t="s">
        <v>324</v>
      </c>
      <c r="P22" s="1" t="s">
        <v>360</v>
      </c>
    </row>
    <row r="23" spans="1:16" x14ac:dyDescent="0.25">
      <c r="G23" s="10" t="s">
        <v>105</v>
      </c>
      <c r="H23" s="10" t="s">
        <v>104</v>
      </c>
      <c r="I23" s="8" t="s">
        <v>44</v>
      </c>
      <c r="J23" s="10" t="str">
        <f>TabProduits[[#This Row],[Nom produit]]&amp;TabProduits[[#This Row],[Libellé produit]]</f>
        <v>PruneauxDesserts weekend</v>
      </c>
      <c r="O23" s="11" t="s">
        <v>325</v>
      </c>
      <c r="P23" s="1" t="s">
        <v>361</v>
      </c>
    </row>
    <row r="24" spans="1:16" x14ac:dyDescent="0.25">
      <c r="G24" s="10" t="s">
        <v>107</v>
      </c>
      <c r="H24" s="10" t="s">
        <v>106</v>
      </c>
      <c r="I24" s="8" t="s">
        <v>44</v>
      </c>
      <c r="J24" s="10" t="str">
        <f>TabProduits[[#This Row],[Nom produit]]&amp;TabProduits[[#This Row],[Libellé produit]]</f>
        <v>Riz au laitDesserts weekend</v>
      </c>
      <c r="O24" s="11" t="s">
        <v>326</v>
      </c>
      <c r="P24" s="1" t="s">
        <v>362</v>
      </c>
    </row>
    <row r="25" spans="1:16" x14ac:dyDescent="0.25">
      <c r="G25" s="10" t="s">
        <v>109</v>
      </c>
      <c r="H25" s="10" t="s">
        <v>108</v>
      </c>
      <c r="I25" s="8" t="s">
        <v>44</v>
      </c>
      <c r="J25" s="10" t="str">
        <f>TabProduits[[#This Row],[Nom produit]]&amp;TabProduits[[#This Row],[Libellé produit]]</f>
        <v>TapiocaDesserts weekend</v>
      </c>
      <c r="O25" s="11" t="s">
        <v>327</v>
      </c>
      <c r="P25" s="1" t="s">
        <v>363</v>
      </c>
    </row>
    <row r="26" spans="1:16" x14ac:dyDescent="0.25">
      <c r="G26" s="10" t="s">
        <v>111</v>
      </c>
      <c r="H26" s="10" t="s">
        <v>110</v>
      </c>
      <c r="I26" s="8" t="s">
        <v>44</v>
      </c>
      <c r="J26" s="10" t="str">
        <f>TabProduits[[#This Row],[Nom produit]]&amp;TabProduits[[#This Row],[Libellé produit]]</f>
        <v>YaourtsDesserts weekend</v>
      </c>
      <c r="O26" s="11" t="s">
        <v>328</v>
      </c>
      <c r="P26" s="1" t="s">
        <v>364</v>
      </c>
    </row>
    <row r="27" spans="1:16" x14ac:dyDescent="0.25">
      <c r="G27" s="8" t="s">
        <v>113</v>
      </c>
      <c r="H27" s="10" t="s">
        <v>112</v>
      </c>
      <c r="I27" s="8" t="s">
        <v>46</v>
      </c>
      <c r="J27" s="10" t="str">
        <f>TabProduits[[#This Row],[Nom produit]]&amp;TabProduits[[#This Row],[Libellé produit]]</f>
        <v>AspergesLégumes midi retraite</v>
      </c>
      <c r="O27" s="11" t="s">
        <v>329</v>
      </c>
      <c r="P27" s="1" t="s">
        <v>365</v>
      </c>
    </row>
    <row r="28" spans="1:16" x14ac:dyDescent="0.25">
      <c r="G28" s="8" t="s">
        <v>115</v>
      </c>
      <c r="H28" s="10" t="s">
        <v>114</v>
      </c>
      <c r="I28" s="8" t="s">
        <v>46</v>
      </c>
      <c r="J28" s="10" t="str">
        <f>TabProduits[[#This Row],[Nom produit]]&amp;TabProduits[[#This Row],[Libellé produit]]</f>
        <v>AvocatLégumes midi retraite</v>
      </c>
      <c r="O28" s="11" t="s">
        <v>330</v>
      </c>
      <c r="P28" s="1" t="s">
        <v>366</v>
      </c>
    </row>
    <row r="29" spans="1:16" x14ac:dyDescent="0.25">
      <c r="G29" s="8" t="s">
        <v>117</v>
      </c>
      <c r="H29" s="10" t="s">
        <v>116</v>
      </c>
      <c r="I29" s="8" t="s">
        <v>46</v>
      </c>
      <c r="J29" s="10" t="str">
        <f>TabProduits[[#This Row],[Nom produit]]&amp;TabProduits[[#This Row],[Libellé produit]]</f>
        <v>CarottesLégumes midi retraite</v>
      </c>
      <c r="O29" s="11" t="s">
        <v>331</v>
      </c>
      <c r="P29" s="1" t="s">
        <v>367</v>
      </c>
    </row>
    <row r="30" spans="1:16" x14ac:dyDescent="0.25">
      <c r="G30" s="8" t="s">
        <v>119</v>
      </c>
      <c r="H30" s="10" t="s">
        <v>118</v>
      </c>
      <c r="I30" s="8" t="s">
        <v>46</v>
      </c>
      <c r="J30" s="10" t="str">
        <f>TabProduits[[#This Row],[Nom produit]]&amp;TabProduits[[#This Row],[Libellé produit]]</f>
        <v>CéleriLégumes midi retraite</v>
      </c>
      <c r="O30" s="11" t="s">
        <v>332</v>
      </c>
      <c r="P30" s="1" t="s">
        <v>368</v>
      </c>
    </row>
    <row r="31" spans="1:16" x14ac:dyDescent="0.25">
      <c r="G31" s="8" t="s">
        <v>121</v>
      </c>
      <c r="H31" s="10" t="s">
        <v>120</v>
      </c>
      <c r="I31" s="8" t="s">
        <v>46</v>
      </c>
      <c r="J31" s="10" t="str">
        <f>TabProduits[[#This Row],[Nom produit]]&amp;TabProduits[[#This Row],[Libellé produit]]</f>
        <v>ChampignonsLégumes midi retraite</v>
      </c>
      <c r="O31" s="11" t="s">
        <v>333</v>
      </c>
      <c r="P31" s="1" t="s">
        <v>369</v>
      </c>
    </row>
    <row r="32" spans="1:16" x14ac:dyDescent="0.25">
      <c r="G32" s="8" t="s">
        <v>123</v>
      </c>
      <c r="H32" s="10" t="s">
        <v>122</v>
      </c>
      <c r="I32" s="8" t="s">
        <v>46</v>
      </c>
      <c r="J32" s="10" t="str">
        <f>TabProduits[[#This Row],[Nom produit]]&amp;TabProduits[[#This Row],[Libellé produit]]</f>
        <v>ConcombreLégumes midi retraite</v>
      </c>
      <c r="O32" s="11" t="s">
        <v>334</v>
      </c>
      <c r="P32" s="1" t="s">
        <v>370</v>
      </c>
    </row>
    <row r="33" spans="7:16" x14ac:dyDescent="0.25">
      <c r="G33" s="8" t="s">
        <v>125</v>
      </c>
      <c r="H33" s="10" t="s">
        <v>124</v>
      </c>
      <c r="I33" s="8" t="s">
        <v>46</v>
      </c>
      <c r="J33" s="10" t="str">
        <f>TabProduits[[#This Row],[Nom produit]]&amp;TabProduits[[#This Row],[Libellé produit]]</f>
        <v>CouscousLégumes midi retraite</v>
      </c>
      <c r="O33" s="11" t="s">
        <v>335</v>
      </c>
      <c r="P33" s="1" t="s">
        <v>371</v>
      </c>
    </row>
    <row r="34" spans="7:16" x14ac:dyDescent="0.25">
      <c r="G34" s="8" t="s">
        <v>127</v>
      </c>
      <c r="H34" s="10" t="s">
        <v>126</v>
      </c>
      <c r="I34" s="8" t="s">
        <v>46</v>
      </c>
      <c r="J34" s="10" t="str">
        <f>TabProduits[[#This Row],[Nom produit]]&amp;TabProduits[[#This Row],[Libellé produit]]</f>
        <v>MaïsLégumes midi retraite</v>
      </c>
      <c r="O34" s="11" t="s">
        <v>336</v>
      </c>
      <c r="P34" s="1" t="s">
        <v>372</v>
      </c>
    </row>
    <row r="35" spans="7:16" x14ac:dyDescent="0.25">
      <c r="G35" s="8" t="s">
        <v>129</v>
      </c>
      <c r="H35" s="10" t="s">
        <v>128</v>
      </c>
      <c r="I35" s="8" t="s">
        <v>46</v>
      </c>
      <c r="J35" s="10" t="str">
        <f>TabProduits[[#This Row],[Nom produit]]&amp;TabProduits[[#This Row],[Libellé produit]]</f>
        <v>Pâtes à la sauce tomatesLégumes midi retraite</v>
      </c>
      <c r="O35" s="11" t="s">
        <v>337</v>
      </c>
      <c r="P35" s="1" t="s">
        <v>373</v>
      </c>
    </row>
    <row r="36" spans="7:16" x14ac:dyDescent="0.25">
      <c r="G36" s="8" t="s">
        <v>131</v>
      </c>
      <c r="H36" s="10" t="s">
        <v>130</v>
      </c>
      <c r="I36" s="8" t="s">
        <v>46</v>
      </c>
      <c r="J36" s="10" t="str">
        <f>TabProduits[[#This Row],[Nom produit]]&amp;TabProduits[[#This Row],[Libellé produit]]</f>
        <v>Pâtes au beurreLégumes midi retraite</v>
      </c>
      <c r="O36" s="11" t="s">
        <v>338</v>
      </c>
      <c r="P36" s="1" t="s">
        <v>374</v>
      </c>
    </row>
    <row r="37" spans="7:16" x14ac:dyDescent="0.25">
      <c r="G37" s="8" t="s">
        <v>133</v>
      </c>
      <c r="H37" s="10" t="s">
        <v>132</v>
      </c>
      <c r="I37" s="8" t="s">
        <v>46</v>
      </c>
      <c r="J37" s="10" t="str">
        <f>TabProduits[[#This Row],[Nom produit]]&amp;TabProduits[[#This Row],[Libellé produit]]</f>
        <v>PoireauLégumes midi retraite</v>
      </c>
      <c r="O37" s="11" t="s">
        <v>339</v>
      </c>
      <c r="P37" s="1" t="s">
        <v>375</v>
      </c>
    </row>
    <row r="38" spans="7:16" x14ac:dyDescent="0.25">
      <c r="G38" s="8" t="s">
        <v>135</v>
      </c>
      <c r="H38" s="10" t="s">
        <v>134</v>
      </c>
      <c r="I38" s="8" t="s">
        <v>46</v>
      </c>
      <c r="J38" s="10" t="str">
        <f>TabProduits[[#This Row],[Nom produit]]&amp;TabProduits[[#This Row],[Libellé produit]]</f>
        <v>Pomme de terreLégumes midi retraite</v>
      </c>
      <c r="O38" s="11" t="s">
        <v>340</v>
      </c>
      <c r="P38" s="1" t="s">
        <v>376</v>
      </c>
    </row>
    <row r="39" spans="7:16" x14ac:dyDescent="0.25">
      <c r="G39" s="8" t="s">
        <v>137</v>
      </c>
      <c r="H39" s="10" t="s">
        <v>136</v>
      </c>
      <c r="I39" s="8" t="s">
        <v>46</v>
      </c>
      <c r="J39" s="10" t="str">
        <f>TabProduits[[#This Row],[Nom produit]]&amp;TabProduits[[#This Row],[Libellé produit]]</f>
        <v>PuréeLégumes midi retraite</v>
      </c>
      <c r="O39" s="11" t="s">
        <v>341</v>
      </c>
      <c r="P39" s="1" t="s">
        <v>377</v>
      </c>
    </row>
    <row r="40" spans="7:16" x14ac:dyDescent="0.25">
      <c r="G40" s="8" t="s">
        <v>139</v>
      </c>
      <c r="H40" s="10" t="s">
        <v>138</v>
      </c>
      <c r="I40" s="8" t="s">
        <v>46</v>
      </c>
      <c r="J40" s="10" t="str">
        <f>TabProduits[[#This Row],[Nom produit]]&amp;TabProduits[[#This Row],[Libellé produit]]</f>
        <v>RadisLégumes midi retraite</v>
      </c>
    </row>
    <row r="41" spans="7:16" x14ac:dyDescent="0.25">
      <c r="G41" s="8" t="s">
        <v>141</v>
      </c>
      <c r="H41" s="10" t="s">
        <v>140</v>
      </c>
      <c r="I41" s="8" t="s">
        <v>46</v>
      </c>
      <c r="J41" s="10" t="str">
        <f>TabProduits[[#This Row],[Nom produit]]&amp;TabProduits[[#This Row],[Libellé produit]]</f>
        <v>RizLégumes midi retraite</v>
      </c>
    </row>
    <row r="42" spans="7:16" x14ac:dyDescent="0.25">
      <c r="G42" s="8" t="s">
        <v>143</v>
      </c>
      <c r="H42" s="10" t="s">
        <v>142</v>
      </c>
      <c r="I42" s="8" t="s">
        <v>46</v>
      </c>
      <c r="J42" s="10" t="str">
        <f>TabProduits[[#This Row],[Nom produit]]&amp;TabProduits[[#This Row],[Libellé produit]]</f>
        <v>SaladeLégumes midi retraite</v>
      </c>
    </row>
    <row r="43" spans="7:16" x14ac:dyDescent="0.25">
      <c r="G43" s="8" t="s">
        <v>145</v>
      </c>
      <c r="H43" s="10" t="s">
        <v>144</v>
      </c>
      <c r="I43" s="8" t="s">
        <v>46</v>
      </c>
      <c r="J43" s="10" t="str">
        <f>TabProduits[[#This Row],[Nom produit]]&amp;TabProduits[[#This Row],[Libellé produit]]</f>
        <v>TomatesLégumes midi retraite</v>
      </c>
    </row>
    <row r="44" spans="7:16" x14ac:dyDescent="0.25">
      <c r="G44" s="1" t="s">
        <v>147</v>
      </c>
      <c r="H44" s="11" t="s">
        <v>146</v>
      </c>
      <c r="I44" s="8" t="s">
        <v>48</v>
      </c>
      <c r="J44" s="10" t="str">
        <f>TabProduits[[#This Row],[Nom produit]]&amp;TabProduits[[#This Row],[Libellé produit]]</f>
        <v>CassouletLégumes soirs lundi mardi</v>
      </c>
    </row>
    <row r="45" spans="7:16" x14ac:dyDescent="0.25">
      <c r="G45" s="1" t="s">
        <v>149</v>
      </c>
      <c r="H45" s="11" t="s">
        <v>148</v>
      </c>
      <c r="I45" s="8" t="s">
        <v>48</v>
      </c>
      <c r="J45" s="10" t="str">
        <f>TabProduits[[#This Row],[Nom produit]]&amp;TabProduits[[#This Row],[Libellé produit]]</f>
        <v>ChoucrouteLégumes soirs lundi mardi</v>
      </c>
    </row>
    <row r="46" spans="7:16" x14ac:dyDescent="0.25">
      <c r="G46" s="1" t="s">
        <v>151</v>
      </c>
      <c r="H46" s="11" t="s">
        <v>150</v>
      </c>
      <c r="I46" s="8" t="s">
        <v>48</v>
      </c>
      <c r="J46" s="10" t="str">
        <f>TabProduits[[#This Row],[Nom produit]]&amp;TabProduits[[#This Row],[Libellé produit]]</f>
        <v>Chou-fleurLégumes soirs lundi mardi</v>
      </c>
    </row>
    <row r="47" spans="7:16" x14ac:dyDescent="0.25">
      <c r="G47" s="1" t="s">
        <v>153</v>
      </c>
      <c r="H47" s="11" t="s">
        <v>152</v>
      </c>
      <c r="I47" s="8" t="s">
        <v>48</v>
      </c>
      <c r="J47" s="10" t="str">
        <f>TabProduits[[#This Row],[Nom produit]]&amp;TabProduits[[#This Row],[Libellé produit]]</f>
        <v>Choux de BruxellesLégumes soirs lundi mardi</v>
      </c>
    </row>
    <row r="48" spans="7:16" x14ac:dyDescent="0.25">
      <c r="G48" s="1" t="s">
        <v>154</v>
      </c>
      <c r="H48" s="11" t="s">
        <v>124</v>
      </c>
      <c r="I48" s="8" t="s">
        <v>48</v>
      </c>
      <c r="J48" s="10" t="str">
        <f>TabProduits[[#This Row],[Nom produit]]&amp;TabProduits[[#This Row],[Libellé produit]]</f>
        <v>CouscousLégumes soirs lundi mardi</v>
      </c>
    </row>
    <row r="49" spans="7:10" x14ac:dyDescent="0.25">
      <c r="G49" s="1" t="s">
        <v>156</v>
      </c>
      <c r="H49" s="11" t="s">
        <v>155</v>
      </c>
      <c r="I49" s="8" t="s">
        <v>48</v>
      </c>
      <c r="J49" s="10" t="str">
        <f>TabProduits[[#This Row],[Nom produit]]&amp;TabProduits[[#This Row],[Libellé produit]]</f>
        <v>EndivesLégumes soirs lundi mardi</v>
      </c>
    </row>
    <row r="50" spans="7:10" x14ac:dyDescent="0.25">
      <c r="G50" s="1" t="s">
        <v>158</v>
      </c>
      <c r="H50" s="11" t="s">
        <v>157</v>
      </c>
      <c r="I50" s="8" t="s">
        <v>48</v>
      </c>
      <c r="J50" s="10" t="str">
        <f>TabProduits[[#This Row],[Nom produit]]&amp;TabProduits[[#This Row],[Libellé produit]]</f>
        <v>Haricots vertsLégumes soirs lundi mardi</v>
      </c>
    </row>
    <row r="51" spans="7:10" x14ac:dyDescent="0.25">
      <c r="G51" s="1" t="s">
        <v>159</v>
      </c>
      <c r="H51" s="11" t="s">
        <v>126</v>
      </c>
      <c r="I51" s="8" t="s">
        <v>48</v>
      </c>
      <c r="J51" s="10" t="str">
        <f>TabProduits[[#This Row],[Nom produit]]&amp;TabProduits[[#This Row],[Libellé produit]]</f>
        <v>MaïsLégumes soirs lundi mardi</v>
      </c>
    </row>
    <row r="52" spans="7:10" x14ac:dyDescent="0.25">
      <c r="G52" s="1" t="s">
        <v>161</v>
      </c>
      <c r="H52" s="11" t="s">
        <v>160</v>
      </c>
      <c r="I52" s="8" t="s">
        <v>48</v>
      </c>
      <c r="J52" s="10" t="str">
        <f>TabProduits[[#This Row],[Nom produit]]&amp;TabProduits[[#This Row],[Libellé produit]]</f>
        <v>PaellaLégumes soirs lundi mardi</v>
      </c>
    </row>
    <row r="53" spans="7:10" x14ac:dyDescent="0.25">
      <c r="G53" s="1" t="s">
        <v>162</v>
      </c>
      <c r="H53" s="11" t="s">
        <v>132</v>
      </c>
      <c r="I53" s="8" t="s">
        <v>48</v>
      </c>
      <c r="J53" s="10" t="str">
        <f>TabProduits[[#This Row],[Nom produit]]&amp;TabProduits[[#This Row],[Libellé produit]]</f>
        <v>PoireauLégumes soirs lundi mardi</v>
      </c>
    </row>
    <row r="54" spans="7:10" x14ac:dyDescent="0.25">
      <c r="G54" s="1" t="s">
        <v>163</v>
      </c>
      <c r="H54" s="11" t="s">
        <v>134</v>
      </c>
      <c r="I54" s="8" t="s">
        <v>48</v>
      </c>
      <c r="J54" s="10" t="str">
        <f>TabProduits[[#This Row],[Nom produit]]&amp;TabProduits[[#This Row],[Libellé produit]]</f>
        <v>Pomme de terreLégumes soirs lundi mardi</v>
      </c>
    </row>
    <row r="55" spans="7:10" x14ac:dyDescent="0.25">
      <c r="G55" s="1" t="s">
        <v>164</v>
      </c>
      <c r="H55" s="11" t="s">
        <v>136</v>
      </c>
      <c r="I55" s="8" t="s">
        <v>48</v>
      </c>
      <c r="J55" s="10" t="str">
        <f>TabProduits[[#This Row],[Nom produit]]&amp;TabProduits[[#This Row],[Libellé produit]]</f>
        <v>PuréeLégumes soirs lundi mardi</v>
      </c>
    </row>
    <row r="56" spans="7:10" x14ac:dyDescent="0.25">
      <c r="G56" s="1" t="s">
        <v>166</v>
      </c>
      <c r="H56" s="11" t="s">
        <v>165</v>
      </c>
      <c r="I56" s="8" t="s">
        <v>48</v>
      </c>
      <c r="J56" s="10" t="str">
        <f>TabProduits[[#This Row],[Nom produit]]&amp;TabProduits[[#This Row],[Libellé produit]]</f>
        <v>QuenellesLégumes soirs lundi mardi</v>
      </c>
    </row>
    <row r="57" spans="7:10" x14ac:dyDescent="0.25">
      <c r="G57" s="1" t="s">
        <v>167</v>
      </c>
      <c r="H57" s="11" t="s">
        <v>140</v>
      </c>
      <c r="I57" s="8" t="s">
        <v>48</v>
      </c>
      <c r="J57" s="10" t="str">
        <f>TabProduits[[#This Row],[Nom produit]]&amp;TabProduits[[#This Row],[Libellé produit]]</f>
        <v>RizLégumes soirs lundi mardi</v>
      </c>
    </row>
    <row r="58" spans="7:10" x14ac:dyDescent="0.25">
      <c r="G58" s="1" t="s">
        <v>169</v>
      </c>
      <c r="H58" s="11" t="s">
        <v>168</v>
      </c>
      <c r="I58" s="8" t="s">
        <v>50</v>
      </c>
      <c r="J58" s="10" t="str">
        <f>TabProduits[[#This Row],[Nom produit]]&amp;TabProduits[[#This Row],[Libellé produit]]</f>
        <v>Macédoine de légumesLégumes soirs mercredi jeudi</v>
      </c>
    </row>
    <row r="59" spans="7:10" x14ac:dyDescent="0.25">
      <c r="G59" s="1" t="s">
        <v>171</v>
      </c>
      <c r="H59" s="11" t="s">
        <v>170</v>
      </c>
      <c r="I59" s="8" t="s">
        <v>50</v>
      </c>
      <c r="J59" s="10" t="str">
        <f>TabProduits[[#This Row],[Nom produit]]&amp;TabProduits[[#This Row],[Libellé produit]]</f>
        <v>Petits poisLégumes soirs mercredi jeudi</v>
      </c>
    </row>
    <row r="60" spans="7:10" x14ac:dyDescent="0.25">
      <c r="G60" s="1" t="s">
        <v>173</v>
      </c>
      <c r="H60" s="11" t="s">
        <v>172</v>
      </c>
      <c r="I60" s="8" t="s">
        <v>50</v>
      </c>
      <c r="J60" s="10" t="str">
        <f>TabProduits[[#This Row],[Nom produit]]&amp;TabProduits[[#This Row],[Libellé produit]]</f>
        <v>Petits pois et jeunes carottesLégumes soirs mercredi jeudi</v>
      </c>
    </row>
    <row r="61" spans="7:10" x14ac:dyDescent="0.25">
      <c r="G61" s="1" t="s">
        <v>175</v>
      </c>
      <c r="H61" s="11" t="s">
        <v>174</v>
      </c>
      <c r="I61" s="8" t="s">
        <v>50</v>
      </c>
      <c r="J61" s="10" t="str">
        <f>TabProduits[[#This Row],[Nom produit]]&amp;TabProduits[[#This Row],[Libellé produit]]</f>
        <v>RatatouilleLégumes soirs mercredi jeudi</v>
      </c>
    </row>
    <row r="62" spans="7:10" x14ac:dyDescent="0.25">
      <c r="G62" s="1" t="s">
        <v>177</v>
      </c>
      <c r="H62" s="11" t="s">
        <v>176</v>
      </c>
      <c r="I62" s="8" t="s">
        <v>50</v>
      </c>
      <c r="J62" s="10" t="str">
        <f>TabProduits[[#This Row],[Nom produit]]&amp;TabProduits[[#This Row],[Libellé produit]]</f>
        <v>RaviolisLégumes soirs mercredi jeudi</v>
      </c>
    </row>
    <row r="63" spans="7:10" x14ac:dyDescent="0.25">
      <c r="G63" s="1" t="s">
        <v>179</v>
      </c>
      <c r="H63" s="11" t="s">
        <v>178</v>
      </c>
      <c r="I63" s="8" t="s">
        <v>50</v>
      </c>
      <c r="J63" s="10" t="str">
        <f>TabProduits[[#This Row],[Nom produit]]&amp;TabProduits[[#This Row],[Libellé produit]]</f>
        <v>Tomates peléesLégumes soirs mercredi jeudi</v>
      </c>
    </row>
    <row r="64" spans="7:10" x14ac:dyDescent="0.25">
      <c r="G64" s="1" t="s">
        <v>180</v>
      </c>
      <c r="H64" s="11" t="s">
        <v>112</v>
      </c>
      <c r="I64" s="8" t="s">
        <v>52</v>
      </c>
      <c r="J64" s="10" t="str">
        <f>TabProduits[[#This Row],[Nom produit]]&amp;TabProduits[[#This Row],[Libellé produit]]</f>
        <v>AspergesLégumes soirs vendredi</v>
      </c>
    </row>
    <row r="65" spans="7:10" x14ac:dyDescent="0.25">
      <c r="G65" s="1" t="s">
        <v>181</v>
      </c>
      <c r="H65" s="11" t="s">
        <v>114</v>
      </c>
      <c r="I65" s="8" t="s">
        <v>52</v>
      </c>
      <c r="J65" s="10" t="str">
        <f>TabProduits[[#This Row],[Nom produit]]&amp;TabProduits[[#This Row],[Libellé produit]]</f>
        <v>AvocatLégumes soirs vendredi</v>
      </c>
    </row>
    <row r="66" spans="7:10" x14ac:dyDescent="0.25">
      <c r="G66" s="1" t="s">
        <v>183</v>
      </c>
      <c r="H66" s="11" t="s">
        <v>182</v>
      </c>
      <c r="I66" s="8" t="s">
        <v>52</v>
      </c>
      <c r="J66" s="10" t="str">
        <f>TabProduits[[#This Row],[Nom produit]]&amp;TabProduits[[#This Row],[Libellé produit]]</f>
        <v>Betterave rougeLégumes soirs vendredi</v>
      </c>
    </row>
    <row r="67" spans="7:10" x14ac:dyDescent="0.25">
      <c r="G67" s="1" t="s">
        <v>184</v>
      </c>
      <c r="H67" s="11" t="s">
        <v>116</v>
      </c>
      <c r="I67" s="8" t="s">
        <v>52</v>
      </c>
      <c r="J67" s="10" t="str">
        <f>TabProduits[[#This Row],[Nom produit]]&amp;TabProduits[[#This Row],[Libellé produit]]</f>
        <v>CarottesLégumes soirs vendredi</v>
      </c>
    </row>
    <row r="68" spans="7:10" x14ac:dyDescent="0.25">
      <c r="G68" s="1" t="s">
        <v>185</v>
      </c>
      <c r="H68" s="11" t="s">
        <v>118</v>
      </c>
      <c r="I68" s="8" t="s">
        <v>52</v>
      </c>
      <c r="J68" s="10" t="str">
        <f>TabProduits[[#This Row],[Nom produit]]&amp;TabProduits[[#This Row],[Libellé produit]]</f>
        <v>CéleriLégumes soirs vendredi</v>
      </c>
    </row>
    <row r="69" spans="7:10" x14ac:dyDescent="0.25">
      <c r="G69" s="1" t="s">
        <v>186</v>
      </c>
      <c r="H69" s="11" t="s">
        <v>120</v>
      </c>
      <c r="I69" s="8" t="s">
        <v>52</v>
      </c>
      <c r="J69" s="10" t="str">
        <f>TabProduits[[#This Row],[Nom produit]]&amp;TabProduits[[#This Row],[Libellé produit]]</f>
        <v>ChampignonsLégumes soirs vendredi</v>
      </c>
    </row>
    <row r="70" spans="7:10" x14ac:dyDescent="0.25">
      <c r="G70" s="1" t="s">
        <v>187</v>
      </c>
      <c r="H70" s="11" t="s">
        <v>122</v>
      </c>
      <c r="I70" s="8" t="s">
        <v>52</v>
      </c>
      <c r="J70" s="10" t="str">
        <f>TabProduits[[#This Row],[Nom produit]]&amp;TabProduits[[#This Row],[Libellé produit]]</f>
        <v>ConcombreLégumes soirs vendredi</v>
      </c>
    </row>
    <row r="71" spans="7:10" x14ac:dyDescent="0.25">
      <c r="G71" s="1" t="s">
        <v>188</v>
      </c>
      <c r="H71" s="11" t="s">
        <v>138</v>
      </c>
      <c r="I71" s="8" t="s">
        <v>52</v>
      </c>
      <c r="J71" s="10" t="str">
        <f>TabProduits[[#This Row],[Nom produit]]&amp;TabProduits[[#This Row],[Libellé produit]]</f>
        <v>RadisLégumes soirs vendredi</v>
      </c>
    </row>
    <row r="72" spans="7:10" x14ac:dyDescent="0.25">
      <c r="G72" s="1" t="s">
        <v>189</v>
      </c>
      <c r="H72" s="11" t="s">
        <v>142</v>
      </c>
      <c r="I72" s="8" t="s">
        <v>52</v>
      </c>
      <c r="J72" s="10" t="str">
        <f>TabProduits[[#This Row],[Nom produit]]&amp;TabProduits[[#This Row],[Libellé produit]]</f>
        <v>SaladeLégumes soirs vendredi</v>
      </c>
    </row>
    <row r="73" spans="7:10" x14ac:dyDescent="0.25">
      <c r="G73" s="1" t="s">
        <v>191</v>
      </c>
      <c r="H73" s="11" t="s">
        <v>190</v>
      </c>
      <c r="I73" s="8" t="s">
        <v>52</v>
      </c>
      <c r="J73" s="10" t="str">
        <f>TabProduits[[#This Row],[Nom produit]]&amp;TabProduits[[#This Row],[Libellé produit]]</f>
        <v>SalsifisLégumes soirs vendredi</v>
      </c>
    </row>
    <row r="74" spans="7:10" x14ac:dyDescent="0.25">
      <c r="G74" s="1" t="s">
        <v>192</v>
      </c>
      <c r="H74" s="11" t="s">
        <v>144</v>
      </c>
      <c r="I74" s="8" t="s">
        <v>52</v>
      </c>
      <c r="J74" s="10" t="str">
        <f>TabProduits[[#This Row],[Nom produit]]&amp;TabProduits[[#This Row],[Libellé produit]]</f>
        <v>TomatesLégumes soirs vendredi</v>
      </c>
    </row>
    <row r="75" spans="7:10" x14ac:dyDescent="0.25">
      <c r="G75" s="1" t="s">
        <v>193</v>
      </c>
      <c r="H75" s="1" t="s">
        <v>128</v>
      </c>
      <c r="I75" s="8" t="s">
        <v>54</v>
      </c>
      <c r="J75" s="10" t="str">
        <f>TabProduits[[#This Row],[Nom produit]]&amp;TabProduits[[#This Row],[Libellé produit]]</f>
        <v>Pâtes à la sauce tomatesLégumes weekend samedi</v>
      </c>
    </row>
    <row r="76" spans="7:10" x14ac:dyDescent="0.25">
      <c r="G76" s="1" t="s">
        <v>194</v>
      </c>
      <c r="H76" s="1" t="s">
        <v>130</v>
      </c>
      <c r="I76" s="8" t="s">
        <v>54</v>
      </c>
      <c r="J76" s="10" t="str">
        <f>TabProduits[[#This Row],[Nom produit]]&amp;TabProduits[[#This Row],[Libellé produit]]</f>
        <v>Pâtes au beurreLégumes weekend samedi</v>
      </c>
    </row>
    <row r="77" spans="7:10" x14ac:dyDescent="0.25">
      <c r="G77" s="1" t="s">
        <v>196</v>
      </c>
      <c r="H77" s="1" t="s">
        <v>195</v>
      </c>
      <c r="I77" s="8" t="s">
        <v>54</v>
      </c>
      <c r="J77" s="10" t="str">
        <f>TabProduits[[#This Row],[Nom produit]]&amp;TabProduits[[#This Row],[Libellé produit]]</f>
        <v>Pâtes au fromage râpéLégumes weekend samedi</v>
      </c>
    </row>
    <row r="78" spans="7:10" x14ac:dyDescent="0.25">
      <c r="G78" s="1" t="s">
        <v>193</v>
      </c>
      <c r="H78" s="1" t="s">
        <v>112</v>
      </c>
      <c r="I78" s="8" t="s">
        <v>56</v>
      </c>
      <c r="J78" s="10" t="str">
        <f>TabProduits[[#This Row],[Nom produit]]&amp;TabProduits[[#This Row],[Libellé produit]]</f>
        <v>AspergesLégumes weekend dimanche</v>
      </c>
    </row>
    <row r="79" spans="7:10" x14ac:dyDescent="0.25">
      <c r="G79" s="1" t="s">
        <v>194</v>
      </c>
      <c r="H79" s="1" t="s">
        <v>197</v>
      </c>
      <c r="I79" s="8" t="s">
        <v>56</v>
      </c>
      <c r="J79" s="10" t="str">
        <f>TabProduits[[#This Row],[Nom produit]]&amp;TabProduits[[#This Row],[Libellé produit]]</f>
        <v>ChipsLégumes weekend dimanche</v>
      </c>
    </row>
    <row r="80" spans="7:10" x14ac:dyDescent="0.25">
      <c r="G80" s="1" t="s">
        <v>196</v>
      </c>
      <c r="H80" s="1" t="s">
        <v>198</v>
      </c>
      <c r="I80" s="8" t="s">
        <v>56</v>
      </c>
      <c r="J80" s="10" t="str">
        <f>TabProduits[[#This Row],[Nom produit]]&amp;TabProduits[[#This Row],[Libellé produit]]</f>
        <v>FritesLégumes weekend dimanche</v>
      </c>
    </row>
    <row r="81" spans="7:12" x14ac:dyDescent="0.25">
      <c r="G81" s="1" t="s">
        <v>199</v>
      </c>
      <c r="H81" s="1" t="s">
        <v>157</v>
      </c>
      <c r="I81" s="8" t="s">
        <v>56</v>
      </c>
      <c r="J81" s="10" t="str">
        <f>TabProduits[[#This Row],[Nom produit]]&amp;TabProduits[[#This Row],[Libellé produit]]</f>
        <v>Haricots vertsLégumes weekend dimanche</v>
      </c>
    </row>
    <row r="82" spans="7:12" x14ac:dyDescent="0.25">
      <c r="G82" s="1" t="s">
        <v>201</v>
      </c>
      <c r="H82" s="11" t="s">
        <v>200</v>
      </c>
      <c r="I82" s="8" t="s">
        <v>58</v>
      </c>
      <c r="J82" s="10" t="str">
        <f>TabProduits[[#This Row],[Nom produit]]&amp;TabProduits[[#This Row],[Libellé produit]]</f>
        <v>Rôti d'agneauViande menu midi retraite</v>
      </c>
    </row>
    <row r="83" spans="7:12" x14ac:dyDescent="0.25">
      <c r="G83" s="1" t="s">
        <v>203</v>
      </c>
      <c r="H83" s="11" t="s">
        <v>202</v>
      </c>
      <c r="I83" s="8" t="s">
        <v>58</v>
      </c>
      <c r="J83" s="10" t="str">
        <f>TabProduits[[#This Row],[Nom produit]]&amp;TabProduits[[#This Row],[Libellé produit]]</f>
        <v>Rôti de bœufViande menu midi retraite</v>
      </c>
    </row>
    <row r="84" spans="7:12" x14ac:dyDescent="0.25">
      <c r="G84" s="1" t="s">
        <v>205</v>
      </c>
      <c r="H84" s="11" t="s">
        <v>204</v>
      </c>
      <c r="I84" s="8" t="s">
        <v>58</v>
      </c>
      <c r="J84" s="10" t="str">
        <f>TabProduits[[#This Row],[Nom produit]]&amp;TabProduits[[#This Row],[Libellé produit]]</f>
        <v>Rôti de chevalViande menu midi retraite</v>
      </c>
    </row>
    <row r="85" spans="7:12" x14ac:dyDescent="0.25">
      <c r="G85" s="1" t="s">
        <v>207</v>
      </c>
      <c r="H85" s="11" t="s">
        <v>206</v>
      </c>
      <c r="I85" s="8" t="s">
        <v>58</v>
      </c>
      <c r="J85" s="10" t="str">
        <f>TabProduits[[#This Row],[Nom produit]]&amp;TabProduits[[#This Row],[Libellé produit]]</f>
        <v>Rôti de porcViande menu midi retraite</v>
      </c>
    </row>
    <row r="86" spans="7:12" x14ac:dyDescent="0.25">
      <c r="G86" s="1" t="s">
        <v>209</v>
      </c>
      <c r="H86" s="11" t="s">
        <v>208</v>
      </c>
      <c r="I86" s="8" t="s">
        <v>58</v>
      </c>
      <c r="J86" s="10" t="str">
        <f>TabProduits[[#This Row],[Nom produit]]&amp;TabProduits[[#This Row],[Libellé produit]]</f>
        <v>Rôti de veauViande menu midi retraite</v>
      </c>
    </row>
    <row r="87" spans="7:12" x14ac:dyDescent="0.25">
      <c r="G87" s="1" t="s">
        <v>211</v>
      </c>
      <c r="H87" s="11" t="s">
        <v>210</v>
      </c>
      <c r="I87" s="8" t="s">
        <v>60</v>
      </c>
      <c r="J87" s="10" t="str">
        <f>TabProduits[[#This Row],[Nom produit]]&amp;TabProduits[[#This Row],[Libellé produit]]</f>
        <v>AgneauViande menu midi weekend</v>
      </c>
      <c r="L87" s="9"/>
    </row>
    <row r="88" spans="7:12" x14ac:dyDescent="0.25">
      <c r="G88" s="1" t="s">
        <v>213</v>
      </c>
      <c r="H88" s="11" t="s">
        <v>212</v>
      </c>
      <c r="I88" s="8" t="s">
        <v>60</v>
      </c>
      <c r="J88" s="10" t="str">
        <f>TabProduits[[#This Row],[Nom produit]]&amp;TabProduits[[#This Row],[Libellé produit]]</f>
        <v>BœufViande menu midi weekend</v>
      </c>
    </row>
    <row r="89" spans="7:12" x14ac:dyDescent="0.25">
      <c r="G89" s="1" t="s">
        <v>215</v>
      </c>
      <c r="H89" s="11" t="s">
        <v>214</v>
      </c>
      <c r="I89" s="8" t="s">
        <v>60</v>
      </c>
      <c r="J89" s="10" t="str">
        <f>TabProduits[[#This Row],[Nom produit]]&amp;TabProduits[[#This Row],[Libellé produit]]</f>
        <v>ChevalViande menu midi weekend</v>
      </c>
    </row>
    <row r="90" spans="7:12" x14ac:dyDescent="0.25">
      <c r="G90" s="1" t="s">
        <v>217</v>
      </c>
      <c r="H90" s="11" t="s">
        <v>216</v>
      </c>
      <c r="I90" s="8" t="s">
        <v>60</v>
      </c>
      <c r="J90" s="10" t="str">
        <f>TabProduits[[#This Row],[Nom produit]]&amp;TabProduits[[#This Row],[Libellé produit]]</f>
        <v>DindeViande menu midi weekend</v>
      </c>
    </row>
    <row r="91" spans="7:12" x14ac:dyDescent="0.25">
      <c r="G91" s="1" t="s">
        <v>219</v>
      </c>
      <c r="H91" s="11" t="s">
        <v>218</v>
      </c>
      <c r="I91" s="8" t="s">
        <v>60</v>
      </c>
      <c r="J91" s="10" t="str">
        <f>TabProduits[[#This Row],[Nom produit]]&amp;TabProduits[[#This Row],[Libellé produit]]</f>
        <v>PoissonViande menu midi weekend</v>
      </c>
    </row>
    <row r="92" spans="7:12" x14ac:dyDescent="0.25">
      <c r="G92" s="1" t="s">
        <v>221</v>
      </c>
      <c r="H92" s="11" t="s">
        <v>220</v>
      </c>
      <c r="I92" s="8" t="s">
        <v>60</v>
      </c>
      <c r="J92" s="10" t="str">
        <f>TabProduits[[#This Row],[Nom produit]]&amp;TabProduits[[#This Row],[Libellé produit]]</f>
        <v>PorcViande menu midi weekend</v>
      </c>
    </row>
    <row r="93" spans="7:12" x14ac:dyDescent="0.25">
      <c r="G93" s="1" t="s">
        <v>223</v>
      </c>
      <c r="H93" s="11" t="s">
        <v>222</v>
      </c>
      <c r="I93" s="8" t="s">
        <v>60</v>
      </c>
      <c r="J93" s="10" t="str">
        <f>TabProduits[[#This Row],[Nom produit]]&amp;TabProduits[[#This Row],[Libellé produit]]</f>
        <v>VeauViande menu midi weekend</v>
      </c>
    </row>
    <row r="94" spans="7:12" x14ac:dyDescent="0.25">
      <c r="G94" s="1" t="s">
        <v>225</v>
      </c>
      <c r="H94" s="11" t="s">
        <v>224</v>
      </c>
      <c r="I94" s="8" t="s">
        <v>62</v>
      </c>
      <c r="J94" s="10" t="str">
        <f>TabProduits[[#This Row],[Nom produit]]&amp;TabProduits[[#This Row],[Libellé produit]]</f>
        <v>Bifteck haché de bœufViande menu soir</v>
      </c>
    </row>
    <row r="95" spans="7:12" x14ac:dyDescent="0.25">
      <c r="G95" s="1" t="s">
        <v>227</v>
      </c>
      <c r="H95" s="11" t="s">
        <v>226</v>
      </c>
      <c r="I95" s="8" t="s">
        <v>62</v>
      </c>
      <c r="J95" s="10" t="str">
        <f>TabProduits[[#This Row],[Nom produit]]&amp;TabProduits[[#This Row],[Libellé produit]]</f>
        <v>Bifteck haché de chevalViande menu soir</v>
      </c>
    </row>
    <row r="96" spans="7:12" x14ac:dyDescent="0.25">
      <c r="G96" s="1" t="s">
        <v>229</v>
      </c>
      <c r="H96" s="11" t="s">
        <v>228</v>
      </c>
      <c r="I96" s="8" t="s">
        <v>62</v>
      </c>
      <c r="J96" s="10" t="str">
        <f>TabProduits[[#This Row],[Nom produit]]&amp;TabProduits[[#This Row],[Libellé produit]]</f>
        <v>Bifteck haché de veauViande menu soir</v>
      </c>
    </row>
    <row r="97" spans="7:10" x14ac:dyDescent="0.25">
      <c r="G97" s="1" t="s">
        <v>231</v>
      </c>
      <c r="H97" s="11" t="s">
        <v>230</v>
      </c>
      <c r="I97" s="8" t="s">
        <v>62</v>
      </c>
      <c r="J97" s="10" t="str">
        <f>TabProduits[[#This Row],[Nom produit]]&amp;TabProduits[[#This Row],[Libellé produit]]</f>
        <v>Bouchée à la reineViande menu soir</v>
      </c>
    </row>
    <row r="98" spans="7:10" x14ac:dyDescent="0.25">
      <c r="G98" s="1" t="s">
        <v>233</v>
      </c>
      <c r="H98" s="11" t="s">
        <v>232</v>
      </c>
      <c r="I98" s="8" t="s">
        <v>62</v>
      </c>
      <c r="J98" s="10" t="str">
        <f>TabProduits[[#This Row],[Nom produit]]&amp;TabProduits[[#This Row],[Libellé produit]]</f>
        <v>BoudinViande menu soir</v>
      </c>
    </row>
    <row r="99" spans="7:10" x14ac:dyDescent="0.25">
      <c r="G99" s="1" t="s">
        <v>235</v>
      </c>
      <c r="H99" s="11" t="s">
        <v>234</v>
      </c>
      <c r="I99" s="8" t="s">
        <v>62</v>
      </c>
      <c r="J99" s="10" t="str">
        <f>TabProduits[[#This Row],[Nom produit]]&amp;TabProduits[[#This Row],[Libellé produit]]</f>
        <v>CervelasViande menu soir</v>
      </c>
    </row>
    <row r="100" spans="7:10" x14ac:dyDescent="0.25">
      <c r="G100" s="1" t="s">
        <v>237</v>
      </c>
      <c r="H100" s="11" t="s">
        <v>236</v>
      </c>
      <c r="I100" s="8" t="s">
        <v>62</v>
      </c>
      <c r="J100" s="10" t="str">
        <f>TabProduits[[#This Row],[Nom produit]]&amp;TabProduits[[#This Row],[Libellé produit]]</f>
        <v>CœurViande menu soir</v>
      </c>
    </row>
    <row r="101" spans="7:10" x14ac:dyDescent="0.25">
      <c r="G101" s="1" t="s">
        <v>239</v>
      </c>
      <c r="H101" s="11" t="s">
        <v>238</v>
      </c>
      <c r="I101" s="8" t="s">
        <v>62</v>
      </c>
      <c r="J101" s="10" t="str">
        <f>TabProduits[[#This Row],[Nom produit]]&amp;TabProduits[[#This Row],[Libellé produit]]</f>
        <v>Croque-monsieurViande menu soir</v>
      </c>
    </row>
    <row r="102" spans="7:10" x14ac:dyDescent="0.25">
      <c r="G102" s="1" t="s">
        <v>241</v>
      </c>
      <c r="H102" s="11" t="s">
        <v>240</v>
      </c>
      <c r="I102" s="8" t="s">
        <v>62</v>
      </c>
      <c r="J102" s="10" t="str">
        <f>TabProduits[[#This Row],[Nom produit]]&amp;TabProduits[[#This Row],[Libellé produit]]</f>
        <v>FoieViande menu soir</v>
      </c>
    </row>
    <row r="103" spans="7:10" x14ac:dyDescent="0.25">
      <c r="G103" s="1" t="s">
        <v>243</v>
      </c>
      <c r="H103" s="11" t="s">
        <v>242</v>
      </c>
      <c r="I103" s="8" t="s">
        <v>62</v>
      </c>
      <c r="J103" s="10" t="str">
        <f>TabProduits[[#This Row],[Nom produit]]&amp;TabProduits[[#This Row],[Libellé produit]]</f>
        <v>Fromage de têteViande menu soir</v>
      </c>
    </row>
    <row r="104" spans="7:10" x14ac:dyDescent="0.25">
      <c r="G104" s="1" t="s">
        <v>245</v>
      </c>
      <c r="H104" s="11" t="s">
        <v>244</v>
      </c>
      <c r="I104" s="8" t="s">
        <v>62</v>
      </c>
      <c r="J104" s="10" t="str">
        <f>TabProduits[[#This Row],[Nom produit]]&amp;TabProduits[[#This Row],[Libellé produit]]</f>
        <v>JambonViande menu soir</v>
      </c>
    </row>
    <row r="105" spans="7:10" x14ac:dyDescent="0.25">
      <c r="G105" s="1" t="s">
        <v>247</v>
      </c>
      <c r="H105" s="11" t="s">
        <v>246</v>
      </c>
      <c r="I105" s="8" t="s">
        <v>62</v>
      </c>
      <c r="J105" s="10" t="str">
        <f>TabProduits[[#This Row],[Nom produit]]&amp;TabProduits[[#This Row],[Libellé produit]]</f>
        <v>JambonneauViande menu soir</v>
      </c>
    </row>
    <row r="106" spans="7:10" x14ac:dyDescent="0.25">
      <c r="G106" s="1" t="s">
        <v>249</v>
      </c>
      <c r="H106" s="11" t="s">
        <v>248</v>
      </c>
      <c r="I106" s="8" t="s">
        <v>62</v>
      </c>
      <c r="J106" s="10" t="str">
        <f>TabProduits[[#This Row],[Nom produit]]&amp;TabProduits[[#This Row],[Libellé produit]]</f>
        <v>MortadelleViande menu soir</v>
      </c>
    </row>
    <row r="107" spans="7:10" x14ac:dyDescent="0.25">
      <c r="G107" s="1" t="s">
        <v>251</v>
      </c>
      <c r="H107" s="11" t="s">
        <v>250</v>
      </c>
      <c r="I107" s="8" t="s">
        <v>62</v>
      </c>
      <c r="J107" s="10" t="str">
        <f>TabProduits[[#This Row],[Nom produit]]&amp;TabProduits[[#This Row],[Libellé produit]]</f>
        <v>ŒufsViande menu soir</v>
      </c>
    </row>
    <row r="108" spans="7:10" x14ac:dyDescent="0.25">
      <c r="G108" s="1" t="s">
        <v>253</v>
      </c>
      <c r="H108" s="11" t="s">
        <v>252</v>
      </c>
      <c r="I108" s="8" t="s">
        <v>62</v>
      </c>
      <c r="J108" s="10" t="str">
        <f>TabProduits[[#This Row],[Nom produit]]&amp;TabProduits[[#This Row],[Libellé produit]]</f>
        <v>PizzaViande menu soir</v>
      </c>
    </row>
    <row r="109" spans="7:10" x14ac:dyDescent="0.25">
      <c r="G109" s="1" t="s">
        <v>254</v>
      </c>
      <c r="H109" s="11" t="s">
        <v>218</v>
      </c>
      <c r="I109" s="8" t="s">
        <v>62</v>
      </c>
      <c r="J109" s="10" t="str">
        <f>TabProduits[[#This Row],[Nom produit]]&amp;TabProduits[[#This Row],[Libellé produit]]</f>
        <v>PoissonViande menu soir</v>
      </c>
    </row>
    <row r="110" spans="7:10" x14ac:dyDescent="0.25">
      <c r="G110" s="1" t="s">
        <v>256</v>
      </c>
      <c r="H110" s="11" t="s">
        <v>255</v>
      </c>
      <c r="I110" s="8" t="s">
        <v>62</v>
      </c>
      <c r="J110" s="10" t="str">
        <f>TabProduits[[#This Row],[Nom produit]]&amp;TabProduits[[#This Row],[Libellé produit]]</f>
        <v>Quiche lorraineViande menu soir</v>
      </c>
    </row>
    <row r="111" spans="7:10" x14ac:dyDescent="0.25">
      <c r="G111" s="1" t="s">
        <v>258</v>
      </c>
      <c r="H111" s="11" t="s">
        <v>257</v>
      </c>
      <c r="I111" s="8" t="s">
        <v>62</v>
      </c>
      <c r="J111" s="10" t="str">
        <f>TabProduits[[#This Row],[Nom produit]]&amp;TabProduits[[#This Row],[Libellé produit]]</f>
        <v>Roulade à la pistacheViande menu soir</v>
      </c>
    </row>
    <row r="112" spans="7:10" x14ac:dyDescent="0.25">
      <c r="G112" s="1" t="s">
        <v>260</v>
      </c>
      <c r="H112" s="11" t="s">
        <v>259</v>
      </c>
      <c r="I112" s="8" t="s">
        <v>62</v>
      </c>
      <c r="J112" s="10" t="str">
        <f>TabProduits[[#This Row],[Nom produit]]&amp;TabProduits[[#This Row],[Libellé produit]]</f>
        <v>Roulé au fromageViande menu soir</v>
      </c>
    </row>
    <row r="113" spans="7:10" x14ac:dyDescent="0.25">
      <c r="G113" s="1" t="s">
        <v>262</v>
      </c>
      <c r="H113" s="11" t="s">
        <v>261</v>
      </c>
      <c r="I113" s="8" t="s">
        <v>62</v>
      </c>
      <c r="J113" s="10" t="str">
        <f>TabProduits[[#This Row],[Nom produit]]&amp;TabProduits[[#This Row],[Libellé produit]]</f>
        <v>SalamiViande menu soir</v>
      </c>
    </row>
    <row r="114" spans="7:10" x14ac:dyDescent="0.25">
      <c r="G114" s="1" t="s">
        <v>264</v>
      </c>
      <c r="H114" s="11" t="s">
        <v>263</v>
      </c>
      <c r="I114" s="8" t="s">
        <v>62</v>
      </c>
      <c r="J114" s="10" t="str">
        <f>TabProduits[[#This Row],[Nom produit]]&amp;TabProduits[[#This Row],[Libellé produit]]</f>
        <v>SaucissesViande menu soir</v>
      </c>
    </row>
    <row r="115" spans="7:10" x14ac:dyDescent="0.25">
      <c r="G115" s="1" t="s">
        <v>266</v>
      </c>
      <c r="H115" s="11" t="s">
        <v>265</v>
      </c>
      <c r="I115" s="8" t="s">
        <v>62</v>
      </c>
      <c r="J115" s="10" t="str">
        <f>TabProduits[[#This Row],[Nom produit]]&amp;TabProduits[[#This Row],[Libellé produit]]</f>
        <v>SaucissonViande menu soir</v>
      </c>
    </row>
    <row r="116" spans="7:10" x14ac:dyDescent="0.25">
      <c r="G116" s="1" t="s">
        <v>268</v>
      </c>
      <c r="H116" s="11" t="s">
        <v>267</v>
      </c>
      <c r="I116" s="8" t="s">
        <v>62</v>
      </c>
      <c r="J116" s="10" t="str">
        <f>TabProduits[[#This Row],[Nom produit]]&amp;TabProduits[[#This Row],[Libellé produit]]</f>
        <v>Tête persilléeViande menu soir</v>
      </c>
    </row>
    <row r="117" spans="7:10" x14ac:dyDescent="0.25">
      <c r="G117" s="1" t="s">
        <v>270</v>
      </c>
      <c r="H117" s="11" t="s">
        <v>269</v>
      </c>
      <c r="I117" s="8" t="s">
        <v>62</v>
      </c>
      <c r="J117" s="10" t="str">
        <f>TabProduits[[#This Row],[Nom produit]]&amp;TabProduits[[#This Row],[Libellé produit]]</f>
        <v>Tête rouléeViande menu soir</v>
      </c>
    </row>
    <row r="118" spans="7:10" x14ac:dyDescent="0.25">
      <c r="G118" s="1" t="s">
        <v>272</v>
      </c>
      <c r="H118" s="11" t="s">
        <v>271</v>
      </c>
      <c r="I118" s="8" t="s">
        <v>62</v>
      </c>
      <c r="J118" s="10" t="str">
        <f>TabProduits[[#This Row],[Nom produit]]&amp;TabProduits[[#This Row],[Libellé produit]]</f>
        <v>ThonViande menu soir</v>
      </c>
    </row>
    <row r="119" spans="7:10" x14ac:dyDescent="0.25">
      <c r="G119" s="1" t="s">
        <v>274</v>
      </c>
      <c r="H119" s="11" t="s">
        <v>273</v>
      </c>
      <c r="I119" s="8" t="s">
        <v>62</v>
      </c>
      <c r="J119" s="10" t="str">
        <f>TabProduits[[#This Row],[Nom produit]]&amp;TabProduits[[#This Row],[Libellé produit]]</f>
        <v>Viande cassouletViande menu soir</v>
      </c>
    </row>
    <row r="120" spans="7:10" x14ac:dyDescent="0.25">
      <c r="G120" s="1" t="s">
        <v>276</v>
      </c>
      <c r="H120" s="11" t="s">
        <v>275</v>
      </c>
      <c r="I120" s="8" t="s">
        <v>62</v>
      </c>
      <c r="J120" s="10" t="str">
        <f>TabProduits[[#This Row],[Nom produit]]&amp;TabProduits[[#This Row],[Libellé produit]]</f>
        <v>Viande choucrouteViande menu soir</v>
      </c>
    </row>
    <row r="121" spans="7:10" x14ac:dyDescent="0.25">
      <c r="G121" s="1" t="s">
        <v>278</v>
      </c>
      <c r="H121" s="11" t="s">
        <v>277</v>
      </c>
      <c r="I121" s="8" t="s">
        <v>62</v>
      </c>
      <c r="J121" s="10" t="str">
        <f>TabProduits[[#This Row],[Nom produit]]&amp;TabProduits[[#This Row],[Libellé produit]]</f>
        <v>Viande paellaViande menu soir</v>
      </c>
    </row>
  </sheetData>
  <pageMargins left="0.7" right="0.7" top="0.75" bottom="0.75" header="0.3" footer="0.3"/>
  <tableParts count="5">
    <tablePart r:id="rId1"/>
    <tablePart r:id="rId2"/>
    <tablePart r:id="rId3"/>
    <tablePart r:id="rId4"/>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3"/>
  <dimension ref="A1:M7"/>
  <sheetViews>
    <sheetView workbookViewId="0">
      <selection activeCell="B2" sqref="B2"/>
    </sheetView>
  </sheetViews>
  <sheetFormatPr baseColWidth="10" defaultRowHeight="13.1" x14ac:dyDescent="0.25"/>
  <cols>
    <col min="1" max="1" width="21.88671875" style="1" bestFit="1" customWidth="1"/>
    <col min="2" max="2" width="21.77734375" style="1" bestFit="1" customWidth="1"/>
    <col min="3" max="3" width="27" style="1" bestFit="1" customWidth="1"/>
    <col min="4" max="4" width="25.44140625" style="1" bestFit="1" customWidth="1"/>
    <col min="5" max="5" width="26.77734375" style="1" bestFit="1" customWidth="1"/>
    <col min="6" max="6" width="19.109375" style="1" bestFit="1" customWidth="1"/>
    <col min="7" max="7" width="31" style="1" bestFit="1" customWidth="1"/>
    <col min="8" max="8" width="26.33203125" style="1" bestFit="1" customWidth="1"/>
    <col min="9" max="9" width="48.88671875" style="1" bestFit="1" customWidth="1"/>
    <col min="10" max="10" width="34.5546875" style="1" bestFit="1" customWidth="1"/>
    <col min="11" max="11" width="25.77734375" style="1" bestFit="1" customWidth="1"/>
    <col min="12" max="12" width="29.33203125" style="1" bestFit="1" customWidth="1"/>
    <col min="13" max="13" width="19.21875" style="1" customWidth="1"/>
    <col min="14" max="16384" width="11.5546875" style="1"/>
  </cols>
  <sheetData>
    <row r="1" spans="1:13" x14ac:dyDescent="0.25">
      <c r="A1" s="1" t="s">
        <v>2</v>
      </c>
      <c r="B1" s="1" t="s">
        <v>3</v>
      </c>
      <c r="C1" s="1" t="s">
        <v>38</v>
      </c>
      <c r="D1" s="1" t="s">
        <v>39</v>
      </c>
      <c r="E1" s="1" t="s">
        <v>382</v>
      </c>
      <c r="F1" s="1" t="s">
        <v>383</v>
      </c>
      <c r="G1" s="1" t="s">
        <v>384</v>
      </c>
      <c r="H1" s="1" t="s">
        <v>385</v>
      </c>
      <c r="I1" s="1" t="s">
        <v>386</v>
      </c>
      <c r="J1" s="1" t="s">
        <v>387</v>
      </c>
      <c r="K1" s="1" t="s">
        <v>388</v>
      </c>
      <c r="L1" s="1" t="s">
        <v>389</v>
      </c>
      <c r="M1" s="1" t="s">
        <v>381</v>
      </c>
    </row>
    <row r="2" spans="1:13" x14ac:dyDescent="0.25">
      <c r="A2" s="1" t="s">
        <v>31</v>
      </c>
      <c r="B2" s="1" t="s">
        <v>27</v>
      </c>
      <c r="C2" s="1" t="s">
        <v>40</v>
      </c>
      <c r="D2" s="1" t="s">
        <v>41</v>
      </c>
      <c r="E2" s="1" t="s">
        <v>67</v>
      </c>
      <c r="F2" s="1" t="s">
        <v>68</v>
      </c>
      <c r="G2" s="1" t="s">
        <v>285</v>
      </c>
      <c r="H2" s="1" t="s">
        <v>297</v>
      </c>
      <c r="I2" s="12" t="s">
        <v>322</v>
      </c>
      <c r="J2" s="1" t="s">
        <v>358</v>
      </c>
      <c r="K2" s="1" t="s">
        <v>390</v>
      </c>
      <c r="L2" s="1" t="s">
        <v>391</v>
      </c>
      <c r="M2" s="13" t="str">
        <f>TabBDArticlesMenus[[#This Row],[Code nature article menu]]&amp;TabBDArticlesMenus[[#This Row],[Nom article menu]]</f>
        <v>DMRPomme</v>
      </c>
    </row>
    <row r="3" spans="1:13" x14ac:dyDescent="0.25">
      <c r="A3" s="1" t="s">
        <v>31</v>
      </c>
      <c r="B3" s="1" t="s">
        <v>27</v>
      </c>
      <c r="C3" s="1" t="s">
        <v>42</v>
      </c>
      <c r="D3" s="1" t="s">
        <v>43</v>
      </c>
      <c r="E3" s="1" t="s">
        <v>67</v>
      </c>
      <c r="F3" s="1" t="s">
        <v>69</v>
      </c>
      <c r="G3" s="1" t="s">
        <v>286</v>
      </c>
      <c r="H3" s="1" t="s">
        <v>298</v>
      </c>
      <c r="I3" s="12" t="s">
        <v>322</v>
      </c>
      <c r="J3" s="1" t="s">
        <v>358</v>
      </c>
      <c r="K3" s="1" t="s">
        <v>390</v>
      </c>
      <c r="L3" s="1" t="s">
        <v>392</v>
      </c>
      <c r="M3" s="13" t="str">
        <f>TabBDArticlesMenus[[#This Row],[Code nature article menu]]&amp;TabBDArticlesMenus[[#This Row],[Nom article menu]]</f>
        <v>DSPomme</v>
      </c>
    </row>
    <row r="6" spans="1:13" x14ac:dyDescent="0.25">
      <c r="A6" s="1" t="s">
        <v>378</v>
      </c>
    </row>
    <row r="7" spans="1:13" x14ac:dyDescent="0.25">
      <c r="A7" s="1" t="s">
        <v>379</v>
      </c>
    </row>
  </sheetData>
  <sortState ref="A2:M3">
    <sortCondition ref="F2"/>
  </sortState>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Accueil création</vt:lpstr>
      <vt:lpstr>Listes</vt:lpstr>
      <vt:lpstr>BD articles menus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Christian</cp:lastModifiedBy>
  <dcterms:created xsi:type="dcterms:W3CDTF">2022-12-15T09:48:43Z</dcterms:created>
  <dcterms:modified xsi:type="dcterms:W3CDTF">2023-01-21T10:36:17Z</dcterms:modified>
</cp:coreProperties>
</file>